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workdth-my.sharepoint.com/personal/plan_oap_go_th/Documents/Kade/Data Analyst/excel courses/Excel_Data_Analytics_Course-main/7_Power_Query/"/>
    </mc:Choice>
  </mc:AlternateContent>
  <xr:revisionPtr revIDLastSave="606" documentId="13_ncr:1_{0BF4692C-28AC-411D-A907-1DE68E77FE9B}" xr6:coauthVersionLast="47" xr6:coauthVersionMax="47" xr10:uidLastSave="{5913D4A7-F3D5-4D44-988E-C7D9BB65EFE0}"/>
  <bookViews>
    <workbookView xWindow="-110" yWindow="-110" windowWidth="19420" windowHeight="11500" activeTab="3" xr2:uid="{6F716FE0-A4DF-418B-900B-3408E44BFC15}"/>
  </bookViews>
  <sheets>
    <sheet name="Salary_Vs_Skills" sheetId="15" r:id="rId1"/>
    <sheet name="Salary_Analysis" sheetId="16" r:id="rId2"/>
    <sheet name="Skill_Job_Analysis" sheetId="18" r:id="rId3"/>
    <sheet name="Skill_Salary_Analysis" sheetId="19" r:id="rId4"/>
  </sheets>
  <definedNames>
    <definedName name="Slicer_job_country1">#N/A</definedName>
    <definedName name="Slicer_job_title_short">#N/A</definedName>
  </definedNames>
  <calcPr calcId="191029"/>
  <pivotCaches>
    <pivotCache cacheId="341" r:id="rId5"/>
    <pivotCache cacheId="344" r:id="rId6"/>
    <pivotCache cacheId="347" r:id="rId7"/>
    <pivotCache cacheId="350" r:id="rId8"/>
  </pivotCaches>
  <extLst>
    <ext xmlns:x14="http://schemas.microsoft.com/office/spreadsheetml/2009/9/main" uri="{876F7934-8845-4945-9796-88D515C7AA90}">
      <x14:pivotCaches>
        <pivotCache cacheId="236" r:id="rId9"/>
        <pivotCache cacheId="257"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e926bc35-b9e9-4ae0-8105-0eb87270fb15" name="data_jobs_salary" connection="Query - data_jobs_salary"/>
          <x15:modelTable id="data_jobs_skills_09e86390-4d76-48c8-a5fc-74a50ad293cd" name="data_jobs_skills" connection="Query - data_jobs_skills1"/>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5" l="1" a="1"/>
  <c r="E1"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57ECE88-5251-40EF-86C3-57A5A89E7BB0}" name="Query - data_jobs_salary" description="Connection to the 'data_jobs_salary' query in the workbook." type="100" refreshedVersion="8" minRefreshableVersion="5">
    <extLst>
      <ext xmlns:x15="http://schemas.microsoft.com/office/spreadsheetml/2010/11/main" uri="{DE250136-89BD-433C-8126-D09CA5730AF9}">
        <x15:connection id="88c5f7fe-03b0-483d-9216-adaaa63f16d3">
          <x15:oledbPr connection="Provider=Microsoft.Mashup.OleDb.1;Data Source=$Workbook$;Location=data_jobs_salary;Extended Properties=&quot;&quot;">
            <x15:dbTables>
              <x15:dbTable name="data_jobs_salary"/>
            </x15:dbTables>
          </x15:oledbPr>
        </x15:connection>
      </ext>
    </extLst>
  </connection>
  <connection id="2" xr16:uid="{F944F475-F7F4-47B3-BBF8-BE0E1569698F}" name="Query - data_jobs_skills1" description="Connection to the 'data_jobs_skills' query in the workbook." type="100" refreshedVersion="8" minRefreshableVersion="5">
    <extLst>
      <ext xmlns:x15="http://schemas.microsoft.com/office/spreadsheetml/2010/11/main" uri="{DE250136-89BD-433C-8126-D09CA5730AF9}">
        <x15:connection id="1cfcada1-3f68-472c-ac50-307e0cc135b6"/>
      </ext>
    </extLst>
  </connection>
  <connection id="3" xr16:uid="{54F077F7-56E1-42ED-8AB9-BCB8CF2A527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<sst xmlns="http://schemas.openxmlformats.org/spreadsheetml/2006/main" count="56" uniqueCount="28">
  <si>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</si>
  <si>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</si>
  <si>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</si>
  <si>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</si>
  <si>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</si>
  <si>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</si>
  <si>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</si>
  <si>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</si>
  <si>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</si>
  <si>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</si>
  <si>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</si>
  <si>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</si>
  <si>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</si>
  <si>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</si>
  <si>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</si>
  <si>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</si>
  <si>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</si>
  <si>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</si>
  <si>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Skill Per Job</t>
  </si>
  <si>
    <t>Median Salary</t>
  </si>
  <si>
    <t>Median Salary US</t>
  </si>
  <si>
    <t>Median Salary Non-US</t>
  </si>
  <si>
    <t>AWS</t>
  </si>
  <si>
    <t>Azure</t>
  </si>
  <si>
    <t>Java</t>
  </si>
  <si>
    <t>Spark</t>
  </si>
  <si>
    <t>Skill Count</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</si>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</sst>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6" formatCode="#,##0.0"/>
    <numFmt numFmtId="167"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microsoft.com/office/2017/10/relationships/person" Target="persons/person.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6.822056765958164E-3"/>
                  <c:y val="6.219628805696592E-2"/>
                </c:manualLayout>
              </c:layout>
              <c:tx>
                <c:rich>
                  <a:bodyPr/>
                  <a:lstStyle/>
                  <a:p>
                    <a:fld id="{7BBAC6C2-1A69-44E6-BE11-959531A2367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6A6E-4689-BEA2-F551DD4FB93F}"/>
                </c:ext>
              </c:extLst>
            </c:dLbl>
            <c:dLbl>
              <c:idx val="1"/>
              <c:layout>
                <c:manualLayout>
                  <c:x val="-9.5508794723416612E-2"/>
                  <c:y val="-6.2196288056965997E-2"/>
                </c:manualLayout>
              </c:layout>
              <c:tx>
                <c:rich>
                  <a:bodyPr/>
                  <a:lstStyle/>
                  <a:p>
                    <a:fld id="{93811A84-726B-42D3-8A22-BA9F742A2CD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6A6E-4689-BEA2-F551DD4FB93F}"/>
                </c:ext>
              </c:extLst>
            </c:dLbl>
            <c:dLbl>
              <c:idx val="2"/>
              <c:layout>
                <c:manualLayout>
                  <c:x val="9.0960756879444413E-3"/>
                  <c:y val="-1.554907201424148E-2"/>
                </c:manualLayout>
              </c:layout>
              <c:tx>
                <c:rich>
                  <a:bodyPr/>
                  <a:lstStyle/>
                  <a:p>
                    <a:fld id="{47BD7338-87E7-425E-944C-49BA88BD2D1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6A6E-4689-BEA2-F551DD4FB93F}"/>
                </c:ext>
              </c:extLst>
            </c:dLbl>
            <c:dLbl>
              <c:idx val="3"/>
              <c:layout>
                <c:manualLayout>
                  <c:x val="-6.8220567659583306E-3"/>
                  <c:y val="-7.3858092067647027E-2"/>
                </c:manualLayout>
              </c:layout>
              <c:tx>
                <c:rich>
                  <a:bodyPr/>
                  <a:lstStyle/>
                  <a:p>
                    <a:fld id="{61CAF407-3A49-4ECF-861F-CF680992454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6A6E-4689-BEA2-F551DD4FB93F}"/>
                </c:ext>
              </c:extLst>
            </c:dLbl>
            <c:dLbl>
              <c:idx val="4"/>
              <c:layout>
                <c:manualLayout>
                  <c:x val="9.0960756879443581E-3"/>
                  <c:y val="5.442175204984518E-2"/>
                </c:manualLayout>
              </c:layout>
              <c:tx>
                <c:rich>
                  <a:bodyPr/>
                  <a:lstStyle/>
                  <a:p>
                    <a:fld id="{AC549280-81EA-4981-B446-78D23170395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6A6E-4689-BEA2-F551DD4FB93F}"/>
                </c:ext>
              </c:extLst>
            </c:dLbl>
            <c:dLbl>
              <c:idx val="5"/>
              <c:layout>
                <c:manualLayout>
                  <c:x val="-2.2740189219861102E-2"/>
                  <c:y val="-0.11661804010681111"/>
                </c:manualLayout>
              </c:layout>
              <c:tx>
                <c:rich>
                  <a:bodyPr/>
                  <a:lstStyle/>
                  <a:p>
                    <a:fld id="{B60EB05B-F5B7-4F2C-8E4C-6EA8806039B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6A6E-4689-BEA2-F551DD4FB93F}"/>
                </c:ext>
              </c:extLst>
            </c:dLbl>
            <c:dLbl>
              <c:idx val="6"/>
              <c:layout>
                <c:manualLayout>
                  <c:x val="-7.0494586581569457E-2"/>
                  <c:y val="6.219628805696592E-2"/>
                </c:manualLayout>
              </c:layout>
              <c:tx>
                <c:rich>
                  <a:bodyPr/>
                  <a:lstStyle/>
                  <a:p>
                    <a:fld id="{D3B8E04A-A885-4688-81F4-CCD1F3661AE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6A6E-4689-BEA2-F551DD4FB93F}"/>
                </c:ext>
              </c:extLst>
            </c:dLbl>
            <c:dLbl>
              <c:idx val="7"/>
              <c:layout>
                <c:manualLayout>
                  <c:x val="-0.10687888933334726"/>
                  <c:y val="-5.442175204984518E-2"/>
                </c:manualLayout>
              </c:layout>
              <c:tx>
                <c:rich>
                  <a:bodyPr/>
                  <a:lstStyle/>
                  <a:p>
                    <a:fld id="{67E300FA-03FB-40CE-98F7-47BEC56AF41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6A6E-4689-BEA2-F551DD4FB93F}"/>
                </c:ext>
              </c:extLst>
            </c:dLbl>
            <c:dLbl>
              <c:idx val="8"/>
              <c:layout>
                <c:manualLayout>
                  <c:x val="-6.1398510893624976E-2"/>
                  <c:y val="-6.219628805696592E-2"/>
                </c:manualLayout>
              </c:layout>
              <c:tx>
                <c:rich>
                  <a:bodyPr/>
                  <a:lstStyle/>
                  <a:p>
                    <a:fld id="{5B5FC5CC-DC3F-4766-A812-BE09D12AE0D6}"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6A6E-4689-BEA2-F551DD4FB93F}"/>
                </c:ext>
              </c:extLst>
            </c:dLbl>
            <c:dLbl>
              <c:idx val="9"/>
              <c:layout>
                <c:manualLayout>
                  <c:x val="-0.10687888933334717"/>
                  <c:y val="-6.9970824064086667E-2"/>
                </c:manualLayout>
              </c:layout>
              <c:tx>
                <c:rich>
                  <a:bodyPr/>
                  <a:lstStyle/>
                  <a:p>
                    <a:fld id="{DE700896-6F5F-47F3-94A7-5B6C8EF754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6A6E-4689-BEA2-F551DD4FB93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85000</c:v>
                </c:pt>
                <c:pt idx="1">
                  <c:v>90000</c:v>
                </c:pt>
                <c:pt idx="2">
                  <c:v>90000</c:v>
                </c:pt>
                <c:pt idx="3">
                  <c:v>125000</c:v>
                </c:pt>
                <c:pt idx="4">
                  <c:v>127500</c:v>
                </c:pt>
                <c:pt idx="5">
                  <c:v>107550</c:v>
                </c:pt>
                <c:pt idx="6">
                  <c:v>111175</c:v>
                </c:pt>
                <c:pt idx="7">
                  <c:v>147500</c:v>
                </c:pt>
                <c:pt idx="8">
                  <c:v>155000</c:v>
                </c:pt>
                <c:pt idx="9">
                  <c:v>99150</c:v>
                </c:pt>
              </c:numCache>
            </c:numRef>
          </c:xVal>
          <c:yVal>
            <c:numRef>
              <c:f>Salary_Vs_Skills!$G$2:$G$11</c:f>
              <c:numCache>
                <c:formatCode>General</c:formatCode>
                <c:ptCount val="10"/>
                <c:pt idx="0">
                  <c:v>3.2997002997002998</c:v>
                </c:pt>
                <c:pt idx="1">
                  <c:v>4.8023255813953485</c:v>
                </c:pt>
                <c:pt idx="2">
                  <c:v>3.600978555069748</c:v>
                </c:pt>
                <c:pt idx="3">
                  <c:v>6.961963732861566</c:v>
                </c:pt>
                <c:pt idx="4">
                  <c:v>4.9271336080047083</c:v>
                </c:pt>
                <c:pt idx="5">
                  <c:v>5.2834138486312403</c:v>
                </c:pt>
                <c:pt idx="6">
                  <c:v>4.3544474393531001</c:v>
                </c:pt>
                <c:pt idx="7">
                  <c:v>8.1405163853028792</c:v>
                </c:pt>
                <c:pt idx="8">
                  <c:v>5.2608262817322053</c:v>
                </c:pt>
                <c:pt idx="9">
                  <c:v>5.5445026178010473</c:v>
                </c:pt>
              </c:numCache>
            </c:numRef>
          </c:yVal>
          <c:smooth val="0"/>
          <c:extLst>
            <c:ext xmlns:c15="http://schemas.microsoft.com/office/drawing/2012/chart" uri="{02D57815-91ED-43cb-92C2-25804820EDAC}">
              <c15:datalabelsRange>
                <c15:f>Salary_Vs_Skills!$E$2:$E$11</c15:f>
                <c15:dlblRange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15:dlblRangeCache>
              </c15:datalabelsRange>
            </c:ext>
            <c:ext xmlns:c16="http://schemas.microsoft.com/office/drawing/2014/chart" uri="{C3380CC4-5D6E-409C-BE32-E72D297353CC}">
              <c16:uniqueId val="{00000000-6A6E-4689-BEA2-F551DD4FB93F}"/>
            </c:ext>
          </c:extLst>
        </c:ser>
        <c:dLbls>
          <c:showLegendKey val="0"/>
          <c:showVal val="0"/>
          <c:showCatName val="0"/>
          <c:showSerName val="0"/>
          <c:showPercent val="0"/>
          <c:showBubbleSize val="0"/>
        </c:dLbls>
        <c:axId val="1624333968"/>
        <c:axId val="1624334448"/>
      </c:scatterChart>
      <c:valAx>
        <c:axId val="1624333968"/>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334448"/>
        <c:crosses val="autoZero"/>
        <c:crossBetween val="midCat"/>
      </c:valAx>
      <c:valAx>
        <c:axId val="1624334448"/>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4333968"/>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[6. practice.xlsx]Skill_Job_Analysis!PivotTable1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What are the top skills of Data Nerds?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02DE-46C5-AF69-16367FFE001F}"/>
            </c:ext>
          </c:extLst>
        </c:ser>
        <c:dLbls>
          <c:showLegendKey val="0"/>
          <c:showVal val="0"/>
          <c:showCatName val="0"/>
          <c:showSerName val="0"/>
          <c:showPercent val="0"/>
          <c:showBubbleSize val="0"/>
        </c:dLbls>
        <c:gapWidth val="182"/>
        <c:axId val="1947425936"/>
        <c:axId val="1947415376"/>
      </c:barChart>
      <c:catAx>
        <c:axId val="1947425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415376"/>
        <c:crosses val="autoZero"/>
        <c:auto val="1"/>
        <c:lblAlgn val="ctr"/>
        <c:lblOffset val="100"/>
        <c:noMultiLvlLbl val="0"/>
      </c:catAx>
      <c:valAx>
        <c:axId val="194741537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 in Job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74259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[6. practice.xlsx]Skill_Salary_Analysis!PivotTable2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What's the pay of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AADA-422B-B586-FA879F5694B9}"/>
            </c:ext>
          </c:extLst>
        </c:ser>
        <c:dLbls>
          <c:showLegendKey val="0"/>
          <c:showVal val="0"/>
          <c:showCatName val="0"/>
          <c:showSerName val="0"/>
          <c:showPercent val="0"/>
          <c:showBubbleSize val="0"/>
        </c:dLbls>
        <c:gapWidth val="219"/>
        <c:overlap val="-27"/>
        <c:axId val="1772899456"/>
        <c:axId val="1772917696"/>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8"/>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5290</c:v>
                </c:pt>
                <c:pt idx="1">
                  <c:v>6844</c:v>
                </c:pt>
                <c:pt idx="2">
                  <c:v>3827</c:v>
                </c:pt>
                <c:pt idx="3">
                  <c:v>4760</c:v>
                </c:pt>
                <c:pt idx="4">
                  <c:v>17689</c:v>
                </c:pt>
                <c:pt idx="5">
                  <c:v>18500</c:v>
                </c:pt>
                <c:pt idx="6">
                  <c:v>6929</c:v>
                </c:pt>
                <c:pt idx="7">
                  <c:v>7043</c:v>
                </c:pt>
                <c:pt idx="8">
                  <c:v>4806</c:v>
                </c:pt>
                <c:pt idx="9">
                  <c:v>6260</c:v>
                </c:pt>
              </c:numCache>
            </c:numRef>
          </c:val>
          <c:smooth val="0"/>
          <c:extLst>
            <c:ext xmlns:c16="http://schemas.microsoft.com/office/drawing/2014/chart" uri="{C3380CC4-5D6E-409C-BE32-E72D297353CC}">
              <c16:uniqueId val="{00000001-AADA-422B-B586-FA879F5694B9}"/>
            </c:ext>
          </c:extLst>
        </c:ser>
        <c:dLbls>
          <c:showLegendKey val="0"/>
          <c:showVal val="0"/>
          <c:showCatName val="0"/>
          <c:showSerName val="0"/>
          <c:showPercent val="0"/>
          <c:showBubbleSize val="0"/>
        </c:dLbls>
        <c:marker val="1"/>
        <c:smooth val="0"/>
        <c:axId val="1772919616"/>
        <c:axId val="1772920096"/>
      </c:lineChart>
      <c:catAx>
        <c:axId val="1772899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917696"/>
        <c:crosses val="autoZero"/>
        <c:auto val="1"/>
        <c:lblAlgn val="ctr"/>
        <c:lblOffset val="100"/>
        <c:noMultiLvlLbl val="0"/>
      </c:catAx>
      <c:valAx>
        <c:axId val="1772917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b="0" i="0" u="none" strike="noStrike" kern="1200" baseline="0">
                    <a:solidFill>
                      <a:sysClr val="windowText" lastClr="000000">
                        <a:lumMod val="65000"/>
                        <a:lumOff val="35000"/>
                      </a:sysClr>
                    </a:solidFill>
                  </a:rPr>
                  <a:t>Median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899456"/>
        <c:crosses val="autoZero"/>
        <c:crossBetween val="between"/>
      </c:valAx>
      <c:valAx>
        <c:axId val="177292009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Job</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919616"/>
        <c:crosses val="max"/>
        <c:crossBetween val="between"/>
      </c:valAx>
      <c:catAx>
        <c:axId val="1772919616"/>
        <c:scaling>
          <c:orientation val="minMax"/>
        </c:scaling>
        <c:delete val="1"/>
        <c:axPos val="b"/>
        <c:numFmt formatCode="General" sourceLinked="1"/>
        <c:majorTickMark val="out"/>
        <c:minorTickMark val="none"/>
        <c:tickLblPos val="nextTo"/>
        <c:crossAx val="1772920096"/>
        <c:auto val="1"/>
        <c:lblAlgn val="ctr"/>
        <c:lblOffset val="100"/>
        <c:noMultiLvlLbl val="0"/>
      </c:catAx>
      <c:spPr>
        <a:noFill/>
        <a:ln>
          <a:noFill/>
        </a:ln>
        <a:effectLst/>
      </c:spPr>
    </c:plotArea>
    <c:legend>
      <c:legendPos val="r"/>
      <c:layout>
        <c:manualLayout>
          <c:xMode val="edge"/>
          <c:yMode val="edge"/>
          <c:x val="0.77024374821216191"/>
          <c:y val="6.0729828126322915E-3"/>
          <c:w val="0.1775829933304226"/>
          <c:h val="0.1451623063246126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85724</xdr:colOff>
      <xdr:row>0</xdr:row>
      <xdr:rowOff>12700</xdr:rowOff>
    </xdr:from>
    <xdr:to>
      <xdr:col>9</xdr:col>
      <xdr:colOff>457200</xdr:colOff>
      <xdr:row>17</xdr:row>
      <xdr:rowOff>149226</xdr:rowOff>
    </xdr:to>
    <xdr:graphicFrame macro="">
      <xdr:nvGraphicFramePr>
        <xdr:cNvPr id="2" name="Chart 1">
          <a:extLst>
            <a:ext uri="{FF2B5EF4-FFF2-40B4-BE49-F238E27FC236}">
              <a16:creationId xmlns:a16="http://schemas.microsoft.com/office/drawing/2014/main" id="{33325C8A-42C1-E569-7BDD-0A4E7FC4A0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133350</xdr:colOff>
      <xdr:row>0</xdr:row>
      <xdr:rowOff>57150</xdr:rowOff>
    </xdr:from>
    <xdr:to>
      <xdr:col>7</xdr:col>
      <xdr:colOff>546100</xdr:colOff>
      <xdr:row>14</xdr:row>
      <xdr:rowOff>98422</xdr:rowOff>
    </xdr:to>
    <mc:AlternateContent xmlns:mc="http://schemas.openxmlformats.org/markup-compatibility/2006">
      <mc:Choice xmlns:a14="http://schemas.microsoft.com/office/drawing/2010/main" Requires="a14">
        <xdr:graphicFrame macro="">
          <xdr:nvGraphicFramePr>
            <xdr:cNvPr id="2" name="Country">
              <a:extLst>
                <a:ext uri="{FF2B5EF4-FFF2-40B4-BE49-F238E27FC236}">
                  <a16:creationId xmlns:a16="http://schemas.microsoft.com/office/drawing/2014/main" id="{1C4ED56C-FA29-7C4D-B0D3-62141B24EE8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022850" y="57150"/>
              <a:ext cx="224155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269874</xdr:colOff>
      <xdr:row>0</xdr:row>
      <xdr:rowOff>88900</xdr:rowOff>
    </xdr:from>
    <xdr:to>
      <xdr:col>10</xdr:col>
      <xdr:colOff>393700</xdr:colOff>
      <xdr:row>17</xdr:row>
      <xdr:rowOff>44450</xdr:rowOff>
    </xdr:to>
    <xdr:graphicFrame macro="">
      <xdr:nvGraphicFramePr>
        <xdr:cNvPr id="2" name="Chart 1">
          <a:extLst>
            <a:ext uri="{FF2B5EF4-FFF2-40B4-BE49-F238E27FC236}">
              <a16:creationId xmlns:a16="http://schemas.microsoft.com/office/drawing/2014/main" id="{CFEDB6B3-D89F-229C-8C5F-2AE9E97544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123824</xdr:colOff>
      <xdr:row>0</xdr:row>
      <xdr:rowOff>82550</xdr:rowOff>
    </xdr:from>
    <xdr:to>
      <xdr:col>11</xdr:col>
      <xdr:colOff>228599</xdr:colOff>
      <xdr:row>16</xdr:row>
      <xdr:rowOff>88900</xdr:rowOff>
    </xdr:to>
    <xdr:graphicFrame macro="">
      <xdr:nvGraphicFramePr>
        <xdr:cNvPr id="2" name="Chart 1">
          <a:extLst>
            <a:ext uri="{FF2B5EF4-FFF2-40B4-BE49-F238E27FC236}">
              <a16:creationId xmlns:a16="http://schemas.microsoft.com/office/drawing/2014/main" id="{17F24F89-401D-BAB9-9026-F4C4037E6C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330200</xdr:colOff>
      <xdr:row>0</xdr:row>
      <xdr:rowOff>95250</xdr:rowOff>
    </xdr:from>
    <xdr:to>
      <xdr:col>14</xdr:col>
      <xdr:colOff>330200</xdr:colOff>
      <xdr:row>16</xdr:row>
      <xdr:rowOff>101600</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668B2562-35ED-4817-B811-FB5DCD4BFAE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7912100" y="95250"/>
              <a:ext cx="1828800" cy="2952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419100</xdr:colOff>
      <xdr:row>0</xdr:row>
      <xdr:rowOff>95250</xdr:rowOff>
    </xdr:from>
    <xdr:to>
      <xdr:col>17</xdr:col>
      <xdr:colOff>419100</xdr:colOff>
      <xdr:row>16</xdr:row>
      <xdr:rowOff>120650</xdr:rowOff>
    </xdr:to>
    <mc:AlternateContent xmlns:mc="http://schemas.openxmlformats.org/markup-compatibility/2006">
      <mc:Choice xmlns:a14="http://schemas.microsoft.com/office/drawing/2010/main" Requires="a14">
        <xdr:graphicFrame macro="">
          <xdr:nvGraphicFramePr>
            <xdr:cNvPr id="4" name="Job Title">
              <a:extLst>
                <a:ext uri="{FF2B5EF4-FFF2-40B4-BE49-F238E27FC236}">
                  <a16:creationId xmlns:a16="http://schemas.microsoft.com/office/drawing/2014/main" id="{EA987284-D6E3-BD1B-3F56-73C98502FB99}"/>
                </a:ext>
              </a:extLst>
            </xdr:cNvPr>
            <xdr:cNvGraphicFramePr/>
          </xdr:nvGraphicFramePr>
          <xdr:xfrm>
            <a:off x="0" y="0"/>
            <a:ext cx="0" cy="0"/>
          </xdr:xfrm>
          <a:graphic>
            <a:graphicData uri="http://schemas.microsoft.com/office/drawing/2010/slicer">
              <sle:slicer xmlns:sle="http://schemas.microsoft.com/office/drawing/2010/slicer" name="Job Title"/>
            </a:graphicData>
          </a:graphic>
        </xdr:graphicFrame>
      </mc:Choice>
      <mc:Fallback>
        <xdr:sp macro="" textlink="">
          <xdr:nvSpPr>
            <xdr:cNvPr id="0" name=""/>
            <xdr:cNvSpPr>
              <a:spLocks noTextEdit="1"/>
            </xdr:cNvSpPr>
          </xdr:nvSpPr>
          <xdr:spPr>
            <a:xfrm>
              <a:off x="9829800" y="95250"/>
              <a:ext cx="1828800" cy="2971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7361114" createdVersion="8" refreshedVersion="8" minRefreshableVersion="3" recordCount="0" supportSubquery="1" supportAdvancedDrill="1" xr:uid="{E3069ECD-AF3F-4C98-971B-116CD44B177A}">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7939814" createdVersion="8" refreshedVersion="8" minRefreshableVersion="3" recordCount="0" supportSubquery="1" supportAdvancedDrill="1" xr:uid="{771E376C-933C-47B0-BBBD-BE3D0DC07A78}">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Skill Per Job]" caption="Skill Per Job" numFmtId="0" hierarchy="27"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oneField="1">
      <fieldsUsage count="1">
        <fieldUsage x="2"/>
      </fieldsUsage>
    </cacheHierarchy>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8402776" createdVersion="8" refreshedVersion="8" minRefreshableVersion="3" recordCount="0" supportSubquery="1" supportAdvancedDrill="1" xr:uid="{3CF2AC2A-BB71-48AD-A0D5-1BC2392931E8}">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Count]" caption="Skill Count"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9568981484" createdVersion="8" refreshedVersion="8" minRefreshableVersion="3" recordCount="0" supportSubquery="1" supportAdvancedDrill="1" xr:uid="{D833F16B-3C81-43B0-BA06-9115513047CC}">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31" level="32767"/>
    <cacheField name="[Measures].[Skill Count]" caption="Skill Count" numFmtId="0" hierarchy="25" level="32767"/>
    <cacheField name="[data_jobs_salary].[job_country].[job_country]" caption="job_country" numFmtId="0" hierarchy="13"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2"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2" memberValueDatatype="130" unbalanced="0"/>
    <cacheHierarchy uniqueName="[data_jobs_salary].[job_location]" caption="job_location" attribute="1" defaultMemberUniqueName="[data_jobs_salary].[job_location].[All]" allUniqueName="[data_jobs_salary].[job_location].[All]" dimensionUniqueName="[data_jobs_salary]" displayFolder="" count="2" memberValueDatatype="130" unbalanced="0"/>
    <cacheHierarchy uniqueName="[data_jobs_salary].[job_via]" caption="job_via" attribute="1" defaultMemberUniqueName="[data_jobs_salary].[job_via].[All]" allUniqueName="[data_jobs_salary].[job_via].[All]" dimensionUniqueName="[data_jobs_salary]" displayFolder="" count="2"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2"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2"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2"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2"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2"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2"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2"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2"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2"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2"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2"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2" memberValueDatatype="6" unbalanced="0"/>
    <cacheHierarchy uniqueName="[data_jobs_salary].[company_name]" caption="company_name" attribute="1" defaultMemberUniqueName="[data_jobs_salary].[company_name].[All]" allUniqueName="[data_jobs_salary].[company_name].[All]" dimensionUniqueName="[data_jobs_salary]" displayFolder="" count="2" memberValueDatatype="130" unbalanced="0"/>
    <cacheHierarchy uniqueName="[data_jobs_salary].[job_skills]" caption="job_skills" attribute="1" defaultMemberUniqueName="[data_jobs_salary].[job_skills].[All]" allUniqueName="[data_jobs_salary].[job_skills].[All]" dimensionUniqueName="[data_jobs_salary]"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oneField="1">
      <fieldsUsage count="1">
        <fieldUsage x="2"/>
      </fieldsUsage>
    </cacheHierarchy>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1325810182" createdVersion="3" refreshedVersion="8" minRefreshableVersion="3" recordCount="0" supportSubquery="1" supportAdvancedDrill="1" xr:uid="{57B1DA1B-FD06-4AD6-AAB7-708A3CAEE3FA}">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46671753"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tamawadee Ngampradit" refreshedDate="45871.827060648146" createdVersion="3" refreshedVersion="8" minRefreshableVersion="3" recordCount="0" supportSubquery="1" supportAdvancedDrill="1" xr:uid="{0F65D659-F9FD-4A8B-811C-F642D8D3847A}">
  <cacheSource type="external" connectionId="3">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20"/>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20"/>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4451021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61EBD8-BF5F-4202-86BE-E033A2785B5B}" name="PivotTable1" cacheId="344" applyNumberFormats="0" applyBorderFormats="0" applyFontFormats="0" applyPatternFormats="0" applyAlignmentFormats="0" applyWidthHeightFormats="1" dataCaption="Values" tag="d9434ad6-8852-400a-ac06-16171efafc4d"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B26282-B2FD-4ECD-8C04-9ABBE686D124}" name="PivotTable2" cacheId="341" applyNumberFormats="0" applyBorderFormats="0" applyFontFormats="0" applyPatternFormats="0" applyAlignmentFormats="0" applyWidthHeightFormats="1" dataCaption="Values" tag="90ae6162-3d14-41de-8319-0647e953df8c"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A919C7D-259F-4ADB-BC17-8D80D3DD6472}" name="PivotTable1" cacheId="3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chartFormats count="1">
    <chartFormat chart="0" format="0"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5">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F587B2-8C94-4A47-BA09-6C1C0272165F}" name="PivotTable2" cacheId="3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name="Median Salary" fld="1" subtotal="count" baseField="0" baseItem="0"/>
    <dataField name="Skill Likelihoo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kill Likelihoo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Median Salar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3" iMeasureHier="25">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68D1D808-4EC1-474B-AD93-1D9C5B8C5F70}" sourceName="[data_jobs_salary].[job_country]">
  <pivotTables>
    <pivotTable tabId="16" name="PivotTable2"/>
    <pivotTable tabId="15" name="PivotTable1"/>
    <pivotTable tabId="18" name="PivotTable1"/>
    <pivotTable tabId="19" name="PivotTable2"/>
  </pivotTables>
  <data>
    <olap pivotCacheId="1646671753">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8331C30D-F83C-4959-B9AF-5B5538C532C5}" sourceName="[data_jobs_salary].[job_title_short]">
  <pivotTables>
    <pivotTable tabId="19" name="PivotTable2"/>
    <pivotTable tabId="16" name="PivotTable2"/>
    <pivotTable tabId="15" name="PivotTable1"/>
    <pivotTable tabId="18" name="PivotTable1"/>
  </pivotTables>
  <data>
    <olap pivotCacheId="844510214">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5FDEFDD-450B-472A-BBC5-CB7C0A3575C4}" cache="Slicer_job_country1" caption="job_country" startItem="77"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313A4C0-750E-4E6A-892A-05AAEEABDBEE}" cache="Slicer_job_country1" caption="job_country" startItem="101" level="1" rowHeight="251883"/>
  <slicer name="Job Title" xr10:uid="{47E73D9A-ED69-4D19-B861-6AB2FF33E4CE}" cache="Slicer_job_title_short" caption="job_title_short"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AE3BC-0B89-4933-A995-AA3182257790}">
  <dimension ref="A1:G12"/>
  <sheetViews>
    <sheetView workbookViewId="0">
      <selection activeCell="K5" sqref="K5"/>
    </sheetView>
  </sheetViews>
  <sheetFormatPr defaultRowHeight="14.5" x14ac:dyDescent="0.35"/>
  <cols>
    <col min="1" max="1" width="22.6328125" bestFit="1" customWidth="1"/>
    <col min="2" max="2" width="12.54296875" bestFit="1" customWidth="1"/>
    <col min="3" max="4" width="10.7265625" bestFit="1" customWidth="1"/>
    <col min="5" max="5" width="22.6328125" bestFit="1" customWidth="1"/>
    <col min="6" max="6" width="12" bestFit="1" customWidth="1"/>
    <col min="7" max="7" width="11.81640625" bestFit="1" customWidth="1"/>
  </cols>
  <sheetData>
    <row r="1" spans="1:7" x14ac:dyDescent="0.35">
      <c r="A1" s="1" t="s">
        <v>10</v>
      </c>
      <c r="B1" t="s">
        <v>19</v>
      </c>
      <c r="C1" t="s">
        <v>18</v>
      </c>
      <c r="E1" t="str" cm="1">
        <f t="array" ref="E1:G11">A1:C11</f>
        <v>Row Labels</v>
      </c>
      <c r="F1" t="str">
        <v>Median Salary</v>
      </c>
      <c r="G1" t="str">
        <v>Skill Per Job</v>
      </c>
    </row>
    <row r="2" spans="1:7" x14ac:dyDescent="0.35">
      <c r="A2" s="2" t="s">
        <v>8</v>
      </c>
      <c r="B2" s="4">
        <v>85000</v>
      </c>
      <c r="C2" s="3">
        <v>3.2997002997002998</v>
      </c>
      <c r="E2" t="str">
        <v>Business Analyst</v>
      </c>
      <c r="F2">
        <v>85000</v>
      </c>
      <c r="G2">
        <v>3.2997002997002998</v>
      </c>
    </row>
    <row r="3" spans="1:7" x14ac:dyDescent="0.35">
      <c r="A3" s="2" t="s">
        <v>9</v>
      </c>
      <c r="B3" s="4">
        <v>90000</v>
      </c>
      <c r="C3" s="3">
        <v>4.8023255813953485</v>
      </c>
      <c r="E3" t="str">
        <v>Cloud Engineer</v>
      </c>
      <c r="F3">
        <v>90000</v>
      </c>
      <c r="G3">
        <v>4.8023255813953485</v>
      </c>
    </row>
    <row r="4" spans="1:7" x14ac:dyDescent="0.35">
      <c r="A4" s="2" t="s">
        <v>6</v>
      </c>
      <c r="B4" s="4">
        <v>90000</v>
      </c>
      <c r="C4" s="3">
        <v>3.600978555069748</v>
      </c>
      <c r="E4" t="str">
        <v>Data Analyst</v>
      </c>
      <c r="F4">
        <v>90000</v>
      </c>
      <c r="G4">
        <v>3.600978555069748</v>
      </c>
    </row>
    <row r="5" spans="1:7" x14ac:dyDescent="0.35">
      <c r="A5" s="2" t="s">
        <v>1</v>
      </c>
      <c r="B5" s="4">
        <v>125000</v>
      </c>
      <c r="C5" s="3">
        <v>6.961963732861566</v>
      </c>
      <c r="E5" t="str">
        <v>Data Engineer</v>
      </c>
      <c r="F5">
        <v>125000</v>
      </c>
      <c r="G5">
        <v>6.961963732861566</v>
      </c>
    </row>
    <row r="6" spans="1:7" x14ac:dyDescent="0.35">
      <c r="A6" s="2" t="s">
        <v>4</v>
      </c>
      <c r="B6" s="4">
        <v>127500</v>
      </c>
      <c r="C6" s="3">
        <v>4.9271336080047083</v>
      </c>
      <c r="E6" t="str">
        <v>Data Scientist</v>
      </c>
      <c r="F6">
        <v>127500</v>
      </c>
      <c r="G6">
        <v>4.9271336080047083</v>
      </c>
    </row>
    <row r="7" spans="1:7" x14ac:dyDescent="0.35">
      <c r="A7" s="2" t="s">
        <v>3</v>
      </c>
      <c r="B7" s="4">
        <v>107550</v>
      </c>
      <c r="C7" s="3">
        <v>5.2834138486312403</v>
      </c>
      <c r="E7" t="str">
        <v>Machine Learning Engineer</v>
      </c>
      <c r="F7">
        <v>107550</v>
      </c>
      <c r="G7">
        <v>5.2834138486312403</v>
      </c>
    </row>
    <row r="8" spans="1:7" x14ac:dyDescent="0.35">
      <c r="A8" s="2" t="s">
        <v>2</v>
      </c>
      <c r="B8" s="4">
        <v>111175</v>
      </c>
      <c r="C8" s="3">
        <v>4.3544474393531001</v>
      </c>
      <c r="E8" t="str">
        <v>Senior Data Analyst</v>
      </c>
      <c r="F8">
        <v>111175</v>
      </c>
      <c r="G8">
        <v>4.3544474393531001</v>
      </c>
    </row>
    <row r="9" spans="1:7" x14ac:dyDescent="0.35">
      <c r="A9" s="2" t="s">
        <v>5</v>
      </c>
      <c r="B9" s="4">
        <v>147500</v>
      </c>
      <c r="C9" s="3">
        <v>8.1405163853028792</v>
      </c>
      <c r="E9" t="str">
        <v>Senior Data Engineer</v>
      </c>
      <c r="F9">
        <v>147500</v>
      </c>
      <c r="G9">
        <v>8.1405163853028792</v>
      </c>
    </row>
    <row r="10" spans="1:7" x14ac:dyDescent="0.35">
      <c r="A10" s="2" t="s">
        <v>0</v>
      </c>
      <c r="B10" s="4">
        <v>155000</v>
      </c>
      <c r="C10" s="3">
        <v>5.2608262817322053</v>
      </c>
      <c r="E10" t="str">
        <v>Senior Data Scientist</v>
      </c>
      <c r="F10">
        <v>155000</v>
      </c>
      <c r="G10">
        <v>5.2608262817322053</v>
      </c>
    </row>
    <row r="11" spans="1:7" x14ac:dyDescent="0.35">
      <c r="A11" s="2" t="s">
        <v>7</v>
      </c>
      <c r="B11" s="4">
        <v>99150</v>
      </c>
      <c r="C11" s="3">
        <v>5.5445026178010473</v>
      </c>
      <c r="E11" t="str">
        <v>Software Engineer</v>
      </c>
      <c r="F11">
        <v>99150</v>
      </c>
      <c r="G11">
        <v>5.5445026178010473</v>
      </c>
    </row>
    <row r="12" spans="1:7" x14ac:dyDescent="0.35">
      <c r="A12" s="2" t="s">
        <v>11</v>
      </c>
      <c r="B12" s="4">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3708D-A483-48DC-A1D0-FB5129014497}">
  <dimension ref="A1:D12"/>
  <sheetViews>
    <sheetView workbookViewId="0">
      <selection activeCell="H8" sqref="H8"/>
    </sheetView>
  </sheetViews>
  <sheetFormatPr defaultRowHeight="14.5" x14ac:dyDescent="0.35"/>
  <cols>
    <col min="1" max="1" width="22.6328125" bestFit="1" customWidth="1"/>
    <col min="2" max="2" width="12.54296875" bestFit="1" customWidth="1"/>
    <col min="3" max="3" width="15.36328125" bestFit="1" customWidth="1"/>
    <col min="4" max="4" width="19.453125" bestFit="1" customWidth="1"/>
  </cols>
  <sheetData>
    <row r="1" spans="1:4" x14ac:dyDescent="0.35">
      <c r="A1" s="1" t="s">
        <v>10</v>
      </c>
      <c r="B1" t="s">
        <v>19</v>
      </c>
      <c r="C1" t="s">
        <v>20</v>
      </c>
      <c r="D1" t="s">
        <v>21</v>
      </c>
    </row>
    <row r="2" spans="1:4" x14ac:dyDescent="0.35">
      <c r="A2" s="2" t="s">
        <v>8</v>
      </c>
      <c r="B2" s="4">
        <v>85000</v>
      </c>
      <c r="C2" s="4">
        <v>90000</v>
      </c>
      <c r="D2" s="4">
        <v>75000</v>
      </c>
    </row>
    <row r="3" spans="1:4" x14ac:dyDescent="0.35">
      <c r="A3" s="2" t="s">
        <v>9</v>
      </c>
      <c r="B3" s="4">
        <v>90000</v>
      </c>
      <c r="C3" s="4">
        <v>115000</v>
      </c>
      <c r="D3" s="4">
        <v>89100</v>
      </c>
    </row>
    <row r="4" spans="1:4" x14ac:dyDescent="0.35">
      <c r="A4" s="2" t="s">
        <v>6</v>
      </c>
      <c r="B4" s="4">
        <v>90000</v>
      </c>
      <c r="C4" s="4">
        <v>90000</v>
      </c>
      <c r="D4" s="4">
        <v>90000</v>
      </c>
    </row>
    <row r="5" spans="1:4" x14ac:dyDescent="0.35">
      <c r="A5" s="2" t="s">
        <v>1</v>
      </c>
      <c r="B5" s="4">
        <v>125000</v>
      </c>
      <c r="C5" s="4">
        <v>125000</v>
      </c>
      <c r="D5" s="4">
        <v>123500</v>
      </c>
    </row>
    <row r="6" spans="1:4" x14ac:dyDescent="0.35">
      <c r="A6" s="2" t="s">
        <v>4</v>
      </c>
      <c r="B6" s="4">
        <v>127500</v>
      </c>
      <c r="C6" s="4">
        <v>130000</v>
      </c>
      <c r="D6" s="4">
        <v>119550</v>
      </c>
    </row>
    <row r="7" spans="1:4" x14ac:dyDescent="0.35">
      <c r="A7" s="2" t="s">
        <v>3</v>
      </c>
      <c r="B7" s="4">
        <v>107550</v>
      </c>
      <c r="C7" s="4">
        <v>150000</v>
      </c>
      <c r="D7" s="4">
        <v>101029</v>
      </c>
    </row>
    <row r="8" spans="1:4" x14ac:dyDescent="0.35">
      <c r="A8" s="2" t="s">
        <v>2</v>
      </c>
      <c r="B8" s="4">
        <v>111175</v>
      </c>
      <c r="C8" s="4">
        <v>110000</v>
      </c>
      <c r="D8" s="4">
        <v>111175</v>
      </c>
    </row>
    <row r="9" spans="1:4" x14ac:dyDescent="0.35">
      <c r="A9" s="2" t="s">
        <v>5</v>
      </c>
      <c r="B9" s="4">
        <v>147500</v>
      </c>
      <c r="C9" s="4">
        <v>150000</v>
      </c>
      <c r="D9" s="4">
        <v>147500</v>
      </c>
    </row>
    <row r="10" spans="1:4" x14ac:dyDescent="0.35">
      <c r="A10" s="2" t="s">
        <v>0</v>
      </c>
      <c r="B10" s="4">
        <v>155000</v>
      </c>
      <c r="C10" s="4">
        <v>155000</v>
      </c>
      <c r="D10" s="4">
        <v>155000</v>
      </c>
    </row>
    <row r="11" spans="1:4" x14ac:dyDescent="0.35">
      <c r="A11" s="2" t="s">
        <v>7</v>
      </c>
      <c r="B11" s="4">
        <v>99150</v>
      </c>
      <c r="C11" s="4">
        <v>125000</v>
      </c>
      <c r="D11" s="4">
        <v>89100</v>
      </c>
    </row>
    <row r="12" spans="1:4" x14ac:dyDescent="0.35">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4D902-1296-4204-B2B5-847ECC60297B}">
  <dimension ref="A1:B12"/>
  <sheetViews>
    <sheetView workbookViewId="0">
      <selection activeCell="M14" sqref="M14"/>
    </sheetView>
  </sheetViews>
  <sheetFormatPr defaultRowHeight="14.5" x14ac:dyDescent="0.35"/>
  <cols>
    <col min="1" max="1" width="12.453125" bestFit="1" customWidth="1"/>
    <col min="2" max="2" width="10" bestFit="1" customWidth="1"/>
  </cols>
  <sheetData>
    <row r="1" spans="1:2" x14ac:dyDescent="0.35">
      <c r="A1" s="1" t="s">
        <v>10</v>
      </c>
      <c r="B1" t="s">
        <v>26</v>
      </c>
    </row>
    <row r="2" spans="1:2" x14ac:dyDescent="0.35">
      <c r="A2" s="2" t="s">
        <v>24</v>
      </c>
      <c r="B2" s="5">
        <v>3827</v>
      </c>
    </row>
    <row r="3" spans="1:2" x14ac:dyDescent="0.35">
      <c r="A3" s="2" t="s">
        <v>23</v>
      </c>
      <c r="B3" s="5">
        <v>4760</v>
      </c>
    </row>
    <row r="4" spans="1:2" x14ac:dyDescent="0.35">
      <c r="A4" s="2" t="s">
        <v>12</v>
      </c>
      <c r="B4" s="5">
        <v>4806</v>
      </c>
    </row>
    <row r="5" spans="1:2" x14ac:dyDescent="0.35">
      <c r="A5" s="2" t="s">
        <v>25</v>
      </c>
      <c r="B5" s="5">
        <v>5290</v>
      </c>
    </row>
    <row r="6" spans="1:2" x14ac:dyDescent="0.35">
      <c r="A6" s="2" t="s">
        <v>13</v>
      </c>
      <c r="B6" s="5">
        <v>6260</v>
      </c>
    </row>
    <row r="7" spans="1:2" x14ac:dyDescent="0.35">
      <c r="A7" s="2" t="s">
        <v>22</v>
      </c>
      <c r="B7" s="5">
        <v>6844</v>
      </c>
    </row>
    <row r="8" spans="1:2" x14ac:dyDescent="0.35">
      <c r="A8" s="2" t="s">
        <v>14</v>
      </c>
      <c r="B8" s="5">
        <v>6929</v>
      </c>
    </row>
    <row r="9" spans="1:2" x14ac:dyDescent="0.35">
      <c r="A9" s="2" t="s">
        <v>15</v>
      </c>
      <c r="B9" s="5">
        <v>7043</v>
      </c>
    </row>
    <row r="10" spans="1:2" x14ac:dyDescent="0.35">
      <c r="A10" s="2" t="s">
        <v>16</v>
      </c>
      <c r="B10" s="5">
        <v>17689</v>
      </c>
    </row>
    <row r="11" spans="1:2" x14ac:dyDescent="0.35">
      <c r="A11" s="2" t="s">
        <v>17</v>
      </c>
      <c r="B11" s="5">
        <v>18500</v>
      </c>
    </row>
    <row r="12" spans="1:2" x14ac:dyDescent="0.35">
      <c r="A12" s="2" t="s">
        <v>11</v>
      </c>
      <c r="B12" s="5">
        <v>81948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4FF45-CD2D-452E-B64A-5A841CDDA69D}">
  <dimension ref="A1:C12"/>
  <sheetViews>
    <sheetView tabSelected="1" workbookViewId="0">
      <selection activeCell="M1" sqref="M1"/>
    </sheetView>
  </sheetViews>
  <sheetFormatPr defaultRowHeight="14.5" x14ac:dyDescent="0.35"/>
  <cols>
    <col min="1" max="1" width="12.453125" bestFit="1" customWidth="1"/>
    <col min="2" max="2" width="12.54296875" bestFit="1" customWidth="1"/>
    <col min="3" max="3" width="13.7265625" bestFit="1" customWidth="1"/>
  </cols>
  <sheetData>
    <row r="1" spans="1:3" x14ac:dyDescent="0.35">
      <c r="A1" s="1" t="s">
        <v>10</v>
      </c>
      <c r="B1" t="s">
        <v>19</v>
      </c>
      <c r="C1" t="s">
        <v>27</v>
      </c>
    </row>
    <row r="2" spans="1:3" x14ac:dyDescent="0.35">
      <c r="A2" s="2" t="s">
        <v>25</v>
      </c>
      <c r="B2" s="4">
        <v>140000</v>
      </c>
      <c r="C2" s="5">
        <v>5290</v>
      </c>
    </row>
    <row r="3" spans="1:3" x14ac:dyDescent="0.35">
      <c r="A3" s="2" t="s">
        <v>22</v>
      </c>
      <c r="B3" s="4">
        <v>135000</v>
      </c>
      <c r="C3" s="5">
        <v>6844</v>
      </c>
    </row>
    <row r="4" spans="1:3" x14ac:dyDescent="0.35">
      <c r="A4" s="2" t="s">
        <v>24</v>
      </c>
      <c r="B4" s="4">
        <v>134241</v>
      </c>
      <c r="C4" s="5">
        <v>3827</v>
      </c>
    </row>
    <row r="5" spans="1:3" x14ac:dyDescent="0.35">
      <c r="A5" s="2" t="s">
        <v>23</v>
      </c>
      <c r="B5" s="4">
        <v>125000</v>
      </c>
      <c r="C5" s="5">
        <v>4760</v>
      </c>
    </row>
    <row r="6" spans="1:3" x14ac:dyDescent="0.35">
      <c r="A6" s="2" t="s">
        <v>16</v>
      </c>
      <c r="B6" s="4">
        <v>125000</v>
      </c>
      <c r="C6" s="5">
        <v>17689</v>
      </c>
    </row>
    <row r="7" spans="1:3" x14ac:dyDescent="0.35">
      <c r="A7" s="2" t="s">
        <v>17</v>
      </c>
      <c r="B7" s="4">
        <v>120000</v>
      </c>
      <c r="C7" s="5">
        <v>18500</v>
      </c>
    </row>
    <row r="8" spans="1:3" x14ac:dyDescent="0.35">
      <c r="A8" s="2" t="s">
        <v>14</v>
      </c>
      <c r="B8" s="4">
        <v>119550</v>
      </c>
      <c r="C8" s="5">
        <v>6929</v>
      </c>
    </row>
    <row r="9" spans="1:3" x14ac:dyDescent="0.35">
      <c r="A9" s="2" t="s">
        <v>15</v>
      </c>
      <c r="B9" s="4">
        <v>111175</v>
      </c>
      <c r="C9" s="5">
        <v>7043</v>
      </c>
    </row>
    <row r="10" spans="1:3" x14ac:dyDescent="0.35">
      <c r="A10" s="2" t="s">
        <v>12</v>
      </c>
      <c r="B10" s="4">
        <v>110000</v>
      </c>
      <c r="C10" s="5">
        <v>4806</v>
      </c>
    </row>
    <row r="11" spans="1:3" x14ac:dyDescent="0.35">
      <c r="A11" s="2" t="s">
        <v>13</v>
      </c>
      <c r="B11" s="4">
        <v>92500</v>
      </c>
      <c r="C11" s="5">
        <v>6260</v>
      </c>
    </row>
    <row r="12" spans="1:3" x14ac:dyDescent="0.35">
      <c r="A12" s="2" t="s">
        <v>11</v>
      </c>
      <c r="B12" s="4">
        <v>117500</v>
      </c>
      <c r="C12" s="5">
        <v>81948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BBBE2E4B-026A-4AB4-9008-E085B7F619B5}">
  <ds:schemaRefs/>
</ds:datastoreItem>
</file>

<file path=customXml/itemProps2.xml><?xml version="1.0" encoding="utf-8"?>
<ds:datastoreItem xmlns:ds="http://schemas.openxmlformats.org/officeDocument/2006/customXml" ds:itemID="{40FBEF88-C4ED-496F-817D-966B897A8900}">
  <ds:schemaRefs/>
</ds:datastoreItem>
</file>

<file path=customXml/itemProps3.xml><?xml version="1.0" encoding="utf-8"?>
<ds:datastoreItem xmlns:ds="http://schemas.openxmlformats.org/officeDocument/2006/customXml" ds:itemID="{A2B67FB9-2416-43F5-A0EE-BC93BE6C21FA}">
  <ds:schemaRefs/>
</ds:datastoreItem>
</file>

<file path=customXml/itemProps4.xml><?xml version="1.0" encoding="utf-8"?>
<ds:datastoreItem xmlns:ds="http://schemas.openxmlformats.org/officeDocument/2006/customXml" ds:itemID="{3C328CA2-81E4-448E-B50E-8FC3161CE84A}">
  <ds:schemaRefs>
    <ds:schemaRef ds:uri="http://schemas.microsoft.com/DataMashup"/>
  </ds:schemaRefs>
</ds:datastoreItem>
</file>

<file path=customXml/itemProps5.xml><?xml version="1.0" encoding="utf-8"?>
<ds:datastoreItem xmlns:ds="http://schemas.openxmlformats.org/officeDocument/2006/customXml" ds:itemID="{21056150-5C9B-4C6D-8750-C4F517F339D3}">
  <ds:schemaRefs/>
</ds:datastoreItem>
</file>

<file path=customXml/itemProps6.xml><?xml version="1.0" encoding="utf-8"?>
<ds:datastoreItem xmlns:ds="http://schemas.openxmlformats.org/officeDocument/2006/customXml" ds:itemID="{5B2688CF-9B12-4D5C-B889-EA3BB4804B07}">
  <ds:schemaRefs/>
</ds:datastoreItem>
</file>

<file path=customXml/itemProps7.xml><?xml version="1.0" encoding="utf-8"?>
<ds:datastoreItem xmlns:ds="http://schemas.openxmlformats.org/officeDocument/2006/customXml" ds:itemID="{7DA7089C-6604-4364-A97D-EF7BFF81E0D0}">
  <ds:schemaRefs/>
</ds:datastoreItem>
</file>

<file path=customXml/itemProps8.xml><?xml version="1.0" encoding="utf-8"?>
<ds:datastoreItem xmlns:ds="http://schemas.openxmlformats.org/officeDocument/2006/customXml" ds:itemID="{F3BF7D7F-4F72-4039-A40F-11F306B0AA60}">
  <ds:schemaRefs/>
</ds:datastoreItem>
</file>

<file path=customXml/itemProps9.xml><?xml version="1.0" encoding="utf-8"?>
<ds:datastoreItem xmlns:ds="http://schemas.openxmlformats.org/officeDocument/2006/customXml" ds:itemID="{561DFDB9-AA9E-4FE0-8CF3-1F4264749383}">
  <ds:schemaRefs/>
</ds:datastoreItem>
</file>

<file path=customXml/itemProps10.xml><?xml version="1.0" encoding="utf-8"?>
<ds:datastoreItem xmlns:ds="http://schemas.openxmlformats.org/officeDocument/2006/customXml" ds:itemID="{5B712E3A-4B3D-4B8F-956D-C9A5D840A723}">
  <ds:schemaRefs/>
</ds:datastoreItem>
</file>

<file path=customXml/itemProps11.xml><?xml version="1.0" encoding="utf-8"?>
<ds:datastoreItem xmlns:ds="http://schemas.openxmlformats.org/officeDocument/2006/customXml" ds:itemID="{28F99962-9761-42F8-9C2C-C44714E84B5E}">
  <ds:schemaRefs/>
</ds:datastoreItem>
</file>

<file path=customXml/itemProps12.xml><?xml version="1.0" encoding="utf-8"?>
<ds:datastoreItem xmlns:ds="http://schemas.openxmlformats.org/officeDocument/2006/customXml" ds:itemID="{2C6B5F07-DA43-4664-9223-A8818F52B9A9}">
  <ds:schemaRefs/>
</ds:datastoreItem>
</file>

<file path=customXml/itemProps13.xml><?xml version="1.0" encoding="utf-8"?>
<ds:datastoreItem xmlns:ds="http://schemas.openxmlformats.org/officeDocument/2006/customXml" ds:itemID="{DB6FE22F-833E-46A0-AE3C-0644F6EC0440}">
  <ds:schemaRefs/>
</ds:datastoreItem>
</file>

<file path=customXml/itemProps14.xml><?xml version="1.0" encoding="utf-8"?>
<ds:datastoreItem xmlns:ds="http://schemas.openxmlformats.org/officeDocument/2006/customXml" ds:itemID="{79FFF637-E0E1-4DFC-951D-F8C8F30993BD}">
  <ds:schemaRefs/>
</ds:datastoreItem>
</file>

<file path=customXml/itemProps15.xml><?xml version="1.0" encoding="utf-8"?>
<ds:datastoreItem xmlns:ds="http://schemas.openxmlformats.org/officeDocument/2006/customXml" ds:itemID="{217EBA5B-A70B-46DA-9D93-D09B8A248AAE}">
  <ds:schemaRefs/>
</ds:datastoreItem>
</file>

<file path=customXml/itemProps16.xml><?xml version="1.0" encoding="utf-8"?>
<ds:datastoreItem xmlns:ds="http://schemas.openxmlformats.org/officeDocument/2006/customXml" ds:itemID="{B0F18EBC-FF22-42CD-BA3A-74FF0D2FF6D7}">
  <ds:schemaRefs/>
</ds:datastoreItem>
</file>

<file path=customXml/itemProps17.xml><?xml version="1.0" encoding="utf-8"?>
<ds:datastoreItem xmlns:ds="http://schemas.openxmlformats.org/officeDocument/2006/customXml" ds:itemID="{4C67F822-6C95-4C73-AEC1-FBC5B1605B10}">
  <ds:schemaRefs/>
</ds:datastoreItem>
</file>

<file path=customXml/itemProps18.xml><?xml version="1.0" encoding="utf-8"?>
<ds:datastoreItem xmlns:ds="http://schemas.openxmlformats.org/officeDocument/2006/customXml" ds:itemID="{3E49E6B4-313D-489E-BDA1-5EE879ECAE57}">
  <ds:schemaRefs/>
</ds:datastoreItem>
</file>

<file path=customXml/itemProps19.xml><?xml version="1.0" encoding="utf-8"?>
<ds:datastoreItem xmlns:ds="http://schemas.openxmlformats.org/officeDocument/2006/customXml" ds:itemID="{325DAAF4-D8BA-4C75-9393-F84270911EBA}">
  <ds:schemaRefs/>
</ds:datastoreItem>
</file>

<file path=customXml/itemProps20.xml><?xml version="1.0" encoding="utf-8"?>
<ds:datastoreItem xmlns:ds="http://schemas.openxmlformats.org/officeDocument/2006/customXml" ds:itemID="{E24A9A90-8BE9-4A8F-AFEA-E4BCE19088F2}">
  <ds:schemaRefs/>
</ds:datastoreItem>
</file>

<file path=customXml/itemProps21.xml><?xml version="1.0" encoding="utf-8"?>
<ds:datastoreItem xmlns:ds="http://schemas.openxmlformats.org/officeDocument/2006/customXml" ds:itemID="{3F4F752E-227E-4C93-A523-3D672FC98A2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plan@oap.go.th</cp:lastModifiedBy>
  <dcterms:created xsi:type="dcterms:W3CDTF">2024-08-10T22:21:34Z</dcterms:created>
  <dcterms:modified xsi:type="dcterms:W3CDTF">2025-08-02T14:05:49Z</dcterms:modified>
</cp:coreProperties>
</file>