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Lucas\excel-dio\"/>
    </mc:Choice>
  </mc:AlternateContent>
  <bookViews>
    <workbookView xWindow="0" yWindow="0" windowWidth="24000" windowHeight="1062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27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<sst xmlns="http://schemas.openxmlformats.org/spreadsheetml/2006/main" count="2022" uniqueCount="324">
  <si>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</si>
  <si>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</si>
  <si>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</si>
  <si>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</si>
  <si>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</si>
  <si>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</si>
  <si>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</si>
  <si>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</si>
  <si>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</si>
  <si>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</si>
  <si>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</si>
  <si>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</si>
  <si>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</si>
  <si>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</si>
  <si>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</si>
  <si>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</si>
  <si>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</si>
  <si>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</si>
  <si>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</si>
  <si>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</si>
  <si>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</si>
  <si>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</si>
  <si>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</si>
  <si>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</si>
  <si>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</si>
  <si>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</si>
  <si>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</si>
  <si>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</si>
  <si>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</si>
  <si>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</si>
  <si>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</si>
  <si>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</si>
  <si>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</si>
  <si>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</si>
  <si>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</si>
  <si>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</si>
  <si>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</si>
  <si>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</si>
  <si>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</si>
  <si>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</si>
  <si>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</si>
  <si>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</si>
  <si>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</si>
  <si>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</si>
  <si>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</si>
  <si>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</si>
  <si>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</si>
  <si>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</si>
  <si>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</si>
  <si>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</si>
  <si>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</si>
  <si>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</si>
  <si>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</si>
  <si>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</si>
  <si>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</si>
  <si>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</si>
  <si>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</si>
  <si>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</si>
  <si>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</si>
  <si>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</si>
  <si>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</si>
  <si>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</si>
  <si>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</si>
  <si>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</si>
  <si>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</si>
  <si>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</si>
  <si>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</si>
  <si>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</si>
  <si>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</si>
  <si>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</si>
  <si>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</si>
  <si>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</si>
  <si>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</si>
  <si>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</si>
  <si>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</si>
  <si>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</si>
  <si>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</si>
  <si>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</si>
  <si>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</si>
  <si>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</si>
  <si>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</si>
  <si>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</si>
  <si>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</si>
  <si>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</si>
  <si>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</si>
  <si>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</si>
  <si>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</si>
  <si>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</si>
  <si>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</si>
  <si>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</si>
  <si>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</si>
  <si>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</si>
  <si>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</si>
  <si>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</si>
  <si>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</si>
  <si>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</si>
  <si>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</si>
  <si>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</si>
  <si>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</si>
  <si>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</si>
  <si>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</si>
  <si>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</si>
  <si>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</si>
  <si>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</si>
  <si>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</si>
  <si>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</si>
  <si>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</si>
  <si>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</si>
  <si>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</si>
  <si>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</si>
  <si>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</si>
  <si>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</si>
  <si>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</si>
  <si>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</si>
  <si>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</si>
  <si>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</si>
  <si>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</si>
  <si>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</si>
  <si>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</si>
  <si>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</si>
  <si>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</si>
  <si>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</si>
  <si>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</si>
  <si>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</si>
  <si>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</si>
  <si>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</si>
  <si>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</si>
  <si>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</si>
  <si>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</si>
  <si>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</si>
  <si>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</si>
  <si>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</si>
  <si>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</si>
  <si>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</si>
  <si>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</si>
  <si>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</si>
  <si>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</si>
  <si>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</si>
  <si>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</si>
  <si>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</si>
  <si>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</si>
  <si>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</si>
  <si>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</si>
  <si>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</si>
  <si>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</si>
  <si>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</si>
  <si>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</si>
  <si>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</si>
  <si>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</si>
  <si>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</si>
  <si>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</si>
  <si>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</si>
  <si>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</si>
  <si>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</si>
  <si>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</si>
  <si>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</si>
  <si>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</si>
  <si>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</si>
  <si>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</si>
  <si>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</si>
  <si>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</si>
  <si>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</si>
  <si>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</si>
  <si>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</si>
  <si>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</si>
  <si>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</si>
  <si>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</si>
  <si>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</si>
  <si>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</si>
  <si>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</si>
  <si>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</si>
  <si>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</si>
  <si>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</si>
  <si>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</si>
  <si>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</si>
  <si>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</si>
  <si>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</si>
  <si>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</si>
  <si>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</si>
  <si>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</si>
  <si>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</si>
  <si>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</si>
  <si>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</si>
  <si>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</si>
  <si>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</si>
  <si>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</si>
  <si>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</si>
  <si>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</si>
  <si>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</si>
  <si>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</si>
  <si>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</si>
  <si>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</si>
  <si>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</si>
  <si>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</si>
  <si>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</si>
  <si>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</si>
  <si>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</si>
  <si>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</si>
  <si>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</si>
  <si>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</si>
  <si>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</si>
  <si>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</si>
  <si>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</si>
  <si>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</si>
  <si>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</si>
  <si>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</si>
  <si>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</si>
  <si>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</si>
  <si>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</si>
  <si>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</si>
  <si>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</si>
  <si>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</si>
  <si>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</si>
  <si>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</si>
  <si>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</si>
  <si>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</si>
  <si>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</si>
  <si>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</si>
  <si>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</si>
  <si>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</si>
  <si>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</si>
  <si>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</si>
  <si>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</si>
  <si>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</si>
  <si>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</si>
  <si>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</si>
  <si>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</si>
  <si>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</si>
  <si>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</si>
  <si>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</si>
  <si>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</si>
  <si>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</si>
  <si>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</si>
  <si>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</si>
  <si>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</si>
  <si>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</si>
  <si>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</si>
  <si>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</si>
  <si>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</si>
  <si>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</si>
  <si>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</si>
  <si>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</si>
  <si>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</si>
  <si>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</si>
  <si>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</si>
  <si>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</si>
  <si>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</si>
  <si>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</si>
  <si>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</si>
  <si>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</si>
  <si>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</si>
  <si>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</si>
  <si>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</si>
  <si>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</si>
  <si>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</si>
  <si>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</si>
  <si>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</si>
  <si>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</si>
  <si>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</si>
  <si>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</si>
  <si>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</si>
  <si>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</si>
  <si>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</si>
  <si>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</si>
  <si>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</si>
  <si>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</si>
  <si>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</si>
  <si>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</si>
  <si>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</si>
  <si>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</si>
  <si>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</si>
  <si>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</si>
  <si>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</si>
  <si>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</si>
  <si>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</si>
  <si>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</si>
  <si>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</si>
  <si>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</si>
  <si>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</si>
  <si>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</si>
  <si>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</si>
  <si>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</si>
  <si>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</si>
  <si>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</si>
  <si>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</si>
  <si>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</si>
  <si>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</si>
  <si>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</si>
  <si>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</si>
  <si>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</si>
  <si>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</si>
  <si>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</si>
  <si>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</si>
  <si>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</si>
  <si>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</si>
  <si>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</si>
  <si>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</si>
  <si>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</si>
  <si>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</si>
  <si>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</si>
  <si>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</si>
  <si>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</si>
  <si>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</si>
  <si>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</si>
  <si>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</si>
  <si>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</si>
  <si>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</si>
  <si>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</si>
  <si>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</si>
  <si>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</si>
  <si>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</si>
  <si>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</si>
  <si>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</si>
  <si>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</si>
  <si>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</si>
  <si>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</si>
  <si>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</si>
  <si>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 xml:space="preserve">pergunta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</si>
  <si>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separados por auto renovação não é por auto renovação </t>
    </r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</si>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</sst>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/>
    <xf numFmtId="0" fontId="1" fillId="0" borderId="2" xfId="1" applyBorder="1"/>
    <xf numFmtId="0" fontId="6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5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30"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29"/>
      <tableStyleElement type="headerRow" dxfId="128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- vendas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395239980654086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324135113683891"/>
          <c:y val="7.1143178331820545E-2"/>
          <c:w val="0.85955954926078382"/>
          <c:h val="0.677005012660758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395239980654086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AF6-4E88-9964-FD407C6043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6-4DE0-94A3-90657A7B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116784"/>
        <c:axId val="744891488"/>
      </c:barChart>
      <c:catAx>
        <c:axId val="7401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91488"/>
        <c:crosses val="autoZero"/>
        <c:auto val="1"/>
        <c:lblAlgn val="ctr"/>
        <c:lblOffset val="100"/>
        <c:noMultiLvlLbl val="0"/>
      </c:catAx>
      <c:valAx>
        <c:axId val="7448914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9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8</xdr:row>
      <xdr:rowOff>0</xdr:rowOff>
    </xdr:from>
    <xdr:ext cx="304800" cy="295275"/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295275"/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54936</xdr:colOff>
      <xdr:row>1</xdr:row>
      <xdr:rowOff>59531</xdr:rowOff>
    </xdr:from>
    <xdr:to>
      <xdr:col>2</xdr:col>
      <xdr:colOff>547686</xdr:colOff>
      <xdr:row>2</xdr:row>
      <xdr:rowOff>34004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17" t="14660" r="70846" b="17103"/>
        <a:stretch/>
      </xdr:blipFill>
      <xdr:spPr>
        <a:xfrm>
          <a:off x="2745749" y="238125"/>
          <a:ext cx="492750" cy="47453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</xdr:row>
      <xdr:rowOff>107157</xdr:rowOff>
    </xdr:from>
    <xdr:to>
      <xdr:col>0</xdr:col>
      <xdr:colOff>2238375</xdr:colOff>
      <xdr:row>20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404938"/>
              <a:ext cx="2190750" cy="2738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250732</xdr:colOff>
      <xdr:row>4</xdr:row>
      <xdr:rowOff>2101</xdr:rowOff>
    </xdr:from>
    <xdr:to>
      <xdr:col>7</xdr:col>
      <xdr:colOff>512670</xdr:colOff>
      <xdr:row>15</xdr:row>
      <xdr:rowOff>157582</xdr:rowOff>
    </xdr:to>
    <xdr:grpSp>
      <xdr:nvGrpSpPr>
        <xdr:cNvPr id="12" name="Agrupar 11"/>
        <xdr:cNvGrpSpPr/>
      </xdr:nvGrpSpPr>
      <xdr:grpSpPr>
        <a:xfrm>
          <a:off x="2671203" y="1447660"/>
          <a:ext cx="3959879" cy="2183746"/>
          <a:chOff x="2774156" y="1214437"/>
          <a:chExt cx="6274595" cy="2166937"/>
        </a:xfrm>
      </xdr:grpSpPr>
      <xdr:sp macro="" textlink="C̳álculos!E27">
        <xdr:nvSpPr>
          <xdr:cNvPr id="7" name="Retângulo Arredondado 6"/>
          <xdr:cNvSpPr/>
        </xdr:nvSpPr>
        <xdr:spPr>
          <a:xfrm>
            <a:off x="2774156" y="1512093"/>
            <a:ext cx="6262687" cy="18692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7974CD5-385E-49FF-B017-B5075AC99FEC}" type="TxLink">
              <a:rPr lang="en-US" sz="32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R$ 1.350,00 </a:t>
            </a:fld>
            <a:endParaRPr lang="pt-BR" sz="32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00376" y="1882378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774157" y="1214437"/>
            <a:ext cx="6274594" cy="5238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EA PLAY SEASON PASS</a:t>
            </a:r>
          </a:p>
        </xdr:txBody>
      </xdr:sp>
    </xdr:grpSp>
    <xdr:clientData/>
  </xdr:twoCellAnchor>
  <xdr:twoCellAnchor editAs="absolute">
    <xdr:from>
      <xdr:col>8</xdr:col>
      <xdr:colOff>323567</xdr:colOff>
      <xdr:row>4</xdr:row>
      <xdr:rowOff>35719</xdr:rowOff>
    </xdr:from>
    <xdr:to>
      <xdr:col>15</xdr:col>
      <xdr:colOff>25913</xdr:colOff>
      <xdr:row>16</xdr:row>
      <xdr:rowOff>11906</xdr:rowOff>
    </xdr:to>
    <xdr:grpSp>
      <xdr:nvGrpSpPr>
        <xdr:cNvPr id="27" name="Agrupar 26"/>
        <xdr:cNvGrpSpPr/>
      </xdr:nvGrpSpPr>
      <xdr:grpSpPr>
        <a:xfrm>
          <a:off x="7125538" y="1481278"/>
          <a:ext cx="4307963" cy="2183746"/>
          <a:chOff x="8203406" y="1131093"/>
          <a:chExt cx="5226844" cy="2166937"/>
        </a:xfrm>
      </xdr:grpSpPr>
      <xdr:grpSp>
        <xdr:nvGrpSpPr>
          <xdr:cNvPr id="13" name="Agrupar 12"/>
          <xdr:cNvGrpSpPr/>
        </xdr:nvGrpSpPr>
        <xdr:grpSpPr>
          <a:xfrm>
            <a:off x="8203406" y="1131093"/>
            <a:ext cx="5226844" cy="2166937"/>
            <a:chOff x="2774156" y="1214437"/>
            <a:chExt cx="6274595" cy="2166937"/>
          </a:xfrm>
        </xdr:grpSpPr>
        <xdr:sp macro="" textlink="C̳álculos!E39">
          <xdr:nvSpPr>
            <xdr:cNvPr id="14" name="Retângulo Arredondado 13"/>
            <xdr:cNvSpPr/>
          </xdr:nvSpPr>
          <xdr:spPr>
            <a:xfrm>
              <a:off x="2774156" y="1512093"/>
              <a:ext cx="6262687" cy="186928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7C18A81-447B-41CE-A099-BFB5BC4503F8}" type="TxLink">
                <a:rPr lang="en-US" sz="32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R$ 1.800,00 </a:t>
              </a:fld>
              <a:endParaRPr lang="pt-BR" sz="72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Arredondar Retângulo no Mesmo Canto Lateral 15"/>
            <xdr:cNvSpPr/>
          </xdr:nvSpPr>
          <xdr:spPr>
            <a:xfrm>
              <a:off x="2774158" y="1214437"/>
              <a:ext cx="6274593" cy="73818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 MNECRAFT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405812" y="2059782"/>
            <a:ext cx="1012032" cy="559593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202407</xdr:colOff>
      <xdr:row>18</xdr:row>
      <xdr:rowOff>119062</xdr:rowOff>
    </xdr:from>
    <xdr:to>
      <xdr:col>14</xdr:col>
      <xdr:colOff>627530</xdr:colOff>
      <xdr:row>37</xdr:row>
      <xdr:rowOff>57435</xdr:rowOff>
    </xdr:to>
    <xdr:grpSp>
      <xdr:nvGrpSpPr>
        <xdr:cNvPr id="29" name="Agrupar 28"/>
        <xdr:cNvGrpSpPr/>
      </xdr:nvGrpSpPr>
      <xdr:grpSpPr>
        <a:xfrm>
          <a:off x="2622878" y="4130768"/>
          <a:ext cx="8728681" cy="3344961"/>
          <a:chOff x="2500312" y="4000499"/>
          <a:chExt cx="11406187" cy="3331654"/>
        </a:xfrm>
      </xdr:grpSpPr>
      <xdr:grpSp>
        <xdr:nvGrpSpPr>
          <xdr:cNvPr id="6" name="Agrupar 5"/>
          <xdr:cNvGrpSpPr/>
        </xdr:nvGrpSpPr>
        <xdr:grpSpPr>
          <a:xfrm>
            <a:off x="2500312" y="4107659"/>
            <a:ext cx="11406187" cy="3224494"/>
            <a:chOff x="2667932" y="1654971"/>
            <a:chExt cx="5479798" cy="3654426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2667932" y="1654971"/>
              <a:ext cx="5479798" cy="3238501"/>
            </a:xfrm>
            <a:prstGeom prst="roundRect">
              <a:avLst>
                <a:gd name="adj" fmla="val 2438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707971" y="2566197"/>
            <a:ext cx="506690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8" name="Arredondar Retângulo no Mesmo Canto Lateral 27"/>
          <xdr:cNvSpPr/>
        </xdr:nvSpPr>
        <xdr:spPr>
          <a:xfrm>
            <a:off x="2512219" y="4000499"/>
            <a:ext cx="11382375" cy="75009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XBOX GAME PASS</a:t>
            </a:r>
          </a:p>
        </xdr:txBody>
      </xdr:sp>
    </xdr:grpSp>
    <xdr:clientData/>
  </xdr:twoCellAnchor>
  <xdr:twoCellAnchor editAs="absolute">
    <xdr:from>
      <xdr:col>0</xdr:col>
      <xdr:colOff>166687</xdr:colOff>
      <xdr:row>0</xdr:row>
      <xdr:rowOff>166687</xdr:rowOff>
    </xdr:from>
    <xdr:to>
      <xdr:col>0</xdr:col>
      <xdr:colOff>1190625</xdr:colOff>
      <xdr:row>2</xdr:row>
      <xdr:rowOff>273844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166687" y="166687"/>
          <a:ext cx="1023938" cy="785813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107156</xdr:colOff>
      <xdr:row>3</xdr:row>
      <xdr:rowOff>71437</xdr:rowOff>
    </xdr:from>
    <xdr:to>
      <xdr:col>0</xdr:col>
      <xdr:colOff>2297906</xdr:colOff>
      <xdr:row>3</xdr:row>
      <xdr:rowOff>336176</xdr:rowOff>
    </xdr:to>
    <xdr:sp macro="" textlink="">
      <xdr:nvSpPr>
        <xdr:cNvPr id="31" name="Retângulo 30"/>
        <xdr:cNvSpPr/>
      </xdr:nvSpPr>
      <xdr:spPr>
        <a:xfrm>
          <a:off x="107156" y="1047750"/>
          <a:ext cx="2190750" cy="2500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-&gt; Bem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vinda, Josefa!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212910</xdr:colOff>
      <xdr:row>3</xdr:row>
      <xdr:rowOff>56030</xdr:rowOff>
    </xdr:from>
    <xdr:to>
      <xdr:col>9</xdr:col>
      <xdr:colOff>571500</xdr:colOff>
      <xdr:row>3</xdr:row>
      <xdr:rowOff>324970</xdr:rowOff>
    </xdr:to>
    <xdr:sp macro="" textlink="">
      <xdr:nvSpPr>
        <xdr:cNvPr id="32" name="Retângulo 31"/>
        <xdr:cNvSpPr/>
      </xdr:nvSpPr>
      <xdr:spPr>
        <a:xfrm>
          <a:off x="2633381" y="1019736"/>
          <a:ext cx="5423648" cy="268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1100" b="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</a:t>
          </a:r>
          <a:r>
            <a:rPr lang="pt-BR" sz="1100" b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01/01/2024 -</a:t>
          </a:r>
          <a:r>
            <a:rPr lang="pt-BR" sz="1100" b="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31/12/2024 | Update date: 30/05/2024 15:30:00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07.458251041666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2">
    <format dxfId="108">
      <pivotArea outline="0" collapsedLevelsAreSubtotals="1" fieldPosition="0"/>
    </format>
    <format dxfId="10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2">
    <format dxfId="111">
      <pivotArea outline="0" collapsedLevelsAreSubtotals="1" fieldPosition="0"/>
    </format>
    <format dxfId="110">
      <pivotArea outline="0" collapsedLevelsAreSubtotals="1" fieldPosition="0"/>
    </format>
  </format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easeason_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2">
    <format dxfId="113">
      <pivotArea outline="0" collapsedLevelsAreSubtotals="1" fieldPosition="0"/>
    </format>
    <format dxfId="1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easeason_pass_total"/>
    <pivotTable tabId="3" name="tbl_annual_total"/>
    <pivotTable tabId="3" name="Tabela dinâmica1"/>
  </pivotTables>
  <data>
    <tabular pivotCacheId="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27">
  <autoFilter ref="A1:M296">
    <filterColumn colId="7">
      <filters>
        <filter val="Yes"/>
      </filters>
    </filterColumn>
  </autoFilter>
  <tableColumns count="13">
    <tableColumn id="1" name="Subscriber ID" dataDxfId="126"/>
    <tableColumn id="2" name="Name" dataDxfId="125"/>
    <tableColumn id="3" name="Plan" dataDxfId="124"/>
    <tableColumn id="4" name="Start Date" dataDxfId="123"/>
    <tableColumn id="5" name="Auto Renewal" dataDxfId="122"/>
    <tableColumn id="6" name="Subscription Price" dataDxfId="121" dataCellStyle="Moeda"/>
    <tableColumn id="7" name="Subscription Type" dataDxfId="120"/>
    <tableColumn id="8" name="EA Play Season Pass" dataDxfId="119"/>
    <tableColumn id="13" name="EA Play Season Pass_x000a_Price" dataDxfId="118" dataCellStyle="Moeda"/>
    <tableColumn id="9" name="Minecraft Season Pass" dataDxfId="117"/>
    <tableColumn id="10" name="Minecraft Season Pass Price" dataDxfId="116" dataCellStyle="Moeda"/>
    <tableColumn id="11" name="Coupon Value" dataDxfId="115" dataCellStyle="Moeda"/>
    <tableColumn id="12" name="Total Value" dataDxfId="1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7" zoomScaleNormal="100" workbookViewId="0">
      <selection activeCell="E39" sqref="E39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E39" sqref="E3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E39"/>
  <sheetViews>
    <sheetView showGridLines="0" topLeftCell="A19" zoomScaleNormal="100" workbookViewId="0">
      <selection activeCell="E39" sqref="E39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5">
      <c r="B3" s="15" t="s">
        <v>316</v>
      </c>
      <c r="C3" s="15"/>
      <c r="D3" s="15"/>
      <c r="E3" s="15"/>
    </row>
    <row r="5" spans="2:5" ht="17.25" customHeight="1">
      <c r="B5" t="s">
        <v>317</v>
      </c>
    </row>
    <row r="6" spans="2:5" ht="15">
      <c r="B6" t="s">
        <v>318</v>
      </c>
    </row>
    <row r="10" spans="2:5">
      <c r="B10" s="12" t="s">
        <v>16</v>
      </c>
      <c r="C10" t="s">
        <v>20</v>
      </c>
    </row>
    <row r="12" spans="2:5">
      <c r="B12" s="12" t="s">
        <v>313</v>
      </c>
      <c r="C12" t="s">
        <v>315</v>
      </c>
    </row>
    <row r="13" spans="2:5">
      <c r="B13" s="13" t="s">
        <v>23</v>
      </c>
      <c r="C13" s="14">
        <v>2824</v>
      </c>
    </row>
    <row r="14" spans="2:5">
      <c r="B14" s="13" t="s">
        <v>19</v>
      </c>
      <c r="C14" s="14">
        <v>747</v>
      </c>
    </row>
    <row r="15" spans="2:5">
      <c r="B15" s="13" t="s">
        <v>314</v>
      </c>
      <c r="C15" s="14">
        <v>3571</v>
      </c>
    </row>
    <row r="19" spans="2:5">
      <c r="B19" t="s">
        <v>320</v>
      </c>
    </row>
    <row r="21" spans="2:5">
      <c r="B21" s="12" t="s">
        <v>16</v>
      </c>
      <c r="C21" t="s">
        <v>20</v>
      </c>
    </row>
    <row r="23" spans="2:5">
      <c r="B23" s="12" t="s">
        <v>313</v>
      </c>
      <c r="C23" t="s">
        <v>321</v>
      </c>
    </row>
    <row r="24" spans="2:5">
      <c r="B24" s="13" t="s">
        <v>22</v>
      </c>
      <c r="C24" s="14">
        <v>0</v>
      </c>
    </row>
    <row r="25" spans="2:5">
      <c r="B25" s="13" t="s">
        <v>26</v>
      </c>
      <c r="C25" s="14">
        <v>0</v>
      </c>
    </row>
    <row r="26" spans="2:5">
      <c r="B26" s="13" t="s">
        <v>18</v>
      </c>
      <c r="C26" s="14">
        <v>1350</v>
      </c>
    </row>
    <row r="27" spans="2:5">
      <c r="B27" s="13" t="s">
        <v>314</v>
      </c>
      <c r="C27" s="14">
        <v>1350</v>
      </c>
      <c r="E27" s="18">
        <f>GETPIVOTDATA("EA Play Season Pass
Price",$B$23)</f>
        <v>1350</v>
      </c>
    </row>
    <row r="31" spans="2:5">
      <c r="B31" t="s">
        <v>322</v>
      </c>
    </row>
    <row r="33" spans="2:5">
      <c r="B33" s="12" t="s">
        <v>16</v>
      </c>
      <c r="C33" t="s">
        <v>20</v>
      </c>
    </row>
    <row r="35" spans="2:5">
      <c r="B35" s="12" t="s">
        <v>313</v>
      </c>
      <c r="C35" t="s">
        <v>323</v>
      </c>
    </row>
    <row r="36" spans="2:5">
      <c r="B36" s="13" t="s">
        <v>22</v>
      </c>
      <c r="C36" s="14">
        <v>0</v>
      </c>
    </row>
    <row r="37" spans="2:5">
      <c r="B37" s="13" t="s">
        <v>26</v>
      </c>
      <c r="C37" s="14">
        <v>900</v>
      </c>
    </row>
    <row r="38" spans="2:5">
      <c r="B38" s="13" t="s">
        <v>18</v>
      </c>
      <c r="C38" s="14">
        <v>900</v>
      </c>
    </row>
    <row r="39" spans="2:5">
      <c r="B39" s="13" t="s">
        <v>314</v>
      </c>
      <c r="C39" s="14">
        <v>1800</v>
      </c>
      <c r="E39" s="18">
        <f>GETPIVOTDATA("Minecraft Season Pass Price",$B$35)</f>
        <v>1800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4"/>
  <sheetViews>
    <sheetView showGridLines="0" tabSelected="1" topLeftCell="A7" zoomScale="85" zoomScaleNormal="85" workbookViewId="0">
      <selection activeCell="L4" sqref="L4"/>
    </sheetView>
  </sheetViews>
  <sheetFormatPr defaultRowHeight="14.25"/>
  <cols>
    <col min="1" max="1" width="31.75" style="4" customWidth="1"/>
    <col min="2" max="2" width="3.625" customWidth="1"/>
    <col min="7" max="7" width="9" customWidth="1"/>
    <col min="12" max="12" width="6.625" customWidth="1"/>
  </cols>
  <sheetData>
    <row r="2" spans="1:15" ht="39" customHeight="1" thickBot="1">
      <c r="C2" s="20" t="s">
        <v>319</v>
      </c>
      <c r="D2" s="17"/>
      <c r="E2" s="17"/>
      <c r="F2" s="17"/>
      <c r="G2" s="17"/>
      <c r="H2" s="17"/>
      <c r="I2" s="16"/>
      <c r="J2" s="16"/>
      <c r="K2" s="16"/>
      <c r="L2" s="16"/>
      <c r="M2" s="16"/>
      <c r="N2" s="19"/>
      <c r="O2" s="19"/>
    </row>
    <row r="3" spans="1:15" ht="23.25" customHeight="1" thickTop="1"/>
    <row r="4" spans="1:15" s="7" customFormat="1" ht="38.25" customHeight="1">
      <c r="A4" s="4"/>
    </row>
    <row r="5" spans="1:15" s="7" customFormat="1" ht="7.5" customHeight="1">
      <c r="A5" s="4"/>
    </row>
    <row r="6" spans="1:15" s="7" customFormat="1" ht="10.5" customHeight="1">
      <c r="A6" s="4"/>
    </row>
    <row r="7" spans="1:15" s="7" customFormat="1" ht="9.75" customHeight="1">
      <c r="A7" s="4"/>
    </row>
    <row r="8" spans="1:15" s="7" customFormat="1" ht="33" customHeight="1">
      <c r="A8" s="4"/>
    </row>
    <row r="9" spans="1:15" s="7" customFormat="1">
      <c r="A9" s="4"/>
    </row>
    <row r="10" spans="1:15" s="7" customFormat="1">
      <c r="A10" s="4"/>
    </row>
    <row r="11" spans="1:15" s="7" customFormat="1">
      <c r="A11" s="4"/>
    </row>
    <row r="12" spans="1:15" s="7" customFormat="1">
      <c r="A12" s="4"/>
    </row>
    <row r="13" spans="1:15" s="7" customFormat="1">
      <c r="A13" s="4"/>
    </row>
    <row r="14" spans="1:15" s="7" customFormat="1">
      <c r="A14" s="4"/>
    </row>
    <row r="15" spans="1:15" s="7" customFormat="1">
      <c r="A15" s="4"/>
    </row>
    <row r="16" spans="1:15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  <row r="380" spans="1:1" s="7" customFormat="1">
      <c r="A380" s="4"/>
    </row>
    <row r="381" spans="1:1" s="7" customFormat="1">
      <c r="A381" s="4"/>
    </row>
    <row r="382" spans="1:1" s="7" customFormat="1">
      <c r="A382" s="4"/>
    </row>
    <row r="383" spans="1:1" s="7" customFormat="1">
      <c r="A383" s="4"/>
    </row>
    <row r="384" spans="1:1" s="7" customFormat="1">
      <c r="A384" s="4"/>
    </row>
    <row r="385" spans="1:1" s="7" customFormat="1">
      <c r="A385" s="4"/>
    </row>
    <row r="386" spans="1:1" s="7" customFormat="1">
      <c r="A386" s="4"/>
    </row>
    <row r="387" spans="1:1" s="7" customFormat="1">
      <c r="A387" s="4"/>
    </row>
    <row r="388" spans="1:1" s="7" customFormat="1">
      <c r="A388" s="4"/>
    </row>
    <row r="389" spans="1:1" s="7" customFormat="1">
      <c r="A389" s="4"/>
    </row>
    <row r="390" spans="1:1" s="7" customFormat="1">
      <c r="A390" s="4"/>
    </row>
    <row r="391" spans="1:1" s="7" customFormat="1">
      <c r="A391" s="4"/>
    </row>
    <row r="392" spans="1:1" s="7" customFormat="1">
      <c r="A392" s="4"/>
    </row>
    <row r="393" spans="1:1" s="7" customFormat="1">
      <c r="A393" s="4"/>
    </row>
    <row r="394" spans="1:1" s="7" customFormat="1">
      <c r="A394" s="4"/>
    </row>
    <row r="395" spans="1:1" s="7" customFormat="1">
      <c r="A395" s="4"/>
    </row>
    <row r="396" spans="1:1" s="7" customFormat="1">
      <c r="A396" s="4"/>
    </row>
    <row r="397" spans="1:1" s="7" customFormat="1">
      <c r="A397" s="4"/>
    </row>
    <row r="398" spans="1:1" s="7" customFormat="1">
      <c r="A398" s="4"/>
    </row>
    <row r="399" spans="1:1" s="7" customFormat="1">
      <c r="A399" s="4"/>
    </row>
    <row r="400" spans="1:1" s="7" customFormat="1">
      <c r="A400" s="4"/>
    </row>
    <row r="401" spans="1:1" s="7" customFormat="1">
      <c r="A401" s="4"/>
    </row>
    <row r="402" spans="1:1" s="7" customFormat="1">
      <c r="A402" s="4"/>
    </row>
    <row r="403" spans="1:1" s="7" customFormat="1">
      <c r="A403" s="4"/>
    </row>
    <row r="404" spans="1:1" s="7" customFormat="1">
      <c r="A404" s="4"/>
    </row>
    <row r="405" spans="1:1" s="7" customFormat="1">
      <c r="A405" s="4"/>
    </row>
    <row r="406" spans="1:1" s="7" customFormat="1">
      <c r="A406" s="4"/>
    </row>
    <row r="407" spans="1:1" s="7" customFormat="1">
      <c r="A407" s="4"/>
    </row>
    <row r="408" spans="1:1" s="7" customFormat="1">
      <c r="A408" s="4"/>
    </row>
    <row r="409" spans="1:1" s="7" customFormat="1">
      <c r="A409" s="4"/>
    </row>
    <row r="410" spans="1:1" s="7" customFormat="1">
      <c r="A410" s="4"/>
    </row>
    <row r="411" spans="1:1" s="7" customFormat="1">
      <c r="A411" s="4"/>
    </row>
    <row r="412" spans="1:1" s="7" customFormat="1">
      <c r="A412" s="4"/>
    </row>
    <row r="413" spans="1:1" s="7" customFormat="1">
      <c r="A413" s="4"/>
    </row>
    <row r="414" spans="1:1" s="7" customFormat="1">
      <c r="A414" s="4"/>
    </row>
    <row r="415" spans="1:1" s="7" customFormat="1">
      <c r="A415" s="4"/>
    </row>
    <row r="416" spans="1:1" s="7" customFormat="1">
      <c r="A416" s="4"/>
    </row>
    <row r="417" spans="1:1" s="7" customFormat="1">
      <c r="A417" s="4"/>
    </row>
    <row r="418" spans="1:1" s="7" customFormat="1">
      <c r="A418" s="4"/>
    </row>
    <row r="419" spans="1:1" s="7" customFormat="1">
      <c r="A419" s="4"/>
    </row>
    <row r="420" spans="1:1" s="7" customFormat="1">
      <c r="A420" s="4"/>
    </row>
    <row r="421" spans="1:1" s="7" customFormat="1">
      <c r="A421" s="4"/>
    </row>
    <row r="422" spans="1:1" s="7" customFormat="1">
      <c r="A422" s="4"/>
    </row>
    <row r="423" spans="1:1" s="7" customFormat="1">
      <c r="A423" s="4"/>
    </row>
    <row r="424" spans="1:1" s="7" customFormat="1">
      <c r="A424" s="4"/>
    </row>
    <row r="425" spans="1:1" s="7" customFormat="1">
      <c r="A425" s="4"/>
    </row>
    <row r="426" spans="1:1" s="7" customFormat="1">
      <c r="A426" s="4"/>
    </row>
    <row r="427" spans="1:1" s="7" customFormat="1">
      <c r="A427" s="4"/>
    </row>
    <row r="428" spans="1:1" s="7" customFormat="1">
      <c r="A428" s="4"/>
    </row>
    <row r="429" spans="1:1" s="7" customFormat="1">
      <c r="A429" s="4"/>
    </row>
    <row r="430" spans="1:1" s="7" customFormat="1">
      <c r="A430" s="4"/>
    </row>
    <row r="431" spans="1:1" s="7" customFormat="1">
      <c r="A431" s="4"/>
    </row>
    <row r="432" spans="1:1" s="7" customFormat="1">
      <c r="A432" s="4"/>
    </row>
    <row r="433" spans="1:1" s="7" customFormat="1">
      <c r="A433" s="4"/>
    </row>
    <row r="434" spans="1:1" s="7" customFormat="1">
      <c r="A434" s="4"/>
    </row>
    <row r="435" spans="1:1" s="7" customFormat="1">
      <c r="A435" s="4"/>
    </row>
    <row r="436" spans="1:1" s="7" customFormat="1">
      <c r="A436" s="4"/>
    </row>
    <row r="437" spans="1:1" s="7" customFormat="1">
      <c r="A437" s="4"/>
    </row>
    <row r="438" spans="1:1" s="7" customFormat="1">
      <c r="A438" s="4"/>
    </row>
    <row r="439" spans="1:1" s="7" customFormat="1">
      <c r="A439" s="4"/>
    </row>
    <row r="440" spans="1:1" s="7" customFormat="1">
      <c r="A440" s="4"/>
    </row>
    <row r="441" spans="1:1" s="7" customFormat="1">
      <c r="A441" s="4"/>
    </row>
    <row r="442" spans="1:1" s="7" customFormat="1">
      <c r="A442" s="4"/>
    </row>
    <row r="443" spans="1:1" s="7" customFormat="1">
      <c r="A443" s="4"/>
    </row>
    <row r="444" spans="1:1" s="7" customFormat="1">
      <c r="A444" s="4"/>
    </row>
    <row r="445" spans="1:1" s="7" customFormat="1">
      <c r="A445" s="4"/>
    </row>
    <row r="446" spans="1:1" s="7" customFormat="1">
      <c r="A446" s="4"/>
    </row>
    <row r="447" spans="1:1" s="7" customFormat="1">
      <c r="A447" s="4"/>
    </row>
    <row r="448" spans="1:1" s="7" customFormat="1">
      <c r="A448" s="4"/>
    </row>
    <row r="449" spans="1:1" s="7" customFormat="1">
      <c r="A449" s="4"/>
    </row>
    <row r="450" spans="1:1" s="7" customFormat="1">
      <c r="A450" s="4"/>
    </row>
    <row r="451" spans="1:1" s="7" customFormat="1">
      <c r="A451" s="4"/>
    </row>
    <row r="452" spans="1:1" s="7" customFormat="1">
      <c r="A452" s="4"/>
    </row>
    <row r="453" spans="1:1" s="7" customFormat="1">
      <c r="A453" s="4"/>
    </row>
    <row r="454" spans="1:1" s="7" customFormat="1">
      <c r="A454" s="4"/>
    </row>
    <row r="455" spans="1:1" s="7" customFormat="1">
      <c r="A455" s="4"/>
    </row>
    <row r="456" spans="1:1" s="7" customFormat="1">
      <c r="A456" s="4"/>
    </row>
    <row r="457" spans="1:1" s="7" customFormat="1">
      <c r="A457" s="4"/>
    </row>
    <row r="458" spans="1:1" s="7" customFormat="1">
      <c r="A458" s="4"/>
    </row>
    <row r="459" spans="1:1" s="7" customFormat="1">
      <c r="A459" s="4"/>
    </row>
    <row r="460" spans="1:1" s="7" customFormat="1">
      <c r="A460" s="4"/>
    </row>
    <row r="461" spans="1:1" s="7" customFormat="1">
      <c r="A461" s="4"/>
    </row>
    <row r="462" spans="1:1" s="7" customFormat="1">
      <c r="A462" s="4"/>
    </row>
    <row r="463" spans="1:1" s="7" customFormat="1">
      <c r="A463" s="4"/>
    </row>
    <row r="464" spans="1:1" s="7" customFormat="1">
      <c r="A464" s="4"/>
    </row>
    <row r="465" spans="1:1" s="7" customFormat="1">
      <c r="A465" s="4"/>
    </row>
    <row r="466" spans="1:1" s="7" customFormat="1">
      <c r="A466" s="4"/>
    </row>
    <row r="467" spans="1:1" s="7" customFormat="1">
      <c r="A467" s="4"/>
    </row>
    <row r="468" spans="1:1" s="7" customFormat="1">
      <c r="A468" s="4"/>
    </row>
    <row r="469" spans="1:1" s="7" customFormat="1">
      <c r="A469" s="4"/>
    </row>
    <row r="470" spans="1:1" s="7" customFormat="1">
      <c r="A470" s="4"/>
    </row>
    <row r="471" spans="1:1" s="7" customFormat="1">
      <c r="A471" s="4"/>
    </row>
    <row r="472" spans="1:1" s="7" customFormat="1">
      <c r="A472" s="4"/>
    </row>
    <row r="473" spans="1:1" s="7" customFormat="1">
      <c r="A473" s="4"/>
    </row>
    <row r="474" spans="1:1" s="7" customFormat="1">
      <c r="A474" s="4"/>
    </row>
    <row r="475" spans="1:1" s="7" customFormat="1">
      <c r="A475" s="4"/>
    </row>
    <row r="476" spans="1:1" s="7" customFormat="1">
      <c r="A476" s="4"/>
    </row>
    <row r="477" spans="1:1" s="7" customFormat="1">
      <c r="A477" s="4"/>
    </row>
    <row r="478" spans="1:1" s="7" customFormat="1">
      <c r="A478" s="4"/>
    </row>
    <row r="479" spans="1:1" s="7" customFormat="1">
      <c r="A479" s="4"/>
    </row>
    <row r="480" spans="1:1" s="7" customFormat="1">
      <c r="A480" s="4"/>
    </row>
    <row r="481" spans="1:1" s="7" customFormat="1">
      <c r="A481" s="4"/>
    </row>
    <row r="482" spans="1:1" s="7" customFormat="1">
      <c r="A482" s="4"/>
    </row>
    <row r="483" spans="1:1" s="7" customFormat="1">
      <c r="A483" s="4"/>
    </row>
    <row r="484" spans="1:1" s="7" customFormat="1">
      <c r="A484" s="4"/>
    </row>
    <row r="485" spans="1:1" s="7" customFormat="1">
      <c r="A485" s="4"/>
    </row>
    <row r="486" spans="1:1" s="7" customFormat="1">
      <c r="A486" s="4"/>
    </row>
    <row r="487" spans="1:1" s="7" customFormat="1">
      <c r="A487" s="4"/>
    </row>
    <row r="488" spans="1:1" s="7" customFormat="1">
      <c r="A488" s="4"/>
    </row>
    <row r="489" spans="1:1" s="7" customFormat="1">
      <c r="A489" s="4"/>
    </row>
    <row r="490" spans="1:1" s="7" customFormat="1">
      <c r="A490" s="4"/>
    </row>
    <row r="491" spans="1:1" s="7" customFormat="1">
      <c r="A491" s="4"/>
    </row>
    <row r="492" spans="1:1" s="7" customFormat="1">
      <c r="A492" s="4"/>
    </row>
    <row r="493" spans="1:1" s="7" customFormat="1">
      <c r="A493" s="4"/>
    </row>
    <row r="494" spans="1:1" s="7" customFormat="1">
      <c r="A494" s="4"/>
    </row>
    <row r="495" spans="1:1" s="7" customFormat="1">
      <c r="A495" s="4"/>
    </row>
    <row r="496" spans="1:1" s="7" customFormat="1">
      <c r="A496" s="4"/>
    </row>
    <row r="497" spans="1:1" s="7" customFormat="1">
      <c r="A497" s="4"/>
    </row>
    <row r="498" spans="1:1" s="7" customFormat="1">
      <c r="A498" s="4"/>
    </row>
    <row r="499" spans="1:1" s="7" customFormat="1">
      <c r="A499" s="4"/>
    </row>
    <row r="500" spans="1:1" s="7" customFormat="1">
      <c r="A500" s="4"/>
    </row>
    <row r="501" spans="1:1" s="7" customFormat="1">
      <c r="A501" s="4"/>
    </row>
    <row r="502" spans="1:1" s="7" customFormat="1">
      <c r="A502" s="4"/>
    </row>
    <row r="503" spans="1:1" s="7" customFormat="1">
      <c r="A503" s="4"/>
    </row>
    <row r="504" spans="1:1" s="7" customFormat="1">
      <c r="A504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2025-05-30T18:55:43Z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