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6" rupBuild="17314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07B631B107FC9EF2E810FAEBE78C643EDD9BC6A6" xr6:coauthVersionLast="9" xr6:coauthVersionMax="9"/>
  <bookViews>
    <workbookView xWindow="0" yWindow="0" windowWidth="24000" windowHeight="9735" xr2:uid="{00000000-000D-0000-FFFF-FFFF00000000}"/>
  </bookViews>
  <sheets>
    <sheet name="Plan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P14" i="1"/>
  <c r="K13" i="1"/>
  <c r="M13" i="1"/>
  <c r="N13" i="1"/>
  <c r="P13" i="1"/>
  <c r="M18" i="1"/>
  <c r="J3" i="1"/>
</calcChain>
</file>

<file path=xl/sharedStrings.xml><?xml version="1.0" encoding="utf-8"?>
<sst xmlns="http://schemas.openxmlformats.org/spreadsheetml/2006/main" count="17" uniqueCount="17">
  <si>
    <t>Dias</t>
  </si>
  <si>
    <t>Quandidade/Dia</t>
  </si>
  <si>
    <t>Valor da Hora</t>
  </si>
  <si>
    <t>Valor Total</t>
  </si>
  <si>
    <t>HT</t>
  </si>
  <si>
    <t>CustoH</t>
  </si>
  <si>
    <t>MDO</t>
  </si>
  <si>
    <t>Hora dos Funcionarios</t>
  </si>
  <si>
    <t>Hora Chefe</t>
  </si>
  <si>
    <t>Mao de Obra</t>
  </si>
  <si>
    <t>Custo da H</t>
  </si>
  <si>
    <t>Salario</t>
  </si>
  <si>
    <t>agua e luz</t>
  </si>
  <si>
    <t>internet e telefone</t>
  </si>
  <si>
    <t>aluguel</t>
  </si>
  <si>
    <t>Despesas</t>
  </si>
  <si>
    <t>Custo da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</si>
</sst>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H4" workbookViewId="0" xr3:uid="{AEA406A1-0E4B-5B11-9CD5-51D6E497D94C}">
      <selection activeCell="P13" sqref="P13"/>
    </sheetView>
  </sheetViews>
  <sheetFormatPr defaultRowHeight="15"/>
  <cols>
    <col min="11" max="11" width="18.28515625" bestFit="1" customWidth="1"/>
  </cols>
  <sheetData>
    <row r="1" spans="1:16">
      <c r="A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16">
      <c r="A2">
        <v>1</v>
      </c>
      <c r="B2" s="1">
        <v>4</v>
      </c>
      <c r="C2" s="1"/>
      <c r="D2" s="1"/>
      <c r="E2" s="1"/>
      <c r="F2" s="1"/>
      <c r="G2" s="1"/>
      <c r="I2" t="s">
        <v>4</v>
      </c>
      <c r="J2" t="s">
        <v>5</v>
      </c>
      <c r="K2" t="s">
        <v>6</v>
      </c>
    </row>
    <row r="3" spans="1:16">
      <c r="A3">
        <v>2</v>
      </c>
      <c r="B3" s="1">
        <v>4</v>
      </c>
      <c r="C3" s="1"/>
      <c r="D3" s="1"/>
      <c r="E3" s="1"/>
      <c r="F3" s="1"/>
      <c r="G3" s="1"/>
      <c r="J3">
        <f>183.33/7.3</f>
        <v>25.113698630136987</v>
      </c>
    </row>
    <row r="4" spans="1:16">
      <c r="A4">
        <v>3</v>
      </c>
      <c r="B4" s="1">
        <v>4</v>
      </c>
      <c r="C4" s="1"/>
      <c r="D4" s="1"/>
      <c r="E4" s="1"/>
      <c r="F4" s="1"/>
      <c r="G4" s="1"/>
    </row>
    <row r="5" spans="1:16">
      <c r="A5">
        <v>4</v>
      </c>
      <c r="B5" s="1">
        <v>4</v>
      </c>
      <c r="C5" s="1"/>
      <c r="D5" s="1"/>
      <c r="E5" s="1"/>
      <c r="F5" s="1"/>
      <c r="G5" s="1"/>
    </row>
    <row r="6" spans="1:16">
      <c r="A6">
        <v>5</v>
      </c>
      <c r="B6" s="1">
        <v>4</v>
      </c>
      <c r="C6" s="1"/>
      <c r="D6" s="1"/>
      <c r="E6" s="1"/>
      <c r="F6" s="1"/>
      <c r="G6" s="1"/>
    </row>
    <row r="7" spans="1:16">
      <c r="A7">
        <v>6</v>
      </c>
      <c r="B7" s="1">
        <v>4</v>
      </c>
      <c r="C7" s="1"/>
      <c r="D7" s="1"/>
      <c r="E7" s="1"/>
      <c r="F7" s="1"/>
      <c r="G7" s="1"/>
    </row>
    <row r="8" spans="1:16">
      <c r="A8">
        <v>7</v>
      </c>
      <c r="B8" s="1">
        <v>4</v>
      </c>
      <c r="C8" s="1"/>
      <c r="D8" s="1"/>
      <c r="E8" s="1"/>
      <c r="F8" s="1"/>
      <c r="G8" s="1"/>
    </row>
    <row r="9" spans="1:16">
      <c r="A9">
        <v>8</v>
      </c>
      <c r="B9" s="1">
        <v>4</v>
      </c>
      <c r="C9" s="1"/>
      <c r="D9" s="1"/>
      <c r="E9" s="1"/>
      <c r="F9" s="1"/>
      <c r="G9" s="1"/>
    </row>
    <row r="10" spans="1:16">
      <c r="B10" s="1"/>
      <c r="C10" s="1"/>
      <c r="D10" s="1"/>
      <c r="E10" s="1"/>
      <c r="F10" s="1"/>
      <c r="G10" s="1"/>
    </row>
    <row r="11" spans="1:16">
      <c r="B11" s="1"/>
      <c r="C11" s="1"/>
      <c r="D11" s="1"/>
      <c r="E11" s="1"/>
      <c r="F11" s="1"/>
      <c r="G11" s="1"/>
    </row>
    <row r="12" spans="1:16">
      <c r="B12" s="1"/>
      <c r="C12" s="1"/>
      <c r="D12" s="1"/>
      <c r="E12" s="1"/>
      <c r="F12" s="1"/>
      <c r="G12" s="1"/>
      <c r="I12" t="s">
        <v>7</v>
      </c>
      <c r="J12" t="s">
        <v>8</v>
      </c>
      <c r="K12" t="s">
        <v>9</v>
      </c>
      <c r="L12" t="s">
        <v>10</v>
      </c>
    </row>
    <row r="13" spans="1:16">
      <c r="B13" s="1"/>
      <c r="C13" s="1"/>
      <c r="D13" s="1"/>
      <c r="E13" s="1"/>
      <c r="F13" s="1"/>
      <c r="G13" s="1"/>
      <c r="I13">
        <v>13.698630136986299</v>
      </c>
      <c r="J13">
        <v>11.574074074074</v>
      </c>
      <c r="K13">
        <f>I13+J13</f>
        <v>25.272704211060301</v>
      </c>
      <c r="L13">
        <v>43.095238095238102</v>
      </c>
      <c r="M13">
        <f>K13+L13</f>
        <v>68.367942306298403</v>
      </c>
      <c r="N13">
        <f>M13*1.4</f>
        <v>95.715119228817755</v>
      </c>
      <c r="P13">
        <f>32*N13</f>
        <v>3062.8838153221682</v>
      </c>
    </row>
    <row r="14" spans="1:16">
      <c r="B14" s="1"/>
      <c r="C14" s="1"/>
      <c r="D14" s="1"/>
      <c r="E14" s="1"/>
      <c r="F14" s="1"/>
      <c r="G14" s="1"/>
      <c r="M14">
        <v>71</v>
      </c>
      <c r="N14">
        <f>M14*1.4</f>
        <v>99.399999999999991</v>
      </c>
      <c r="P14">
        <f>32*N14</f>
        <v>3180.7999999999997</v>
      </c>
    </row>
    <row r="15" spans="1:16">
      <c r="B15" s="1"/>
      <c r="C15" s="1"/>
      <c r="D15" s="1"/>
      <c r="E15" s="1"/>
      <c r="F15" s="1"/>
      <c r="G15" s="1"/>
      <c r="P15">
        <v>3100</v>
      </c>
    </row>
    <row r="16" spans="1:16">
      <c r="B16" s="1"/>
      <c r="C16" s="1"/>
      <c r="D16" s="1"/>
      <c r="E16" s="1"/>
      <c r="F16" s="1"/>
      <c r="G16" s="1"/>
    </row>
    <row r="17" spans="2:14">
      <c r="B17" s="1"/>
      <c r="C17" s="1"/>
      <c r="D17" s="1"/>
      <c r="E17" s="1"/>
      <c r="F17" s="1"/>
      <c r="G17" s="1"/>
      <c r="I17" t="s">
        <v>11</v>
      </c>
      <c r="J17" t="s">
        <v>12</v>
      </c>
      <c r="K17" t="s">
        <v>13</v>
      </c>
      <c r="L17" t="s">
        <v>14</v>
      </c>
      <c r="M17" t="s">
        <v>15</v>
      </c>
      <c r="N17" t="s">
        <v>16</v>
      </c>
    </row>
    <row r="18" spans="2:14">
      <c r="B18" s="1"/>
      <c r="C18" s="1"/>
      <c r="D18" s="1"/>
      <c r="E18" s="1"/>
      <c r="F18" s="1"/>
      <c r="G18" s="1"/>
      <c r="H18">
        <v>32</v>
      </c>
      <c r="I18">
        <v>5500</v>
      </c>
      <c r="J18">
        <v>300</v>
      </c>
      <c r="K18">
        <v>250</v>
      </c>
      <c r="L18">
        <v>3000</v>
      </c>
      <c r="M18">
        <f>SUM(I18:L18)</f>
        <v>9050</v>
      </c>
      <c r="N18">
        <v>43.095238095238102</v>
      </c>
    </row>
    <row r="19" spans="2:14">
      <c r="B19" s="1"/>
      <c r="C19" s="1"/>
      <c r="D19" s="1"/>
      <c r="E19" s="1"/>
      <c r="F19" s="1"/>
      <c r="G19" s="1"/>
    </row>
    <row r="20" spans="2:14">
      <c r="B20" s="1"/>
      <c r="C20" s="1"/>
      <c r="D20" s="1"/>
      <c r="E20" s="1"/>
      <c r="F20" s="1"/>
      <c r="G20" s="1"/>
    </row>
    <row r="21" spans="2:14">
      <c r="B21" s="1"/>
      <c r="C21" s="1"/>
      <c r="D21" s="1"/>
      <c r="E21" s="1"/>
      <c r="F21" s="1"/>
      <c r="G21" s="1"/>
    </row>
    <row r="22" spans="2:14">
      <c r="B22" s="1"/>
      <c r="C22" s="1"/>
      <c r="D22" s="1"/>
      <c r="E22" s="1"/>
      <c r="F22" s="1"/>
      <c r="G22" s="1"/>
    </row>
    <row r="23" spans="2:14">
      <c r="B23" s="1"/>
      <c r="C23" s="1"/>
      <c r="D23" s="1"/>
      <c r="E23" s="1"/>
      <c r="F23" s="1"/>
      <c r="G23" s="1"/>
    </row>
    <row r="24" spans="2:14">
      <c r="B24" s="1"/>
      <c r="C24" s="1"/>
      <c r="D24" s="1"/>
      <c r="E24" s="1"/>
      <c r="F24" s="1"/>
      <c r="G24" s="1"/>
    </row>
    <row r="25" spans="2:14">
      <c r="B25" s="1"/>
      <c r="C25" s="1"/>
      <c r="D25" s="1"/>
      <c r="E25" s="1"/>
      <c r="F25" s="1"/>
      <c r="G25" s="1"/>
    </row>
    <row r="26" spans="2:14">
      <c r="B26" s="1"/>
      <c r="C26" s="1"/>
      <c r="D26" s="1"/>
      <c r="E26" s="1"/>
      <c r="F26" s="1"/>
      <c r="G26" s="1"/>
    </row>
    <row r="27" spans="2:14">
      <c r="B27" s="1"/>
      <c r="C27" s="1"/>
      <c r="D27" s="1"/>
      <c r="E27" s="1"/>
      <c r="F27" s="1"/>
      <c r="G27" s="1"/>
    </row>
    <row r="28" spans="2:14">
      <c r="B28" s="1"/>
      <c r="C28" s="1"/>
      <c r="D28" s="1"/>
      <c r="E28" s="1"/>
      <c r="F28" s="1"/>
      <c r="G28" s="1"/>
    </row>
    <row r="29" spans="2:14">
      <c r="B29" s="1"/>
      <c r="C29" s="1"/>
      <c r="D29" s="1"/>
      <c r="E29" s="1"/>
      <c r="F29" s="1"/>
      <c r="G29" s="1"/>
    </row>
    <row r="30" spans="2:14">
      <c r="B30" s="1"/>
      <c r="C30" s="1"/>
      <c r="D30" s="1"/>
      <c r="E30" s="1"/>
      <c r="F30" s="1"/>
      <c r="G30" s="1"/>
    </row>
    <row r="31" spans="2:14">
      <c r="B31" s="1"/>
      <c r="C31" s="1"/>
      <c r="D31" s="1"/>
      <c r="E31" s="1"/>
      <c r="F31" s="1"/>
      <c r="G31" s="1"/>
    </row>
    <row r="32" spans="2:14">
      <c r="B32" s="1"/>
      <c r="C32" s="1"/>
      <c r="D32" s="1"/>
      <c r="E32" s="1"/>
      <c r="F32" s="1"/>
      <c r="G32" s="1"/>
    </row>
    <row r="33" spans="2:7">
      <c r="B33" s="1"/>
      <c r="C33" s="1"/>
      <c r="D33" s="1"/>
      <c r="E33" s="1"/>
      <c r="F33" s="1"/>
      <c r="G33" s="1"/>
    </row>
    <row r="34" spans="2:7">
      <c r="B34" s="1"/>
      <c r="C34" s="1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1"/>
    </row>
    <row r="36" spans="2:7">
      <c r="B36" s="1"/>
      <c r="C36" s="1"/>
      <c r="D36" s="1"/>
      <c r="E36" s="1"/>
      <c r="F36" s="1"/>
      <c r="G36" s="1"/>
    </row>
    <row r="37" spans="2:7">
      <c r="B37" s="1"/>
      <c r="C37" s="1"/>
      <c r="D37" s="1"/>
      <c r="E37" s="1"/>
      <c r="F37" s="1"/>
      <c r="G37" s="1"/>
    </row>
    <row r="38" spans="2:7">
      <c r="B38" s="1"/>
      <c r="C38" s="1"/>
      <c r="D38" s="1"/>
      <c r="E38" s="1"/>
      <c r="F38" s="1"/>
      <c r="G38" s="1"/>
    </row>
  </sheetData>
  <mergeCells count="114">
    <mergeCell ref="B1:C1"/>
    <mergeCell ref="D1:E1"/>
    <mergeCell ref="F1:G1"/>
    <mergeCell ref="B2:C2"/>
    <mergeCell ref="D2:E2"/>
    <mergeCell ref="F2:G2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9:C29"/>
    <mergeCell ref="D29:E29"/>
    <mergeCell ref="F29:G29"/>
    <mergeCell ref="B30:C30"/>
    <mergeCell ref="D30:E30"/>
    <mergeCell ref="F30:G30"/>
    <mergeCell ref="B27:C27"/>
    <mergeCell ref="D27:E27"/>
    <mergeCell ref="F27:G27"/>
    <mergeCell ref="B28:C28"/>
    <mergeCell ref="D28:E28"/>
    <mergeCell ref="F28:G28"/>
    <mergeCell ref="B33:C33"/>
    <mergeCell ref="D33:E33"/>
    <mergeCell ref="F33:G33"/>
    <mergeCell ref="B34:C34"/>
    <mergeCell ref="D34:E34"/>
    <mergeCell ref="F34:G34"/>
    <mergeCell ref="B31:C31"/>
    <mergeCell ref="D31:E31"/>
    <mergeCell ref="F31:G31"/>
    <mergeCell ref="B32:C32"/>
    <mergeCell ref="D32:E32"/>
    <mergeCell ref="F32:G32"/>
    <mergeCell ref="B37:C37"/>
    <mergeCell ref="D37:E37"/>
    <mergeCell ref="F37:G37"/>
    <mergeCell ref="B38:C38"/>
    <mergeCell ref="D38:E38"/>
    <mergeCell ref="F38:G38"/>
    <mergeCell ref="B35:C35"/>
    <mergeCell ref="D35:E35"/>
    <mergeCell ref="F35:G35"/>
    <mergeCell ref="B36:C36"/>
    <mergeCell ref="D36:E36"/>
    <mergeCell ref="F36:G3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RODRIGUES MACHADO</dc:creator>
  <cp:keywords/>
  <dc:description/>
  <cp:lastModifiedBy>Fabio Rodrigues Machado</cp:lastModifiedBy>
  <cp:revision/>
  <dcterms:created xsi:type="dcterms:W3CDTF">2015-07-20T14:06:55Z</dcterms:created>
  <dcterms:modified xsi:type="dcterms:W3CDTF">2016-08-20T03:00:33Z</dcterms:modified>
  <cp:category/>
  <cp:contentStatus/>
</cp:coreProperties>
</file>