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  <sheet name="GDD_cli_1_b_20230621_153342" r:id="rId11" sheetId="10"/>
    <sheet name="CodeLine_cli_1_b_20230621_21045" r:id="rId12" sheetId="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<sst xmlns="http://schemas.openxmlformats.org/spreadsheetml/2006/main" count="4377" uniqueCount="1116">
  <si>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</si>
  <si>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</si>
  <si>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</si>
  <si>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</si>
  <si>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</si>
  <si>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</si>
  <si>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</si>
  <si>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</si>
  <si>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</si>
  <si>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</si>
  <si>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</si>
  <si>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</si>
  <si>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</si>
  <si>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</si>
  <si>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</si>
  <si>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</si>
  <si>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</si>
  <si>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</si>
  <si>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</si>
  <si>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</si>
  <si>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</si>
  <si>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</si>
  <si>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</si>
  <si>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</si>
  <si>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</si>
  <si>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</si>
  <si>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</si>
  <si>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</si>
  <si>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</si>
  <si>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</si>
  <si>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</si>
  <si>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</si>
  <si>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</si>
  <si>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</si>
  <si>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</si>
  <si>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</si>
  <si>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</si>
  <si>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</si>
  <si>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</si>
  <si>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</si>
  <si>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</si>
  <si>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</si>
  <si>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</si>
  <si>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</si>
  <si>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</si>
  <si>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</si>
  <si>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</si>
  <si>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</si>
  <si>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</si>
  <si>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</si>
  <si>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</si>
  <si>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</si>
  <si>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</si>
  <si>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</si>
  <si>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</si>
  <si>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</si>
  <si>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</si>
  <si>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</si>
  <si>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</si>
  <si>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</si>
  <si>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</si>
  <si>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</si>
  <si>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</si>
  <si>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</si>
  <si>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</si>
  <si>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</si>
  <si>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</si>
  <si>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</si>
  <si>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</si>
  <si>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</si>
  <si>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</si>
  <si>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</si>
  <si>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</si>
  <si>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</si>
  <si>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</si>
  <si>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</si>
  <si>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</si>
  <si>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</si>
  <si>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</si>
  <si>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</si>
  <si>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</si>
  <si>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</si>
  <si>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</si>
  <si>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</si>
  <si>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</si>
  <si>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</si>
  <si>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</si>
  <si>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</si>
  <si>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</si>
  <si>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</si>
  <si>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</si>
  <si>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</si>
  <si>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</si>
  <si>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</si>
  <si>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</si>
  <si>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</si>
  <si>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</si>
  <si>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</si>
  <si>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</si>
  <si>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</si>
  <si>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</si>
  <si>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</si>
  <si>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</si>
  <si>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</si>
  <si>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</si>
  <si>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</si>
  <si>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</si>
  <si>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</si>
  <si>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</si>
  <si>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</si>
  <si>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</si>
  <si>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</si>
  <si>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</si>
  <si>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</si>
  <si>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</si>
  <si>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</si>
  <si>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</si>
  <si>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</si>
  <si>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</si>
  <si>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</si>
  <si>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</si>
  <si>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</si>
  <si>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</si>
  <si>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</si>
  <si>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</si>
  <si>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</si>
  <si>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</si>
  <si>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</si>
  <si>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</si>
  <si>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</si>
  <si>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</si>
  <si>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</si>
  <si>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</si>
  <si>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</si>
  <si>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</si>
  <si>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</si>
  <si>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</si>
  <si>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</si>
  <si>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</si>
  <si>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</si>
  <si>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</si>
  <si>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</si>
  <si>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</si>
  <si>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</si>
  <si>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</si>
  <si>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</si>
  <si>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</si>
  <si>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</si>
  <si>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</si>
  <si>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</si>
  <si>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</si>
  <si>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</si>
  <si>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</si>
  <si>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</si>
  <si>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</si>
  <si>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</si>
  <si>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</si>
  <si>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</si>
  <si>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</si>
  <si>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</si>
  <si>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</si>
  <si>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</si>
  <si>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</si>
  <si>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</si>
  <si>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</si>
  <si>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</si>
  <si>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</si>
  <si>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</si>
  <si>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</si>
  <si>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</si>
  <si>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</si>
  <si>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</si>
  <si>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</si>
  <si>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</si>
  <si>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</si>
  <si>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</si>
  <si>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</si>
  <si>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</si>
  <si>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</si>
  <si>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</si>
  <si>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</si>
  <si>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</si>
  <si>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</si>
  <si>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</si>
  <si>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</si>
  <si>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</si>
  <si>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</si>
  <si>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</si>
  <si>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</si>
  <si>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</si>
  <si>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</si>
  <si>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</si>
  <si>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</si>
  <si>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</si>
  <si>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</si>
  <si>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</si>
  <si>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</si>
  <si>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</si>
  <si>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</si>
  <si>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</si>
  <si>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</si>
  <si>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</si>
  <si>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</si>
  <si>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</si>
  <si>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</si>
  <si>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</si>
  <si>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</si>
  <si>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</si>
  <si>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</si>
  <si>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</si>
  <si>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</si>
  <si>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</si>
  <si>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</si>
  <si>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</si>
  <si>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</si>
  <si>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</si>
  <si>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</si>
  <si>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</si>
  <si>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</si>
  <si>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</si>
  <si>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</si>
  <si>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</si>
  <si>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</si>
  <si>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</si>
  <si>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</si>
  <si>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</si>
  <si>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</si>
  <si>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</si>
  <si>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</si>
  <si>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</si>
  <si>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</si>
  <si>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</si>
  <si>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</si>
  <si>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</si>
  <si>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</si>
  <si>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</si>
  <si>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</si>
  <si>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</si>
  <si>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</si>
  <si>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</si>
  <si>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</si>
  <si>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</si>
  <si>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</si>
  <si>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</si>
  <si>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</si>
  <si>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</si>
  <si>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</si>
  <si>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</si>
  <si>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</si>
  <si>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</si>
  <si>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</si>
  <si>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</si>
  <si>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</si>
  <si>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</si>
  <si>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</si>
  <si>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</si>
  <si>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</si>
  <si>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</si>
  <si>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</si>
  <si>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</si>
  <si>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</si>
  <si>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</si>
  <si>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</si>
  <si>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</si>
  <si>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</si>
  <si>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</si>
  <si>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</si>
  <si>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</si>
  <si>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</si>
  <si>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</si>
  <si>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</si>
  <si>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</si>
  <si>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</si>
  <si>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</si>
  <si>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</si>
  <si>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</si>
  <si>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</si>
  <si>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</si>
  <si>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</si>
  <si>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</si>
  <si>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</si>
  <si>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</si>
  <si>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</si>
  <si>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</si>
  <si>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</si>
  <si>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</si>
  <si>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</si>
  <si>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</si>
  <si>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</si>
  <si>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</si>
  <si>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</si>
  <si>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</si>
  <si>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</si>
  <si>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</si>
  <si>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</si>
  <si>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</si>
  <si>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</si>
  <si>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</si>
  <si>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</si>
  <si>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</si>
  <si>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</si>
  <si>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</si>
  <si>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</si>
  <si>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</si>
  <si>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</si>
  <si>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</si>
  <si>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</si>
  <si>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</si>
  <si>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</si>
  <si>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</si>
  <si>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</si>
  <si>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</si>
  <si>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</si>
  <si>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</si>
  <si>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</si>
  <si>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</si>
  <si>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</si>
  <si>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</si>
  <si>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</si>
  <si>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</si>
  <si>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</si>
  <si>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</si>
  <si>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</si>
  <si>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</si>
  <si>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</si>
  <si>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</si>
  <si>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</si>
  <si>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</si>
  <si>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</si>
  <si>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</si>
  <si>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</si>
  <si>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</si>
  <si>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</si>
  <si>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</si>
  <si>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</si>
  <si>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</si>
  <si>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</si>
  <si>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</si>
  <si>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</si>
  <si>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</si>
  <si>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</si>
  <si>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</si>
  <si>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</si>
  <si>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</si>
  <si>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</si>
  <si>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</si>
  <si>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</si>
  <si>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</si>
  <si>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</si>
  <si>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</si>
  <si>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</si>
  <si>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</si>
  <si>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</si>
  <si>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</si>
  <si>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</si>
  <si>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</si>
  <si>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</si>
  <si>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</si>
  <si>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</si>
  <si>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</si>
  <si>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</si>
  <si>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</si>
  <si>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</si>
  <si>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</si>
  <si>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</si>
  <si>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</si>
  <si>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</si>
  <si>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</si>
  <si>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</si>
  <si>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</si>
  <si>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</si>
  <si>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</si>
  <si>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</si>
  <si>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</si>
  <si>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</si>
  <si>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</si>
  <si>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</si>
  <si>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</si>
  <si>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</si>
  <si>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</si>
  <si>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</si>
  <si>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</si>
  <si>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</si>
  <si>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</si>
  <si>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</si>
  <si>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</si>
  <si>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</si>
  <si>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</si>
  <si>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</si>
  <si>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</si>
  <si>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</si>
  <si>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</si>
  <si>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</si>
  <si>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</si>
  <si>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</si>
  <si>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</si>
  <si>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</si>
  <si>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</si>
  <si>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</si>
  <si>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</si>
  <si>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</si>
  <si>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</si>
  <si>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</si>
  <si>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</si>
  <si>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</si>
  <si>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</si>
  <si>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</si>
  <si>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</si>
  <si>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</si>
  <si>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</si>
  <si>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</si>
  <si>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</si>
  <si>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</si>
  <si>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</si>
  <si>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</si>
  <si>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</si>
  <si>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</si>
  <si>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</si>
  <si>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</si>
  <si>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</si>
  <si>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</si>
  <si>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</si>
  <si>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</si>
  <si>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</si>
  <si>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</si>
  <si>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</si>
  <si>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</si>
  <si>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</si>
  <si>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</si>
  <si>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</si>
  <si>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</si>
  <si>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</si>
  <si>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</si>
  <si>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</si>
  <si>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</si>
  <si>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</si>
  <si>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</si>
  <si>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</si>
  <si>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</si>
  <si>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</si>
  <si>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</si>
  <si>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</si>
  <si>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</si>
  <si>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</si>
  <si>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</si>
  <si>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</si>
  <si>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</si>
  <si>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</si>
  <si>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</si>
  <si>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</si>
  <si>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</si>
  <si>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</si>
  <si>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</si>
  <si>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</si>
  <si>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</si>
  <si>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</si>
  <si>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</si>
  <si>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</si>
  <si>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</si>
  <si>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</si>
  <si>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</si>
  <si>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</si>
  <si>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</si>
  <si>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</si>
  <si>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</si>
  <si>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</si>
  <si>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</si>
  <si>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</si>
  <si>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</si>
  <si>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</si>
  <si>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</si>
  <si>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</si>
  <si>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</si>
  <si>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</si>
  <si>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</si>
  <si>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</si>
  <si>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</si>
  <si>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</si>
  <si>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</si>
  <si>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</si>
  <si>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</si>
  <si>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</si>
  <si>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</si>
  <si>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</si>
  <si>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</si>
  <si>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</si>
  <si>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</si>
  <si>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</si>
  <si>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</si>
  <si>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</si>
  <si>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</si>
  <si>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</si>
  <si>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</si>
  <si>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</si>
  <si>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</si>
  <si>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</si>
  <si>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</si>
  <si>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</si>
  <si>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</si>
  <si>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</si>
  <si>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</si>
  <si>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</si>
  <si>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</si>
  <si>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</si>
  <si>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</si>
  <si>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</si>
  <si>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</si>
  <si>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</si>
  <si>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</si>
  <si>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</si>
  <si>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</si>
  <si>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</si>
  <si>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</si>
  <si>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</si>
  <si>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</si>
  <si>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</si>
  <si>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</si>
  <si>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</si>
  <si>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</si>
  <si>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</si>
  <si>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</si>
  <si>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</si>
  <si>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</si>
  <si>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</si>
  <si>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</si>
  <si>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</si>
  <si>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</si>
  <si>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</si>
  <si>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</si>
  <si>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</si>
  <si>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</si>
  <si>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</si>
  <si>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</si>
  <si>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</si>
  <si>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</si>
  <si>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</si>
  <si>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</si>
  <si>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</si>
  <si>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</si>
  <si>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</si>
  <si>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</si>
  <si>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</si>
  <si>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</si>
  <si>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</si>
  <si>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</si>
  <si>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</si>
  <si>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</si>
  <si>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</si>
  <si>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</si>
  <si>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</si>
  <si>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</si>
  <si>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</si>
  <si>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</si>
  <si>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</si>
  <si>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</si>
  <si>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</si>
  <si>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</si>
  <si>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</si>
  <si>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</si>
  <si>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</si>
  <si>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</si>
  <si>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</si>
  <si>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</si>
  <si>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</si>
  <si>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</si>
  <si>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</si>
  <si>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</si>
  <si>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</si>
  <si>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</si>
  <si>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</si>
  <si>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</si>
  <si>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</si>
  <si>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</si>
  <si>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</si>
  <si>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</si>
  <si>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</si>
  <si>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</si>
  <si>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</si>
  <si>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</si>
  <si>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</si>
  <si>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</si>
  <si>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</si>
  <si>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</si>
  <si>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</si>
  <si>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</si>
  <si>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</si>
  <si>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</si>
  <si>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</si>
  <si>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</si>
  <si>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</si>
  <si>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</si>
  <si>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</si>
  <si>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</si>
  <si>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</si>
  <si>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</si>
  <si>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</si>
  <si>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</si>
  <si>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</si>
  <si>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</si>
  <si>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</si>
  <si>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</si>
  <si>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</si>
  <si>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</si>
  <si>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</si>
  <si>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</si>
  <si>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</si>
  <si>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</si>
  <si>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</si>
  <si>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</si>
  <si>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</si>
  <si>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</si>
  <si>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</si>
  <si>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</si>
  <si>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</si>
  <si>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</si>
  <si>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</si>
  <si>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</si>
  <si>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</si>
  <si>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</si>
  <si>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</si>
  <si>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</si>
  <si>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</si>
  <si>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</si>
  <si>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</si>
  <si>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</si>
  <si>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</si>
  <si>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</si>
  <si>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</si>
  <si>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</si>
  <si>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</si>
  <si>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</si>
  <si>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</si>
  <si>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</si>
  <si>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</si>
  <si>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</si>
  <si>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</si>
  <si>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</si>
  <si>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</si>
  <si>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</si>
  <si>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</si>
  <si>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</si>
  <si>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</si>
  <si>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</si>
  <si>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</si>
  <si>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</si>
  <si>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</si>
  <si>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</si>
  <si>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</si>
  <si>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</si>
  <si>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</si>
  <si>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</si>
  <si>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</si>
  <si>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</si>
  <si>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</si>
  <si>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</si>
  <si>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</si>
  <si>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</si>
  <si>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</si>
  <si>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</si>
  <si>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</si>
  <si>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</si>
  <si>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</si>
  <si>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</si>
  <si>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</si>
  <si>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</si>
  <si>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</si>
  <si>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</si>
  <si>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</si>
  <si>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</si>
  <si>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</si>
  <si>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</si>
  <si>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</si>
  <si>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</si>
  <si>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</si>
  <si>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</si>
  <si>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</si>
  <si>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</si>
  <si>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</si>
  <si>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</si>
  <si>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</si>
  <si>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</si>
  <si>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</si>
  <si>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</si>
  <si>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</si>
  <si>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</si>
  <si>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</si>
  <si>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</si>
  <si>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</si>
  <si>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</si>
  <si>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</si>
  <si>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</si>
  <si>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</si>
  <si>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</si>
  <si>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</si>
  <si>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</si>
  <si>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</si>
  <si>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</si>
  <si>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</si>
  <si>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</si>
  <si>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</si>
  <si>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</si>
  <si>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</si>
  <si>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</si>
  <si>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</si>
  <si>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</si>
  <si>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</si>
  <si>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</si>
  <si>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</si>
  <si>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</si>
  <si>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</si>
  <si>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</si>
  <si>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</si>
  <si>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</si>
  <si>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</si>
  <si>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</si>
  <si>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</si>
  <si>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</si>
  <si>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</si>
  <si>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</si>
  <si>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</si>
  <si>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</si>
  <si>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</si>
  <si>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</si>
  <si>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</si>
  <si>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</si>
  <si>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</si>
  <si>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</si>
  <si>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</si>
  <si>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</si>
  <si>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</si>
  <si>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</si>
  <si>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</si>
  <si>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</si>
  <si>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</si>
  <si>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</si>
  <si>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</si>
  <si>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</si>
  <si>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</si>
  <si>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</si>
  <si>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</si>
  <si>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</si>
  <si>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</si>
  <si>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</si>
  <si>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</si>
  <si>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</si>
  <si>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</si>
  <si>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</si>
  <si>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</si>
  <si>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</si>
  <si>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</si>
  <si>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</si>
  <si>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</si>
  <si>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</si>
  <si>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</si>
  <si>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</si>
  <si>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</si>
  <si>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</si>
  <si>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</si>
  <si>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</si>
  <si>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</si>
  <si>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</si>
  <si>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</si>
  <si>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</si>
  <si>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</si>
  <si>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</si>
  <si>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</si>
  <si>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</si>
  <si>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</si>
  <si>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</si>
  <si>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</si>
  <si>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</si>
  <si>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</si>
  <si>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</si>
  <si>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</si>
  <si>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</si>
  <si>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</si>
  <si>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</si>
  <si>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</si>
  <si>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</si>
  <si>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</si>
  <si>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</si>
  <si>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</si>
  <si>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</si>
  <si>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</si>
  <si>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</si>
  <si>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</si>
  <si>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</si>
  <si>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</si>
  <si>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</si>
  <si>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</si>
  <si>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</si>
  <si>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</si>
  <si>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</si>
  <si>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</si>
  <si>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</si>
  <si>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</si>
  <si>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</si>
  <si>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</si>
  <si>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</si>
  <si>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</si>
  <si>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</si>
  <si>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</si>
  <si>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</si>
  <si>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</si>
  <si>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</si>
  <si>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</si>
  <si>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</si>
  <si>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</si>
  <si>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</si>
  <si>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</si>
  <si>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</si>
  <si>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</si>
  <si>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</si>
  <si>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</si>
  <si>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</si>
  <si>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</si>
  <si>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</si>
  <si>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</si>
  <si>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</si>
  <si>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</si>
  <si>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</si>
  <si>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</si>
  <si>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</si>
  <si>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</si>
  <si>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</si>
  <si>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</si>
  <si>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</si>
  <si>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</si>
  <si>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</si>
  <si>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</si>
  <si>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</si>
  <si>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</si>
  <si>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</si>
  <si>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</si>
  <si>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</si>
  <si>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</si>
  <si>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</si>
  <si>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</si>
  <si>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</si>
  <si>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</si>
  <si>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</si>
  <si>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</si>
  <si>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</si>
  <si>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</si>
  <si>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</si>
  <si>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</si>
  <si>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</si>
  <si>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</si>
  <si>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</si>
  <si>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</si>
  <si>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</si>
  <si>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</si>
  <si>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</si>
  <si>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</si>
  <si>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</si>
  <si>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</si>
  <si>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</si>
  <si>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</si>
  <si>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</si>
  <si>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</si>
  <si>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</si>
  <si>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</si>
  <si>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</si>
  <si>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</si>
  <si>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</si>
  <si>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</si>
  <si>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</si>
  <si>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</si>
  <si>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</si>
  <si>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</si>
  <si>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</si>
  <si>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</si>
  <si>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</si>
  <si>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</si>
  <si>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</si>
  <si>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</si>
  <si>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</si>
  <si>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</si>
  <si>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</si>
  <si>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</si>
  <si>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</si>
  <si>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</si>
  <si>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</si>
  <si>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</si>
  <si>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</si>
  <si>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</si>
  <si>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</si>
  <si>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</si>
  <si>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</si>
  <si>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</si>
  <si>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</si>
  <si>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</si>
  <si>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</si>
  <si>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</si>
  <si>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</si>
  <si>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</si>
  <si>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</si>
  <si>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</si>
  <si>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</si>
  <si>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</si>
  <si>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</si>
  <si>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</si>
  <si>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</si>
  <si>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</si>
  <si>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</si>
  <si>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</si>
  <si>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</si>
  <si>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</si>
  <si>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</si>
  <si>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</si>
  <si>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</si>
  <si>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</si>
  <si>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</si>
  <si>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</si>
  <si>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</si>
  <si>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</si>
  <si>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</si>
  <si>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</si>
  <si>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</si>
  <si>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</si>
  <si>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</si>
  <si>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</si>
  <si>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</si>
  <si>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</si>
  <si>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</si>
  <si>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</si>
  <si>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</si>
  <si>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</si>
  <si>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</si>
  <si>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</si>
  <si>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</si>
  <si>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</si>
  <si>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</si>
  <si>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</si>
  <si>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</si>
  <si>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</si>
  <si>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</si>
  <si>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</si>
  <si>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</si>
  <si>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</si>
  <si>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</si>
  <si>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</si>
  <si>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</si>
  <si>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</si>
  <si>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</si>
  <si>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</si>
  <si>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</si>
  <si>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</si>
  <si>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</si>
  <si>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</si>
  <si>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</si>
  <si>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</si>
  <si>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</si>
  <si>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</si>
  <si>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</si>
  <si>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</si>
  <si>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</si>
  <si>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</si>
  <si>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</si>
  <si>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</si>
  <si>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</si>
  <si>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</si>
  <si>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</si>
  <si>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</si>
  <si>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</si>
  <si>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</si>
  <si>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</si>
  <si>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</si>
  <si>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</si>
  <si>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</si>
  <si>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</si>
  <si>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</si>
  <si>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</si>
  <si>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</si>
  <si>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</si>
  <si>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</si>
  <si>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</si>
  <si>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</si>
  <si>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</si>
  <si>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</si>
  <si>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</si>
  <si>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</si>
  <si>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</si>
  <si>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</si>
  <si>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</si>
  <si>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</si>
  <si>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</si>
  <si>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</si>
  <si>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</si>
  <si>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</si>
  <si>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</si>
  <si>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</si>
  <si>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</si>
  <si>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</si>
  <si>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</si>
  <si>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</si>
  <si>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</si>
  <si>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</si>
  <si>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</si>
  <si>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</si>
  <si>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</si>
  <si>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</si>
  <si>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</si>
  <si>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</si>
  <si>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</si>
  <si>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</si>
  <si>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</si>
  <si>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</si>
  <si>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</si>
  <si>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</si>
  <si>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</si>
  <si>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</si>
  <si>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</si>
  <si>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</si>
  <si>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</si>
  <si>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</si>
  <si>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</si>
  <si>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</si>
  <si>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</si>
  <si>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</si>
  <si>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</si>
  <si>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</si>
  <si>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</si>
  <si>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</si>
  <si>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</si>
  <si>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</si>
  <si>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</si>
  <si>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</si>
  <si>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</si>
  <si>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</si>
  <si>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</si>
  <si>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</si>
  <si>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</si>
  <si>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</si>
  <si>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</si>
  <si>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</si>
  <si>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</si>
  <si>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</si>
  <si>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</si>
  <si>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</si>
  <si>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</si>
  <si>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</si>
  <si>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</si>
  <si>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</si>
  <si>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</si>
  <si>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</si>
  <si>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</si>
  <si>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</si>
  <si>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</si>
  <si>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</si>
  <si>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</si>
  <si>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</si>
  <si>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</si>
  <si>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</si>
  <si>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</si>
  <si>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</si>
  <si>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</si>
  <si>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</si>
  <si>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</si>
  <si>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</si>
  <si>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</si>
  <si>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</si>
  <si>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</si>
  <si>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</si>
  <si>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</si>
  <si>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</si>
  <si>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</si>
  <si>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</si>
  <si>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</si>
  <si>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</si>
  <si>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</si>
  <si>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</si>
  <si>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</si>
  <si>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</si>
  <si>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</si>
  <si>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</si>
  <si>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</si>
  <si>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</si>
  <si>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</si>
  <si>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</si>
  <si>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</si>
  <si>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</si>
  <si>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</si>
  <si>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</si>
  <si>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</si>
  <si>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</si>
  <si>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</si>
  <si>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</si>
  <si>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</si>
  <si>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</si>
  <si>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</si>
  <si>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</si>
  <si>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</si>
  <si>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</si>
  <si>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</si>
  <si>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</si>
  <si>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</si>
  <si>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</si>
  <si>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</si>
  <si>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</si>
  <si>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</si>
  <si>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</si>
  <si>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</si>
  <si>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</si>
  <si>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</si>
  <si>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</si>
  <si>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</si>
  <si>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</si>
  <si>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</si>
  <si>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</si>
  <si>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</si>
  <si>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</si>
  <si>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</si>
  <si>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GDD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</si>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</sst>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GDD_cli_1_b_20230621_153342!$J$32:$J$47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GDD_cli_1_b_20230621_153342!$F$32:$F$47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CodeLine_cli_1_b_20230621_21045!$J$32:$J$33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CodeLine_cli_1_b_20230621_21045!$F$32:$F$33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8846.6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0.5958524616115245</v>
      </c>
    </row>
    <row r="23" spans="1:12" x14ac:dyDescent="0.25">
      <c r="A23" s="1" t="s">
        <v>7</v>
      </c>
      <c r="B23" t="n">
        <v>2553.0</v>
      </c>
      <c r="C23" t="s">
        <v>44</v>
      </c>
      <c r="D23" s="4" t="n">
        <f>D22/D20</f>
        <v>0.0397234974407683</v>
      </c>
    </row>
    <row r="24" spans="1:12" x14ac:dyDescent="0.25">
      <c r="A24" s="1" t="s">
        <v>3</v>
      </c>
      <c r="B24" t="n">
        <v>18926.0</v>
      </c>
      <c r="C24" t="s">
        <v>37</v>
      </c>
      <c r="D24" t="str">
        <f>TEXT(B26/86400000,"hh:mm:ss.000")</f>
        <v>00:12:47.211</v>
      </c>
    </row>
    <row r="25" spans="1:12" x14ac:dyDescent="0.25">
      <c r="A25" s="1" t="s">
        <v>4</v>
      </c>
      <c r="B25" t="n">
        <v>1034.0</v>
      </c>
      <c r="C25" t="s">
        <v>45</v>
      </c>
      <c r="D25" t="n">
        <f>AVERAGE(B32:B46)</f>
        <v>202.93333333333334</v>
      </c>
    </row>
    <row r="26" spans="1:12" x14ac:dyDescent="0.25">
      <c r="A26" s="1" t="s">
        <v>0</v>
      </c>
      <c r="B26" t="n">
        <v>767211.0</v>
      </c>
    </row>
    <row r="27" spans="1:12" x14ac:dyDescent="0.25">
      <c r="A27" s="1" t="s">
        <v>8</v>
      </c>
      <c r="B27" t="n">
        <v>132699.0</v>
      </c>
    </row>
    <row r="28" spans="1:12" x14ac:dyDescent="0.25">
      <c r="A28" s="1" t="s">
        <v>34</v>
      </c>
      <c r="B28" t="n">
        <v>1003.0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4255.0</v>
      </c>
      <c r="M32" t="n">
        <v>41148.0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6106.0</v>
      </c>
      <c r="M33" t="n">
        <v>47254.0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14861.0</v>
      </c>
      <c r="I34" t="n">
        <v>107.0</v>
      </c>
      <c r="J34" s="0" t="n">
        <f>SUM($H$32:H34)</f>
        <v>15132.0</v>
      </c>
      <c r="K34" s="0" t="n">
        <f>SUM($I$32:I34)</f>
        <v>109.0</v>
      </c>
      <c r="L34" t="n">
        <v>233726.0</v>
      </c>
      <c r="M34" t="n">
        <v>280980.0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93208.0</v>
      </c>
      <c r="I35" t="n">
        <v>503.0</v>
      </c>
      <c r="J35" s="0" t="n">
        <f>SUM($H$32:H35)</f>
        <v>108340.0</v>
      </c>
      <c r="K35" s="0" t="n">
        <f>SUM($I$32:I35)</f>
        <v>612.0</v>
      </c>
      <c r="L35" t="n">
        <v>260432.0</v>
      </c>
      <c r="M35" t="n">
        <v>541412.0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2799.0</v>
      </c>
      <c r="G36" s="0" t="n">
        <f>E36-F36</f>
        <v>2278.0</v>
      </c>
      <c r="H36" t="n">
        <v>15658.0</v>
      </c>
      <c r="I36" t="n">
        <v>286.0</v>
      </c>
      <c r="J36" s="0" t="n">
        <f>SUM($H$32:H36)</f>
        <v>123998.0</v>
      </c>
      <c r="K36" s="0" t="n">
        <f>SUM($I$32:I36)</f>
        <v>898.0</v>
      </c>
      <c r="L36" t="n">
        <v>178269.0</v>
      </c>
      <c r="M36" t="n">
        <v>719681.0</v>
      </c>
    </row>
    <row r="37" ht="15.0" customHeight="true">
      <c r="A37" s="0" t="s">
        <v>60</v>
      </c>
      <c r="B37" t="n">
        <v>296.0</v>
      </c>
      <c r="C37" t="n">
        <v>276.0</v>
      </c>
      <c r="D37" s="0" t="n">
        <f>B37-C37</f>
        <v>20.0</v>
      </c>
      <c r="E37" t="n">
        <v>2799.0</v>
      </c>
      <c r="F37" t="n">
        <v>2775.0</v>
      </c>
      <c r="G37" s="0" t="n">
        <f>E37-F37</f>
        <v>24.0</v>
      </c>
      <c r="H37" t="n">
        <v>4293.0</v>
      </c>
      <c r="I37" t="n">
        <v>32.0</v>
      </c>
      <c r="J37" s="0" t="n">
        <f>SUM($H$32:H37)</f>
        <v>128291.0</v>
      </c>
      <c r="K37" s="0" t="n">
        <f>SUM($I$32:I37)</f>
        <v>930.0</v>
      </c>
      <c r="L37" t="n">
        <v>24876.0</v>
      </c>
      <c r="M37" t="n">
        <v>744557.0</v>
      </c>
    </row>
    <row r="38" ht="15.0" customHeight="true">
      <c r="A38" s="0" t="s">
        <v>61</v>
      </c>
      <c r="B38" t="n">
        <v>214.0</v>
      </c>
      <c r="C38" t="n">
        <v>198.0</v>
      </c>
      <c r="D38" s="0" t="n">
        <f>B38-C38</f>
        <v>16.0</v>
      </c>
      <c r="E38" t="n">
        <v>2775.0</v>
      </c>
      <c r="F38" t="n">
        <v>2660.0</v>
      </c>
      <c r="G38" s="0" t="n">
        <f>E38-F38</f>
        <v>115.0</v>
      </c>
      <c r="H38" t="n">
        <v>2057.0</v>
      </c>
      <c r="I38" t="n">
        <v>23.0</v>
      </c>
      <c r="J38" s="0" t="n">
        <f>SUM($H$32:H38)</f>
        <v>130348.0</v>
      </c>
      <c r="K38" s="0" t="n">
        <f>SUM($I$32:I38)</f>
        <v>953.0</v>
      </c>
      <c r="L38" t="n">
        <v>11980.0</v>
      </c>
      <c r="M38" t="n">
        <v>756537.0</v>
      </c>
    </row>
    <row r="39" ht="15.0" customHeight="true">
      <c r="A39" s="0" t="s">
        <v>62</v>
      </c>
      <c r="B39" t="n">
        <v>132.0</v>
      </c>
      <c r="C39" t="n">
        <v>127.0</v>
      </c>
      <c r="D39" s="0" t="n">
        <f>B39-C39</f>
        <v>5.0</v>
      </c>
      <c r="E39" t="n">
        <v>2660.0</v>
      </c>
      <c r="F39" t="n">
        <v>2653.0</v>
      </c>
      <c r="G39" s="0" t="n">
        <f>E39-F39</f>
        <v>7.0</v>
      </c>
      <c r="H39" t="n">
        <v>929.0</v>
      </c>
      <c r="I39" t="n">
        <v>6.0</v>
      </c>
      <c r="J39" s="0" t="n">
        <f>SUM($H$32:H39)</f>
        <v>131277.0</v>
      </c>
      <c r="K39" s="0" t="n">
        <f>SUM($I$32:I39)</f>
        <v>959.0</v>
      </c>
      <c r="L39" t="n">
        <v>5429.0</v>
      </c>
      <c r="M39" t="n">
        <v>761966.0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2653.0</v>
      </c>
      <c r="F40" t="n">
        <v>2602.0</v>
      </c>
      <c r="G40" s="0" t="n">
        <f>E40-F40</f>
        <v>51.0</v>
      </c>
      <c r="H40" t="n">
        <v>845.0</v>
      </c>
      <c r="I40" t="n">
        <v>24.0</v>
      </c>
      <c r="J40" s="0" t="n">
        <f>SUM($H$32:H40)</f>
        <v>132122.0</v>
      </c>
      <c r="K40" s="0" t="n">
        <f>SUM($I$32:I40)</f>
        <v>983.0</v>
      </c>
      <c r="L40" t="n">
        <v>2980.0</v>
      </c>
      <c r="M40" t="n">
        <v>764946.0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2602.0</v>
      </c>
      <c r="F41" t="n">
        <v>2581.0</v>
      </c>
      <c r="G41" s="0" t="n">
        <f>E41-F41</f>
        <v>21.0</v>
      </c>
      <c r="H41" t="n">
        <v>382.0</v>
      </c>
      <c r="I41" t="n">
        <v>15.0</v>
      </c>
      <c r="J41" s="0" t="n">
        <f>SUM($H$32:H41)</f>
        <v>132504.0</v>
      </c>
      <c r="K41" s="0" t="n">
        <f>SUM($I$32:I41)</f>
        <v>998.0</v>
      </c>
      <c r="L41" t="n">
        <v>1916.0</v>
      </c>
      <c r="M41" t="n">
        <v>766863.0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2581.0</v>
      </c>
      <c r="F42" t="n">
        <v>2571.0</v>
      </c>
      <c r="G42" s="0" t="n">
        <f>E42-F42</f>
        <v>10.0</v>
      </c>
      <c r="H42" t="n">
        <v>82.0</v>
      </c>
      <c r="I42" t="n">
        <v>2.0</v>
      </c>
      <c r="J42" s="0" t="n">
        <f>SUM($H$32:H42)</f>
        <v>132586.0</v>
      </c>
      <c r="K42" s="0" t="n">
        <f>SUM($I$32:I42)</f>
        <v>1000.0</v>
      </c>
      <c r="L42" t="n">
        <v>805.0</v>
      </c>
      <c r="M42" t="n">
        <v>767668.0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2571.0</v>
      </c>
      <c r="F43" t="n">
        <v>2571.0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132614.0</v>
      </c>
      <c r="K43" s="0" t="n">
        <f>SUM($I$32:I43)</f>
        <v>1000.0</v>
      </c>
      <c r="L43" t="n">
        <v>180.0</v>
      </c>
      <c r="M43" t="n">
        <v>767848.0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2571.0</v>
      </c>
      <c r="F44" t="n">
        <v>2561.0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132660.0</v>
      </c>
      <c r="K44" s="0" t="n">
        <f>SUM($I$32:I44)</f>
        <v>1002.0</v>
      </c>
      <c r="L44" t="n">
        <v>454.0</v>
      </c>
      <c r="M44" t="n">
        <v>768302.0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2561.0</v>
      </c>
      <c r="F45" t="n">
        <v>2553.0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132694.0</v>
      </c>
      <c r="K45" s="0" t="n">
        <f>SUM($I$32:I45)</f>
        <v>1003.0</v>
      </c>
      <c r="L45" t="n">
        <v>369.0</v>
      </c>
      <c r="M45" t="n">
        <v>768671.0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2553.0</v>
      </c>
      <c r="F46" t="n">
        <v>2553.0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132699.0</v>
      </c>
      <c r="K46" s="0" t="n">
        <f>SUM($I$32:I46)</f>
        <v>1003.0</v>
      </c>
      <c r="L46" t="n">
        <v>119.0</v>
      </c>
      <c r="M46" t="n">
        <v>768790.0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485231.0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0.7552533992583437</v>
      </c>
    </row>
    <row r="23" spans="1:12" x14ac:dyDescent="0.25">
      <c r="A23" s="1" t="s">
        <v>7</v>
      </c>
      <c r="B23" t="n">
        <v>990.0</v>
      </c>
      <c r="C23" t="s">
        <v>44</v>
      </c>
      <c r="D23" s="4" t="n">
        <f>D22/D20</f>
        <v>0.7552533992583437</v>
      </c>
    </row>
    <row r="24" spans="1:12" x14ac:dyDescent="0.25">
      <c r="A24" s="1" t="s">
        <v>3</v>
      </c>
      <c r="B24" t="n">
        <v>21982.0</v>
      </c>
      <c r="C24" t="s">
        <v>37</v>
      </c>
      <c r="D24" t="str">
        <f>TEXT(B26/86400000,"hh:mm:ss.000")</f>
        <v>01:18:17.207</v>
      </c>
    </row>
    <row r="25" spans="1:12" x14ac:dyDescent="0.25">
      <c r="A25" s="1" t="s">
        <v>4</v>
      </c>
      <c r="B25" t="n">
        <v>987.0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4697207.0</v>
      </c>
    </row>
    <row r="27" spans="1:12" x14ac:dyDescent="0.25">
      <c r="A27" s="1" t="s">
        <v>8</v>
      </c>
      <c r="B27" t="n">
        <v>485231.0</v>
      </c>
    </row>
    <row r="28" spans="1:12" x14ac:dyDescent="0.25">
      <c r="A28" s="1" t="s">
        <v>34</v>
      </c>
      <c r="B28" t="n">
        <v>4247.0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990.0</v>
      </c>
      <c r="D32" t="n">
        <f>B32-C32</f>
        <v>3055.0</v>
      </c>
      <c r="E32" t="n">
        <v>4045.0</v>
      </c>
      <c r="F32" t="n">
        <v>990.0</v>
      </c>
      <c r="G32" t="n">
        <f>E32-F32</f>
        <v>3055.0</v>
      </c>
      <c r="H32" t="n">
        <v>485231.0</v>
      </c>
      <c r="I32" t="n">
        <v>4247.0</v>
      </c>
      <c r="J32" t="n">
        <f>SUM($H$32:H32)</f>
        <v>485231.0</v>
      </c>
      <c r="K32" t="n">
        <f>SUM($I$32:I32)</f>
        <v>4247.0</v>
      </c>
      <c r="L32" t="n">
        <v>4696745.0</v>
      </c>
      <c r="M32" t="n">
        <v>4698844.0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