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rstwxgame\Utils\TerrainGenerator\"/>
    </mc:Choice>
  </mc:AlternateContent>
  <xr:revisionPtr revIDLastSave="0" documentId="13_ncr:1_{4692229B-FAC1-401B-B7FC-89F832928921}" xr6:coauthVersionLast="31" xr6:coauthVersionMax="31" xr10:uidLastSave="{00000000-0000-0000-0000-000000000000}"/>
  <bookViews>
    <workbookView xWindow="0" yWindow="0" windowWidth="25200" windowHeight="11775" activeTab="1" xr2:uid="{471F85BF-902E-4586-80B9-4B5B383405DC}"/>
  </bookViews>
  <sheets>
    <sheet name="Sheet1" sheetId="1" r:id="rId1"/>
    <sheet name="Husto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" i="2"/>
  <c r="G2" i="2"/>
  <c r="G3" i="2"/>
  <c r="G4" i="2"/>
  <c r="G5" i="2"/>
  <c r="G6" i="2"/>
  <c r="G7" i="2"/>
  <c r="G8" i="2"/>
  <c r="G9" i="2"/>
  <c r="G10" i="2"/>
  <c r="G11" i="2"/>
  <c r="G12" i="2"/>
  <c r="G13" i="2"/>
  <c r="G1" i="2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18" i="1"/>
  <c r="K19" i="1"/>
  <c r="K20" i="1"/>
  <c r="K21" i="1"/>
  <c r="K22" i="1"/>
  <c r="K23" i="1"/>
  <c r="K24" i="1"/>
  <c r="K25" i="1"/>
  <c r="K26" i="1"/>
  <c r="K27" i="1"/>
  <c r="K28" i="1"/>
  <c r="K29" i="1"/>
  <c r="K9" i="1"/>
  <c r="K10" i="1"/>
  <c r="K11" i="1"/>
  <c r="K12" i="1"/>
  <c r="K13" i="1"/>
  <c r="K14" i="1"/>
  <c r="K15" i="1"/>
  <c r="K16" i="1"/>
  <c r="K17" i="1"/>
  <c r="K8" i="1"/>
  <c r="K7" i="1"/>
  <c r="K6" i="1"/>
  <c r="K5" i="1"/>
  <c r="K4" i="1"/>
  <c r="K3" i="1"/>
  <c r="K2" i="1"/>
  <c r="L2" i="1" l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" i="1"/>
  <c r="G2" i="1"/>
  <c r="G3" i="1"/>
  <c r="G4" i="1"/>
  <c r="G5" i="1"/>
  <c r="G6" i="1"/>
  <c r="G7" i="1"/>
  <c r="G8" i="1"/>
  <c r="G9" i="1"/>
  <c r="G10" i="1"/>
  <c r="G11" i="1"/>
  <c r="G1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F3" i="1"/>
  <c r="F4" i="1"/>
  <c r="F5" i="1"/>
  <c r="F6" i="1"/>
  <c r="F7" i="1"/>
  <c r="F8" i="1"/>
  <c r="F9" i="1"/>
  <c r="F10" i="1"/>
  <c r="F11" i="1"/>
  <c r="F12" i="1"/>
  <c r="F13" i="1"/>
  <c r="F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1776290463692036"/>
                  <c:y val="7.10899679206764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val>
            <c:numRef>
              <c:f>Hustota!$F$1:$F$13</c:f>
              <c:numCache>
                <c:formatCode>General</c:formatCode>
                <c:ptCount val="13"/>
                <c:pt idx="0">
                  <c:v>999.97299999999996</c:v>
                </c:pt>
                <c:pt idx="1">
                  <c:v>999.97299999999996</c:v>
                </c:pt>
                <c:pt idx="2">
                  <c:v>999.70100000000002</c:v>
                </c:pt>
                <c:pt idx="3">
                  <c:v>999.09900000000005</c:v>
                </c:pt>
                <c:pt idx="4">
                  <c:v>998.20500000000004</c:v>
                </c:pt>
                <c:pt idx="5">
                  <c:v>995.65099999999995</c:v>
                </c:pt>
                <c:pt idx="6">
                  <c:v>992.22</c:v>
                </c:pt>
                <c:pt idx="7">
                  <c:v>988.04</c:v>
                </c:pt>
                <c:pt idx="8">
                  <c:v>983.2</c:v>
                </c:pt>
                <c:pt idx="9">
                  <c:v>977.76</c:v>
                </c:pt>
                <c:pt idx="10">
                  <c:v>971.79</c:v>
                </c:pt>
                <c:pt idx="11">
                  <c:v>965.3</c:v>
                </c:pt>
                <c:pt idx="12">
                  <c:v>958.35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4-4BE8-89D3-E378D70F4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001392"/>
        <c:axId val="739002048"/>
      </c:lineChart>
      <c:catAx>
        <c:axId val="73900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9002048"/>
        <c:crosses val="autoZero"/>
        <c:auto val="1"/>
        <c:lblAlgn val="ctr"/>
        <c:lblOffset val="100"/>
        <c:noMultiLvlLbl val="0"/>
      </c:catAx>
      <c:valAx>
        <c:axId val="7390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900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233362</xdr:colOff>
      <xdr:row>7</xdr:row>
      <xdr:rowOff>157162</xdr:rowOff>
    </xdr:from>
    <xdr:to>
      <xdr:col>17</xdr:col>
      <xdr:colOff>538162</xdr:colOff>
      <xdr:row>22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681185-D618-40B6-90BA-19D6C516E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86E7-8ADA-4D9A-B679-1A0B43412F7F}">
  <dimension ref="A1:N201"/>
  <sheetViews>
    <sheetView topLeftCell="D1" zoomScale="130" zoomScaleNormal="130" workbookViewId="0">
      <selection activeCell="I201" sqref="H1:I201"/>
    </sheetView>
  </sheetViews>
  <sheetFormatPr defaultRowHeight="15" x14ac:dyDescent="0.25"/>
  <cols>
    <col min="8" max="8" width="9.140625" style="3"/>
    <col min="9" max="9" width="9.140625" style="5"/>
    <col min="10" max="10" width="9.140625" style="3"/>
  </cols>
  <sheetData>
    <row r="1" spans="1:14" x14ac:dyDescent="0.25">
      <c r="A1" s="2">
        <v>-50</v>
      </c>
      <c r="B1" s="1">
        <v>0.06</v>
      </c>
      <c r="C1">
        <v>1</v>
      </c>
      <c r="D1">
        <f>0.0028*C1*C1*C1*C1 - 0.1156*C1*C1*C1 + 1.9279*C1*C1 - 12.065*C1 + 19.62</f>
        <v>9.3701000000000008</v>
      </c>
      <c r="E1">
        <f>0.00003*C1^5 - 0.0001*C1^4 - 0.0068*C1^3 + 0.1809*C1^2 - 1.0589*C1 + 1.6088</f>
        <v>0.72393000000000007</v>
      </c>
      <c r="F1">
        <f>5*C1-55</f>
        <v>-50</v>
      </c>
      <c r="G1" s="3">
        <f>(A1+55)/5</f>
        <v>1</v>
      </c>
      <c r="H1" s="1">
        <v>0.06</v>
      </c>
      <c r="I1" s="4">
        <v>-50</v>
      </c>
      <c r="J1" s="1">
        <v>0.06</v>
      </c>
      <c r="L1">
        <v>0.06</v>
      </c>
      <c r="M1">
        <v>0.01</v>
      </c>
      <c r="N1">
        <v>1.0489999999999999</v>
      </c>
    </row>
    <row r="2" spans="1:14" x14ac:dyDescent="0.25">
      <c r="A2" s="2">
        <v>-45</v>
      </c>
      <c r="B2" s="1">
        <v>0.11</v>
      </c>
      <c r="C2">
        <v>2</v>
      </c>
      <c r="D2">
        <f t="shared" ref="D2:D41" si="0">0.0028*C2*C2*C2*C2 - 0.1156*C2*C2*C2 + 1.9279*C2*C2 - 12.065*C2 + 19.62</f>
        <v>2.3216000000000001</v>
      </c>
      <c r="E2">
        <f t="shared" ref="E2:E41" si="1">0.00003*C2^5 - 0.0001*C2^4 - 0.0068*C2^3 + 0.1809*C2^2 - 1.0589*C2 + 1.6088</f>
        <v>0.15956000000000015</v>
      </c>
      <c r="F2">
        <f t="shared" ref="F2:F41" si="2">5*C2-55</f>
        <v>-45</v>
      </c>
      <c r="G2" s="3">
        <f t="shared" ref="G2:G11" si="3">(A2+55)/5</f>
        <v>2</v>
      </c>
      <c r="H2" s="1">
        <v>7.0000000000000007E-2</v>
      </c>
      <c r="I2" s="4">
        <v>-49</v>
      </c>
      <c r="J2" s="1">
        <v>7.0000000000000007E-2</v>
      </c>
      <c r="K2" s="3">
        <f>J2-J1</f>
        <v>1.0000000000000009E-2</v>
      </c>
      <c r="L2">
        <f>L1+M2</f>
        <v>7.0489999999999997E-2</v>
      </c>
      <c r="M2">
        <f>N2*M1</f>
        <v>1.0489999999999999E-2</v>
      </c>
      <c r="N2">
        <v>1.0489999999999999</v>
      </c>
    </row>
    <row r="3" spans="1:14" x14ac:dyDescent="0.25">
      <c r="A3" s="2">
        <v>-40</v>
      </c>
      <c r="B3" s="1">
        <v>0.18</v>
      </c>
      <c r="C3">
        <v>3</v>
      </c>
      <c r="D3">
        <f t="shared" si="0"/>
        <v>-2.1183000000000014</v>
      </c>
      <c r="E3">
        <f t="shared" si="1"/>
        <v>-0.12420999999999971</v>
      </c>
      <c r="F3">
        <f t="shared" si="2"/>
        <v>-40</v>
      </c>
      <c r="G3" s="3">
        <f t="shared" si="3"/>
        <v>3</v>
      </c>
      <c r="H3" s="1">
        <v>0.08</v>
      </c>
      <c r="I3" s="4">
        <v>-48</v>
      </c>
      <c r="J3" s="1">
        <v>0.08</v>
      </c>
      <c r="K3" s="3">
        <f>J3-J2</f>
        <v>9.999999999999995E-3</v>
      </c>
      <c r="L3">
        <f t="shared" ref="L3:L66" si="4">L2+M3</f>
        <v>8.1494009999999992E-2</v>
      </c>
      <c r="M3">
        <f t="shared" ref="M3:M66" si="5">N3*M2</f>
        <v>1.1004009999999998E-2</v>
      </c>
      <c r="N3">
        <v>1.0489999999999999</v>
      </c>
    </row>
    <row r="4" spans="1:14" x14ac:dyDescent="0.25">
      <c r="A4" s="2">
        <v>-35</v>
      </c>
      <c r="B4" s="1">
        <v>0.28999999999999998</v>
      </c>
      <c r="C4">
        <v>4</v>
      </c>
      <c r="D4">
        <f t="shared" si="0"/>
        <v>-4.4751999999999974</v>
      </c>
      <c r="E4">
        <f t="shared" si="1"/>
        <v>-0.16247999999999951</v>
      </c>
      <c r="F4">
        <f t="shared" si="2"/>
        <v>-35</v>
      </c>
      <c r="G4" s="3">
        <f t="shared" si="3"/>
        <v>4</v>
      </c>
      <c r="H4" s="1">
        <v>0.09</v>
      </c>
      <c r="I4" s="4">
        <v>-47</v>
      </c>
      <c r="J4" s="1">
        <v>0.09</v>
      </c>
      <c r="K4" s="3">
        <f>J4-J3</f>
        <v>9.999999999999995E-3</v>
      </c>
      <c r="L4">
        <f t="shared" si="4"/>
        <v>9.3037216489999991E-2</v>
      </c>
      <c r="M4">
        <f t="shared" si="5"/>
        <v>1.1543206489999997E-2</v>
      </c>
      <c r="N4">
        <v>1.0489999999999999</v>
      </c>
    </row>
    <row r="5" spans="1:14" x14ac:dyDescent="0.25">
      <c r="A5" s="2">
        <v>-30</v>
      </c>
      <c r="B5" s="1">
        <v>0.46</v>
      </c>
      <c r="C5">
        <v>5</v>
      </c>
      <c r="D5">
        <f t="shared" si="0"/>
        <v>-5.2074999999999925</v>
      </c>
      <c r="E5">
        <f t="shared" si="1"/>
        <v>1.8050000000000566E-2</v>
      </c>
      <c r="F5">
        <f t="shared" si="2"/>
        <v>-30</v>
      </c>
      <c r="G5" s="3">
        <f t="shared" si="3"/>
        <v>5</v>
      </c>
      <c r="H5" s="1">
        <v>0.1</v>
      </c>
      <c r="I5" s="4">
        <v>-46</v>
      </c>
      <c r="J5" s="1">
        <v>0.1</v>
      </c>
      <c r="K5" s="3">
        <f>J5-J4</f>
        <v>1.0000000000000009E-2</v>
      </c>
      <c r="L5">
        <f t="shared" si="4"/>
        <v>0.10514604009800999</v>
      </c>
      <c r="M5">
        <f t="shared" si="5"/>
        <v>1.2108823608009996E-2</v>
      </c>
      <c r="N5">
        <v>1.0489999999999999</v>
      </c>
    </row>
    <row r="6" spans="1:14" x14ac:dyDescent="0.25">
      <c r="A6" s="2">
        <v>-25</v>
      </c>
      <c r="B6" s="1">
        <v>0.71</v>
      </c>
      <c r="C6">
        <v>6</v>
      </c>
      <c r="D6">
        <f t="shared" si="0"/>
        <v>-4.7064000000000057</v>
      </c>
      <c r="E6">
        <f t="shared" si="1"/>
        <v>0.40268000000000059</v>
      </c>
      <c r="F6">
        <f t="shared" si="2"/>
        <v>-25</v>
      </c>
      <c r="G6" s="3">
        <f t="shared" si="3"/>
        <v>6</v>
      </c>
      <c r="H6" s="1">
        <v>0.11</v>
      </c>
      <c r="I6" s="4">
        <v>-45</v>
      </c>
      <c r="J6" s="1">
        <v>0.11</v>
      </c>
      <c r="K6" s="3">
        <f>J6-J5</f>
        <v>9.999999999999995E-3</v>
      </c>
      <c r="L6">
        <f t="shared" si="4"/>
        <v>0.11784819606281247</v>
      </c>
      <c r="M6">
        <f t="shared" si="5"/>
        <v>1.2702155964802484E-2</v>
      </c>
      <c r="N6">
        <v>1.0489999999999999</v>
      </c>
    </row>
    <row r="7" spans="1:14" x14ac:dyDescent="0.25">
      <c r="A7" s="2">
        <v>-20</v>
      </c>
      <c r="B7" s="1">
        <v>1.08</v>
      </c>
      <c r="C7">
        <v>7</v>
      </c>
      <c r="D7">
        <f t="shared" si="0"/>
        <v>-3.2958999999999925</v>
      </c>
      <c r="E7">
        <f t="shared" si="1"/>
        <v>0.99231000000000114</v>
      </c>
      <c r="F7">
        <f t="shared" si="2"/>
        <v>-20</v>
      </c>
      <c r="G7" s="3">
        <f t="shared" si="3"/>
        <v>7</v>
      </c>
      <c r="H7" s="1">
        <v>0.12</v>
      </c>
      <c r="I7" s="4">
        <v>-44</v>
      </c>
      <c r="J7" s="1">
        <v>0.12</v>
      </c>
      <c r="K7" s="3">
        <f>J7-J6</f>
        <v>9.999999999999995E-3</v>
      </c>
      <c r="L7">
        <f t="shared" si="4"/>
        <v>0.13117275766989028</v>
      </c>
      <c r="M7">
        <f t="shared" si="5"/>
        <v>1.3324561607077805E-2</v>
      </c>
      <c r="N7">
        <v>1.0489999999999999</v>
      </c>
    </row>
    <row r="8" spans="1:14" x14ac:dyDescent="0.25">
      <c r="A8" s="2">
        <v>-15</v>
      </c>
      <c r="B8" s="1">
        <v>1.61</v>
      </c>
      <c r="C8">
        <v>8</v>
      </c>
      <c r="D8">
        <f t="shared" si="0"/>
        <v>-1.2327999999999868</v>
      </c>
      <c r="E8">
        <f t="shared" si="1"/>
        <v>1.807040000000002</v>
      </c>
      <c r="F8">
        <f t="shared" si="2"/>
        <v>-15</v>
      </c>
      <c r="G8" s="3">
        <f t="shared" si="3"/>
        <v>8</v>
      </c>
      <c r="H8" s="1">
        <v>0.13</v>
      </c>
      <c r="I8" s="4">
        <v>-43</v>
      </c>
      <c r="J8" s="1">
        <v>0.13</v>
      </c>
      <c r="K8" s="3">
        <f>J8-J7</f>
        <v>1.0000000000000009E-2</v>
      </c>
      <c r="L8">
        <f t="shared" si="4"/>
        <v>0.14515022279571491</v>
      </c>
      <c r="M8">
        <f t="shared" si="5"/>
        <v>1.3977465125824616E-2</v>
      </c>
      <c r="N8">
        <v>1.0489999999999999</v>
      </c>
    </row>
    <row r="9" spans="1:14" x14ac:dyDescent="0.25">
      <c r="A9" s="2">
        <v>-10</v>
      </c>
      <c r="B9" s="1">
        <v>2.36</v>
      </c>
      <c r="C9">
        <v>9</v>
      </c>
      <c r="D9">
        <f t="shared" si="0"/>
        <v>1.2932999999999986</v>
      </c>
      <c r="E9">
        <f t="shared" si="1"/>
        <v>2.8897700000000017</v>
      </c>
      <c r="F9">
        <f t="shared" si="2"/>
        <v>-10</v>
      </c>
      <c r="G9" s="3">
        <f t="shared" si="3"/>
        <v>9</v>
      </c>
      <c r="H9" s="1">
        <v>0.14000000000000001</v>
      </c>
      <c r="I9" s="4">
        <v>-42</v>
      </c>
      <c r="J9" s="1">
        <v>0.14000000000000001</v>
      </c>
      <c r="K9" s="3">
        <f t="shared" ref="K9:K72" si="6">J9-J8</f>
        <v>1.0000000000000009E-2</v>
      </c>
      <c r="L9">
        <f t="shared" si="4"/>
        <v>0.15981258371270493</v>
      </c>
      <c r="M9">
        <f t="shared" si="5"/>
        <v>1.4662360916990021E-2</v>
      </c>
      <c r="N9">
        <v>1.0489999999999999</v>
      </c>
    </row>
    <row r="10" spans="1:14" x14ac:dyDescent="0.25">
      <c r="A10" s="2">
        <v>-5</v>
      </c>
      <c r="B10" s="1">
        <v>3.41</v>
      </c>
      <c r="C10">
        <v>10</v>
      </c>
      <c r="D10">
        <f t="shared" si="0"/>
        <v>4.1600000000000072</v>
      </c>
      <c r="E10">
        <f t="shared" si="1"/>
        <v>4.309800000000001</v>
      </c>
      <c r="F10">
        <f t="shared" si="2"/>
        <v>-5</v>
      </c>
      <c r="G10" s="3">
        <f t="shared" si="3"/>
        <v>10</v>
      </c>
      <c r="H10" s="1">
        <v>0.16</v>
      </c>
      <c r="I10" s="4">
        <v>-41</v>
      </c>
      <c r="J10" s="1">
        <v>0.16</v>
      </c>
      <c r="K10" s="3">
        <f t="shared" si="6"/>
        <v>1.999999999999999E-2</v>
      </c>
      <c r="L10">
        <f t="shared" si="4"/>
        <v>0.17519340031462746</v>
      </c>
      <c r="M10">
        <f t="shared" si="5"/>
        <v>1.5380816601922531E-2</v>
      </c>
      <c r="N10">
        <v>1.0489999999999999</v>
      </c>
    </row>
    <row r="11" spans="1:14" x14ac:dyDescent="0.25">
      <c r="A11" s="2">
        <v>0</v>
      </c>
      <c r="B11" s="1">
        <v>4.8499999999999996</v>
      </c>
      <c r="C11">
        <v>11</v>
      </c>
      <c r="D11">
        <f t="shared" si="0"/>
        <v>7.3121000000000116</v>
      </c>
      <c r="E11">
        <f t="shared" si="1"/>
        <v>6.1664300000000001</v>
      </c>
      <c r="F11">
        <f t="shared" si="2"/>
        <v>0</v>
      </c>
      <c r="G11" s="3">
        <f t="shared" si="3"/>
        <v>11</v>
      </c>
      <c r="H11" s="1">
        <v>0.18</v>
      </c>
      <c r="I11" s="4">
        <v>-40</v>
      </c>
      <c r="J11" s="1">
        <v>0.18</v>
      </c>
      <c r="K11" s="3">
        <f t="shared" si="6"/>
        <v>1.999999999999999E-2</v>
      </c>
      <c r="L11">
        <f t="shared" si="4"/>
        <v>0.19132787693004419</v>
      </c>
      <c r="M11">
        <f t="shared" si="5"/>
        <v>1.6134476615416733E-2</v>
      </c>
      <c r="N11">
        <v>1.0489999999999999</v>
      </c>
    </row>
    <row r="12" spans="1:14" x14ac:dyDescent="0.25">
      <c r="A12" s="2">
        <v>5</v>
      </c>
      <c r="B12" s="1">
        <v>6.79</v>
      </c>
      <c r="C12">
        <v>12</v>
      </c>
      <c r="D12">
        <f t="shared" si="0"/>
        <v>10.761599999999984</v>
      </c>
      <c r="E12">
        <f t="shared" si="1"/>
        <v>8.592560000000006</v>
      </c>
      <c r="F12">
        <f t="shared" si="2"/>
        <v>5</v>
      </c>
      <c r="H12" s="1">
        <v>0.2</v>
      </c>
      <c r="I12" s="4">
        <v>-39</v>
      </c>
      <c r="J12" s="1">
        <v>0.2</v>
      </c>
      <c r="K12" s="3">
        <f t="shared" si="6"/>
        <v>2.0000000000000018E-2</v>
      </c>
      <c r="L12">
        <f t="shared" si="4"/>
        <v>0.20825294289961635</v>
      </c>
      <c r="M12">
        <f t="shared" si="5"/>
        <v>1.6925065969572151E-2</v>
      </c>
      <c r="N12">
        <v>1.0489999999999999</v>
      </c>
    </row>
    <row r="13" spans="1:14" x14ac:dyDescent="0.25">
      <c r="A13" s="2">
        <v>10</v>
      </c>
      <c r="B13" s="1">
        <v>9.3800000000000008</v>
      </c>
      <c r="C13">
        <v>13</v>
      </c>
      <c r="D13">
        <f t="shared" si="0"/>
        <v>14.587699999999952</v>
      </c>
      <c r="E13">
        <f t="shared" si="1"/>
        <v>11.758290000000004</v>
      </c>
      <c r="F13">
        <f t="shared" si="2"/>
        <v>10</v>
      </c>
      <c r="H13" s="1">
        <v>0.22</v>
      </c>
      <c r="I13" s="4">
        <v>-38</v>
      </c>
      <c r="J13" s="1">
        <v>0.22</v>
      </c>
      <c r="K13" s="3">
        <f t="shared" si="6"/>
        <v>1.999999999999999E-2</v>
      </c>
      <c r="L13">
        <f t="shared" si="4"/>
        <v>0.22600733710169754</v>
      </c>
      <c r="M13">
        <f t="shared" si="5"/>
        <v>1.7754394202081185E-2</v>
      </c>
      <c r="N13">
        <v>1.0489999999999999</v>
      </c>
    </row>
    <row r="14" spans="1:14" x14ac:dyDescent="0.25">
      <c r="A14" s="2">
        <v>15</v>
      </c>
      <c r="B14" s="1">
        <v>12.8</v>
      </c>
      <c r="C14">
        <v>14</v>
      </c>
      <c r="D14">
        <f t="shared" si="0"/>
        <v>18.93680000000003</v>
      </c>
      <c r="E14">
        <f t="shared" si="1"/>
        <v>15.874520000000006</v>
      </c>
      <c r="F14">
        <f t="shared" si="2"/>
        <v>15</v>
      </c>
      <c r="H14" s="1">
        <v>0.24</v>
      </c>
      <c r="I14" s="4">
        <v>-37</v>
      </c>
      <c r="J14" s="1">
        <v>0.24</v>
      </c>
      <c r="K14" s="3">
        <f t="shared" si="6"/>
        <v>1.999999999999999E-2</v>
      </c>
      <c r="L14">
        <f t="shared" si="4"/>
        <v>0.24463169661968071</v>
      </c>
      <c r="M14">
        <f t="shared" si="5"/>
        <v>1.8624359517983163E-2</v>
      </c>
      <c r="N14">
        <v>1.0489999999999999</v>
      </c>
    </row>
    <row r="15" spans="1:14" x14ac:dyDescent="0.25">
      <c r="A15" s="2">
        <v>20</v>
      </c>
      <c r="B15" s="1">
        <v>17.239999999999998</v>
      </c>
      <c r="C15">
        <v>15</v>
      </c>
      <c r="D15">
        <f t="shared" si="0"/>
        <v>24.022500000000004</v>
      </c>
      <c r="E15">
        <f t="shared" si="1"/>
        <v>21.196549999999998</v>
      </c>
      <c r="F15">
        <f t="shared" si="2"/>
        <v>20</v>
      </c>
      <c r="H15" s="1">
        <v>0.26</v>
      </c>
      <c r="I15" s="4">
        <v>-36</v>
      </c>
      <c r="J15" s="1">
        <v>0.26</v>
      </c>
      <c r="K15" s="3">
        <f t="shared" si="6"/>
        <v>2.0000000000000018E-2</v>
      </c>
      <c r="L15">
        <f t="shared" si="4"/>
        <v>0.26416864975404503</v>
      </c>
      <c r="M15">
        <f t="shared" si="5"/>
        <v>1.9536953134364338E-2</v>
      </c>
      <c r="N15">
        <v>1.0489999999999999</v>
      </c>
    </row>
    <row r="16" spans="1:14" x14ac:dyDescent="0.25">
      <c r="A16" s="2">
        <v>25</v>
      </c>
      <c r="B16" s="1">
        <v>22.97</v>
      </c>
      <c r="C16">
        <v>16</v>
      </c>
      <c r="D16">
        <f t="shared" si="0"/>
        <v>30.125599999999988</v>
      </c>
      <c r="E16">
        <f t="shared" si="1"/>
        <v>28.027680000000007</v>
      </c>
      <c r="F16">
        <f t="shared" si="2"/>
        <v>25</v>
      </c>
      <c r="H16" s="1">
        <v>0.28999999999999998</v>
      </c>
      <c r="I16" s="4">
        <v>-35</v>
      </c>
      <c r="J16" s="1">
        <v>0.28999999999999998</v>
      </c>
      <c r="K16" s="3">
        <f t="shared" si="6"/>
        <v>2.9999999999999971E-2</v>
      </c>
      <c r="L16">
        <f t="shared" si="4"/>
        <v>0.28466291359199319</v>
      </c>
      <c r="M16">
        <f t="shared" si="5"/>
        <v>2.0494263837948189E-2</v>
      </c>
      <c r="N16">
        <v>1.0489999999999999</v>
      </c>
    </row>
    <row r="17" spans="1:14" x14ac:dyDescent="0.25">
      <c r="A17" s="2">
        <v>30</v>
      </c>
      <c r="B17" s="1">
        <v>30.26</v>
      </c>
      <c r="C17">
        <v>17</v>
      </c>
      <c r="D17">
        <f t="shared" si="0"/>
        <v>37.594099999999941</v>
      </c>
      <c r="E17">
        <f t="shared" si="1"/>
        <v>36.72281000000001</v>
      </c>
      <c r="F17">
        <f t="shared" si="2"/>
        <v>30</v>
      </c>
      <c r="H17" s="1">
        <v>0.32</v>
      </c>
      <c r="I17" s="4">
        <v>-34</v>
      </c>
      <c r="J17" s="1">
        <v>0.32</v>
      </c>
      <c r="K17" s="3">
        <f t="shared" si="6"/>
        <v>3.0000000000000027E-2</v>
      </c>
      <c r="L17">
        <f t="shared" si="4"/>
        <v>0.30616139635800083</v>
      </c>
      <c r="M17">
        <f t="shared" si="5"/>
        <v>2.1498482766007649E-2</v>
      </c>
      <c r="N17">
        <v>1.0489999999999999</v>
      </c>
    </row>
    <row r="18" spans="1:14" x14ac:dyDescent="0.25">
      <c r="A18" s="2">
        <v>35</v>
      </c>
      <c r="B18" s="1">
        <v>39.47</v>
      </c>
      <c r="C18">
        <v>18</v>
      </c>
      <c r="D18">
        <f t="shared" si="0"/>
        <v>46.843199999999939</v>
      </c>
      <c r="E18">
        <f t="shared" si="1"/>
        <v>47.69204000000002</v>
      </c>
      <c r="F18">
        <f t="shared" si="2"/>
        <v>35</v>
      </c>
      <c r="H18" s="1">
        <v>0.35</v>
      </c>
      <c r="I18" s="4">
        <v>-33</v>
      </c>
      <c r="J18" s="1">
        <v>0.35</v>
      </c>
      <c r="K18" s="3">
        <f t="shared" si="6"/>
        <v>2.9999999999999971E-2</v>
      </c>
      <c r="L18">
        <f t="shared" si="4"/>
        <v>0.32871330477954286</v>
      </c>
      <c r="M18">
        <f t="shared" si="5"/>
        <v>2.2551908421542022E-2</v>
      </c>
      <c r="N18">
        <v>1.0489999999999999</v>
      </c>
    </row>
    <row r="19" spans="1:14" x14ac:dyDescent="0.25">
      <c r="A19" s="2">
        <v>40</v>
      </c>
      <c r="B19" s="1">
        <v>50.98</v>
      </c>
      <c r="C19">
        <v>19</v>
      </c>
      <c r="D19">
        <f t="shared" si="0"/>
        <v>58.355300000000085</v>
      </c>
      <c r="E19">
        <f t="shared" si="1"/>
        <v>61.404270000000011</v>
      </c>
      <c r="F19">
        <f t="shared" si="2"/>
        <v>40</v>
      </c>
      <c r="H19" s="1">
        <v>0.38</v>
      </c>
      <c r="I19" s="4">
        <v>-32</v>
      </c>
      <c r="J19" s="1">
        <v>0.38</v>
      </c>
      <c r="K19" s="3">
        <f t="shared" si="6"/>
        <v>3.0000000000000027E-2</v>
      </c>
      <c r="L19">
        <f t="shared" si="4"/>
        <v>0.35237025671374045</v>
      </c>
      <c r="M19">
        <f t="shared" si="5"/>
        <v>2.3656951934197579E-2</v>
      </c>
      <c r="N19">
        <v>1.0489999999999999</v>
      </c>
    </row>
    <row r="20" spans="1:14" x14ac:dyDescent="0.25">
      <c r="A20" s="2">
        <v>45</v>
      </c>
      <c r="B20" s="1">
        <v>65.25</v>
      </c>
      <c r="C20">
        <v>20</v>
      </c>
      <c r="D20">
        <f t="shared" si="0"/>
        <v>72.680000000000092</v>
      </c>
      <c r="E20">
        <f t="shared" si="1"/>
        <v>78.390800000000013</v>
      </c>
      <c r="F20">
        <f t="shared" si="2"/>
        <v>45</v>
      </c>
      <c r="H20" s="1">
        <v>0.42</v>
      </c>
      <c r="I20" s="4">
        <v>-31</v>
      </c>
      <c r="J20" s="1">
        <v>0.42</v>
      </c>
      <c r="K20" s="3">
        <f t="shared" si="6"/>
        <v>3.999999999999998E-2</v>
      </c>
      <c r="L20">
        <f t="shared" si="4"/>
        <v>0.37718639929271369</v>
      </c>
      <c r="M20">
        <f t="shared" si="5"/>
        <v>2.4816142578973258E-2</v>
      </c>
      <c r="N20">
        <v>1.0489999999999999</v>
      </c>
    </row>
    <row r="21" spans="1:14" x14ac:dyDescent="0.25">
      <c r="A21" s="2">
        <v>50</v>
      </c>
      <c r="B21" s="1">
        <v>82.78</v>
      </c>
      <c r="C21">
        <v>21</v>
      </c>
      <c r="D21">
        <f t="shared" si="0"/>
        <v>90.434099999999972</v>
      </c>
      <c r="E21">
        <f t="shared" si="1"/>
        <v>99.24893000000003</v>
      </c>
      <c r="F21">
        <f t="shared" si="2"/>
        <v>50</v>
      </c>
      <c r="H21" s="1">
        <v>0.46</v>
      </c>
      <c r="I21" s="4">
        <v>-30</v>
      </c>
      <c r="J21" s="1">
        <v>0.46</v>
      </c>
      <c r="K21" s="3">
        <f t="shared" si="6"/>
        <v>4.0000000000000036E-2</v>
      </c>
      <c r="L21">
        <f t="shared" si="4"/>
        <v>0.40321853285805664</v>
      </c>
      <c r="M21">
        <f t="shared" si="5"/>
        <v>2.6032133565342945E-2</v>
      </c>
      <c r="N21">
        <v>1.0489999999999999</v>
      </c>
    </row>
    <row r="22" spans="1:14" x14ac:dyDescent="0.25">
      <c r="A22" s="2">
        <v>55</v>
      </c>
      <c r="B22" s="1">
        <v>104.17</v>
      </c>
      <c r="C22">
        <v>22</v>
      </c>
      <c r="D22">
        <f t="shared" si="0"/>
        <v>112.30160000000006</v>
      </c>
      <c r="E22">
        <f t="shared" si="1"/>
        <v>124.64556</v>
      </c>
      <c r="F22">
        <f t="shared" si="2"/>
        <v>55</v>
      </c>
      <c r="H22" s="1">
        <v>0.5</v>
      </c>
      <c r="I22" s="4">
        <v>-29</v>
      </c>
      <c r="J22" s="1">
        <v>0.5</v>
      </c>
      <c r="K22" s="3">
        <f t="shared" si="6"/>
        <v>3.999999999999998E-2</v>
      </c>
      <c r="L22">
        <f t="shared" si="4"/>
        <v>0.43052624096810138</v>
      </c>
      <c r="M22">
        <f t="shared" si="5"/>
        <v>2.7307708110044748E-2</v>
      </c>
      <c r="N22">
        <v>1.0489999999999999</v>
      </c>
    </row>
    <row r="23" spans="1:14" x14ac:dyDescent="0.25">
      <c r="A23" s="2">
        <v>60</v>
      </c>
      <c r="B23" s="1">
        <v>130.05000000000001</v>
      </c>
      <c r="C23">
        <v>23</v>
      </c>
      <c r="D23">
        <f t="shared" si="0"/>
        <v>139.03370000000007</v>
      </c>
      <c r="E23">
        <f t="shared" si="1"/>
        <v>155.32078999999999</v>
      </c>
      <c r="F23">
        <f t="shared" si="2"/>
        <v>60</v>
      </c>
      <c r="H23" s="1">
        <v>0.55000000000000004</v>
      </c>
      <c r="I23" s="4">
        <v>-28</v>
      </c>
      <c r="J23" s="1">
        <v>0.55000000000000004</v>
      </c>
      <c r="K23" s="3">
        <f t="shared" si="6"/>
        <v>5.0000000000000044E-2</v>
      </c>
      <c r="L23">
        <f t="shared" si="4"/>
        <v>0.45917202677553831</v>
      </c>
      <c r="M23">
        <f t="shared" si="5"/>
        <v>2.8645785807436937E-2</v>
      </c>
      <c r="N23">
        <v>1.0489999999999999</v>
      </c>
    </row>
    <row r="24" spans="1:14" x14ac:dyDescent="0.25">
      <c r="A24" s="2">
        <v>65</v>
      </c>
      <c r="B24" s="1">
        <v>161.15</v>
      </c>
      <c r="C24">
        <v>24</v>
      </c>
      <c r="D24">
        <f t="shared" si="0"/>
        <v>171.44879999999995</v>
      </c>
      <c r="E24">
        <f t="shared" si="1"/>
        <v>192.09152</v>
      </c>
      <c r="F24">
        <f t="shared" si="2"/>
        <v>65</v>
      </c>
      <c r="H24" s="1">
        <v>0.6</v>
      </c>
      <c r="I24" s="4">
        <v>-27</v>
      </c>
      <c r="J24" s="1">
        <v>0.6</v>
      </c>
      <c r="K24" s="3">
        <f t="shared" si="6"/>
        <v>4.9999999999999933E-2</v>
      </c>
      <c r="L24">
        <f t="shared" si="4"/>
        <v>0.48922145608753964</v>
      </c>
      <c r="M24">
        <f t="shared" si="5"/>
        <v>3.0049429312001344E-2</v>
      </c>
      <c r="N24">
        <v>1.0489999999999999</v>
      </c>
    </row>
    <row r="25" spans="1:14" x14ac:dyDescent="0.25">
      <c r="A25" s="2">
        <v>70</v>
      </c>
      <c r="B25" s="1">
        <v>198.28</v>
      </c>
      <c r="C25">
        <v>25</v>
      </c>
      <c r="D25">
        <f t="shared" si="0"/>
        <v>210.43250000000023</v>
      </c>
      <c r="E25">
        <f t="shared" si="1"/>
        <v>235.85505000000001</v>
      </c>
      <c r="F25">
        <f t="shared" si="2"/>
        <v>70</v>
      </c>
      <c r="H25" s="1">
        <v>0.65</v>
      </c>
      <c r="I25" s="4">
        <v>-26</v>
      </c>
      <c r="J25" s="1">
        <v>0.65</v>
      </c>
      <c r="K25" s="3">
        <f t="shared" si="6"/>
        <v>5.0000000000000044E-2</v>
      </c>
      <c r="L25">
        <f t="shared" si="4"/>
        <v>0.52074330743582908</v>
      </c>
      <c r="M25">
        <f t="shared" si="5"/>
        <v>3.1521851348289408E-2</v>
      </c>
      <c r="N25">
        <v>1.0489999999999999</v>
      </c>
    </row>
    <row r="26" spans="1:14" x14ac:dyDescent="0.25">
      <c r="A26" s="2">
        <v>75</v>
      </c>
      <c r="B26" s="1">
        <v>242.31</v>
      </c>
      <c r="C26">
        <v>26</v>
      </c>
      <c r="D26">
        <f t="shared" si="0"/>
        <v>256.93759999999969</v>
      </c>
      <c r="E26">
        <f t="shared" si="1"/>
        <v>287.59267999999997</v>
      </c>
      <c r="F26">
        <f t="shared" si="2"/>
        <v>75</v>
      </c>
      <c r="H26" s="1">
        <v>0.71</v>
      </c>
      <c r="I26" s="4">
        <v>-25</v>
      </c>
      <c r="J26" s="1">
        <v>0.71</v>
      </c>
      <c r="K26" s="3">
        <f t="shared" si="6"/>
        <v>5.9999999999999942E-2</v>
      </c>
      <c r="L26">
        <f t="shared" si="4"/>
        <v>0.5538097295001847</v>
      </c>
      <c r="M26">
        <f t="shared" si="5"/>
        <v>3.3066422064355588E-2</v>
      </c>
      <c r="N26">
        <v>1.0489999999999999</v>
      </c>
    </row>
    <row r="27" spans="1:14" x14ac:dyDescent="0.25">
      <c r="A27" s="2">
        <v>80</v>
      </c>
      <c r="B27" s="1">
        <v>294.22000000000003</v>
      </c>
      <c r="C27">
        <v>27</v>
      </c>
      <c r="D27">
        <f t="shared" si="0"/>
        <v>311.9840999999999</v>
      </c>
      <c r="E27">
        <f t="shared" si="1"/>
        <v>348.37331</v>
      </c>
      <c r="F27">
        <f t="shared" si="2"/>
        <v>80</v>
      </c>
      <c r="H27" s="1">
        <v>0.77</v>
      </c>
      <c r="I27" s="4">
        <v>-24</v>
      </c>
      <c r="J27" s="1">
        <v>0.77</v>
      </c>
      <c r="K27" s="3">
        <f t="shared" si="6"/>
        <v>6.0000000000000053E-2</v>
      </c>
      <c r="L27">
        <f t="shared" si="4"/>
        <v>0.58849640624569366</v>
      </c>
      <c r="M27">
        <f t="shared" si="5"/>
        <v>3.4686676745509008E-2</v>
      </c>
      <c r="N27">
        <v>1.0489999999999999</v>
      </c>
    </row>
    <row r="28" spans="1:14" x14ac:dyDescent="0.25">
      <c r="A28" s="2">
        <v>85</v>
      </c>
      <c r="B28" s="1">
        <v>355.07</v>
      </c>
      <c r="C28">
        <v>28</v>
      </c>
      <c r="D28">
        <f t="shared" si="0"/>
        <v>376.65920000000011</v>
      </c>
      <c r="E28">
        <f t="shared" si="1"/>
        <v>419.35704000000004</v>
      </c>
      <c r="F28">
        <f t="shared" si="2"/>
        <v>85</v>
      </c>
      <c r="H28" s="1">
        <v>0.84</v>
      </c>
      <c r="I28" s="4">
        <v>-23</v>
      </c>
      <c r="J28" s="1">
        <v>0.84</v>
      </c>
      <c r="K28" s="3">
        <f t="shared" si="6"/>
        <v>6.9999999999999951E-2</v>
      </c>
      <c r="L28">
        <f t="shared" si="4"/>
        <v>0.62488273015173257</v>
      </c>
      <c r="M28">
        <f t="shared" si="5"/>
        <v>3.638632390603895E-2</v>
      </c>
      <c r="N28">
        <v>1.0489999999999999</v>
      </c>
    </row>
    <row r="29" spans="1:14" x14ac:dyDescent="0.25">
      <c r="A29" s="2">
        <v>90</v>
      </c>
      <c r="B29" s="1">
        <v>425.98</v>
      </c>
      <c r="C29">
        <v>29</v>
      </c>
      <c r="D29">
        <f t="shared" si="0"/>
        <v>452.11729999999977</v>
      </c>
      <c r="E29">
        <f t="shared" si="1"/>
        <v>501.79876999999993</v>
      </c>
      <c r="F29">
        <f t="shared" si="2"/>
        <v>90</v>
      </c>
      <c r="H29" s="1">
        <v>0.91</v>
      </c>
      <c r="I29" s="4">
        <v>-22</v>
      </c>
      <c r="J29" s="1">
        <v>0.91</v>
      </c>
      <c r="K29" s="3">
        <f t="shared" si="6"/>
        <v>7.0000000000000062E-2</v>
      </c>
      <c r="L29">
        <f t="shared" si="4"/>
        <v>0.66305198392916742</v>
      </c>
      <c r="M29">
        <f t="shared" si="5"/>
        <v>3.816925377743486E-2</v>
      </c>
      <c r="N29">
        <v>1.0489999999999999</v>
      </c>
    </row>
    <row r="30" spans="1:14" x14ac:dyDescent="0.25">
      <c r="A30" s="2">
        <v>95</v>
      </c>
      <c r="B30" s="1">
        <v>508.21</v>
      </c>
      <c r="C30">
        <v>30</v>
      </c>
      <c r="D30">
        <f t="shared" si="0"/>
        <v>539.58000000000004</v>
      </c>
      <c r="E30">
        <f t="shared" si="1"/>
        <v>597.05179999999996</v>
      </c>
      <c r="F30">
        <f t="shared" si="2"/>
        <v>95</v>
      </c>
      <c r="H30" s="1">
        <v>0.99</v>
      </c>
      <c r="I30" s="4">
        <v>-21</v>
      </c>
      <c r="J30" s="1">
        <v>0.99</v>
      </c>
      <c r="K30" s="3">
        <f>J30-J29</f>
        <v>7.999999999999996E-2</v>
      </c>
      <c r="L30">
        <f t="shared" si="4"/>
        <v>0.70309153114169654</v>
      </c>
      <c r="M30">
        <f t="shared" si="5"/>
        <v>4.0039547212529163E-2</v>
      </c>
      <c r="N30">
        <v>1.0489999999999999</v>
      </c>
    </row>
    <row r="31" spans="1:14" x14ac:dyDescent="0.25">
      <c r="A31" s="2">
        <v>100</v>
      </c>
      <c r="B31" s="1">
        <v>603.05999999999995</v>
      </c>
      <c r="C31">
        <v>31</v>
      </c>
      <c r="D31">
        <f t="shared" si="0"/>
        <v>640.33610000000067</v>
      </c>
      <c r="E31">
        <f t="shared" si="1"/>
        <v>706.57142999999996</v>
      </c>
      <c r="F31">
        <f t="shared" si="2"/>
        <v>100</v>
      </c>
      <c r="H31" s="1">
        <v>1.08</v>
      </c>
      <c r="I31" s="4">
        <v>-20</v>
      </c>
      <c r="J31" s="1">
        <v>1.08</v>
      </c>
      <c r="K31" s="3">
        <f t="shared" si="6"/>
        <v>9.000000000000008E-2</v>
      </c>
      <c r="L31">
        <f t="shared" si="4"/>
        <v>0.74509301616763968</v>
      </c>
      <c r="M31">
        <f t="shared" si="5"/>
        <v>4.2001485025943086E-2</v>
      </c>
      <c r="N31">
        <v>1.0489999999999999</v>
      </c>
    </row>
    <row r="32" spans="1:14" x14ac:dyDescent="0.25">
      <c r="A32" s="2">
        <v>105</v>
      </c>
      <c r="B32" s="1">
        <v>711.96</v>
      </c>
      <c r="C32">
        <v>32</v>
      </c>
      <c r="D32">
        <f t="shared" si="0"/>
        <v>755.74160000000018</v>
      </c>
      <c r="E32">
        <f t="shared" si="1"/>
        <v>831.91855999999984</v>
      </c>
      <c r="F32">
        <f t="shared" si="2"/>
        <v>105</v>
      </c>
      <c r="H32" s="1">
        <v>1.17</v>
      </c>
      <c r="I32" s="4">
        <v>-19</v>
      </c>
      <c r="J32" s="1">
        <v>1.17</v>
      </c>
      <c r="K32" s="3">
        <f t="shared" si="6"/>
        <v>8.9999999999999858E-2</v>
      </c>
      <c r="L32">
        <f t="shared" si="4"/>
        <v>0.78915257395985394</v>
      </c>
      <c r="M32">
        <f t="shared" si="5"/>
        <v>4.4059557792214293E-2</v>
      </c>
      <c r="N32">
        <v>1.0489999999999999</v>
      </c>
    </row>
    <row r="33" spans="1:14" x14ac:dyDescent="0.25">
      <c r="A33" s="2">
        <v>110</v>
      </c>
      <c r="B33" s="1">
        <v>836.42</v>
      </c>
      <c r="C33">
        <v>33</v>
      </c>
      <c r="D33">
        <f t="shared" si="0"/>
        <v>887.21969999999931</v>
      </c>
      <c r="E33">
        <f t="shared" si="1"/>
        <v>974.76328999999987</v>
      </c>
      <c r="F33">
        <f t="shared" si="2"/>
        <v>110</v>
      </c>
      <c r="H33" s="1">
        <v>1.27</v>
      </c>
      <c r="I33" s="4">
        <v>-18</v>
      </c>
      <c r="J33" s="1">
        <v>1.27</v>
      </c>
      <c r="K33" s="3">
        <f t="shared" si="6"/>
        <v>0.10000000000000009</v>
      </c>
      <c r="L33">
        <f t="shared" si="4"/>
        <v>0.83537105008388668</v>
      </c>
      <c r="M33">
        <f t="shared" si="5"/>
        <v>4.6218476124032792E-2</v>
      </c>
      <c r="N33">
        <v>1.0489999999999999</v>
      </c>
    </row>
    <row r="34" spans="1:14" x14ac:dyDescent="0.25">
      <c r="A34" s="2">
        <v>115</v>
      </c>
      <c r="B34" s="1">
        <v>978.03</v>
      </c>
      <c r="C34">
        <v>34</v>
      </c>
      <c r="D34">
        <f t="shared" si="0"/>
        <v>1036.2607999999991</v>
      </c>
      <c r="E34">
        <f t="shared" si="1"/>
        <v>1136.8885200000002</v>
      </c>
      <c r="F34">
        <f t="shared" si="2"/>
        <v>115</v>
      </c>
      <c r="H34" s="1">
        <v>1.37</v>
      </c>
      <c r="I34" s="4">
        <v>-17</v>
      </c>
      <c r="J34" s="1">
        <v>1.37</v>
      </c>
      <c r="K34" s="3">
        <f t="shared" si="6"/>
        <v>0.10000000000000009</v>
      </c>
      <c r="L34">
        <f t="shared" si="4"/>
        <v>0.88385423153799703</v>
      </c>
      <c r="M34">
        <f t="shared" si="5"/>
        <v>4.8483181454110395E-2</v>
      </c>
      <c r="N34">
        <v>1.0489999999999999</v>
      </c>
    </row>
    <row r="35" spans="1:14" x14ac:dyDescent="0.25">
      <c r="A35" s="2">
        <v>120</v>
      </c>
      <c r="B35" s="1">
        <v>1138.48</v>
      </c>
      <c r="C35">
        <v>35</v>
      </c>
      <c r="D35">
        <f t="shared" si="0"/>
        <v>1204.4225000000006</v>
      </c>
      <c r="E35">
        <f t="shared" si="1"/>
        <v>1320.19355</v>
      </c>
      <c r="F35">
        <f t="shared" si="2"/>
        <v>120</v>
      </c>
      <c r="H35" s="1">
        <v>1.49</v>
      </c>
      <c r="I35" s="4">
        <v>-16</v>
      </c>
      <c r="J35" s="1">
        <v>1.49</v>
      </c>
      <c r="K35" s="3">
        <f t="shared" si="6"/>
        <v>0.11999999999999988</v>
      </c>
      <c r="L35">
        <f t="shared" si="4"/>
        <v>0.9347130888833588</v>
      </c>
      <c r="M35">
        <f t="shared" si="5"/>
        <v>5.0858857345361802E-2</v>
      </c>
      <c r="N35">
        <v>1.0489999999999999</v>
      </c>
    </row>
    <row r="36" spans="1:14" x14ac:dyDescent="0.25">
      <c r="A36" s="2">
        <v>125</v>
      </c>
      <c r="B36" s="1">
        <v>1319.55</v>
      </c>
      <c r="C36">
        <v>36</v>
      </c>
      <c r="D36">
        <f t="shared" si="0"/>
        <v>1393.3295999999993</v>
      </c>
      <c r="E36">
        <f t="shared" si="1"/>
        <v>1526.69768</v>
      </c>
      <c r="F36">
        <f t="shared" si="2"/>
        <v>125</v>
      </c>
      <c r="H36" s="1">
        <v>1.61</v>
      </c>
      <c r="I36" s="4">
        <v>-15</v>
      </c>
      <c r="J36" s="1">
        <v>1.61</v>
      </c>
      <c r="K36" s="3">
        <f t="shared" si="6"/>
        <v>0.12000000000000011</v>
      </c>
      <c r="L36">
        <f t="shared" si="4"/>
        <v>0.98806403023864331</v>
      </c>
      <c r="M36">
        <f t="shared" si="5"/>
        <v>5.335094135528453E-2</v>
      </c>
      <c r="N36">
        <v>1.0489999999999999</v>
      </c>
    </row>
    <row r="37" spans="1:14" x14ac:dyDescent="0.25">
      <c r="A37" s="2">
        <v>130</v>
      </c>
      <c r="B37" s="1">
        <v>1523.1</v>
      </c>
      <c r="C37">
        <v>37</v>
      </c>
      <c r="D37">
        <f t="shared" si="0"/>
        <v>1604.6741</v>
      </c>
      <c r="E37">
        <f t="shared" si="1"/>
        <v>1758.5438100000001</v>
      </c>
      <c r="F37">
        <f t="shared" si="2"/>
        <v>130</v>
      </c>
      <c r="H37" s="1">
        <v>1.74</v>
      </c>
      <c r="I37" s="4">
        <v>-14</v>
      </c>
      <c r="J37" s="1">
        <v>1.74</v>
      </c>
      <c r="K37" s="3">
        <f t="shared" si="6"/>
        <v>0.12999999999999989</v>
      </c>
      <c r="L37">
        <f t="shared" si="4"/>
        <v>1.0440291677203368</v>
      </c>
      <c r="M37">
        <f t="shared" si="5"/>
        <v>5.5965137481693468E-2</v>
      </c>
      <c r="N37">
        <v>1.0489999999999999</v>
      </c>
    </row>
    <row r="38" spans="1:14" x14ac:dyDescent="0.25">
      <c r="A38" s="2">
        <v>135</v>
      </c>
      <c r="B38" s="1">
        <v>1751.09</v>
      </c>
      <c r="C38">
        <v>38</v>
      </c>
      <c r="D38">
        <f t="shared" si="0"/>
        <v>1840.2151999999999</v>
      </c>
      <c r="E38">
        <f t="shared" si="1"/>
        <v>2018.0020400000001</v>
      </c>
      <c r="F38">
        <f t="shared" si="2"/>
        <v>135</v>
      </c>
      <c r="H38" s="1">
        <v>1.88</v>
      </c>
      <c r="I38" s="4">
        <v>-13</v>
      </c>
      <c r="J38" s="1">
        <v>1.88</v>
      </c>
      <c r="K38" s="3">
        <f t="shared" si="6"/>
        <v>0.1399999999999999</v>
      </c>
      <c r="L38">
        <f t="shared" si="4"/>
        <v>1.1027365969386334</v>
      </c>
      <c r="M38">
        <f t="shared" si="5"/>
        <v>5.8707429218296442E-2</v>
      </c>
      <c r="N38">
        <v>1.0489999999999999</v>
      </c>
    </row>
    <row r="39" spans="1:14" x14ac:dyDescent="0.25">
      <c r="A39" s="2">
        <v>140</v>
      </c>
      <c r="B39" s="1">
        <v>2005.54</v>
      </c>
      <c r="C39">
        <v>39</v>
      </c>
      <c r="D39">
        <f t="shared" si="0"/>
        <v>2101.7792999999997</v>
      </c>
      <c r="E39">
        <f t="shared" si="1"/>
        <v>2307.4732700000004</v>
      </c>
      <c r="F39">
        <f t="shared" si="2"/>
        <v>140</v>
      </c>
      <c r="H39" s="1">
        <v>2.0299999999999998</v>
      </c>
      <c r="I39" s="4">
        <v>-12</v>
      </c>
      <c r="J39" s="1">
        <v>2.0299999999999998</v>
      </c>
      <c r="K39" s="3">
        <f t="shared" si="6"/>
        <v>0.14999999999999991</v>
      </c>
      <c r="L39">
        <f t="shared" si="4"/>
        <v>1.1643206901886263</v>
      </c>
      <c r="M39">
        <f t="shared" si="5"/>
        <v>6.1584093249992963E-2</v>
      </c>
      <c r="N39">
        <v>1.0489999999999999</v>
      </c>
    </row>
    <row r="40" spans="1:14" x14ac:dyDescent="0.25">
      <c r="A40" s="2">
        <v>145</v>
      </c>
      <c r="B40" s="1">
        <v>2288.58</v>
      </c>
      <c r="C40">
        <v>40</v>
      </c>
      <c r="D40">
        <f t="shared" si="0"/>
        <v>2391.2600000000011</v>
      </c>
      <c r="E40">
        <f t="shared" si="1"/>
        <v>2629.4928</v>
      </c>
      <c r="F40">
        <f t="shared" si="2"/>
        <v>145</v>
      </c>
      <c r="H40" s="1">
        <v>2.19</v>
      </c>
      <c r="I40" s="4">
        <v>-11</v>
      </c>
      <c r="J40" s="1">
        <v>2.19</v>
      </c>
      <c r="K40" s="3">
        <f t="shared" si="6"/>
        <v>0.16000000000000014</v>
      </c>
      <c r="L40">
        <f t="shared" si="4"/>
        <v>1.2289224040078688</v>
      </c>
      <c r="M40">
        <f t="shared" si="5"/>
        <v>6.4601713819242609E-2</v>
      </c>
      <c r="N40">
        <v>1.0489999999999999</v>
      </c>
    </row>
    <row r="41" spans="1:14" x14ac:dyDescent="0.25">
      <c r="A41" s="2">
        <v>150</v>
      </c>
      <c r="B41" s="1">
        <v>2602.37</v>
      </c>
      <c r="C41">
        <v>41</v>
      </c>
      <c r="D41">
        <f t="shared" si="0"/>
        <v>2710.6181000000001</v>
      </c>
      <c r="E41">
        <f t="shared" si="1"/>
        <v>2986.7339300000003</v>
      </c>
      <c r="F41">
        <f t="shared" si="2"/>
        <v>150</v>
      </c>
      <c r="H41" s="1">
        <v>2.36</v>
      </c>
      <c r="I41" s="4">
        <v>-10</v>
      </c>
      <c r="J41" s="1">
        <v>2.36</v>
      </c>
      <c r="K41" s="3">
        <f t="shared" si="6"/>
        <v>0.16999999999999993</v>
      </c>
      <c r="L41">
        <f t="shared" si="4"/>
        <v>1.2966896018042542</v>
      </c>
      <c r="M41">
        <f t="shared" si="5"/>
        <v>6.7767197796385487E-2</v>
      </c>
      <c r="N41">
        <v>1.0489999999999999</v>
      </c>
    </row>
    <row r="42" spans="1:14" x14ac:dyDescent="0.25">
      <c r="C42">
        <v>42</v>
      </c>
      <c r="H42" s="1">
        <v>2.5499999999999998</v>
      </c>
      <c r="I42" s="4">
        <v>-9</v>
      </c>
      <c r="J42" s="1">
        <v>2.5499999999999998</v>
      </c>
      <c r="K42" s="3">
        <f t="shared" si="6"/>
        <v>0.18999999999999995</v>
      </c>
      <c r="L42">
        <f t="shared" si="4"/>
        <v>1.3677773922926626</v>
      </c>
      <c r="M42">
        <f t="shared" si="5"/>
        <v>7.1087790488408367E-2</v>
      </c>
      <c r="N42">
        <v>1.0489999999999999</v>
      </c>
    </row>
    <row r="43" spans="1:14" x14ac:dyDescent="0.25">
      <c r="C43">
        <v>43</v>
      </c>
      <c r="H43" s="1">
        <v>2.74</v>
      </c>
      <c r="I43" s="4">
        <v>-8</v>
      </c>
      <c r="J43" s="1">
        <v>2.74</v>
      </c>
      <c r="K43" s="3">
        <f t="shared" si="6"/>
        <v>0.19000000000000039</v>
      </c>
      <c r="L43">
        <f t="shared" si="4"/>
        <v>1.442348484515003</v>
      </c>
      <c r="M43">
        <f t="shared" si="5"/>
        <v>7.4571092222340374E-2</v>
      </c>
      <c r="N43">
        <v>1.0489999999999999</v>
      </c>
    </row>
    <row r="44" spans="1:14" x14ac:dyDescent="0.25">
      <c r="C44">
        <v>44</v>
      </c>
      <c r="H44" s="1">
        <v>2.95</v>
      </c>
      <c r="I44" s="4">
        <v>-7</v>
      </c>
      <c r="J44" s="1">
        <v>2.95</v>
      </c>
      <c r="K44" s="3">
        <f t="shared" si="6"/>
        <v>0.20999999999999996</v>
      </c>
      <c r="L44">
        <f t="shared" si="4"/>
        <v>1.520573560256238</v>
      </c>
      <c r="M44">
        <f t="shared" si="5"/>
        <v>7.8225075741235051E-2</v>
      </c>
      <c r="N44">
        <v>1.0489999999999999</v>
      </c>
    </row>
    <row r="45" spans="1:14" x14ac:dyDescent="0.25">
      <c r="C45">
        <v>45</v>
      </c>
      <c r="H45" s="1">
        <v>3.17</v>
      </c>
      <c r="I45" s="4">
        <v>-6</v>
      </c>
      <c r="J45" s="1">
        <v>3.17</v>
      </c>
      <c r="K45" s="3">
        <f t="shared" si="6"/>
        <v>0.21999999999999975</v>
      </c>
      <c r="L45">
        <f t="shared" si="4"/>
        <v>1.6026316647087935</v>
      </c>
      <c r="M45">
        <f t="shared" si="5"/>
        <v>8.2058104452555569E-2</v>
      </c>
      <c r="N45">
        <v>1.0489999999999999</v>
      </c>
    </row>
    <row r="46" spans="1:14" x14ac:dyDescent="0.25">
      <c r="C46">
        <v>46</v>
      </c>
      <c r="H46" s="1">
        <v>3.41</v>
      </c>
      <c r="I46" s="4">
        <v>-5</v>
      </c>
      <c r="J46" s="1">
        <v>3.41</v>
      </c>
      <c r="K46" s="3">
        <f t="shared" si="6"/>
        <v>0.24000000000000021</v>
      </c>
      <c r="L46">
        <f t="shared" si="4"/>
        <v>1.6887106162795242</v>
      </c>
      <c r="M46">
        <f t="shared" si="5"/>
        <v>8.6078951570730783E-2</v>
      </c>
      <c r="N46">
        <v>1.0489999999999999</v>
      </c>
    </row>
    <row r="47" spans="1:14" x14ac:dyDescent="0.25">
      <c r="C47">
        <v>47</v>
      </c>
      <c r="H47" s="1">
        <v>3.66</v>
      </c>
      <c r="I47" s="4">
        <v>-4</v>
      </c>
      <c r="J47" s="1">
        <v>3.66</v>
      </c>
      <c r="K47" s="3">
        <f t="shared" si="6"/>
        <v>0.25</v>
      </c>
      <c r="L47">
        <f t="shared" si="4"/>
        <v>1.7790074364772208</v>
      </c>
      <c r="M47">
        <f t="shared" si="5"/>
        <v>9.0296820197696581E-2</v>
      </c>
      <c r="N47">
        <v>1.0489999999999999</v>
      </c>
    </row>
    <row r="48" spans="1:14" x14ac:dyDescent="0.25">
      <c r="C48">
        <v>48</v>
      </c>
      <c r="H48" s="1">
        <v>3.93</v>
      </c>
      <c r="I48" s="4">
        <v>-3</v>
      </c>
      <c r="J48" s="1">
        <v>3.93</v>
      </c>
      <c r="K48" s="3">
        <f t="shared" si="6"/>
        <v>0.27</v>
      </c>
      <c r="L48">
        <f t="shared" si="4"/>
        <v>1.8737288008646045</v>
      </c>
      <c r="M48">
        <f t="shared" si="5"/>
        <v>9.4721364387383711E-2</v>
      </c>
      <c r="N48">
        <v>1.0489999999999999</v>
      </c>
    </row>
    <row r="49" spans="3:14" x14ac:dyDescent="0.25">
      <c r="C49">
        <v>49</v>
      </c>
      <c r="H49" s="1">
        <v>4.22</v>
      </c>
      <c r="I49" s="4">
        <v>-2</v>
      </c>
      <c r="J49" s="1">
        <v>4.22</v>
      </c>
      <c r="K49" s="3">
        <f t="shared" si="6"/>
        <v>0.28999999999999959</v>
      </c>
      <c r="L49">
        <f t="shared" si="4"/>
        <v>1.9730915121069699</v>
      </c>
      <c r="M49">
        <f t="shared" si="5"/>
        <v>9.9362711242365509E-2</v>
      </c>
      <c r="N49">
        <v>1.0489999999999999</v>
      </c>
    </row>
    <row r="50" spans="3:14" x14ac:dyDescent="0.25">
      <c r="C50">
        <v>50</v>
      </c>
      <c r="H50" s="1">
        <v>4.53</v>
      </c>
      <c r="I50" s="4">
        <v>-1</v>
      </c>
      <c r="J50" s="1">
        <v>4.53</v>
      </c>
      <c r="K50" s="3">
        <f t="shared" si="6"/>
        <v>0.3100000000000005</v>
      </c>
      <c r="L50">
        <f t="shared" si="4"/>
        <v>2.0773229962002113</v>
      </c>
      <c r="M50">
        <f t="shared" si="5"/>
        <v>0.10423148409324141</v>
      </c>
      <c r="N50">
        <v>1.0489999999999999</v>
      </c>
    </row>
    <row r="51" spans="3:14" x14ac:dyDescent="0.25">
      <c r="C51">
        <v>51</v>
      </c>
      <c r="H51" s="1">
        <v>4.8499999999999996</v>
      </c>
      <c r="I51" s="4">
        <v>0</v>
      </c>
      <c r="J51" s="1">
        <v>4.8499999999999996</v>
      </c>
      <c r="K51" s="3">
        <f t="shared" si="6"/>
        <v>0.3199999999999994</v>
      </c>
      <c r="L51">
        <f t="shared" si="4"/>
        <v>2.1866618230140213</v>
      </c>
      <c r="M51">
        <f t="shared" si="5"/>
        <v>0.10933882681381024</v>
      </c>
      <c r="N51">
        <v>1.0489999999999999</v>
      </c>
    </row>
    <row r="52" spans="3:14" x14ac:dyDescent="0.25">
      <c r="C52">
        <v>52</v>
      </c>
      <c r="H52" s="1">
        <v>5.19</v>
      </c>
      <c r="I52" s="4">
        <v>1</v>
      </c>
      <c r="J52" s="1">
        <v>5.19</v>
      </c>
      <c r="K52" s="3">
        <f t="shared" si="6"/>
        <v>0.34000000000000075</v>
      </c>
      <c r="L52">
        <f t="shared" si="4"/>
        <v>2.3013582523417084</v>
      </c>
      <c r="M52">
        <f t="shared" si="5"/>
        <v>0.11469642932768694</v>
      </c>
      <c r="N52">
        <v>1.0489999999999999</v>
      </c>
    </row>
    <row r="53" spans="3:14" x14ac:dyDescent="0.25">
      <c r="C53">
        <v>53</v>
      </c>
      <c r="H53" s="1">
        <v>5.56</v>
      </c>
      <c r="I53" s="4">
        <v>2</v>
      </c>
      <c r="J53" s="1">
        <v>5.56</v>
      </c>
      <c r="K53" s="3">
        <f t="shared" si="6"/>
        <v>0.36999999999999922</v>
      </c>
      <c r="L53">
        <f t="shared" si="4"/>
        <v>2.4216748067064522</v>
      </c>
      <c r="M53">
        <f t="shared" si="5"/>
        <v>0.12031655436474359</v>
      </c>
      <c r="N53">
        <v>1.0489999999999999</v>
      </c>
    </row>
    <row r="54" spans="3:14" x14ac:dyDescent="0.25">
      <c r="C54">
        <v>54</v>
      </c>
      <c r="H54" s="1">
        <v>5.95</v>
      </c>
      <c r="I54" s="4">
        <v>3</v>
      </c>
      <c r="J54" s="1">
        <v>5.95</v>
      </c>
      <c r="K54" s="3">
        <f t="shared" si="6"/>
        <v>0.39000000000000057</v>
      </c>
      <c r="L54">
        <f t="shared" si="4"/>
        <v>2.5478868722350683</v>
      </c>
      <c r="M54">
        <f t="shared" si="5"/>
        <v>0.12621206552861602</v>
      </c>
      <c r="N54">
        <v>1.0489999999999999</v>
      </c>
    </row>
    <row r="55" spans="3:14" x14ac:dyDescent="0.25">
      <c r="C55">
        <v>55</v>
      </c>
      <c r="H55" s="1">
        <v>6.36</v>
      </c>
      <c r="I55" s="4">
        <v>4</v>
      </c>
      <c r="J55" s="1">
        <v>6.36</v>
      </c>
      <c r="K55" s="3">
        <f t="shared" si="6"/>
        <v>0.41000000000000014</v>
      </c>
      <c r="L55">
        <f t="shared" si="4"/>
        <v>2.6802833289745864</v>
      </c>
      <c r="M55">
        <f t="shared" si="5"/>
        <v>0.13239645673951819</v>
      </c>
      <c r="N55">
        <v>1.0489999999999999</v>
      </c>
    </row>
    <row r="56" spans="3:14" x14ac:dyDescent="0.25">
      <c r="C56">
        <v>56</v>
      </c>
      <c r="H56" s="1">
        <v>6.79</v>
      </c>
      <c r="I56" s="4">
        <v>5</v>
      </c>
      <c r="J56" s="1">
        <v>6.79</v>
      </c>
      <c r="K56" s="3">
        <f t="shared" si="6"/>
        <v>0.42999999999999972</v>
      </c>
      <c r="L56">
        <f t="shared" si="4"/>
        <v>2.819167212094341</v>
      </c>
      <c r="M56">
        <f t="shared" si="5"/>
        <v>0.13888388311975458</v>
      </c>
      <c r="N56">
        <v>1.0489999999999999</v>
      </c>
    </row>
    <row r="57" spans="3:14" x14ac:dyDescent="0.25">
      <c r="C57">
        <v>57</v>
      </c>
      <c r="H57" s="1">
        <v>7.25</v>
      </c>
      <c r="I57" s="4">
        <v>6</v>
      </c>
      <c r="J57" s="1">
        <v>7.25</v>
      </c>
      <c r="K57" s="3">
        <f t="shared" si="6"/>
        <v>0.45999999999999996</v>
      </c>
      <c r="L57">
        <f t="shared" si="4"/>
        <v>2.9648564054869633</v>
      </c>
      <c r="M57">
        <f t="shared" si="5"/>
        <v>0.14568919339262254</v>
      </c>
      <c r="N57">
        <v>1.0489999999999999</v>
      </c>
    </row>
    <row r="58" spans="3:14" x14ac:dyDescent="0.25">
      <c r="C58">
        <v>58</v>
      </c>
      <c r="H58" s="1">
        <v>7.74</v>
      </c>
      <c r="I58" s="4">
        <v>7</v>
      </c>
      <c r="J58" s="1">
        <v>7.74</v>
      </c>
      <c r="K58" s="3">
        <f t="shared" si="6"/>
        <v>0.49000000000000021</v>
      </c>
      <c r="L58">
        <f t="shared" si="4"/>
        <v>3.1176843693558243</v>
      </c>
      <c r="M58">
        <f t="shared" si="5"/>
        <v>0.15282796386886102</v>
      </c>
      <c r="N58">
        <v>1.0489999999999999</v>
      </c>
    </row>
    <row r="59" spans="3:14" x14ac:dyDescent="0.25">
      <c r="C59">
        <v>59</v>
      </c>
      <c r="H59" s="1">
        <v>8.26</v>
      </c>
      <c r="I59" s="4">
        <v>8</v>
      </c>
      <c r="J59" s="1">
        <v>8.26</v>
      </c>
      <c r="K59" s="3">
        <f t="shared" si="6"/>
        <v>0.51999999999999957</v>
      </c>
      <c r="L59">
        <f t="shared" si="4"/>
        <v>3.2780009034542594</v>
      </c>
      <c r="M59">
        <f t="shared" si="5"/>
        <v>0.16031653409843521</v>
      </c>
      <c r="N59">
        <v>1.0489999999999999</v>
      </c>
    </row>
    <row r="60" spans="3:14" x14ac:dyDescent="0.25">
      <c r="C60">
        <v>60</v>
      </c>
      <c r="H60" s="1">
        <v>8.8000000000000007</v>
      </c>
      <c r="I60" s="4">
        <v>9</v>
      </c>
      <c r="J60" s="1">
        <v>8.8000000000000007</v>
      </c>
      <c r="K60" s="3">
        <f t="shared" si="6"/>
        <v>0.54000000000000092</v>
      </c>
      <c r="L60">
        <f t="shared" si="4"/>
        <v>3.4461729477235181</v>
      </c>
      <c r="M60">
        <f t="shared" si="5"/>
        <v>0.16817204426925852</v>
      </c>
      <c r="N60">
        <v>1.0489999999999999</v>
      </c>
    </row>
    <row r="61" spans="3:14" x14ac:dyDescent="0.25">
      <c r="C61">
        <v>61</v>
      </c>
      <c r="H61" s="1">
        <v>9.3800000000000008</v>
      </c>
      <c r="I61" s="4">
        <v>10</v>
      </c>
      <c r="J61" s="1">
        <v>9.3800000000000008</v>
      </c>
      <c r="K61" s="3">
        <f t="shared" si="6"/>
        <v>0.58000000000000007</v>
      </c>
      <c r="L61">
        <f t="shared" si="4"/>
        <v>3.6225854221619702</v>
      </c>
      <c r="M61">
        <f t="shared" si="5"/>
        <v>0.17641247443845218</v>
      </c>
      <c r="N61">
        <v>1.0489999999999999</v>
      </c>
    </row>
    <row r="62" spans="3:14" x14ac:dyDescent="0.25">
      <c r="C62">
        <v>62</v>
      </c>
      <c r="H62" s="1">
        <v>9.99</v>
      </c>
      <c r="I62" s="4">
        <v>11</v>
      </c>
      <c r="J62" s="1">
        <v>9.99</v>
      </c>
      <c r="K62" s="3">
        <f t="shared" si="6"/>
        <v>0.60999999999999943</v>
      </c>
      <c r="L62">
        <f t="shared" si="4"/>
        <v>3.8076421078479066</v>
      </c>
      <c r="M62">
        <f t="shared" si="5"/>
        <v>0.18505668568593633</v>
      </c>
      <c r="N62">
        <v>1.0489999999999999</v>
      </c>
    </row>
    <row r="63" spans="3:14" x14ac:dyDescent="0.25">
      <c r="C63">
        <v>63</v>
      </c>
      <c r="H63" s="1">
        <v>10.64</v>
      </c>
      <c r="I63" s="4">
        <v>12</v>
      </c>
      <c r="J63" s="1">
        <v>10.64</v>
      </c>
      <c r="K63" s="3">
        <f t="shared" si="6"/>
        <v>0.65000000000000036</v>
      </c>
      <c r="L63">
        <f t="shared" si="4"/>
        <v>4.0017665711324542</v>
      </c>
      <c r="M63">
        <f t="shared" si="5"/>
        <v>0.19412446328454719</v>
      </c>
      <c r="N63">
        <v>1.0489999999999999</v>
      </c>
    </row>
    <row r="64" spans="3:14" x14ac:dyDescent="0.25">
      <c r="C64">
        <v>64</v>
      </c>
      <c r="H64" s="1">
        <v>11.32</v>
      </c>
      <c r="I64" s="4">
        <v>13</v>
      </c>
      <c r="J64" s="1">
        <v>11.32</v>
      </c>
      <c r="K64" s="3">
        <f t="shared" si="6"/>
        <v>0.67999999999999972</v>
      </c>
      <c r="L64">
        <f t="shared" si="4"/>
        <v>4.2054031331179438</v>
      </c>
      <c r="M64">
        <f t="shared" si="5"/>
        <v>0.20363656198548999</v>
      </c>
      <c r="N64">
        <v>1.0489999999999999</v>
      </c>
    </row>
    <row r="65" spans="3:14" x14ac:dyDescent="0.25">
      <c r="C65">
        <v>65</v>
      </c>
      <c r="H65" s="1">
        <v>12.04</v>
      </c>
      <c r="I65" s="4">
        <v>14</v>
      </c>
      <c r="J65" s="1">
        <v>12.04</v>
      </c>
      <c r="K65" s="3">
        <f t="shared" si="6"/>
        <v>0.71999999999999886</v>
      </c>
      <c r="L65">
        <f t="shared" si="4"/>
        <v>4.4190178866407228</v>
      </c>
      <c r="M65">
        <f t="shared" si="5"/>
        <v>0.21361475352277898</v>
      </c>
      <c r="N65">
        <v>1.0489999999999999</v>
      </c>
    </row>
    <row r="66" spans="3:14" x14ac:dyDescent="0.25">
      <c r="C66">
        <v>66</v>
      </c>
      <c r="H66" s="1">
        <v>12.8</v>
      </c>
      <c r="I66" s="4">
        <v>15</v>
      </c>
      <c r="J66" s="1">
        <v>12.8</v>
      </c>
      <c r="K66" s="3">
        <f t="shared" si="6"/>
        <v>0.76000000000000156</v>
      </c>
      <c r="L66">
        <f t="shared" si="4"/>
        <v>4.6430997630861182</v>
      </c>
      <c r="M66">
        <f t="shared" si="5"/>
        <v>0.22408187644539512</v>
      </c>
      <c r="N66">
        <v>1.0489999999999999</v>
      </c>
    </row>
    <row r="67" spans="3:14" x14ac:dyDescent="0.25">
      <c r="C67">
        <v>67</v>
      </c>
      <c r="H67" s="1">
        <v>13.6</v>
      </c>
      <c r="I67" s="4">
        <v>16</v>
      </c>
      <c r="J67" s="1">
        <v>13.6</v>
      </c>
      <c r="K67" s="3">
        <f t="shared" si="6"/>
        <v>0.79999999999999893</v>
      </c>
      <c r="L67">
        <f t="shared" ref="L67:L130" si="7">L66+M67</f>
        <v>4.8781616514773374</v>
      </c>
      <c r="M67">
        <f t="shared" ref="M67:M130" si="8">N67*M66</f>
        <v>0.23506188839121947</v>
      </c>
      <c r="N67">
        <v>1.0489999999999999</v>
      </c>
    </row>
    <row r="68" spans="3:14" x14ac:dyDescent="0.25">
      <c r="C68">
        <v>68</v>
      </c>
      <c r="H68" s="1">
        <v>14.44</v>
      </c>
      <c r="I68" s="4">
        <v>17</v>
      </c>
      <c r="J68" s="1">
        <v>14.44</v>
      </c>
      <c r="K68" s="3">
        <f t="shared" si="6"/>
        <v>0.83999999999999986</v>
      </c>
      <c r="L68">
        <f t="shared" si="7"/>
        <v>5.1247415723997269</v>
      </c>
      <c r="M68">
        <f t="shared" si="8"/>
        <v>0.2465799209223892</v>
      </c>
      <c r="N68">
        <v>1.0489999999999999</v>
      </c>
    </row>
    <row r="69" spans="3:14" x14ac:dyDescent="0.25">
      <c r="C69">
        <v>69</v>
      </c>
      <c r="H69" s="1">
        <v>15.33</v>
      </c>
      <c r="I69" s="4">
        <v>18</v>
      </c>
      <c r="J69" s="1">
        <v>15.33</v>
      </c>
      <c r="K69" s="3">
        <f t="shared" si="6"/>
        <v>0.89000000000000057</v>
      </c>
      <c r="L69">
        <f t="shared" si="7"/>
        <v>5.3834039094473134</v>
      </c>
      <c r="M69">
        <f t="shared" si="8"/>
        <v>0.25866233704758623</v>
      </c>
      <c r="N69">
        <v>1.0489999999999999</v>
      </c>
    </row>
    <row r="70" spans="3:14" x14ac:dyDescent="0.25">
      <c r="C70">
        <v>70</v>
      </c>
      <c r="H70" s="1">
        <v>16.260000000000002</v>
      </c>
      <c r="I70" s="4">
        <v>19</v>
      </c>
      <c r="J70" s="1">
        <v>16.260000000000002</v>
      </c>
      <c r="K70" s="3">
        <f t="shared" si="6"/>
        <v>0.93000000000000149</v>
      </c>
      <c r="L70">
        <f t="shared" si="7"/>
        <v>5.6547407010102315</v>
      </c>
      <c r="M70">
        <f t="shared" si="8"/>
        <v>0.27133679156291796</v>
      </c>
      <c r="N70">
        <v>1.0489999999999999</v>
      </c>
    </row>
    <row r="71" spans="3:14" x14ac:dyDescent="0.25">
      <c r="C71">
        <v>71</v>
      </c>
      <c r="H71" s="1">
        <v>17.239999999999998</v>
      </c>
      <c r="I71" s="4">
        <v>20</v>
      </c>
      <c r="J71" s="1">
        <v>17.239999999999998</v>
      </c>
      <c r="K71" s="3">
        <f t="shared" si="6"/>
        <v>0.97999999999999687</v>
      </c>
      <c r="L71">
        <f t="shared" si="7"/>
        <v>5.9393729953597321</v>
      </c>
      <c r="M71">
        <f t="shared" si="8"/>
        <v>0.28463229434950094</v>
      </c>
      <c r="N71">
        <v>1.0489999999999999</v>
      </c>
    </row>
    <row r="72" spans="3:14" x14ac:dyDescent="0.25">
      <c r="C72">
        <v>72</v>
      </c>
      <c r="H72" s="1">
        <v>18.28</v>
      </c>
      <c r="I72" s="4">
        <v>21</v>
      </c>
      <c r="J72" s="1">
        <v>18.28</v>
      </c>
      <c r="K72" s="3">
        <f t="shared" si="6"/>
        <v>1.0400000000000027</v>
      </c>
      <c r="L72">
        <f t="shared" si="7"/>
        <v>6.2379522721323584</v>
      </c>
      <c r="M72">
        <f t="shared" si="8"/>
        <v>0.29857927677262647</v>
      </c>
      <c r="N72">
        <v>1.0489999999999999</v>
      </c>
    </row>
    <row r="73" spans="3:14" x14ac:dyDescent="0.25">
      <c r="C73">
        <v>73</v>
      </c>
      <c r="H73" s="1">
        <v>19.36</v>
      </c>
      <c r="I73" s="4">
        <v>22</v>
      </c>
      <c r="J73" s="1">
        <v>19.36</v>
      </c>
      <c r="K73" s="3">
        <f t="shared" ref="K73:K136" si="9">J73-J72</f>
        <v>1.0799999999999983</v>
      </c>
      <c r="L73">
        <f t="shared" si="7"/>
        <v>6.5511619334668438</v>
      </c>
      <c r="M73">
        <f t="shared" si="8"/>
        <v>0.31320966133448513</v>
      </c>
      <c r="N73">
        <v>1.0489999999999999</v>
      </c>
    </row>
    <row r="74" spans="3:14" x14ac:dyDescent="0.25">
      <c r="C74">
        <v>74</v>
      </c>
      <c r="H74" s="1">
        <v>20.51</v>
      </c>
      <c r="I74" s="4">
        <v>23</v>
      </c>
      <c r="J74" s="1">
        <v>20.51</v>
      </c>
      <c r="K74" s="3">
        <f t="shared" si="9"/>
        <v>1.1500000000000021</v>
      </c>
      <c r="L74">
        <f t="shared" si="7"/>
        <v>6.8797188682067185</v>
      </c>
      <c r="M74">
        <f t="shared" si="8"/>
        <v>0.32855693473987491</v>
      </c>
      <c r="N74">
        <v>1.0489999999999999</v>
      </c>
    </row>
    <row r="75" spans="3:14" x14ac:dyDescent="0.25">
      <c r="C75">
        <v>75</v>
      </c>
      <c r="H75" s="1">
        <v>21.71</v>
      </c>
      <c r="I75" s="4">
        <v>24</v>
      </c>
      <c r="J75" s="1">
        <v>21.71</v>
      </c>
      <c r="K75" s="3">
        <f t="shared" si="9"/>
        <v>1.1999999999999993</v>
      </c>
      <c r="L75">
        <f t="shared" si="7"/>
        <v>7.224375092748847</v>
      </c>
      <c r="M75">
        <f t="shared" si="8"/>
        <v>0.34465622454212874</v>
      </c>
      <c r="N75">
        <v>1.0489999999999999</v>
      </c>
    </row>
    <row r="76" spans="3:14" x14ac:dyDescent="0.25">
      <c r="C76">
        <v>76</v>
      </c>
      <c r="H76" s="1">
        <v>22.97</v>
      </c>
      <c r="I76" s="4">
        <v>25</v>
      </c>
      <c r="J76" s="1">
        <v>22.97</v>
      </c>
      <c r="K76" s="3">
        <f t="shared" si="9"/>
        <v>1.259999999999998</v>
      </c>
      <c r="L76">
        <f t="shared" si="7"/>
        <v>7.5859194722935399</v>
      </c>
      <c r="M76">
        <f t="shared" si="8"/>
        <v>0.36154437954469304</v>
      </c>
      <c r="N76">
        <v>1.0489999999999999</v>
      </c>
    </row>
    <row r="77" spans="3:14" x14ac:dyDescent="0.25">
      <c r="C77">
        <v>77</v>
      </c>
      <c r="H77" s="1">
        <v>24.29</v>
      </c>
      <c r="I77" s="4">
        <v>26</v>
      </c>
      <c r="J77" s="1">
        <v>24.29</v>
      </c>
      <c r="K77" s="3">
        <f t="shared" si="9"/>
        <v>1.3200000000000003</v>
      </c>
      <c r="L77">
        <f t="shared" si="7"/>
        <v>7.9651795264359233</v>
      </c>
      <c r="M77">
        <f t="shared" si="8"/>
        <v>0.37926005414238295</v>
      </c>
      <c r="N77">
        <v>1.0489999999999999</v>
      </c>
    </row>
    <row r="78" spans="3:14" x14ac:dyDescent="0.25">
      <c r="C78">
        <v>78</v>
      </c>
      <c r="H78" s="1">
        <v>25.68</v>
      </c>
      <c r="I78" s="4">
        <v>27</v>
      </c>
      <c r="J78" s="1">
        <v>25.68</v>
      </c>
      <c r="K78" s="3">
        <f t="shared" si="9"/>
        <v>1.3900000000000006</v>
      </c>
      <c r="L78">
        <f t="shared" si="7"/>
        <v>8.3630233232312836</v>
      </c>
      <c r="M78">
        <f t="shared" si="8"/>
        <v>0.39784379679535969</v>
      </c>
      <c r="N78">
        <v>1.0489999999999999</v>
      </c>
    </row>
    <row r="79" spans="3:14" x14ac:dyDescent="0.25">
      <c r="C79">
        <v>79</v>
      </c>
      <c r="H79" s="1">
        <v>27.14</v>
      </c>
      <c r="I79" s="4">
        <v>28</v>
      </c>
      <c r="J79" s="1">
        <v>27.14</v>
      </c>
      <c r="K79" s="3">
        <f t="shared" si="9"/>
        <v>1.4600000000000009</v>
      </c>
      <c r="L79">
        <f t="shared" si="7"/>
        <v>8.7803614660696159</v>
      </c>
      <c r="M79">
        <f t="shared" si="8"/>
        <v>0.41733814283833232</v>
      </c>
      <c r="N79">
        <v>1.0489999999999999</v>
      </c>
    </row>
    <row r="80" spans="3:14" x14ac:dyDescent="0.25">
      <c r="C80">
        <v>80</v>
      </c>
      <c r="H80" s="1">
        <v>28.66</v>
      </c>
      <c r="I80" s="4">
        <v>29</v>
      </c>
      <c r="J80" s="1">
        <v>28.66</v>
      </c>
      <c r="K80" s="3">
        <f t="shared" si="9"/>
        <v>1.5199999999999996</v>
      </c>
      <c r="L80">
        <f t="shared" si="7"/>
        <v>9.2181491779070264</v>
      </c>
      <c r="M80">
        <f t="shared" si="8"/>
        <v>0.43778771183741055</v>
      </c>
      <c r="N80">
        <v>1.0489999999999999</v>
      </c>
    </row>
    <row r="81" spans="3:14" x14ac:dyDescent="0.25">
      <c r="C81">
        <v>81</v>
      </c>
      <c r="H81" s="1">
        <v>30.26</v>
      </c>
      <c r="I81" s="4">
        <v>30</v>
      </c>
      <c r="J81" s="1">
        <v>30.26</v>
      </c>
      <c r="K81" s="3">
        <f t="shared" si="9"/>
        <v>1.6000000000000014</v>
      </c>
      <c r="L81">
        <f t="shared" si="7"/>
        <v>9.6773884876244693</v>
      </c>
      <c r="M81">
        <f t="shared" si="8"/>
        <v>0.45923930971744364</v>
      </c>
      <c r="N81">
        <v>1.0489999999999999</v>
      </c>
    </row>
    <row r="82" spans="3:14" x14ac:dyDescent="0.25">
      <c r="C82">
        <v>82</v>
      </c>
      <c r="H82" s="1">
        <v>31.94</v>
      </c>
      <c r="I82" s="4">
        <v>31</v>
      </c>
      <c r="J82" s="1">
        <v>31.94</v>
      </c>
      <c r="K82" s="3">
        <f t="shared" si="9"/>
        <v>1.6799999999999997</v>
      </c>
      <c r="L82">
        <f t="shared" si="7"/>
        <v>10.159130523518067</v>
      </c>
      <c r="M82">
        <f t="shared" si="8"/>
        <v>0.48174203589359837</v>
      </c>
      <c r="N82">
        <v>1.0489999999999999</v>
      </c>
    </row>
    <row r="83" spans="3:14" x14ac:dyDescent="0.25">
      <c r="C83">
        <v>83</v>
      </c>
      <c r="H83" s="1">
        <v>33.700000000000003</v>
      </c>
      <c r="I83" s="4">
        <v>32</v>
      </c>
      <c r="J83" s="1">
        <v>33.700000000000003</v>
      </c>
      <c r="K83" s="3">
        <f t="shared" si="9"/>
        <v>1.7600000000000016</v>
      </c>
      <c r="L83">
        <f t="shared" si="7"/>
        <v>10.664477919170452</v>
      </c>
      <c r="M83">
        <f t="shared" si="8"/>
        <v>0.50534739565238462</v>
      </c>
      <c r="N83">
        <v>1.0489999999999999</v>
      </c>
    </row>
    <row r="84" spans="3:14" x14ac:dyDescent="0.25">
      <c r="C84">
        <v>84</v>
      </c>
      <c r="H84" s="1">
        <v>35.53</v>
      </c>
      <c r="I84" s="4">
        <v>33</v>
      </c>
      <c r="J84" s="1">
        <v>35.53</v>
      </c>
      <c r="K84" s="3">
        <f t="shared" si="9"/>
        <v>1.8299999999999983</v>
      </c>
      <c r="L84">
        <f t="shared" si="7"/>
        <v>11.194587337209803</v>
      </c>
      <c r="M84">
        <f t="shared" si="8"/>
        <v>0.53010941803935141</v>
      </c>
      <c r="N84">
        <v>1.0489999999999999</v>
      </c>
    </row>
    <row r="85" spans="3:14" x14ac:dyDescent="0.25">
      <c r="C85">
        <v>85</v>
      </c>
      <c r="H85" s="1">
        <v>37.46</v>
      </c>
      <c r="I85" s="4">
        <v>34</v>
      </c>
      <c r="J85" s="1">
        <v>37.46</v>
      </c>
      <c r="K85" s="3">
        <f t="shared" si="9"/>
        <v>1.9299999999999997</v>
      </c>
      <c r="L85">
        <f t="shared" si="7"/>
        <v>11.750672116733083</v>
      </c>
      <c r="M85">
        <f t="shared" si="8"/>
        <v>0.55608477952327962</v>
      </c>
      <c r="N85">
        <v>1.0489999999999999</v>
      </c>
    </row>
    <row r="86" spans="3:14" x14ac:dyDescent="0.25">
      <c r="C86">
        <v>86</v>
      </c>
      <c r="H86" s="1">
        <v>39.47</v>
      </c>
      <c r="I86" s="4">
        <v>35</v>
      </c>
      <c r="J86" s="1">
        <v>39.47</v>
      </c>
      <c r="K86" s="3">
        <f t="shared" si="9"/>
        <v>2.009999999999998</v>
      </c>
      <c r="L86">
        <f t="shared" si="7"/>
        <v>12.334005050453003</v>
      </c>
      <c r="M86">
        <f t="shared" si="8"/>
        <v>0.58333293371992023</v>
      </c>
      <c r="N86">
        <v>1.0489999999999999</v>
      </c>
    </row>
    <row r="87" spans="3:14" x14ac:dyDescent="0.25">
      <c r="C87">
        <v>87</v>
      </c>
      <c r="H87" s="1">
        <v>41.58</v>
      </c>
      <c r="I87" s="4">
        <v>36</v>
      </c>
      <c r="J87" s="1">
        <v>41.58</v>
      </c>
      <c r="K87" s="3">
        <f t="shared" si="9"/>
        <v>2.1099999999999994</v>
      </c>
      <c r="L87">
        <f t="shared" si="7"/>
        <v>12.945921297925199</v>
      </c>
      <c r="M87">
        <f t="shared" si="8"/>
        <v>0.61191624747219631</v>
      </c>
      <c r="N87">
        <v>1.0489999999999999</v>
      </c>
    </row>
    <row r="88" spans="3:14" x14ac:dyDescent="0.25">
      <c r="C88">
        <v>88</v>
      </c>
      <c r="H88" s="1">
        <v>43.78</v>
      </c>
      <c r="I88" s="4">
        <v>37</v>
      </c>
      <c r="J88" s="1">
        <v>43.78</v>
      </c>
      <c r="K88" s="3">
        <f t="shared" si="9"/>
        <v>2.2000000000000028</v>
      </c>
      <c r="L88">
        <f t="shared" si="7"/>
        <v>13.587821441523534</v>
      </c>
      <c r="M88">
        <f t="shared" si="8"/>
        <v>0.64190014359833392</v>
      </c>
      <c r="N88">
        <v>1.0489999999999999</v>
      </c>
    </row>
    <row r="89" spans="3:14" x14ac:dyDescent="0.25">
      <c r="C89">
        <v>89</v>
      </c>
      <c r="H89" s="1">
        <v>46.07</v>
      </c>
      <c r="I89" s="4">
        <v>38</v>
      </c>
      <c r="J89" s="1">
        <v>46.07</v>
      </c>
      <c r="K89" s="3">
        <f t="shared" si="9"/>
        <v>2.2899999999999991</v>
      </c>
      <c r="L89">
        <f t="shared" si="7"/>
        <v>14.261174692158185</v>
      </c>
      <c r="M89">
        <f t="shared" si="8"/>
        <v>0.67335325063465223</v>
      </c>
      <c r="N89">
        <v>1.0489999999999999</v>
      </c>
    </row>
    <row r="90" spans="3:14" x14ac:dyDescent="0.25">
      <c r="C90">
        <v>90</v>
      </c>
      <c r="H90" s="1">
        <v>48.48</v>
      </c>
      <c r="I90" s="4">
        <v>39</v>
      </c>
      <c r="J90" s="1">
        <v>48.48</v>
      </c>
      <c r="K90" s="3">
        <f t="shared" si="9"/>
        <v>2.4099999999999966</v>
      </c>
      <c r="L90">
        <f t="shared" si="7"/>
        <v>14.967522252073936</v>
      </c>
      <c r="M90">
        <f t="shared" si="8"/>
        <v>0.70634755991575016</v>
      </c>
      <c r="N90">
        <v>1.0489999999999999</v>
      </c>
    </row>
    <row r="91" spans="3:14" x14ac:dyDescent="0.25">
      <c r="C91">
        <v>91</v>
      </c>
      <c r="H91" s="1">
        <v>50.98</v>
      </c>
      <c r="I91" s="4">
        <v>40</v>
      </c>
      <c r="J91" s="1">
        <v>50.98</v>
      </c>
      <c r="K91" s="3">
        <f t="shared" si="9"/>
        <v>2.5</v>
      </c>
      <c r="L91">
        <f t="shared" si="7"/>
        <v>15.708480842425558</v>
      </c>
      <c r="M91">
        <f t="shared" si="8"/>
        <v>0.74095859035162182</v>
      </c>
      <c r="N91">
        <v>1.0489999999999999</v>
      </c>
    </row>
    <row r="92" spans="3:14" x14ac:dyDescent="0.25">
      <c r="C92">
        <v>92</v>
      </c>
      <c r="H92" s="1">
        <v>53.6</v>
      </c>
      <c r="I92" s="4">
        <v>41</v>
      </c>
      <c r="J92" s="1">
        <v>53.6</v>
      </c>
      <c r="K92" s="3">
        <f t="shared" si="9"/>
        <v>2.6200000000000045</v>
      </c>
      <c r="L92">
        <f t="shared" si="7"/>
        <v>16.485746403704411</v>
      </c>
      <c r="M92">
        <f t="shared" si="8"/>
        <v>0.77726556127885127</v>
      </c>
      <c r="N92">
        <v>1.0489999999999999</v>
      </c>
    </row>
    <row r="93" spans="3:14" x14ac:dyDescent="0.25">
      <c r="C93">
        <v>93</v>
      </c>
      <c r="H93" s="1">
        <v>56.33</v>
      </c>
      <c r="I93" s="4">
        <v>42</v>
      </c>
      <c r="J93" s="1">
        <v>56.33</v>
      </c>
      <c r="K93" s="3">
        <f t="shared" si="9"/>
        <v>2.7299999999999969</v>
      </c>
      <c r="L93">
        <f t="shared" si="7"/>
        <v>17.301097977485927</v>
      </c>
      <c r="M93">
        <f t="shared" si="8"/>
        <v>0.8153515737815149</v>
      </c>
      <c r="N93">
        <v>1.0489999999999999</v>
      </c>
    </row>
    <row r="94" spans="3:14" x14ac:dyDescent="0.25">
      <c r="C94">
        <v>94</v>
      </c>
      <c r="H94" s="1">
        <v>59.18</v>
      </c>
      <c r="I94" s="4">
        <v>43</v>
      </c>
      <c r="J94" s="1">
        <v>59.18</v>
      </c>
      <c r="K94" s="3">
        <f t="shared" si="9"/>
        <v>2.8500000000000014</v>
      </c>
      <c r="L94">
        <f t="shared" si="7"/>
        <v>18.156401778382737</v>
      </c>
      <c r="M94">
        <f t="shared" si="8"/>
        <v>0.85530380089680913</v>
      </c>
      <c r="N94">
        <v>1.0489999999999999</v>
      </c>
    </row>
    <row r="95" spans="3:14" x14ac:dyDescent="0.25">
      <c r="C95">
        <v>95</v>
      </c>
      <c r="H95" s="1">
        <v>62.15</v>
      </c>
      <c r="I95" s="4">
        <v>44</v>
      </c>
      <c r="J95" s="1">
        <v>62.15</v>
      </c>
      <c r="K95" s="3">
        <f t="shared" si="9"/>
        <v>2.9699999999999989</v>
      </c>
      <c r="L95">
        <f t="shared" si="7"/>
        <v>19.053615465523489</v>
      </c>
      <c r="M95">
        <f t="shared" si="8"/>
        <v>0.89721368714075267</v>
      </c>
      <c r="N95">
        <v>1.0489999999999999</v>
      </c>
    </row>
    <row r="96" spans="3:14" x14ac:dyDescent="0.25">
      <c r="C96">
        <v>96</v>
      </c>
      <c r="H96" s="1">
        <v>65.25</v>
      </c>
      <c r="I96" s="4">
        <v>45</v>
      </c>
      <c r="J96" s="1">
        <v>65.25</v>
      </c>
      <c r="K96" s="3">
        <f t="shared" si="9"/>
        <v>3.1000000000000014</v>
      </c>
      <c r="L96">
        <f t="shared" si="7"/>
        <v>19.994792623334138</v>
      </c>
      <c r="M96">
        <f t="shared" si="8"/>
        <v>0.94117715781064948</v>
      </c>
      <c r="N96">
        <v>1.0489999999999999</v>
      </c>
    </row>
    <row r="97" spans="3:14" x14ac:dyDescent="0.25">
      <c r="C97">
        <v>97</v>
      </c>
      <c r="H97" s="1">
        <v>68.48</v>
      </c>
      <c r="I97" s="4">
        <v>46</v>
      </c>
      <c r="J97" s="1">
        <v>68.48</v>
      </c>
      <c r="K97" s="3">
        <f t="shared" si="9"/>
        <v>3.230000000000004</v>
      </c>
      <c r="L97">
        <f t="shared" si="7"/>
        <v>20.982087461877509</v>
      </c>
      <c r="M97">
        <f t="shared" si="8"/>
        <v>0.98729483854337119</v>
      </c>
      <c r="N97">
        <v>1.0489999999999999</v>
      </c>
    </row>
    <row r="98" spans="3:14" x14ac:dyDescent="0.25">
      <c r="C98">
        <v>98</v>
      </c>
      <c r="H98" s="1">
        <v>71.84</v>
      </c>
      <c r="I98" s="4">
        <v>47</v>
      </c>
      <c r="J98" s="1">
        <v>71.84</v>
      </c>
      <c r="K98" s="3">
        <f t="shared" si="9"/>
        <v>3.3599999999999994</v>
      </c>
      <c r="L98">
        <f t="shared" si="7"/>
        <v>22.017759747509505</v>
      </c>
      <c r="M98">
        <f t="shared" si="8"/>
        <v>1.0356722856319962</v>
      </c>
      <c r="N98">
        <v>1.0489999999999999</v>
      </c>
    </row>
    <row r="99" spans="3:14" x14ac:dyDescent="0.25">
      <c r="C99">
        <v>99</v>
      </c>
      <c r="H99" s="1">
        <v>75.34</v>
      </c>
      <c r="I99" s="4">
        <v>48</v>
      </c>
      <c r="J99" s="1">
        <v>75.34</v>
      </c>
      <c r="K99" s="3">
        <f t="shared" si="9"/>
        <v>3.5</v>
      </c>
      <c r="L99">
        <f t="shared" si="7"/>
        <v>23.10417997513747</v>
      </c>
      <c r="M99">
        <f t="shared" si="8"/>
        <v>1.086420227627964</v>
      </c>
      <c r="N99">
        <v>1.0489999999999999</v>
      </c>
    </row>
    <row r="100" spans="3:14" x14ac:dyDescent="0.25">
      <c r="C100">
        <v>100</v>
      </c>
      <c r="H100" s="1">
        <v>78.989999999999995</v>
      </c>
      <c r="I100" s="4">
        <v>49</v>
      </c>
      <c r="J100" s="1">
        <v>78.989999999999995</v>
      </c>
      <c r="K100" s="3">
        <f t="shared" si="9"/>
        <v>3.6499999999999915</v>
      </c>
      <c r="L100">
        <f t="shared" si="7"/>
        <v>24.243834793919206</v>
      </c>
      <c r="M100">
        <f t="shared" si="8"/>
        <v>1.1396548187817341</v>
      </c>
      <c r="N100">
        <v>1.0489999999999999</v>
      </c>
    </row>
    <row r="101" spans="3:14" x14ac:dyDescent="0.25">
      <c r="C101">
        <v>101</v>
      </c>
      <c r="H101" s="1">
        <v>82.78</v>
      </c>
      <c r="I101" s="4">
        <v>50</v>
      </c>
      <c r="J101" s="1">
        <v>82.78</v>
      </c>
      <c r="K101" s="3">
        <f t="shared" si="9"/>
        <v>3.7900000000000063</v>
      </c>
      <c r="L101">
        <f t="shared" si="7"/>
        <v>25.439332698821246</v>
      </c>
      <c r="M101">
        <f t="shared" si="8"/>
        <v>1.1954979049020391</v>
      </c>
      <c r="N101">
        <v>1.0489999999999999</v>
      </c>
    </row>
    <row r="102" spans="3:14" x14ac:dyDescent="0.25">
      <c r="C102">
        <v>102</v>
      </c>
      <c r="H102" s="1">
        <v>86.73</v>
      </c>
      <c r="I102" s="4">
        <v>51</v>
      </c>
      <c r="J102" s="1">
        <v>86.73</v>
      </c>
      <c r="K102" s="3">
        <f t="shared" si="9"/>
        <v>3.9500000000000028</v>
      </c>
      <c r="L102">
        <f t="shared" si="7"/>
        <v>26.693410001063484</v>
      </c>
      <c r="M102">
        <f t="shared" si="8"/>
        <v>1.2540773022422389</v>
      </c>
      <c r="N102">
        <v>1.0489999999999999</v>
      </c>
    </row>
    <row r="103" spans="3:14" x14ac:dyDescent="0.25">
      <c r="C103">
        <v>103</v>
      </c>
      <c r="H103" s="1">
        <v>90.84</v>
      </c>
      <c r="I103" s="4">
        <v>52</v>
      </c>
      <c r="J103" s="1">
        <v>90.84</v>
      </c>
      <c r="K103" s="3">
        <f t="shared" si="9"/>
        <v>4.1099999999999994</v>
      </c>
      <c r="L103">
        <f t="shared" si="7"/>
        <v>28.008937091115591</v>
      </c>
      <c r="M103">
        <f t="shared" si="8"/>
        <v>1.3155270900521085</v>
      </c>
      <c r="N103">
        <v>1.0489999999999999</v>
      </c>
    </row>
    <row r="104" spans="3:14" x14ac:dyDescent="0.25">
      <c r="C104">
        <v>104</v>
      </c>
      <c r="H104" s="1">
        <v>95.11</v>
      </c>
      <c r="I104" s="4">
        <v>53</v>
      </c>
      <c r="J104" s="1">
        <v>95.11</v>
      </c>
      <c r="K104" s="3">
        <f t="shared" si="9"/>
        <v>4.269999999999996</v>
      </c>
      <c r="L104">
        <f t="shared" si="7"/>
        <v>29.388925008580252</v>
      </c>
      <c r="M104">
        <f t="shared" si="8"/>
        <v>1.3799879174646619</v>
      </c>
      <c r="N104">
        <v>1.0489999999999999</v>
      </c>
    </row>
    <row r="105" spans="3:14" x14ac:dyDescent="0.25">
      <c r="C105">
        <v>105</v>
      </c>
      <c r="H105" s="1">
        <v>99.55</v>
      </c>
      <c r="I105" s="4">
        <v>54</v>
      </c>
      <c r="J105" s="1">
        <v>99.55</v>
      </c>
      <c r="K105" s="3">
        <f t="shared" si="9"/>
        <v>4.4399999999999977</v>
      </c>
      <c r="L105">
        <f t="shared" si="7"/>
        <v>30.836532334000683</v>
      </c>
      <c r="M105">
        <f t="shared" si="8"/>
        <v>1.4476073254204302</v>
      </c>
      <c r="N105">
        <v>1.0489999999999999</v>
      </c>
    </row>
    <row r="106" spans="3:14" x14ac:dyDescent="0.25">
      <c r="C106">
        <v>106</v>
      </c>
      <c r="H106" s="1">
        <v>104.17</v>
      </c>
      <c r="I106" s="4">
        <v>55</v>
      </c>
      <c r="J106" s="1">
        <v>104.17</v>
      </c>
      <c r="K106" s="3">
        <f t="shared" si="9"/>
        <v>4.6200000000000045</v>
      </c>
      <c r="L106">
        <f t="shared" si="7"/>
        <v>32.355072418366717</v>
      </c>
      <c r="M106">
        <f t="shared" si="8"/>
        <v>1.5185400843660313</v>
      </c>
      <c r="N106">
        <v>1.0489999999999999</v>
      </c>
    </row>
    <row r="107" spans="3:14" x14ac:dyDescent="0.25">
      <c r="C107">
        <v>107</v>
      </c>
      <c r="H107" s="1">
        <v>108.96</v>
      </c>
      <c r="I107" s="4">
        <v>56</v>
      </c>
      <c r="J107" s="1">
        <v>108.96</v>
      </c>
      <c r="K107" s="3">
        <f t="shared" si="9"/>
        <v>4.789999999999992</v>
      </c>
      <c r="L107">
        <f t="shared" si="7"/>
        <v>33.948020966866686</v>
      </c>
      <c r="M107">
        <f t="shared" si="8"/>
        <v>1.5929485484999668</v>
      </c>
      <c r="N107">
        <v>1.0489999999999999</v>
      </c>
    </row>
    <row r="108" spans="3:14" x14ac:dyDescent="0.25">
      <c r="C108">
        <v>108</v>
      </c>
      <c r="H108" s="1">
        <v>113.94</v>
      </c>
      <c r="I108" s="4">
        <v>57</v>
      </c>
      <c r="J108" s="1">
        <v>113.94</v>
      </c>
      <c r="K108" s="3">
        <f t="shared" si="9"/>
        <v>4.980000000000004</v>
      </c>
      <c r="L108">
        <f t="shared" si="7"/>
        <v>35.61902399424315</v>
      </c>
      <c r="M108">
        <f t="shared" si="8"/>
        <v>1.6710030273764651</v>
      </c>
      <c r="N108">
        <v>1.0489999999999999</v>
      </c>
    </row>
    <row r="109" spans="3:14" x14ac:dyDescent="0.25">
      <c r="C109">
        <v>109</v>
      </c>
      <c r="H109" s="1">
        <v>119.11</v>
      </c>
      <c r="I109" s="4">
        <v>58</v>
      </c>
      <c r="J109" s="1">
        <v>119.11</v>
      </c>
      <c r="K109" s="3">
        <f t="shared" si="9"/>
        <v>5.1700000000000017</v>
      </c>
      <c r="L109">
        <f t="shared" si="7"/>
        <v>37.371906169961065</v>
      </c>
      <c r="M109">
        <f t="shared" si="8"/>
        <v>1.7528821757179118</v>
      </c>
      <c r="N109">
        <v>1.0489999999999999</v>
      </c>
    </row>
    <row r="110" spans="3:14" x14ac:dyDescent="0.25">
      <c r="C110">
        <v>110</v>
      </c>
      <c r="H110" s="1">
        <v>124.48</v>
      </c>
      <c r="I110" s="4">
        <v>59</v>
      </c>
      <c r="J110" s="1">
        <v>124.48</v>
      </c>
      <c r="K110" s="3">
        <f t="shared" si="9"/>
        <v>5.3700000000000045</v>
      </c>
      <c r="L110">
        <f t="shared" si="7"/>
        <v>39.210679572289152</v>
      </c>
      <c r="M110">
        <f t="shared" si="8"/>
        <v>1.8387734023280893</v>
      </c>
      <c r="N110">
        <v>1.0489999999999999</v>
      </c>
    </row>
    <row r="111" spans="3:14" x14ac:dyDescent="0.25">
      <c r="C111">
        <v>111</v>
      </c>
      <c r="H111" s="1">
        <v>130.05000000000001</v>
      </c>
      <c r="I111" s="4">
        <v>60</v>
      </c>
      <c r="J111" s="1">
        <v>130.05000000000001</v>
      </c>
      <c r="K111" s="3">
        <f t="shared" si="9"/>
        <v>5.5700000000000074</v>
      </c>
      <c r="L111">
        <f t="shared" si="7"/>
        <v>41.139552871331318</v>
      </c>
      <c r="M111">
        <f t="shared" si="8"/>
        <v>1.9288732990421655</v>
      </c>
      <c r="N111">
        <v>1.0489999999999999</v>
      </c>
    </row>
    <row r="112" spans="3:14" x14ac:dyDescent="0.25">
      <c r="C112">
        <v>112</v>
      </c>
      <c r="H112" s="1">
        <v>135.83000000000001</v>
      </c>
      <c r="I112" s="4">
        <v>61</v>
      </c>
      <c r="J112" s="1">
        <v>135.83000000000001</v>
      </c>
      <c r="K112" s="3">
        <f t="shared" si="9"/>
        <v>5.7800000000000011</v>
      </c>
      <c r="L112">
        <f t="shared" si="7"/>
        <v>43.162940962026553</v>
      </c>
      <c r="M112">
        <f t="shared" si="8"/>
        <v>2.0233880906952315</v>
      </c>
      <c r="N112">
        <v>1.0489999999999999</v>
      </c>
    </row>
    <row r="113" spans="3:14" x14ac:dyDescent="0.25">
      <c r="C113">
        <v>113</v>
      </c>
      <c r="H113" s="1">
        <v>141.82</v>
      </c>
      <c r="I113" s="4">
        <v>62</v>
      </c>
      <c r="J113" s="1">
        <v>141.82</v>
      </c>
      <c r="K113" s="3">
        <f t="shared" si="9"/>
        <v>5.9899999999999807</v>
      </c>
      <c r="L113">
        <f t="shared" si="7"/>
        <v>45.285475069165848</v>
      </c>
      <c r="M113">
        <f t="shared" si="8"/>
        <v>2.1225341071392978</v>
      </c>
      <c r="N113">
        <v>1.0489999999999999</v>
      </c>
    </row>
    <row r="114" spans="3:14" x14ac:dyDescent="0.25">
      <c r="C114">
        <v>114</v>
      </c>
      <c r="H114" s="1">
        <v>148.03</v>
      </c>
      <c r="I114" s="4">
        <v>63</v>
      </c>
      <c r="J114" s="1">
        <v>148.03</v>
      </c>
      <c r="K114" s="3">
        <f t="shared" si="9"/>
        <v>6.210000000000008</v>
      </c>
      <c r="L114">
        <f t="shared" si="7"/>
        <v>47.512013347554969</v>
      </c>
      <c r="M114">
        <f t="shared" si="8"/>
        <v>2.2265382783891234</v>
      </c>
      <c r="N114">
        <v>1.0489999999999999</v>
      </c>
    </row>
    <row r="115" spans="3:14" x14ac:dyDescent="0.25">
      <c r="C115">
        <v>115</v>
      </c>
      <c r="H115" s="1">
        <v>154.47</v>
      </c>
      <c r="I115" s="4">
        <v>64</v>
      </c>
      <c r="J115" s="1">
        <v>154.47</v>
      </c>
      <c r="K115" s="3">
        <f t="shared" si="9"/>
        <v>6.4399999999999977</v>
      </c>
      <c r="L115">
        <f t="shared" si="7"/>
        <v>49.847652001585161</v>
      </c>
      <c r="M115">
        <f t="shared" si="8"/>
        <v>2.3356386540301903</v>
      </c>
      <c r="N115">
        <v>1.0489999999999999</v>
      </c>
    </row>
    <row r="116" spans="3:14" x14ac:dyDescent="0.25">
      <c r="C116">
        <v>116</v>
      </c>
      <c r="H116" s="1">
        <v>161.15</v>
      </c>
      <c r="I116" s="4">
        <v>65</v>
      </c>
      <c r="J116" s="1">
        <v>161.15</v>
      </c>
      <c r="K116" s="3">
        <f t="shared" si="9"/>
        <v>6.6800000000000068</v>
      </c>
      <c r="L116">
        <f t="shared" si="7"/>
        <v>52.297736949662827</v>
      </c>
      <c r="M116">
        <f t="shared" si="8"/>
        <v>2.4500849480776696</v>
      </c>
      <c r="N116">
        <v>1.0489999999999999</v>
      </c>
    </row>
    <row r="117" spans="3:14" x14ac:dyDescent="0.25">
      <c r="C117">
        <v>117</v>
      </c>
      <c r="H117" s="1">
        <v>168.07</v>
      </c>
      <c r="I117" s="4">
        <v>66</v>
      </c>
      <c r="J117" s="1">
        <v>168.07</v>
      </c>
      <c r="K117" s="3">
        <f t="shared" si="9"/>
        <v>6.9199999999999875</v>
      </c>
      <c r="L117">
        <f t="shared" si="7"/>
        <v>54.867876060196302</v>
      </c>
      <c r="M117">
        <f t="shared" si="8"/>
        <v>2.5701391105334754</v>
      </c>
      <c r="N117">
        <v>1.0489999999999999</v>
      </c>
    </row>
    <row r="118" spans="3:14" x14ac:dyDescent="0.25">
      <c r="C118">
        <v>118</v>
      </c>
      <c r="H118" s="1">
        <v>175.23</v>
      </c>
      <c r="I118" s="4">
        <v>67</v>
      </c>
      <c r="J118" s="1">
        <v>175.23</v>
      </c>
      <c r="K118" s="3">
        <f t="shared" si="9"/>
        <v>7.1599999999999966</v>
      </c>
      <c r="L118">
        <f t="shared" si="7"/>
        <v>57.56395198714592</v>
      </c>
      <c r="M118">
        <f t="shared" si="8"/>
        <v>2.6960759269496157</v>
      </c>
      <c r="N118">
        <v>1.0489999999999999</v>
      </c>
    </row>
    <row r="119" spans="3:14" x14ac:dyDescent="0.25">
      <c r="C119">
        <v>119</v>
      </c>
      <c r="H119" s="1">
        <v>182.65</v>
      </c>
      <c r="I119" s="4">
        <v>68</v>
      </c>
      <c r="J119" s="1">
        <v>182.65</v>
      </c>
      <c r="K119" s="3">
        <f t="shared" si="9"/>
        <v>7.4200000000000159</v>
      </c>
      <c r="L119">
        <f t="shared" si="7"/>
        <v>60.392135634516066</v>
      </c>
      <c r="M119">
        <f t="shared" si="8"/>
        <v>2.8281836473701469</v>
      </c>
      <c r="N119">
        <v>1.0489999999999999</v>
      </c>
    </row>
    <row r="120" spans="3:14" x14ac:dyDescent="0.25">
      <c r="C120">
        <v>120</v>
      </c>
      <c r="H120" s="1">
        <v>190.33</v>
      </c>
      <c r="I120" s="4">
        <v>69</v>
      </c>
      <c r="J120" s="1">
        <v>190.33</v>
      </c>
      <c r="K120" s="3">
        <f t="shared" si="9"/>
        <v>7.6800000000000068</v>
      </c>
      <c r="L120">
        <f t="shared" si="7"/>
        <v>63.358900280607351</v>
      </c>
      <c r="M120">
        <f t="shared" si="8"/>
        <v>2.966764646091284</v>
      </c>
      <c r="N120">
        <v>1.0489999999999999</v>
      </c>
    </row>
    <row r="121" spans="3:14" x14ac:dyDescent="0.25">
      <c r="C121">
        <v>121</v>
      </c>
      <c r="H121" s="1">
        <v>198.28</v>
      </c>
      <c r="I121" s="4">
        <v>70</v>
      </c>
      <c r="J121" s="1">
        <v>198.28</v>
      </c>
      <c r="K121" s="3">
        <f t="shared" si="9"/>
        <v>7.9499999999999886</v>
      </c>
      <c r="L121">
        <f t="shared" si="7"/>
        <v>66.471036394357114</v>
      </c>
      <c r="M121">
        <f t="shared" si="8"/>
        <v>3.1121361137497567</v>
      </c>
      <c r="N121">
        <v>1.0489999999999999</v>
      </c>
    </row>
    <row r="122" spans="3:14" x14ac:dyDescent="0.25">
      <c r="C122">
        <v>122</v>
      </c>
      <c r="H122" s="1">
        <v>206.5</v>
      </c>
      <c r="I122" s="4">
        <v>71</v>
      </c>
      <c r="J122" s="1">
        <v>206.5</v>
      </c>
      <c r="K122" s="3">
        <f t="shared" si="9"/>
        <v>8.2199999999999989</v>
      </c>
      <c r="L122">
        <f t="shared" si="7"/>
        <v>69.735667177680611</v>
      </c>
      <c r="M122">
        <f t="shared" si="8"/>
        <v>3.2646307833234944</v>
      </c>
      <c r="N122">
        <v>1.0489999999999999</v>
      </c>
    </row>
    <row r="123" spans="3:14" x14ac:dyDescent="0.25">
      <c r="C123">
        <v>123</v>
      </c>
      <c r="H123" s="1">
        <v>215.01</v>
      </c>
      <c r="I123" s="4">
        <v>72</v>
      </c>
      <c r="J123" s="1">
        <v>215.01</v>
      </c>
      <c r="K123" s="3">
        <f t="shared" si="9"/>
        <v>8.5099999999999909</v>
      </c>
      <c r="L123">
        <f t="shared" si="7"/>
        <v>73.16026486938695</v>
      </c>
      <c r="M123">
        <f t="shared" si="8"/>
        <v>3.4245976917063454</v>
      </c>
      <c r="N123">
        <v>1.0489999999999999</v>
      </c>
    </row>
    <row r="124" spans="3:14" x14ac:dyDescent="0.25">
      <c r="C124">
        <v>124</v>
      </c>
      <c r="H124" s="1">
        <v>223.81</v>
      </c>
      <c r="I124" s="4">
        <v>73</v>
      </c>
      <c r="J124" s="1">
        <v>223.81</v>
      </c>
      <c r="K124" s="3">
        <f t="shared" si="9"/>
        <v>8.8000000000000114</v>
      </c>
      <c r="L124">
        <f t="shared" si="7"/>
        <v>76.752667847986899</v>
      </c>
      <c r="M124">
        <f t="shared" si="8"/>
        <v>3.5924029785999561</v>
      </c>
      <c r="N124">
        <v>1.0489999999999999</v>
      </c>
    </row>
    <row r="125" spans="3:14" x14ac:dyDescent="0.25">
      <c r="C125">
        <v>125</v>
      </c>
      <c r="H125" s="1">
        <v>232.91</v>
      </c>
      <c r="I125" s="4">
        <v>74</v>
      </c>
      <c r="J125" s="1">
        <v>232.91</v>
      </c>
      <c r="K125" s="3">
        <f t="shared" si="9"/>
        <v>9.0999999999999943</v>
      </c>
      <c r="L125">
        <f t="shared" si="7"/>
        <v>80.52109857253825</v>
      </c>
      <c r="M125">
        <f t="shared" si="8"/>
        <v>3.7684307245513535</v>
      </c>
      <c r="N125">
        <v>1.0489999999999999</v>
      </c>
    </row>
    <row r="126" spans="3:14" x14ac:dyDescent="0.25">
      <c r="C126">
        <v>126</v>
      </c>
      <c r="H126" s="1">
        <v>242.31</v>
      </c>
      <c r="I126" s="4">
        <v>75</v>
      </c>
      <c r="J126" s="1">
        <v>242.31</v>
      </c>
      <c r="K126" s="3">
        <f t="shared" si="9"/>
        <v>9.4000000000000057</v>
      </c>
      <c r="L126">
        <f t="shared" si="7"/>
        <v>84.474182402592618</v>
      </c>
      <c r="M126">
        <f t="shared" si="8"/>
        <v>3.9530838300543696</v>
      </c>
      <c r="N126">
        <v>1.0489999999999999</v>
      </c>
    </row>
    <row r="127" spans="3:14" x14ac:dyDescent="0.25">
      <c r="C127">
        <v>127</v>
      </c>
      <c r="H127" s="1">
        <v>252.03</v>
      </c>
      <c r="I127" s="4">
        <v>76</v>
      </c>
      <c r="J127" s="1">
        <v>252.03</v>
      </c>
      <c r="K127" s="3">
        <f t="shared" si="9"/>
        <v>9.7199999999999989</v>
      </c>
      <c r="L127">
        <f t="shared" si="7"/>
        <v>88.620967340319652</v>
      </c>
      <c r="M127">
        <f t="shared" si="8"/>
        <v>4.1467849377270332</v>
      </c>
      <c r="N127">
        <v>1.0489999999999999</v>
      </c>
    </row>
    <row r="128" spans="3:14" x14ac:dyDescent="0.25">
      <c r="C128">
        <v>128</v>
      </c>
      <c r="H128" s="1">
        <v>262.07</v>
      </c>
      <c r="I128" s="4">
        <v>77</v>
      </c>
      <c r="J128" s="1">
        <v>262.07</v>
      </c>
      <c r="K128" s="3">
        <f t="shared" si="9"/>
        <v>10.039999999999992</v>
      </c>
      <c r="L128">
        <f t="shared" si="7"/>
        <v>92.970944739995304</v>
      </c>
      <c r="M128">
        <f t="shared" si="8"/>
        <v>4.3499773996756579</v>
      </c>
      <c r="N128">
        <v>1.0489999999999999</v>
      </c>
    </row>
    <row r="129" spans="3:14" x14ac:dyDescent="0.25">
      <c r="C129">
        <v>129</v>
      </c>
      <c r="H129" s="1">
        <v>272.45</v>
      </c>
      <c r="I129" s="4">
        <v>78</v>
      </c>
      <c r="J129" s="1">
        <v>272.45</v>
      </c>
      <c r="K129" s="3">
        <f t="shared" si="9"/>
        <v>10.379999999999995</v>
      </c>
      <c r="L129">
        <f t="shared" si="7"/>
        <v>97.534071032255071</v>
      </c>
      <c r="M129">
        <f t="shared" si="8"/>
        <v>4.5631262922597644</v>
      </c>
      <c r="N129">
        <v>1.0489999999999999</v>
      </c>
    </row>
    <row r="130" spans="3:14" x14ac:dyDescent="0.25">
      <c r="C130">
        <v>130</v>
      </c>
      <c r="H130" s="1">
        <v>283.16000000000003</v>
      </c>
      <c r="I130" s="4">
        <v>79</v>
      </c>
      <c r="J130" s="1">
        <v>283.16000000000003</v>
      </c>
      <c r="K130" s="3">
        <f t="shared" si="9"/>
        <v>10.710000000000036</v>
      </c>
      <c r="L130">
        <f t="shared" si="7"/>
        <v>102.32079051283556</v>
      </c>
      <c r="M130">
        <f t="shared" si="8"/>
        <v>4.7867194805804925</v>
      </c>
      <c r="N130">
        <v>1.0489999999999999</v>
      </c>
    </row>
    <row r="131" spans="3:14" x14ac:dyDescent="0.25">
      <c r="C131">
        <v>131</v>
      </c>
      <c r="H131" s="1">
        <v>294.22000000000003</v>
      </c>
      <c r="I131" s="4">
        <v>80</v>
      </c>
      <c r="J131" s="1">
        <v>294.22000000000003</v>
      </c>
      <c r="K131" s="3">
        <f t="shared" si="9"/>
        <v>11.060000000000002</v>
      </c>
      <c r="L131">
        <f t="shared" ref="L131:L194" si="10">L130+M131</f>
        <v>107.3420592479645</v>
      </c>
      <c r="M131">
        <f t="shared" ref="M131:M194" si="11">N131*M130</f>
        <v>5.0212687351289365</v>
      </c>
      <c r="N131">
        <v>1.0489999999999999</v>
      </c>
    </row>
    <row r="132" spans="3:14" x14ac:dyDescent="0.25">
      <c r="C132">
        <v>132</v>
      </c>
      <c r="H132" s="1">
        <v>305.64</v>
      </c>
      <c r="I132" s="4">
        <v>81</v>
      </c>
      <c r="J132" s="1">
        <v>305.64</v>
      </c>
      <c r="K132" s="3">
        <f t="shared" si="9"/>
        <v>11.419999999999959</v>
      </c>
      <c r="L132">
        <f t="shared" si="10"/>
        <v>112.60937015111476</v>
      </c>
      <c r="M132">
        <f t="shared" si="11"/>
        <v>5.2673109031502543</v>
      </c>
      <c r="N132">
        <v>1.0489999999999999</v>
      </c>
    </row>
    <row r="133" spans="3:14" x14ac:dyDescent="0.25">
      <c r="C133">
        <v>133</v>
      </c>
      <c r="H133" s="1">
        <v>317.43</v>
      </c>
      <c r="I133" s="4">
        <v>82</v>
      </c>
      <c r="J133" s="1">
        <v>317.43</v>
      </c>
      <c r="K133" s="3">
        <f t="shared" si="9"/>
        <v>11.79000000000002</v>
      </c>
      <c r="L133">
        <f t="shared" si="10"/>
        <v>118.13477928851938</v>
      </c>
      <c r="M133">
        <f t="shared" si="11"/>
        <v>5.5254091374046164</v>
      </c>
      <c r="N133">
        <v>1.0489999999999999</v>
      </c>
    </row>
    <row r="134" spans="3:14" x14ac:dyDescent="0.25">
      <c r="C134">
        <v>134</v>
      </c>
      <c r="H134" s="1">
        <v>329.59</v>
      </c>
      <c r="I134" s="4">
        <v>83</v>
      </c>
      <c r="J134" s="1">
        <v>329.59</v>
      </c>
      <c r="K134" s="3">
        <f t="shared" si="9"/>
        <v>12.159999999999968</v>
      </c>
      <c r="L134">
        <f t="shared" si="10"/>
        <v>123.93093347365682</v>
      </c>
      <c r="M134">
        <f t="shared" si="11"/>
        <v>5.7961541851374418</v>
      </c>
      <c r="N134">
        <v>1.0489999999999999</v>
      </c>
    </row>
    <row r="135" spans="3:14" x14ac:dyDescent="0.25">
      <c r="C135">
        <v>135</v>
      </c>
      <c r="H135" s="1">
        <v>342.13</v>
      </c>
      <c r="I135" s="4">
        <v>84</v>
      </c>
      <c r="J135" s="1">
        <v>342.13</v>
      </c>
      <c r="K135" s="3">
        <f t="shared" si="9"/>
        <v>12.54000000000002</v>
      </c>
      <c r="L135">
        <f t="shared" si="10"/>
        <v>130.011099213866</v>
      </c>
      <c r="M135">
        <f t="shared" si="11"/>
        <v>6.0801657402091758</v>
      </c>
      <c r="N135">
        <v>1.0489999999999999</v>
      </c>
    </row>
    <row r="136" spans="3:14" x14ac:dyDescent="0.25">
      <c r="C136">
        <v>136</v>
      </c>
      <c r="H136" s="1">
        <v>355.07</v>
      </c>
      <c r="I136" s="4">
        <v>85</v>
      </c>
      <c r="J136" s="1">
        <v>355.07</v>
      </c>
      <c r="K136" s="3">
        <f t="shared" si="9"/>
        <v>12.939999999999998</v>
      </c>
      <c r="L136">
        <f t="shared" si="10"/>
        <v>136.38919307534542</v>
      </c>
      <c r="M136">
        <f t="shared" si="11"/>
        <v>6.3780938614794254</v>
      </c>
      <c r="N136">
        <v>1.0489999999999999</v>
      </c>
    </row>
    <row r="137" spans="3:14" x14ac:dyDescent="0.25">
      <c r="C137">
        <v>137</v>
      </c>
      <c r="H137" s="1">
        <v>368.41</v>
      </c>
      <c r="I137" s="4">
        <v>86</v>
      </c>
      <c r="J137" s="1">
        <v>368.41</v>
      </c>
      <c r="K137" s="3">
        <f t="shared" ref="K137:K200" si="12">J137-J136</f>
        <v>13.340000000000032</v>
      </c>
      <c r="L137">
        <f t="shared" si="10"/>
        <v>143.07981353603734</v>
      </c>
      <c r="M137">
        <f t="shared" si="11"/>
        <v>6.6906204606919166</v>
      </c>
      <c r="N137">
        <v>1.0489999999999999</v>
      </c>
    </row>
    <row r="138" spans="3:14" x14ac:dyDescent="0.25">
      <c r="C138">
        <v>138</v>
      </c>
      <c r="H138" s="1">
        <v>382.16</v>
      </c>
      <c r="I138" s="4">
        <v>87</v>
      </c>
      <c r="J138" s="1">
        <v>382.16</v>
      </c>
      <c r="K138" s="3">
        <f t="shared" si="12"/>
        <v>13.75</v>
      </c>
      <c r="L138">
        <f t="shared" si="10"/>
        <v>150.09827439930316</v>
      </c>
      <c r="M138">
        <f t="shared" si="11"/>
        <v>7.0184608632658199</v>
      </c>
      <c r="N138">
        <v>1.0489999999999999</v>
      </c>
    </row>
    <row r="139" spans="3:14" x14ac:dyDescent="0.25">
      <c r="C139">
        <v>139</v>
      </c>
      <c r="H139" s="1">
        <v>396.33</v>
      </c>
      <c r="I139" s="4">
        <v>88</v>
      </c>
      <c r="J139" s="1">
        <v>396.33</v>
      </c>
      <c r="K139" s="3">
        <f t="shared" si="12"/>
        <v>14.169999999999959</v>
      </c>
      <c r="L139">
        <f t="shared" si="10"/>
        <v>157.46063984486901</v>
      </c>
      <c r="M139">
        <f t="shared" si="11"/>
        <v>7.3623654455658443</v>
      </c>
      <c r="N139">
        <v>1.0489999999999999</v>
      </c>
    </row>
    <row r="140" spans="3:14" x14ac:dyDescent="0.25">
      <c r="C140">
        <v>140</v>
      </c>
      <c r="H140" s="1">
        <v>410.94</v>
      </c>
      <c r="I140" s="4">
        <v>89</v>
      </c>
      <c r="J140" s="1">
        <v>410.94</v>
      </c>
      <c r="K140" s="3">
        <f t="shared" si="12"/>
        <v>14.610000000000014</v>
      </c>
      <c r="L140">
        <f t="shared" si="10"/>
        <v>165.18376119726759</v>
      </c>
      <c r="M140">
        <f t="shared" si="11"/>
        <v>7.7231213523985698</v>
      </c>
      <c r="N140">
        <v>1.0489999999999999</v>
      </c>
    </row>
    <row r="141" spans="3:14" x14ac:dyDescent="0.25">
      <c r="C141">
        <v>141</v>
      </c>
      <c r="H141" s="1">
        <v>425.98</v>
      </c>
      <c r="I141" s="4">
        <v>90</v>
      </c>
      <c r="J141" s="1">
        <v>425.98</v>
      </c>
      <c r="K141" s="3">
        <f t="shared" si="12"/>
        <v>15.04000000000002</v>
      </c>
      <c r="L141">
        <f t="shared" si="10"/>
        <v>173.28531549593367</v>
      </c>
      <c r="M141">
        <f t="shared" si="11"/>
        <v>8.1015542986661</v>
      </c>
      <c r="N141">
        <v>1.0489999999999999</v>
      </c>
    </row>
    <row r="142" spans="3:14" x14ac:dyDescent="0.25">
      <c r="C142">
        <v>142</v>
      </c>
      <c r="H142" s="1">
        <v>441.48</v>
      </c>
      <c r="I142" s="4">
        <v>91</v>
      </c>
      <c r="J142" s="1">
        <v>441.48</v>
      </c>
      <c r="K142" s="3">
        <f t="shared" si="12"/>
        <v>15.5</v>
      </c>
      <c r="L142">
        <f t="shared" si="10"/>
        <v>181.78384595523443</v>
      </c>
      <c r="M142">
        <f t="shared" si="11"/>
        <v>8.4985304593007385</v>
      </c>
      <c r="N142">
        <v>1.0489999999999999</v>
      </c>
    </row>
    <row r="143" spans="3:14" x14ac:dyDescent="0.25">
      <c r="C143">
        <v>143</v>
      </c>
      <c r="H143" s="1">
        <v>457.44</v>
      </c>
      <c r="I143" s="4">
        <v>92</v>
      </c>
      <c r="J143" s="1">
        <v>457.44</v>
      </c>
      <c r="K143" s="3">
        <f t="shared" si="12"/>
        <v>15.95999999999998</v>
      </c>
      <c r="L143">
        <f t="shared" si="10"/>
        <v>190.69880440704091</v>
      </c>
      <c r="M143">
        <f t="shared" si="11"/>
        <v>8.9149584518064735</v>
      </c>
      <c r="N143">
        <v>1.0489999999999999</v>
      </c>
    </row>
    <row r="144" spans="3:14" x14ac:dyDescent="0.25">
      <c r="C144">
        <v>144</v>
      </c>
      <c r="H144" s="1">
        <v>473.88</v>
      </c>
      <c r="I144" s="4">
        <v>93</v>
      </c>
      <c r="J144" s="1">
        <v>473.88</v>
      </c>
      <c r="K144" s="3">
        <f t="shared" si="12"/>
        <v>16.439999999999998</v>
      </c>
      <c r="L144">
        <f t="shared" si="10"/>
        <v>200.05059582298591</v>
      </c>
      <c r="M144">
        <f t="shared" si="11"/>
        <v>9.3517914159449909</v>
      </c>
      <c r="N144">
        <v>1.0489999999999999</v>
      </c>
    </row>
    <row r="145" spans="3:14" x14ac:dyDescent="0.25">
      <c r="C145">
        <v>145</v>
      </c>
      <c r="H145" s="1">
        <v>490.79</v>
      </c>
      <c r="I145" s="4">
        <v>94</v>
      </c>
      <c r="J145" s="1">
        <v>490.79</v>
      </c>
      <c r="K145" s="3">
        <f t="shared" si="12"/>
        <v>16.910000000000025</v>
      </c>
      <c r="L145">
        <f t="shared" si="10"/>
        <v>209.86062501831219</v>
      </c>
      <c r="M145">
        <f t="shared" si="11"/>
        <v>9.8100291953262939</v>
      </c>
      <c r="N145">
        <v>1.0489999999999999</v>
      </c>
    </row>
    <row r="146" spans="3:14" x14ac:dyDescent="0.25">
      <c r="C146">
        <v>146</v>
      </c>
      <c r="H146" s="1">
        <v>508.21</v>
      </c>
      <c r="I146" s="4">
        <v>95</v>
      </c>
      <c r="J146" s="1">
        <v>508.21</v>
      </c>
      <c r="K146" s="3">
        <f t="shared" si="12"/>
        <v>17.419999999999959</v>
      </c>
      <c r="L146">
        <f t="shared" si="10"/>
        <v>220.15134564420947</v>
      </c>
      <c r="M146">
        <f t="shared" si="11"/>
        <v>10.290720625897281</v>
      </c>
      <c r="N146">
        <v>1.0489999999999999</v>
      </c>
    </row>
    <row r="147" spans="3:14" x14ac:dyDescent="0.25">
      <c r="C147">
        <v>147</v>
      </c>
      <c r="H147" s="1">
        <v>526.12</v>
      </c>
      <c r="I147" s="4">
        <v>96</v>
      </c>
      <c r="J147" s="1">
        <v>526.12</v>
      </c>
      <c r="K147" s="3">
        <f t="shared" si="12"/>
        <v>17.910000000000025</v>
      </c>
      <c r="L147">
        <f t="shared" si="10"/>
        <v>230.94631158077573</v>
      </c>
      <c r="M147">
        <f t="shared" si="11"/>
        <v>10.794965936566246</v>
      </c>
      <c r="N147">
        <v>1.0489999999999999</v>
      </c>
    </row>
    <row r="148" spans="3:14" x14ac:dyDescent="0.25">
      <c r="C148">
        <v>148</v>
      </c>
      <c r="H148" s="1">
        <v>544.54999999999995</v>
      </c>
      <c r="I148" s="4">
        <v>97</v>
      </c>
      <c r="J148" s="1">
        <v>544.54999999999995</v>
      </c>
      <c r="K148" s="3">
        <f t="shared" si="12"/>
        <v>18.42999999999995</v>
      </c>
      <c r="L148">
        <f t="shared" si="10"/>
        <v>242.27023084823372</v>
      </c>
      <c r="M148">
        <f t="shared" si="11"/>
        <v>11.323919267457992</v>
      </c>
      <c r="N148">
        <v>1.0489999999999999</v>
      </c>
    </row>
    <row r="149" spans="3:14" x14ac:dyDescent="0.25">
      <c r="C149">
        <v>149</v>
      </c>
      <c r="H149" s="1">
        <v>563.51</v>
      </c>
      <c r="I149" s="4">
        <v>98</v>
      </c>
      <c r="J149" s="1">
        <v>563.51</v>
      </c>
      <c r="K149" s="3">
        <f t="shared" si="12"/>
        <v>18.960000000000036</v>
      </c>
      <c r="L149">
        <f t="shared" si="10"/>
        <v>254.14902215979714</v>
      </c>
      <c r="M149">
        <f t="shared" si="11"/>
        <v>11.878791311563432</v>
      </c>
      <c r="N149">
        <v>1.0489999999999999</v>
      </c>
    </row>
    <row r="150" spans="3:14" x14ac:dyDescent="0.25">
      <c r="C150">
        <v>150</v>
      </c>
      <c r="H150" s="1">
        <v>583.01</v>
      </c>
      <c r="I150" s="4">
        <v>99</v>
      </c>
      <c r="J150" s="1">
        <v>583.01</v>
      </c>
      <c r="K150" s="3">
        <f t="shared" si="12"/>
        <v>19.5</v>
      </c>
      <c r="L150">
        <f t="shared" si="10"/>
        <v>266.60987424562717</v>
      </c>
      <c r="M150">
        <f t="shared" si="11"/>
        <v>12.460852085830039</v>
      </c>
      <c r="N150">
        <v>1.0489999999999999</v>
      </c>
    </row>
    <row r="151" spans="3:14" x14ac:dyDescent="0.25">
      <c r="C151">
        <v>151</v>
      </c>
      <c r="H151" s="1">
        <v>603.05999999999995</v>
      </c>
      <c r="I151" s="4">
        <v>100</v>
      </c>
      <c r="J151" s="1">
        <v>603.05999999999995</v>
      </c>
      <c r="K151" s="3">
        <f t="shared" si="12"/>
        <v>20.049999999999955</v>
      </c>
      <c r="L151">
        <f t="shared" si="10"/>
        <v>279.68130808366288</v>
      </c>
      <c r="M151">
        <f t="shared" si="11"/>
        <v>13.071433838035711</v>
      </c>
      <c r="N151">
        <v>1.0489999999999999</v>
      </c>
    </row>
    <row r="152" spans="3:14" x14ac:dyDescent="0.25">
      <c r="C152">
        <v>152</v>
      </c>
      <c r="H152" s="1">
        <v>623.66999999999996</v>
      </c>
      <c r="I152" s="4">
        <v>101</v>
      </c>
      <c r="J152" s="1">
        <v>623.66999999999996</v>
      </c>
      <c r="K152" s="3">
        <f t="shared" si="12"/>
        <v>20.610000000000014</v>
      </c>
      <c r="L152">
        <f t="shared" si="10"/>
        <v>293.39324217976235</v>
      </c>
      <c r="M152">
        <f t="shared" si="11"/>
        <v>13.71193409609946</v>
      </c>
      <c r="N152">
        <v>1.0489999999999999</v>
      </c>
    </row>
    <row r="153" spans="3:14" x14ac:dyDescent="0.25">
      <c r="C153">
        <v>153</v>
      </c>
      <c r="H153" s="1">
        <v>644.85</v>
      </c>
      <c r="I153" s="4">
        <v>102</v>
      </c>
      <c r="J153" s="1">
        <v>644.85</v>
      </c>
      <c r="K153" s="3">
        <f t="shared" si="12"/>
        <v>21.180000000000064</v>
      </c>
      <c r="L153">
        <f t="shared" si="10"/>
        <v>307.77706104657068</v>
      </c>
      <c r="M153">
        <f t="shared" si="11"/>
        <v>14.383818866808333</v>
      </c>
      <c r="N153">
        <v>1.0489999999999999</v>
      </c>
    </row>
    <row r="154" spans="3:14" x14ac:dyDescent="0.25">
      <c r="C154">
        <v>154</v>
      </c>
      <c r="H154" s="1">
        <v>666.62</v>
      </c>
      <c r="I154" s="4">
        <v>103</v>
      </c>
      <c r="J154" s="1">
        <v>666.62</v>
      </c>
      <c r="K154" s="3">
        <f t="shared" si="12"/>
        <v>21.769999999999982</v>
      </c>
      <c r="L154">
        <f t="shared" si="10"/>
        <v>322.86568703785264</v>
      </c>
      <c r="M154">
        <f t="shared" si="11"/>
        <v>15.08862599128194</v>
      </c>
      <c r="N154">
        <v>1.0489999999999999</v>
      </c>
    </row>
    <row r="155" spans="3:14" x14ac:dyDescent="0.25">
      <c r="C155">
        <v>155</v>
      </c>
      <c r="H155" s="1">
        <v>688.99</v>
      </c>
      <c r="I155" s="4">
        <v>104</v>
      </c>
      <c r="J155" s="1">
        <v>688.99</v>
      </c>
      <c r="K155" s="3">
        <f t="shared" si="12"/>
        <v>22.370000000000005</v>
      </c>
      <c r="L155">
        <f t="shared" si="10"/>
        <v>338.69365570270742</v>
      </c>
      <c r="M155">
        <f t="shared" si="11"/>
        <v>15.827968664854755</v>
      </c>
      <c r="N155">
        <v>1.0489999999999999</v>
      </c>
    </row>
    <row r="156" spans="3:14" x14ac:dyDescent="0.25">
      <c r="C156">
        <v>156</v>
      </c>
      <c r="H156" s="1">
        <v>711.96</v>
      </c>
      <c r="I156" s="4">
        <v>105</v>
      </c>
      <c r="J156" s="1">
        <v>711.96</v>
      </c>
      <c r="K156" s="3">
        <f t="shared" si="12"/>
        <v>22.970000000000027</v>
      </c>
      <c r="L156">
        <f t="shared" si="10"/>
        <v>355.29719483214006</v>
      </c>
      <c r="M156">
        <f t="shared" si="11"/>
        <v>16.603539129432637</v>
      </c>
      <c r="N156">
        <v>1.0489999999999999</v>
      </c>
    </row>
    <row r="157" spans="3:14" x14ac:dyDescent="0.25">
      <c r="C157">
        <v>157</v>
      </c>
      <c r="H157" s="1">
        <v>735.56</v>
      </c>
      <c r="I157" s="4">
        <v>106</v>
      </c>
      <c r="J157" s="1">
        <v>735.56</v>
      </c>
      <c r="K157" s="3">
        <f t="shared" si="12"/>
        <v>23.599999999999909</v>
      </c>
      <c r="L157">
        <f t="shared" si="10"/>
        <v>372.7143073789149</v>
      </c>
      <c r="M157">
        <f t="shared" si="11"/>
        <v>17.417112546774835</v>
      </c>
      <c r="N157">
        <v>1.0489999999999999</v>
      </c>
    </row>
    <row r="158" spans="3:14" x14ac:dyDescent="0.25">
      <c r="C158">
        <v>158</v>
      </c>
      <c r="H158" s="1">
        <v>759.79</v>
      </c>
      <c r="I158" s="4">
        <v>107</v>
      </c>
      <c r="J158" s="1">
        <v>759.79</v>
      </c>
      <c r="K158" s="3">
        <f t="shared" si="12"/>
        <v>24.230000000000018</v>
      </c>
      <c r="L158">
        <f t="shared" si="10"/>
        <v>390.98485844048167</v>
      </c>
      <c r="M158">
        <f t="shared" si="11"/>
        <v>18.270551061566799</v>
      </c>
      <c r="N158">
        <v>1.0489999999999999</v>
      </c>
    </row>
    <row r="159" spans="3:14" x14ac:dyDescent="0.25">
      <c r="C159">
        <v>159</v>
      </c>
      <c r="H159" s="1">
        <v>784.67</v>
      </c>
      <c r="I159" s="4">
        <v>108</v>
      </c>
      <c r="J159" s="1">
        <v>784.67</v>
      </c>
      <c r="K159" s="3">
        <f t="shared" si="12"/>
        <v>24.879999999999995</v>
      </c>
      <c r="L159">
        <f t="shared" si="10"/>
        <v>410.15066650406527</v>
      </c>
      <c r="M159">
        <f t="shared" si="11"/>
        <v>19.165808063583572</v>
      </c>
      <c r="N159">
        <v>1.0489999999999999</v>
      </c>
    </row>
    <row r="160" spans="3:14" x14ac:dyDescent="0.25">
      <c r="C160">
        <v>160</v>
      </c>
      <c r="H160" s="1">
        <v>810.21</v>
      </c>
      <c r="I160" s="4">
        <v>109</v>
      </c>
      <c r="J160" s="1">
        <v>810.21</v>
      </c>
      <c r="K160" s="3">
        <f t="shared" si="12"/>
        <v>25.540000000000077</v>
      </c>
      <c r="L160">
        <f t="shared" si="10"/>
        <v>430.25559916276444</v>
      </c>
      <c r="M160">
        <f t="shared" si="11"/>
        <v>20.104932658699166</v>
      </c>
      <c r="N160">
        <v>1.0489999999999999</v>
      </c>
    </row>
    <row r="161" spans="3:14" x14ac:dyDescent="0.25">
      <c r="C161">
        <v>161</v>
      </c>
      <c r="H161" s="1">
        <v>836.42</v>
      </c>
      <c r="I161" s="4">
        <v>110</v>
      </c>
      <c r="J161" s="1">
        <v>836.42</v>
      </c>
      <c r="K161" s="3">
        <f t="shared" si="12"/>
        <v>26.209999999999923</v>
      </c>
      <c r="L161">
        <f t="shared" si="10"/>
        <v>451.34567352173985</v>
      </c>
      <c r="M161">
        <f t="shared" si="11"/>
        <v>21.090074358975425</v>
      </c>
      <c r="N161">
        <v>1.0489999999999999</v>
      </c>
    </row>
    <row r="162" spans="3:14" x14ac:dyDescent="0.25">
      <c r="C162">
        <v>162</v>
      </c>
      <c r="H162" s="1">
        <v>863.31</v>
      </c>
      <c r="I162" s="4">
        <v>111</v>
      </c>
      <c r="J162" s="1">
        <v>863.31</v>
      </c>
      <c r="K162" s="3">
        <f t="shared" si="12"/>
        <v>26.889999999999986</v>
      </c>
      <c r="L162">
        <f t="shared" si="10"/>
        <v>473.46916152430509</v>
      </c>
      <c r="M162">
        <f t="shared" si="11"/>
        <v>22.123488002565221</v>
      </c>
      <c r="N162">
        <v>1.0489999999999999</v>
      </c>
    </row>
    <row r="163" spans="3:14" x14ac:dyDescent="0.25">
      <c r="C163">
        <v>163</v>
      </c>
      <c r="H163" s="1">
        <v>890.91</v>
      </c>
      <c r="I163" s="4">
        <v>112</v>
      </c>
      <c r="J163" s="1">
        <v>890.91</v>
      </c>
      <c r="K163" s="3">
        <f t="shared" si="12"/>
        <v>27.600000000000023</v>
      </c>
      <c r="L163">
        <f t="shared" si="10"/>
        <v>496.67670043899602</v>
      </c>
      <c r="M163">
        <f t="shared" si="11"/>
        <v>23.207538914690915</v>
      </c>
      <c r="N163">
        <v>1.0489999999999999</v>
      </c>
    </row>
    <row r="164" spans="3:14" x14ac:dyDescent="0.25">
      <c r="C164">
        <v>164</v>
      </c>
      <c r="H164" s="1">
        <v>919.22</v>
      </c>
      <c r="I164" s="4">
        <v>113</v>
      </c>
      <c r="J164" s="1">
        <v>919.22</v>
      </c>
      <c r="K164" s="3">
        <f t="shared" si="12"/>
        <v>28.310000000000059</v>
      </c>
      <c r="L164">
        <f t="shared" si="10"/>
        <v>521.0214087605068</v>
      </c>
      <c r="M164">
        <f t="shared" si="11"/>
        <v>24.344708321510769</v>
      </c>
      <c r="N164">
        <v>1.0489999999999999</v>
      </c>
    </row>
    <row r="165" spans="3:14" x14ac:dyDescent="0.25">
      <c r="C165">
        <v>165</v>
      </c>
      <c r="H165" s="1">
        <v>948.25</v>
      </c>
      <c r="I165" s="4">
        <v>114</v>
      </c>
      <c r="J165" s="1">
        <v>948.25</v>
      </c>
      <c r="K165" s="3">
        <f t="shared" si="12"/>
        <v>29.029999999999973</v>
      </c>
      <c r="L165">
        <f t="shared" si="10"/>
        <v>546.55900778977161</v>
      </c>
      <c r="M165">
        <f t="shared" si="11"/>
        <v>25.537599029264793</v>
      </c>
      <c r="N165">
        <v>1.0489999999999999</v>
      </c>
    </row>
    <row r="166" spans="3:14" x14ac:dyDescent="0.25">
      <c r="C166">
        <v>166</v>
      </c>
      <c r="H166" s="1">
        <v>978.03</v>
      </c>
      <c r="I166" s="4">
        <v>115</v>
      </c>
      <c r="J166" s="1">
        <v>978.03</v>
      </c>
      <c r="K166" s="3">
        <f t="shared" si="12"/>
        <v>29.779999999999973</v>
      </c>
      <c r="L166">
        <f t="shared" si="10"/>
        <v>573.34794917147042</v>
      </c>
      <c r="M166">
        <f t="shared" si="11"/>
        <v>26.788941381698766</v>
      </c>
      <c r="N166">
        <v>1.0489999999999999</v>
      </c>
    </row>
    <row r="167" spans="3:14" x14ac:dyDescent="0.25">
      <c r="C167">
        <v>167</v>
      </c>
      <c r="H167" s="1">
        <v>1008.55</v>
      </c>
      <c r="I167" s="4">
        <v>116</v>
      </c>
      <c r="J167" s="1">
        <v>1008.55</v>
      </c>
      <c r="K167" s="3">
        <f t="shared" si="12"/>
        <v>30.519999999999982</v>
      </c>
      <c r="L167">
        <f t="shared" si="10"/>
        <v>601.44954868087245</v>
      </c>
      <c r="M167">
        <f t="shared" si="11"/>
        <v>28.101599509402003</v>
      </c>
      <c r="N167">
        <v>1.0489999999999999</v>
      </c>
    </row>
    <row r="168" spans="3:14" x14ac:dyDescent="0.25">
      <c r="C168">
        <v>168</v>
      </c>
      <c r="H168" s="1">
        <v>1039.8499999999999</v>
      </c>
      <c r="I168" s="4">
        <v>117</v>
      </c>
      <c r="J168" s="1">
        <v>1039.8499999999999</v>
      </c>
      <c r="K168" s="3">
        <f t="shared" si="12"/>
        <v>31.299999999999955</v>
      </c>
      <c r="L168">
        <f t="shared" si="10"/>
        <v>630.92812656623516</v>
      </c>
      <c r="M168">
        <f t="shared" si="11"/>
        <v>29.4785778853627</v>
      </c>
      <c r="N168">
        <v>1.0489999999999999</v>
      </c>
    </row>
    <row r="169" spans="3:14" x14ac:dyDescent="0.25">
      <c r="C169">
        <v>169</v>
      </c>
      <c r="H169" s="1">
        <v>1071.92</v>
      </c>
      <c r="I169" s="4">
        <v>118</v>
      </c>
      <c r="J169" s="1">
        <v>1071.92</v>
      </c>
      <c r="K169" s="3">
        <f t="shared" si="12"/>
        <v>32.070000000000164</v>
      </c>
      <c r="L169">
        <f t="shared" si="10"/>
        <v>661.85115476798069</v>
      </c>
      <c r="M169">
        <f t="shared" si="11"/>
        <v>30.923028201745471</v>
      </c>
      <c r="N169">
        <v>1.0489999999999999</v>
      </c>
    </row>
    <row r="170" spans="3:14" x14ac:dyDescent="0.25">
      <c r="C170">
        <v>170</v>
      </c>
      <c r="H170" s="1">
        <v>1104.79</v>
      </c>
      <c r="I170" s="4">
        <v>119</v>
      </c>
      <c r="J170" s="1">
        <v>1104.79</v>
      </c>
      <c r="K170" s="3">
        <f t="shared" si="12"/>
        <v>32.869999999999891</v>
      </c>
      <c r="L170">
        <f t="shared" si="10"/>
        <v>694.28941135161165</v>
      </c>
      <c r="M170">
        <f t="shared" si="11"/>
        <v>32.438256583630995</v>
      </c>
      <c r="N170">
        <v>1.0489999999999999</v>
      </c>
    </row>
    <row r="171" spans="3:14" x14ac:dyDescent="0.25">
      <c r="C171">
        <v>171</v>
      </c>
      <c r="H171" s="1">
        <v>1138.48</v>
      </c>
      <c r="I171" s="4">
        <v>120</v>
      </c>
      <c r="J171" s="1">
        <v>1138.48</v>
      </c>
      <c r="K171" s="3">
        <f t="shared" si="12"/>
        <v>33.690000000000055</v>
      </c>
      <c r="L171">
        <f t="shared" si="10"/>
        <v>728.31714250784057</v>
      </c>
      <c r="M171">
        <f t="shared" si="11"/>
        <v>34.02773115622891</v>
      </c>
      <c r="N171">
        <v>1.0489999999999999</v>
      </c>
    </row>
    <row r="172" spans="3:14" x14ac:dyDescent="0.25">
      <c r="C172">
        <v>172</v>
      </c>
      <c r="H172" s="1">
        <v>1172.98</v>
      </c>
      <c r="I172" s="4">
        <v>121</v>
      </c>
      <c r="J172" s="1">
        <v>1172.98</v>
      </c>
      <c r="K172" s="3">
        <f t="shared" si="12"/>
        <v>34.5</v>
      </c>
      <c r="L172">
        <f t="shared" si="10"/>
        <v>764.01223249072473</v>
      </c>
      <c r="M172">
        <f t="shared" si="11"/>
        <v>35.695089982884127</v>
      </c>
      <c r="N172">
        <v>1.0489999999999999</v>
      </c>
    </row>
    <row r="173" spans="3:14" x14ac:dyDescent="0.25">
      <c r="C173">
        <v>173</v>
      </c>
      <c r="H173" s="1">
        <v>1208.33</v>
      </c>
      <c r="I173" s="4">
        <v>122</v>
      </c>
      <c r="J173" s="1">
        <v>1208.33</v>
      </c>
      <c r="K173" s="3">
        <f t="shared" si="12"/>
        <v>35.349999999999909</v>
      </c>
      <c r="L173">
        <f t="shared" si="10"/>
        <v>801.45638188277019</v>
      </c>
      <c r="M173">
        <f t="shared" si="11"/>
        <v>37.444149392045446</v>
      </c>
      <c r="N173">
        <v>1.0489999999999999</v>
      </c>
    </row>
    <row r="174" spans="3:14" x14ac:dyDescent="0.25">
      <c r="C174">
        <v>174</v>
      </c>
      <c r="H174" s="1">
        <v>1244.53</v>
      </c>
      <c r="I174" s="4">
        <v>123</v>
      </c>
      <c r="J174" s="1">
        <v>1244.53</v>
      </c>
      <c r="K174" s="3">
        <f t="shared" si="12"/>
        <v>36.200000000000045</v>
      </c>
      <c r="L174">
        <f t="shared" si="10"/>
        <v>840.73529459502583</v>
      </c>
      <c r="M174">
        <f t="shared" si="11"/>
        <v>39.278912712255668</v>
      </c>
      <c r="N174">
        <v>1.0489999999999999</v>
      </c>
    </row>
    <row r="175" spans="3:14" x14ac:dyDescent="0.25">
      <c r="C175">
        <v>175</v>
      </c>
      <c r="H175" s="1">
        <v>1281.5899999999999</v>
      </c>
      <c r="I175" s="4">
        <v>124</v>
      </c>
      <c r="J175" s="1">
        <v>1281.5899999999999</v>
      </c>
      <c r="K175" s="3">
        <f t="shared" si="12"/>
        <v>37.059999999999945</v>
      </c>
      <c r="L175">
        <f t="shared" si="10"/>
        <v>881.93887403018198</v>
      </c>
      <c r="M175">
        <f t="shared" si="11"/>
        <v>41.203579435156193</v>
      </c>
      <c r="N175">
        <v>1.0489999999999999</v>
      </c>
    </row>
    <row r="176" spans="3:14" x14ac:dyDescent="0.25">
      <c r="C176">
        <v>176</v>
      </c>
      <c r="H176" s="1">
        <v>1319.55</v>
      </c>
      <c r="I176" s="4">
        <v>125</v>
      </c>
      <c r="J176" s="1">
        <v>1319.55</v>
      </c>
      <c r="K176" s="3">
        <f t="shared" si="12"/>
        <v>37.960000000000036</v>
      </c>
      <c r="L176">
        <f t="shared" si="10"/>
        <v>925.16142885766078</v>
      </c>
      <c r="M176">
        <f t="shared" si="11"/>
        <v>43.222554827478845</v>
      </c>
      <c r="N176">
        <v>1.0489999999999999</v>
      </c>
    </row>
    <row r="177" spans="3:14" x14ac:dyDescent="0.25">
      <c r="C177">
        <v>177</v>
      </c>
      <c r="H177" s="1">
        <v>1358.4</v>
      </c>
      <c r="I177" s="4">
        <v>126</v>
      </c>
      <c r="J177" s="1">
        <v>1358.4</v>
      </c>
      <c r="K177" s="3">
        <f t="shared" si="12"/>
        <v>38.850000000000136</v>
      </c>
      <c r="L177">
        <f t="shared" si="10"/>
        <v>970.50188887168611</v>
      </c>
      <c r="M177">
        <f t="shared" si="11"/>
        <v>45.340460014025304</v>
      </c>
      <c r="N177">
        <v>1.0489999999999999</v>
      </c>
    </row>
    <row r="178" spans="3:14" x14ac:dyDescent="0.25">
      <c r="C178">
        <v>178</v>
      </c>
      <c r="H178" s="1">
        <v>1398.16</v>
      </c>
      <c r="I178" s="4">
        <v>127</v>
      </c>
      <c r="J178" s="1">
        <v>1398.16</v>
      </c>
      <c r="K178" s="3">
        <f t="shared" si="12"/>
        <v>39.759999999999991</v>
      </c>
      <c r="L178">
        <f t="shared" si="10"/>
        <v>1018.0640314263986</v>
      </c>
      <c r="M178">
        <f t="shared" si="11"/>
        <v>47.562142554712544</v>
      </c>
      <c r="N178">
        <v>1.0489999999999999</v>
      </c>
    </row>
    <row r="179" spans="3:14" x14ac:dyDescent="0.25">
      <c r="C179">
        <v>179</v>
      </c>
      <c r="H179" s="1">
        <v>1438.86</v>
      </c>
      <c r="I179" s="4">
        <v>128</v>
      </c>
      <c r="J179" s="1">
        <v>1438.86</v>
      </c>
      <c r="K179" s="3">
        <f t="shared" si="12"/>
        <v>40.699999999999818</v>
      </c>
      <c r="L179">
        <f t="shared" si="10"/>
        <v>1067.9567189662921</v>
      </c>
      <c r="M179">
        <f t="shared" si="11"/>
        <v>49.892687539893458</v>
      </c>
      <c r="N179">
        <v>1.0489999999999999</v>
      </c>
    </row>
    <row r="180" spans="3:14" x14ac:dyDescent="0.25">
      <c r="C180">
        <v>180</v>
      </c>
      <c r="H180" s="1">
        <v>1480.5</v>
      </c>
      <c r="I180" s="4">
        <v>129</v>
      </c>
      <c r="J180" s="1">
        <v>1480.5</v>
      </c>
      <c r="K180" s="3">
        <f t="shared" si="12"/>
        <v>41.6400000000001</v>
      </c>
      <c r="L180">
        <f t="shared" si="10"/>
        <v>1120.2941481956404</v>
      </c>
      <c r="M180">
        <f t="shared" si="11"/>
        <v>52.337429229348231</v>
      </c>
      <c r="N180">
        <v>1.0489999999999999</v>
      </c>
    </row>
    <row r="181" spans="3:14" x14ac:dyDescent="0.25">
      <c r="C181">
        <v>181</v>
      </c>
      <c r="H181" s="1">
        <v>1523.1</v>
      </c>
      <c r="I181" s="4">
        <v>130</v>
      </c>
      <c r="J181" s="1">
        <v>1523.1</v>
      </c>
      <c r="K181" s="3">
        <f t="shared" si="12"/>
        <v>42.599999999999909</v>
      </c>
      <c r="L181">
        <f t="shared" si="10"/>
        <v>1175.1961114572268</v>
      </c>
      <c r="M181">
        <f t="shared" si="11"/>
        <v>54.901963261586289</v>
      </c>
      <c r="N181">
        <v>1.0489999999999999</v>
      </c>
    </row>
    <row r="182" spans="3:14" x14ac:dyDescent="0.25">
      <c r="C182">
        <v>182</v>
      </c>
      <c r="H182" s="1">
        <v>1566.68</v>
      </c>
      <c r="I182" s="4">
        <v>131</v>
      </c>
      <c r="J182" s="1">
        <v>1566.68</v>
      </c>
      <c r="K182" s="3">
        <f t="shared" si="12"/>
        <v>43.580000000000155</v>
      </c>
      <c r="L182">
        <f t="shared" si="10"/>
        <v>1232.7882709186308</v>
      </c>
      <c r="M182">
        <f t="shared" si="11"/>
        <v>57.592159461404016</v>
      </c>
      <c r="N182">
        <v>1.0489999999999999</v>
      </c>
    </row>
    <row r="183" spans="3:14" x14ac:dyDescent="0.25">
      <c r="C183">
        <v>183</v>
      </c>
      <c r="H183" s="1">
        <v>1611.25</v>
      </c>
      <c r="I183" s="4">
        <v>132</v>
      </c>
      <c r="J183" s="1">
        <v>1611.25</v>
      </c>
      <c r="K183" s="3">
        <f t="shared" si="12"/>
        <v>44.569999999999936</v>
      </c>
      <c r="L183">
        <f t="shared" si="10"/>
        <v>1293.2024461936437</v>
      </c>
      <c r="M183">
        <f t="shared" si="11"/>
        <v>60.414175275012809</v>
      </c>
      <c r="N183">
        <v>1.0489999999999999</v>
      </c>
    </row>
    <row r="184" spans="3:14" x14ac:dyDescent="0.25">
      <c r="C184">
        <v>184</v>
      </c>
      <c r="H184" s="1">
        <v>1656.83</v>
      </c>
      <c r="I184" s="4">
        <v>133</v>
      </c>
      <c r="J184" s="1">
        <v>1656.83</v>
      </c>
      <c r="K184" s="3">
        <f t="shared" si="12"/>
        <v>45.579999999999927</v>
      </c>
      <c r="L184">
        <f t="shared" si="10"/>
        <v>1356.5769160571322</v>
      </c>
      <c r="M184">
        <f t="shared" si="11"/>
        <v>63.374469863488436</v>
      </c>
      <c r="N184">
        <v>1.0489999999999999</v>
      </c>
    </row>
    <row r="185" spans="3:14" x14ac:dyDescent="0.25">
      <c r="C185">
        <v>185</v>
      </c>
      <c r="H185" s="1">
        <v>1703.44</v>
      </c>
      <c r="I185" s="4">
        <v>134</v>
      </c>
      <c r="J185" s="1">
        <v>1703.44</v>
      </c>
      <c r="K185" s="3">
        <f t="shared" si="12"/>
        <v>46.610000000000127</v>
      </c>
      <c r="L185">
        <f t="shared" si="10"/>
        <v>1423.0567349439316</v>
      </c>
      <c r="M185">
        <f t="shared" si="11"/>
        <v>66.479818886799364</v>
      </c>
      <c r="N185">
        <v>1.0489999999999999</v>
      </c>
    </row>
    <row r="186" spans="3:14" x14ac:dyDescent="0.25">
      <c r="C186">
        <v>186</v>
      </c>
      <c r="H186" s="1">
        <v>1751.09</v>
      </c>
      <c r="I186" s="4">
        <v>135</v>
      </c>
      <c r="J186" s="1">
        <v>1751.09</v>
      </c>
      <c r="K186" s="3">
        <f t="shared" si="12"/>
        <v>47.649999999999864</v>
      </c>
      <c r="L186">
        <f t="shared" si="10"/>
        <v>1492.7940649561842</v>
      </c>
      <c r="M186">
        <f t="shared" si="11"/>
        <v>69.737330012252528</v>
      </c>
      <c r="N186">
        <v>1.0489999999999999</v>
      </c>
    </row>
    <row r="187" spans="3:14" x14ac:dyDescent="0.25">
      <c r="C187">
        <v>187</v>
      </c>
      <c r="H187" s="1">
        <v>1799.8</v>
      </c>
      <c r="I187" s="4">
        <v>136</v>
      </c>
      <c r="J187" s="1">
        <v>1799.8</v>
      </c>
      <c r="K187" s="3">
        <f t="shared" si="12"/>
        <v>48.710000000000036</v>
      </c>
      <c r="L187">
        <f t="shared" si="10"/>
        <v>1565.9485241390371</v>
      </c>
      <c r="M187">
        <f t="shared" si="11"/>
        <v>73.154459182852904</v>
      </c>
      <c r="N187">
        <v>1.0489999999999999</v>
      </c>
    </row>
    <row r="188" spans="3:14" x14ac:dyDescent="0.25">
      <c r="C188">
        <v>188</v>
      </c>
      <c r="H188" s="1">
        <v>1849.58</v>
      </c>
      <c r="I188" s="4">
        <v>137</v>
      </c>
      <c r="J188" s="1">
        <v>1849.58</v>
      </c>
      <c r="K188" s="3">
        <f t="shared" si="12"/>
        <v>49.779999999999973</v>
      </c>
      <c r="L188">
        <f t="shared" si="10"/>
        <v>1642.6875518218499</v>
      </c>
      <c r="M188">
        <f t="shared" si="11"/>
        <v>76.73902768281269</v>
      </c>
      <c r="N188">
        <v>1.0489999999999999</v>
      </c>
    </row>
    <row r="189" spans="3:14" x14ac:dyDescent="0.25">
      <c r="C189">
        <v>189</v>
      </c>
      <c r="H189" s="1">
        <v>1900.45</v>
      </c>
      <c r="I189" s="4">
        <v>138</v>
      </c>
      <c r="J189" s="1">
        <v>1900.45</v>
      </c>
      <c r="K189" s="3">
        <f t="shared" si="12"/>
        <v>50.870000000000118</v>
      </c>
      <c r="L189">
        <f t="shared" si="10"/>
        <v>1723.1867918611204</v>
      </c>
      <c r="M189">
        <f t="shared" si="11"/>
        <v>80.499240039270504</v>
      </c>
      <c r="N189">
        <v>1.0489999999999999</v>
      </c>
    </row>
    <row r="190" spans="3:14" x14ac:dyDescent="0.25">
      <c r="C190">
        <v>190</v>
      </c>
      <c r="H190" s="1">
        <v>1952.44</v>
      </c>
      <c r="I190" s="4">
        <v>139</v>
      </c>
      <c r="J190" s="1">
        <v>1952.44</v>
      </c>
      <c r="K190" s="3">
        <f t="shared" si="12"/>
        <v>51.990000000000009</v>
      </c>
      <c r="L190">
        <f t="shared" si="10"/>
        <v>1807.6304946623152</v>
      </c>
      <c r="M190">
        <f t="shared" si="11"/>
        <v>84.443702801194746</v>
      </c>
      <c r="N190">
        <v>1.0489999999999999</v>
      </c>
    </row>
    <row r="191" spans="3:14" x14ac:dyDescent="0.25">
      <c r="C191">
        <v>191</v>
      </c>
      <c r="H191" s="1">
        <v>2005.54</v>
      </c>
      <c r="I191" s="4">
        <v>140</v>
      </c>
      <c r="J191" s="1">
        <v>2005.54</v>
      </c>
      <c r="K191" s="3">
        <f t="shared" si="12"/>
        <v>53.099999999999909</v>
      </c>
      <c r="L191">
        <f t="shared" si="10"/>
        <v>1896.2119389007685</v>
      </c>
      <c r="M191">
        <f t="shared" si="11"/>
        <v>88.581444238453287</v>
      </c>
      <c r="N191">
        <v>1.0489999999999999</v>
      </c>
    </row>
    <row r="192" spans="3:14" x14ac:dyDescent="0.25">
      <c r="C192">
        <v>192</v>
      </c>
      <c r="H192" s="1">
        <v>2059.8000000000002</v>
      </c>
      <c r="I192" s="4">
        <v>141</v>
      </c>
      <c r="J192" s="1">
        <v>2059.8000000000002</v>
      </c>
      <c r="K192" s="3">
        <f t="shared" si="12"/>
        <v>54.260000000000218</v>
      </c>
      <c r="L192">
        <f t="shared" si="10"/>
        <v>1989.133873906906</v>
      </c>
      <c r="M192">
        <f t="shared" si="11"/>
        <v>92.921935006137488</v>
      </c>
      <c r="N192">
        <v>1.0489999999999999</v>
      </c>
    </row>
    <row r="193" spans="3:14" x14ac:dyDescent="0.25">
      <c r="C193">
        <v>193</v>
      </c>
      <c r="H193" s="1">
        <v>2115.21</v>
      </c>
      <c r="I193" s="4">
        <v>142</v>
      </c>
      <c r="J193" s="1">
        <v>2115.21</v>
      </c>
      <c r="K193" s="3">
        <f t="shared" si="12"/>
        <v>55.409999999999854</v>
      </c>
      <c r="L193">
        <f t="shared" si="10"/>
        <v>2086.6089837283444</v>
      </c>
      <c r="M193">
        <f t="shared" si="11"/>
        <v>97.475109821438224</v>
      </c>
      <c r="N193">
        <v>1.0489999999999999</v>
      </c>
    </row>
    <row r="194" spans="3:14" x14ac:dyDescent="0.25">
      <c r="C194">
        <v>194</v>
      </c>
      <c r="H194" s="1">
        <v>2171.8000000000002</v>
      </c>
      <c r="I194" s="4">
        <v>143</v>
      </c>
      <c r="J194" s="1">
        <v>2171.8000000000002</v>
      </c>
      <c r="K194" s="3">
        <f t="shared" si="12"/>
        <v>56.590000000000146</v>
      </c>
      <c r="L194">
        <f t="shared" si="10"/>
        <v>2188.8603739310329</v>
      </c>
      <c r="M194">
        <f t="shared" si="11"/>
        <v>102.2513902026887</v>
      </c>
      <c r="N194">
        <v>1.0489999999999999</v>
      </c>
    </row>
    <row r="195" spans="3:14" x14ac:dyDescent="0.25">
      <c r="C195">
        <v>195</v>
      </c>
      <c r="H195" s="1">
        <v>2229.58</v>
      </c>
      <c r="I195" s="4">
        <v>144</v>
      </c>
      <c r="J195" s="1">
        <v>2229.58</v>
      </c>
      <c r="K195" s="3">
        <f t="shared" si="12"/>
        <v>57.779999999999745</v>
      </c>
      <c r="L195">
        <f t="shared" ref="L195:L201" si="13">L194+M195</f>
        <v>2296.1220822536534</v>
      </c>
      <c r="M195">
        <f t="shared" ref="M195:M201" si="14">N195*M194</f>
        <v>107.26170832262044</v>
      </c>
      <c r="N195">
        <v>1.0489999999999999</v>
      </c>
    </row>
    <row r="196" spans="3:14" x14ac:dyDescent="0.25">
      <c r="C196">
        <v>196</v>
      </c>
      <c r="H196" s="1">
        <v>2288.58</v>
      </c>
      <c r="I196" s="4">
        <v>145</v>
      </c>
      <c r="J196" s="1">
        <v>2288.58</v>
      </c>
      <c r="K196" s="3">
        <f t="shared" si="12"/>
        <v>59</v>
      </c>
      <c r="L196">
        <f t="shared" si="13"/>
        <v>2408.6396142840822</v>
      </c>
      <c r="M196">
        <f t="shared" si="14"/>
        <v>112.51753203042882</v>
      </c>
      <c r="N196">
        <v>1.0489999999999999</v>
      </c>
    </row>
    <row r="197" spans="3:14" x14ac:dyDescent="0.25">
      <c r="C197">
        <v>197</v>
      </c>
      <c r="H197" s="1">
        <v>2348.8000000000002</v>
      </c>
      <c r="I197" s="4">
        <v>146</v>
      </c>
      <c r="J197" s="1">
        <v>2348.8000000000002</v>
      </c>
      <c r="K197" s="3">
        <f t="shared" si="12"/>
        <v>60.220000000000255</v>
      </c>
      <c r="L197">
        <f t="shared" si="13"/>
        <v>2526.6705053840019</v>
      </c>
      <c r="M197">
        <f t="shared" si="14"/>
        <v>118.03089109991983</v>
      </c>
      <c r="N197">
        <v>1.0489999999999999</v>
      </c>
    </row>
    <row r="198" spans="3:14" x14ac:dyDescent="0.25">
      <c r="C198">
        <v>198</v>
      </c>
      <c r="H198" s="1">
        <v>2410.2800000000002</v>
      </c>
      <c r="I198" s="4">
        <v>147</v>
      </c>
      <c r="J198" s="1">
        <v>2410.2800000000002</v>
      </c>
      <c r="K198" s="3">
        <f t="shared" si="12"/>
        <v>61.480000000000018</v>
      </c>
      <c r="L198">
        <f t="shared" si="13"/>
        <v>2650.4849101478176</v>
      </c>
      <c r="M198">
        <f t="shared" si="14"/>
        <v>123.81440476381589</v>
      </c>
      <c r="N198">
        <v>1.0489999999999999</v>
      </c>
    </row>
    <row r="199" spans="3:14" x14ac:dyDescent="0.25">
      <c r="C199">
        <v>199</v>
      </c>
      <c r="H199" s="1">
        <v>2473.02</v>
      </c>
      <c r="I199" s="4">
        <v>148</v>
      </c>
      <c r="J199" s="1">
        <v>2473.02</v>
      </c>
      <c r="K199" s="3">
        <f t="shared" si="12"/>
        <v>62.739999999999782</v>
      </c>
      <c r="L199">
        <f t="shared" si="13"/>
        <v>2780.3662207450602</v>
      </c>
      <c r="M199">
        <f t="shared" si="14"/>
        <v>129.88131059724284</v>
      </c>
      <c r="N199">
        <v>1.0489999999999999</v>
      </c>
    </row>
    <row r="200" spans="3:14" x14ac:dyDescent="0.25">
      <c r="C200">
        <v>200</v>
      </c>
      <c r="H200" s="1">
        <v>2537.0500000000002</v>
      </c>
      <c r="I200" s="4">
        <v>149</v>
      </c>
      <c r="J200" s="1">
        <v>2537.0500000000002</v>
      </c>
      <c r="K200" s="3">
        <f t="shared" si="12"/>
        <v>64.0300000000002</v>
      </c>
      <c r="L200">
        <f t="shared" si="13"/>
        <v>2916.611715561568</v>
      </c>
      <c r="M200">
        <f t="shared" si="14"/>
        <v>136.24549481650774</v>
      </c>
      <c r="N200">
        <v>1.0489999999999999</v>
      </c>
    </row>
    <row r="201" spans="3:14" x14ac:dyDescent="0.25">
      <c r="C201">
        <v>201</v>
      </c>
      <c r="H201" s="1">
        <v>2602.37</v>
      </c>
      <c r="I201" s="4">
        <v>150</v>
      </c>
      <c r="J201" s="1">
        <v>2602.37</v>
      </c>
      <c r="K201" s="3">
        <f t="shared" ref="K201" si="15">J201-J200</f>
        <v>65.319999999999709</v>
      </c>
      <c r="L201">
        <f t="shared" si="13"/>
        <v>3059.5332396240847</v>
      </c>
      <c r="M201">
        <f t="shared" si="14"/>
        <v>142.92152406251662</v>
      </c>
      <c r="N201">
        <v>1.0489999999999999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15F4-5792-4461-8A61-7D27691D7842}">
  <dimension ref="A1:H13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0</v>
      </c>
      <c r="B1">
        <v>999.94100000000003</v>
      </c>
      <c r="C1">
        <v>1</v>
      </c>
      <c r="D1">
        <v>0</v>
      </c>
      <c r="F1">
        <v>999.97299999999996</v>
      </c>
      <c r="G1">
        <f>-0.3663*C1^2 + 1.6315*C1 + 998.52</f>
        <v>999.78520000000003</v>
      </c>
      <c r="H1">
        <f>-0.3663*C1^2 + 1.6315*C1 + 1026.52</f>
        <v>1027.7852</v>
      </c>
    </row>
    <row r="2" spans="1:8" x14ac:dyDescent="0.25">
      <c r="A2">
        <v>4</v>
      </c>
      <c r="B2">
        <v>999.97299999999996</v>
      </c>
      <c r="C2">
        <v>2</v>
      </c>
      <c r="D2">
        <v>4</v>
      </c>
      <c r="F2">
        <v>999.97299999999996</v>
      </c>
      <c r="G2">
        <f t="shared" ref="G2:G13" si="0">-0.3663*C2^2 + 1.6315*C2 + 998.52</f>
        <v>1000.3178</v>
      </c>
      <c r="H2">
        <f t="shared" ref="H2:H13" si="1">-0.3663*C2^2 + 1.6315*C2 + 1026.52</f>
        <v>1028.3178</v>
      </c>
    </row>
    <row r="3" spans="1:8" x14ac:dyDescent="0.25">
      <c r="A3">
        <v>10</v>
      </c>
      <c r="B3">
        <v>999.70100000000002</v>
      </c>
      <c r="C3">
        <v>3</v>
      </c>
      <c r="D3">
        <v>10</v>
      </c>
      <c r="F3">
        <v>999.70100000000002</v>
      </c>
      <c r="G3">
        <f t="shared" si="0"/>
        <v>1000.1178</v>
      </c>
      <c r="H3">
        <f t="shared" si="1"/>
        <v>1028.1178</v>
      </c>
    </row>
    <row r="4" spans="1:8" x14ac:dyDescent="0.25">
      <c r="A4">
        <v>15</v>
      </c>
      <c r="B4">
        <v>999.09900000000005</v>
      </c>
      <c r="C4">
        <v>4</v>
      </c>
      <c r="D4">
        <v>15</v>
      </c>
      <c r="F4">
        <v>999.09900000000005</v>
      </c>
      <c r="G4">
        <f t="shared" si="0"/>
        <v>999.18520000000001</v>
      </c>
      <c r="H4">
        <f t="shared" si="1"/>
        <v>1027.1851999999999</v>
      </c>
    </row>
    <row r="5" spans="1:8" x14ac:dyDescent="0.25">
      <c r="A5">
        <v>20</v>
      </c>
      <c r="B5">
        <v>998.20500000000004</v>
      </c>
      <c r="C5">
        <v>5</v>
      </c>
      <c r="D5">
        <v>20</v>
      </c>
      <c r="F5">
        <v>998.20500000000004</v>
      </c>
      <c r="G5">
        <f t="shared" si="0"/>
        <v>997.52</v>
      </c>
      <c r="H5">
        <f t="shared" si="1"/>
        <v>1025.52</v>
      </c>
    </row>
    <row r="6" spans="1:8" x14ac:dyDescent="0.25">
      <c r="A6">
        <v>30</v>
      </c>
      <c r="B6">
        <v>995.65099999999995</v>
      </c>
      <c r="C6">
        <v>6</v>
      </c>
      <c r="D6">
        <v>30</v>
      </c>
      <c r="F6">
        <v>995.65099999999995</v>
      </c>
      <c r="G6">
        <f t="shared" si="0"/>
        <v>995.12220000000002</v>
      </c>
      <c r="H6">
        <f t="shared" si="1"/>
        <v>1023.1222</v>
      </c>
    </row>
    <row r="7" spans="1:8" x14ac:dyDescent="0.25">
      <c r="A7">
        <v>40</v>
      </c>
      <c r="B7">
        <v>992.22</v>
      </c>
      <c r="C7">
        <v>7</v>
      </c>
      <c r="D7">
        <v>40</v>
      </c>
      <c r="F7">
        <v>992.22</v>
      </c>
      <c r="G7">
        <f t="shared" si="0"/>
        <v>991.99180000000001</v>
      </c>
      <c r="H7">
        <f t="shared" si="1"/>
        <v>1019.9918</v>
      </c>
    </row>
    <row r="8" spans="1:8" x14ac:dyDescent="0.25">
      <c r="A8">
        <v>50</v>
      </c>
      <c r="B8">
        <v>988.04</v>
      </c>
      <c r="C8">
        <v>8</v>
      </c>
      <c r="D8">
        <v>50</v>
      </c>
      <c r="F8">
        <v>988.04</v>
      </c>
      <c r="G8">
        <f t="shared" si="0"/>
        <v>988.12879999999996</v>
      </c>
      <c r="H8">
        <f t="shared" si="1"/>
        <v>1016.1288</v>
      </c>
    </row>
    <row r="9" spans="1:8" x14ac:dyDescent="0.25">
      <c r="A9">
        <v>60</v>
      </c>
      <c r="B9">
        <v>983.2</v>
      </c>
      <c r="C9">
        <v>9</v>
      </c>
      <c r="D9">
        <v>60</v>
      </c>
      <c r="F9">
        <v>983.2</v>
      </c>
      <c r="G9">
        <f t="shared" si="0"/>
        <v>983.53319999999997</v>
      </c>
      <c r="H9">
        <f t="shared" si="1"/>
        <v>1011.5332</v>
      </c>
    </row>
    <row r="10" spans="1:8" x14ac:dyDescent="0.25">
      <c r="A10">
        <v>70</v>
      </c>
      <c r="B10">
        <v>977.76</v>
      </c>
      <c r="C10">
        <v>10</v>
      </c>
      <c r="D10">
        <v>70</v>
      </c>
      <c r="F10">
        <v>977.76</v>
      </c>
      <c r="G10">
        <f t="shared" si="0"/>
        <v>978.20499999999993</v>
      </c>
      <c r="H10">
        <f t="shared" si="1"/>
        <v>1006.2049999999999</v>
      </c>
    </row>
    <row r="11" spans="1:8" x14ac:dyDescent="0.25">
      <c r="A11">
        <v>80</v>
      </c>
      <c r="B11">
        <v>971.79</v>
      </c>
      <c r="C11">
        <v>11</v>
      </c>
      <c r="D11">
        <v>80</v>
      </c>
      <c r="F11">
        <v>971.79</v>
      </c>
      <c r="G11">
        <f t="shared" si="0"/>
        <v>972.14419999999996</v>
      </c>
      <c r="H11">
        <f t="shared" si="1"/>
        <v>1000.1442</v>
      </c>
    </row>
    <row r="12" spans="1:8" x14ac:dyDescent="0.25">
      <c r="A12">
        <v>90</v>
      </c>
      <c r="B12">
        <v>965.3</v>
      </c>
      <c r="C12">
        <v>12</v>
      </c>
      <c r="D12">
        <v>90</v>
      </c>
      <c r="F12">
        <v>965.3</v>
      </c>
      <c r="G12">
        <f t="shared" si="0"/>
        <v>965.35079999999994</v>
      </c>
      <c r="H12">
        <f t="shared" si="1"/>
        <v>993.35079999999994</v>
      </c>
    </row>
    <row r="13" spans="1:8" x14ac:dyDescent="0.25">
      <c r="A13">
        <v>100</v>
      </c>
      <c r="B13">
        <v>958.35</v>
      </c>
      <c r="C13">
        <v>13</v>
      </c>
      <c r="D13">
        <v>100</v>
      </c>
      <c r="F13">
        <v>958.35</v>
      </c>
      <c r="G13">
        <f t="shared" si="0"/>
        <v>957.82479999999998</v>
      </c>
      <c r="H13">
        <f t="shared" si="1"/>
        <v>985.82479999999998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Hustota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2018-04-06T13:48:47Z</dcterms:created>
  <dcterms:modified xsi:type="dcterms:W3CDTF">2018-04-08T20:12:00Z</dcterms:modified>
</cp:coreProperties>
</file>