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GITHUB\to_upload\Mutual-Information-Parkinsons\"/>
    </mc:Choice>
  </mc:AlternateContent>
  <bookViews>
    <workbookView xWindow="0" yWindow="0" windowWidth="13776" windowHeight="6936" activeTab="5"/>
  </bookViews>
  <sheets>
    <sheet name="Task" sheetId="6" r:id="rId1"/>
    <sheet name="Calculations" sheetId="5" r:id="rId2"/>
    <sheet name="Supervised" sheetId="1" r:id="rId3"/>
    <sheet name="Unsupervised-2" sheetId="2" r:id="rId4"/>
    <sheet name="Unsupervised-3" sheetId="3" r:id="rId5"/>
    <sheet name="Unsupervised-5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5" l="1"/>
  <c r="N25" i="5" l="1"/>
  <c r="K153" i="5"/>
  <c r="J120" i="5"/>
  <c r="J37" i="5"/>
  <c r="N150" i="5" l="1"/>
  <c r="N149" i="5"/>
  <c r="K150" i="5"/>
  <c r="K149" i="5"/>
  <c r="I120" i="5"/>
  <c r="I119" i="5"/>
  <c r="I99" i="5"/>
  <c r="I98" i="5"/>
  <c r="N147" i="5"/>
  <c r="N146" i="5"/>
  <c r="N145" i="5"/>
  <c r="N144" i="5"/>
  <c r="N143" i="5"/>
  <c r="N142" i="5"/>
  <c r="N141" i="5"/>
  <c r="N140" i="5"/>
  <c r="N139" i="5"/>
  <c r="N138" i="5"/>
  <c r="K147" i="5"/>
  <c r="K146" i="5"/>
  <c r="K145" i="5"/>
  <c r="K144" i="5"/>
  <c r="K143" i="5"/>
  <c r="K142" i="5"/>
  <c r="K141" i="5"/>
  <c r="K140" i="5"/>
  <c r="K139" i="5"/>
  <c r="K138" i="5"/>
  <c r="I117" i="5"/>
  <c r="I116" i="5"/>
  <c r="I115" i="5"/>
  <c r="I114" i="5"/>
  <c r="I113" i="5"/>
  <c r="I112" i="5"/>
  <c r="I96" i="5"/>
  <c r="I95" i="5"/>
  <c r="I94" i="5"/>
  <c r="I93" i="5"/>
  <c r="I92" i="5"/>
  <c r="I91" i="5"/>
  <c r="N136" i="5"/>
  <c r="N132" i="5"/>
  <c r="K136" i="5"/>
  <c r="K132" i="5"/>
  <c r="I110" i="5"/>
  <c r="I106" i="5"/>
  <c r="I89" i="5"/>
  <c r="I85" i="5"/>
  <c r="I75" i="5"/>
  <c r="I74" i="5"/>
  <c r="I67" i="5"/>
  <c r="I63" i="5"/>
  <c r="I57" i="5"/>
  <c r="J75" i="5" s="1"/>
  <c r="I37" i="5"/>
  <c r="I49" i="5"/>
  <c r="I45" i="5"/>
  <c r="N131" i="5"/>
  <c r="N130" i="5"/>
  <c r="N129" i="5"/>
  <c r="N128" i="5"/>
  <c r="N127" i="5"/>
  <c r="N135" i="5"/>
  <c r="N134" i="5"/>
  <c r="K135" i="5"/>
  <c r="K134" i="5"/>
  <c r="K131" i="5"/>
  <c r="K130" i="5"/>
  <c r="K129" i="5"/>
  <c r="K128" i="5"/>
  <c r="K127" i="5"/>
  <c r="I109" i="5"/>
  <c r="I108" i="5"/>
  <c r="I105" i="5"/>
  <c r="I104" i="5"/>
  <c r="I103" i="5"/>
  <c r="I88" i="5"/>
  <c r="I87" i="5"/>
  <c r="I84" i="5"/>
  <c r="I83" i="5"/>
  <c r="I82" i="5"/>
  <c r="I72" i="5"/>
  <c r="I71" i="5"/>
  <c r="I70" i="5"/>
  <c r="I69" i="5"/>
  <c r="I66" i="5"/>
  <c r="I65" i="5"/>
  <c r="I62" i="5"/>
  <c r="I61" i="5"/>
  <c r="I54" i="5"/>
  <c r="I53" i="5"/>
  <c r="I52" i="5"/>
  <c r="I51" i="5"/>
  <c r="I9" i="5"/>
  <c r="I48" i="5"/>
  <c r="I47" i="5"/>
  <c r="I6" i="5"/>
  <c r="I5" i="5"/>
  <c r="I44" i="5"/>
  <c r="I43" i="5"/>
  <c r="H142" i="5"/>
  <c r="H143" i="5"/>
  <c r="G142" i="5"/>
  <c r="G143" i="5"/>
  <c r="F142" i="5"/>
  <c r="F143" i="5"/>
  <c r="E142" i="5"/>
  <c r="E143" i="5"/>
  <c r="D142" i="5"/>
  <c r="D143" i="5"/>
  <c r="C142" i="5"/>
  <c r="C143" i="5"/>
  <c r="D141" i="5"/>
  <c r="E141" i="5"/>
  <c r="F141" i="5"/>
  <c r="G141" i="5"/>
  <c r="H141" i="5"/>
  <c r="C141" i="5"/>
  <c r="C128" i="5"/>
  <c r="D130" i="5"/>
  <c r="E130" i="5"/>
  <c r="F130" i="5"/>
  <c r="G130" i="5"/>
  <c r="H130" i="5"/>
  <c r="D129" i="5"/>
  <c r="E129" i="5"/>
  <c r="F129" i="5"/>
  <c r="G129" i="5"/>
  <c r="H129" i="5"/>
  <c r="C129" i="5"/>
  <c r="C130" i="5"/>
  <c r="D128" i="5"/>
  <c r="E128" i="5"/>
  <c r="F128" i="5"/>
  <c r="G128" i="5"/>
  <c r="H128" i="5"/>
  <c r="F96" i="5"/>
  <c r="F97" i="5"/>
  <c r="E96" i="5"/>
  <c r="E97" i="5"/>
  <c r="D96" i="5"/>
  <c r="D97" i="5"/>
  <c r="D95" i="5"/>
  <c r="E95" i="5"/>
  <c r="F95" i="5"/>
  <c r="C96" i="5"/>
  <c r="C97" i="5"/>
  <c r="C95" i="5"/>
  <c r="C83" i="5"/>
  <c r="F84" i="5"/>
  <c r="F85" i="5"/>
  <c r="E84" i="5"/>
  <c r="E85" i="5"/>
  <c r="D84" i="5"/>
  <c r="D85" i="5"/>
  <c r="E83" i="5"/>
  <c r="F83" i="5"/>
  <c r="D83" i="5"/>
  <c r="C84" i="5"/>
  <c r="C85" i="5"/>
  <c r="C57" i="5"/>
  <c r="AE13" i="4"/>
  <c r="AE12" i="4"/>
  <c r="AE11" i="4"/>
  <c r="AD11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W2" i="4"/>
  <c r="V2" i="4"/>
  <c r="U2" i="4"/>
  <c r="AE5" i="4"/>
  <c r="AE4" i="4"/>
  <c r="AD4" i="4"/>
  <c r="AF4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08" i="4"/>
  <c r="L109" i="4"/>
  <c r="L110" i="4"/>
  <c r="L111" i="4"/>
  <c r="L112" i="4"/>
  <c r="L113" i="4"/>
  <c r="L114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83" i="4"/>
  <c r="L184" i="4"/>
  <c r="L185" i="4"/>
  <c r="L186" i="4"/>
  <c r="L187" i="4"/>
  <c r="L188" i="4"/>
  <c r="L189" i="4"/>
  <c r="L190" i="4"/>
  <c r="L191" i="4"/>
  <c r="L192" i="4"/>
  <c r="L193" i="4"/>
  <c r="L194" i="4"/>
  <c r="L195" i="4"/>
  <c r="L196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L2" i="4"/>
  <c r="K2" i="4"/>
  <c r="J2" i="4"/>
  <c r="Y2" i="4"/>
  <c r="X2" i="4"/>
  <c r="T2" i="4"/>
  <c r="S2" i="4"/>
  <c r="R2" i="4"/>
  <c r="Q2" i="4"/>
  <c r="P2" i="4"/>
  <c r="Y3" i="4"/>
  <c r="AF12" i="4" s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X3" i="4"/>
  <c r="AF11" i="4" s="1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S3" i="4"/>
  <c r="AC12" i="4" s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R3" i="4"/>
  <c r="R4" i="4"/>
  <c r="R5" i="4"/>
  <c r="R6" i="4"/>
  <c r="AC11" i="4" s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Q3" i="4"/>
  <c r="AB12" i="4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P3" i="4"/>
  <c r="AB11" i="4" s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Q3" i="3"/>
  <c r="P3" i="3"/>
  <c r="O3" i="3"/>
  <c r="U11" i="3" s="1"/>
  <c r="N3" i="3"/>
  <c r="E2" i="4"/>
  <c r="AB4" i="4" s="1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G3" i="4"/>
  <c r="G4" i="4"/>
  <c r="G5" i="4"/>
  <c r="G6" i="4"/>
  <c r="G7" i="4"/>
  <c r="G8" i="4"/>
  <c r="G9" i="4"/>
  <c r="AC4" i="4" s="1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N2" i="4"/>
  <c r="AF5" i="4" s="1"/>
  <c r="M2" i="4"/>
  <c r="AD5" i="4"/>
  <c r="I2" i="4"/>
  <c r="G2" i="4"/>
  <c r="H2" i="4"/>
  <c r="AC5" i="4" s="1"/>
  <c r="F2" i="4"/>
  <c r="AB5" i="4" s="1"/>
  <c r="E2" i="3"/>
  <c r="V11" i="3"/>
  <c r="V10" i="3"/>
  <c r="U10" i="3"/>
  <c r="T11" i="3"/>
  <c r="T10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Q2" i="3"/>
  <c r="P2" i="3"/>
  <c r="O2" i="3"/>
  <c r="N2" i="3"/>
  <c r="M2" i="3"/>
  <c r="L2" i="3"/>
  <c r="T4" i="3"/>
  <c r="T6" i="3" s="1"/>
  <c r="V5" i="3"/>
  <c r="V4" i="3"/>
  <c r="U5" i="3"/>
  <c r="U4" i="3"/>
  <c r="T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2" i="3"/>
  <c r="G3" i="3"/>
  <c r="G2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2" i="2"/>
  <c r="V6" i="3"/>
  <c r="U6" i="3"/>
  <c r="E58" i="5"/>
  <c r="E59" i="5"/>
  <c r="E57" i="5"/>
  <c r="D58" i="5"/>
  <c r="D59" i="5"/>
  <c r="D57" i="5"/>
  <c r="C59" i="5"/>
  <c r="C58" i="5"/>
  <c r="M10" i="2"/>
  <c r="M9" i="2"/>
  <c r="M8" i="2"/>
  <c r="M7" i="2"/>
  <c r="M6" i="2"/>
  <c r="L6" i="2"/>
  <c r="L5" i="2"/>
  <c r="L4" i="2"/>
  <c r="K4" i="2"/>
  <c r="J4" i="2"/>
  <c r="J3" i="2"/>
  <c r="J2" i="2"/>
  <c r="E46" i="5"/>
  <c r="D47" i="5"/>
  <c r="D46" i="5"/>
  <c r="D45" i="5"/>
  <c r="C46" i="5"/>
  <c r="C8" i="5"/>
  <c r="C7" i="5"/>
  <c r="F30" i="1"/>
  <c r="M3" i="2"/>
  <c r="M4" i="2"/>
  <c r="M5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L3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K3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M2" i="2"/>
  <c r="M2" i="1"/>
  <c r="L2" i="2"/>
  <c r="L2" i="1"/>
  <c r="K2" i="2"/>
  <c r="K2" i="1"/>
  <c r="J2" i="1"/>
  <c r="F3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H2" i="2"/>
  <c r="G2" i="2"/>
  <c r="F2" i="2"/>
  <c r="G2" i="1"/>
  <c r="F2" i="1"/>
  <c r="E2" i="1"/>
  <c r="H2" i="1"/>
  <c r="AD12" i="4" l="1"/>
  <c r="AD13" i="4" s="1"/>
  <c r="AE6" i="4"/>
  <c r="AF6" i="4"/>
  <c r="AF13" i="4"/>
  <c r="AC13" i="4"/>
  <c r="AG11" i="4"/>
  <c r="AB13" i="4"/>
  <c r="AG4" i="4"/>
  <c r="AD6" i="4"/>
  <c r="AG5" i="4"/>
  <c r="AC6" i="4"/>
  <c r="AB6" i="4"/>
  <c r="V12" i="3"/>
  <c r="W11" i="3"/>
  <c r="U12" i="3"/>
  <c r="W10" i="3"/>
  <c r="T12" i="3"/>
  <c r="W5" i="3"/>
  <c r="W4" i="3"/>
  <c r="V5" i="2"/>
  <c r="V4" i="2"/>
  <c r="U5" i="2"/>
  <c r="U4" i="2"/>
  <c r="Q5" i="2"/>
  <c r="Q4" i="2"/>
  <c r="P5" i="2"/>
  <c r="P4" i="2"/>
  <c r="C45" i="5" s="1"/>
  <c r="AG13" i="4" l="1"/>
  <c r="AG12" i="4"/>
  <c r="AG6" i="4"/>
  <c r="W12" i="3"/>
  <c r="W6" i="3"/>
  <c r="W5" i="2"/>
  <c r="V6" i="2"/>
  <c r="U6" i="2"/>
  <c r="W4" i="2"/>
  <c r="R5" i="2"/>
  <c r="Q6" i="2"/>
  <c r="R4" i="2"/>
  <c r="E45" i="5" s="1"/>
  <c r="P6" i="2"/>
  <c r="C47" i="5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G3" i="1"/>
  <c r="F3" i="1"/>
  <c r="E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W6" i="2" l="1"/>
  <c r="P4" i="1"/>
  <c r="R6" i="2"/>
  <c r="E47" i="5" s="1"/>
  <c r="Q5" i="1"/>
  <c r="D8" i="5" s="1"/>
  <c r="P5" i="1"/>
  <c r="U5" i="1"/>
  <c r="C20" i="5" s="1"/>
  <c r="U4" i="1"/>
  <c r="C19" i="5" s="1"/>
  <c r="V5" i="1"/>
  <c r="D20" i="5" s="1"/>
  <c r="V4" i="1"/>
  <c r="D19" i="5" s="1"/>
  <c r="Q4" i="1"/>
  <c r="Q6" i="1" l="1"/>
  <c r="D9" i="5" s="1"/>
  <c r="D7" i="5"/>
  <c r="W4" i="1"/>
  <c r="E19" i="5" s="1"/>
  <c r="W5" i="1"/>
  <c r="E20" i="5" s="1"/>
  <c r="V6" i="1"/>
  <c r="D21" i="5" s="1"/>
  <c r="P6" i="1"/>
  <c r="C9" i="5" s="1"/>
  <c r="U6" i="1"/>
  <c r="C21" i="5" s="1"/>
  <c r="R5" i="1"/>
  <c r="E8" i="5" s="1"/>
  <c r="R4" i="1"/>
  <c r="W6" i="1" l="1"/>
  <c r="E21" i="5" s="1"/>
  <c r="R6" i="1"/>
  <c r="E9" i="5" s="1"/>
  <c r="E7" i="5"/>
  <c r="I13" i="5" l="1"/>
  <c r="I15" i="5"/>
  <c r="I16" i="5"/>
  <c r="I32" i="5"/>
  <c r="I34" i="5"/>
  <c r="I28" i="5"/>
  <c r="I24" i="5"/>
  <c r="I33" i="5"/>
  <c r="I31" i="5"/>
  <c r="I23" i="5"/>
  <c r="I27" i="5"/>
  <c r="I10" i="5"/>
  <c r="I14" i="5"/>
  <c r="I29" i="5" l="1"/>
  <c r="I25" i="5"/>
  <c r="I7" i="5"/>
  <c r="I11" i="5"/>
  <c r="I36" i="5"/>
  <c r="I18" i="5"/>
  <c r="I19" i="5" l="1"/>
</calcChain>
</file>

<file path=xl/sharedStrings.xml><?xml version="1.0" encoding="utf-8"?>
<sst xmlns="http://schemas.openxmlformats.org/spreadsheetml/2006/main" count="1861" uniqueCount="180">
  <si>
    <t>'\'(0.00357-inf)\''</t>
  </si>
  <si>
    <t>'\'(0.019525-inf)\''</t>
  </si>
  <si>
    <t>'\'(-inf-0.00357]\''</t>
  </si>
  <si>
    <t>'\'(-inf-0.019525]\''</t>
  </si>
  <si>
    <t>MDVP:Jitter(%)</t>
  </si>
  <si>
    <t>MDVP:APQ</t>
  </si>
  <si>
    <t>Status</t>
  </si>
  <si>
    <t>SUM</t>
  </si>
  <si>
    <t>'\'(-inf-0.072485]\''</t>
  </si>
  <si>
    <t>'\'(0.072485-inf)\''</t>
  </si>
  <si>
    <t>'\'(-inf-0.012173]\''</t>
  </si>
  <si>
    <t>'\'(-inf-0.05072]\''</t>
  </si>
  <si>
    <t>'\'(0.012173-0.022667]\''</t>
  </si>
  <si>
    <t>'\'(0.05072-0.09425]\''</t>
  </si>
  <si>
    <t>'\'(0.022667-inf)\''</t>
  </si>
  <si>
    <t>'\'(0.09425-inf)\''</t>
  </si>
  <si>
    <t>'\'(-inf-0.007976]\''</t>
  </si>
  <si>
    <t>'\'(-inf-0.033308]\''</t>
  </si>
  <si>
    <t>'\'(0.007976-0.014272]\''</t>
  </si>
  <si>
    <t>'\'(0.033308-0.059426]\''</t>
  </si>
  <si>
    <t>'\'(0.014272-0.020568]\''</t>
  </si>
  <si>
    <t>'\'(0.026864-inf)\''</t>
  </si>
  <si>
    <t>'\'(0.059426-0.085544]\''</t>
  </si>
  <si>
    <t>'\'(0.085544-0.111662]\''</t>
  </si>
  <si>
    <t>'\'(0.111662-inf)\''</t>
  </si>
  <si>
    <t>\'(-inf-0.00357]\''</t>
  </si>
  <si>
    <t>\'(0.00357-inf)\''</t>
  </si>
  <si>
    <t xml:space="preserve">H(MDVP:Jitter(%)) = </t>
  </si>
  <si>
    <t xml:space="preserve">P(0) = </t>
  </si>
  <si>
    <t>P(1) =</t>
  </si>
  <si>
    <t>H(status) =</t>
  </si>
  <si>
    <t xml:space="preserve">P( (-inf-0.00357] ) = </t>
  </si>
  <si>
    <t>P( (0.00357-inf) ) =</t>
  </si>
  <si>
    <t xml:space="preserve">P(0 ir (-inf-0.00357] ) = </t>
  </si>
  <si>
    <t xml:space="preserve">P(0 ir (0.00357-inf) ) = </t>
  </si>
  <si>
    <t xml:space="preserve">P(1 ir (-inf-0.00357] ) = </t>
  </si>
  <si>
    <t xml:space="preserve">H( MDVP:Jitter(%), status) = </t>
  </si>
  <si>
    <t xml:space="preserve">I(MDVP:Jitter(%), status) = </t>
  </si>
  <si>
    <t>I( A, B) = H(A) + H(B) - H(A, B)</t>
  </si>
  <si>
    <t xml:space="preserve">Supervised </t>
  </si>
  <si>
    <t xml:space="preserve">Formulės: </t>
  </si>
  <si>
    <t xml:space="preserve">P( (-inf-0.019525] ) = </t>
  </si>
  <si>
    <t>\'(0.019525-inf)\''</t>
  </si>
  <si>
    <t xml:space="preserve">P( (0.019525-inf) ) = </t>
  </si>
  <si>
    <t xml:space="preserve">H( MDVP:APQ ) = </t>
  </si>
  <si>
    <t xml:space="preserve">P(1) = </t>
  </si>
  <si>
    <t xml:space="preserve">P(0 ir (-inf-0.019525] ) = </t>
  </si>
  <si>
    <t xml:space="preserve">P(0 ir (0.019525-inf) ) = </t>
  </si>
  <si>
    <t xml:space="preserve">P(1 ir (-inf-0.019525] ) = </t>
  </si>
  <si>
    <t xml:space="preserve">P(1 ir (0.019525-inf) ) = </t>
  </si>
  <si>
    <t xml:space="preserve">H(MDVP:APQ, status) = </t>
  </si>
  <si>
    <t xml:space="preserve">I(MDVP:APQ, status) = </t>
  </si>
  <si>
    <t>Unsupervised (2)</t>
  </si>
  <si>
    <t>\'(-inf-0.01742]\''</t>
  </si>
  <si>
    <t>\'(0.072485-inf)\''</t>
  </si>
  <si>
    <t>\'(0.01742-inf)\''</t>
  </si>
  <si>
    <t>\'(-inf-0.072485]\''</t>
  </si>
  <si>
    <t>Unsupervised (3)</t>
  </si>
  <si>
    <t>\'(0.020568-0.026864]\''</t>
  </si>
  <si>
    <t>Unsupervised (5)</t>
  </si>
  <si>
    <t xml:space="preserve">P( (-inf-0.01742] ) = </t>
  </si>
  <si>
    <t>P( (0.01742-inf) ) =</t>
  </si>
  <si>
    <t xml:space="preserve">P(1 ir (0.00357-inf) ) = </t>
  </si>
  <si>
    <t xml:space="preserve">P(0 ir (-inf-0.01742] ) = </t>
  </si>
  <si>
    <t xml:space="preserve">P(0 ir (0.01742-inf) ) = </t>
  </si>
  <si>
    <t xml:space="preserve">P(1 ir (0.01742-inf) ) = </t>
  </si>
  <si>
    <t xml:space="preserve">P(1 ir  (-inf-0.01742] ) = </t>
  </si>
  <si>
    <t xml:space="preserve">P( (-inf-0.072485] ) = </t>
  </si>
  <si>
    <t xml:space="preserve">P(0 ir (-inf-0.072485] ) = </t>
  </si>
  <si>
    <t xml:space="preserve">P(1 ir (-inf-0.072485] ) = </t>
  </si>
  <si>
    <t xml:space="preserve">P( (0.072485-inf) ) = </t>
  </si>
  <si>
    <t xml:space="preserve">P(0 ir (0.072485-inf) ) = </t>
  </si>
  <si>
    <t xml:space="preserve">P(1 ir (0.072485-inf) ) = </t>
  </si>
  <si>
    <t xml:space="preserve">H( MDVP:Jitter(%) ) = </t>
  </si>
  <si>
    <t xml:space="preserve">H(status) = </t>
  </si>
  <si>
    <t xml:space="preserve"> </t>
  </si>
  <si>
    <t xml:space="preserve">H(MDVP:Jitter(%), status) = </t>
  </si>
  <si>
    <t>\'(-inf-0.012173]\''</t>
  </si>
  <si>
    <t xml:space="preserve">P( (-inf-0.012173] ) = </t>
  </si>
  <si>
    <t>\'(0.012173-0.022667]\''</t>
  </si>
  <si>
    <t xml:space="preserve">P( (0.012173-0.022667] ) = </t>
  </si>
  <si>
    <t>\'(0.022667-inf)\''</t>
  </si>
  <si>
    <t xml:space="preserve">P( (0.022667-inf) ) = </t>
  </si>
  <si>
    <t>\'(-inf-0.05072]\''</t>
  </si>
  <si>
    <t xml:space="preserve">P( (-inf-0.05072] ) = </t>
  </si>
  <si>
    <t>\'(0.05072-0.09425]\''</t>
  </si>
  <si>
    <t xml:space="preserve">P( (0.05072-0.09425] ) = </t>
  </si>
  <si>
    <t>\'(0.09425-inf)\''</t>
  </si>
  <si>
    <t xml:space="preserve">P( (0.09425-inf) ) = </t>
  </si>
  <si>
    <t>\'(-inf-0.007976]\''</t>
  </si>
  <si>
    <t xml:space="preserve">P( (-inf-0.007976] ) = </t>
  </si>
  <si>
    <t>\'(0.007976-0.014272]\''</t>
  </si>
  <si>
    <t xml:space="preserve">P( (0.007976-0.014272] ) = </t>
  </si>
  <si>
    <t>\'(0.014272-0.020568]\''</t>
  </si>
  <si>
    <t xml:space="preserve">P( (0.014272-0.020568] ) = </t>
  </si>
  <si>
    <t xml:space="preserve">P( (0.020568-0.026864] ) = </t>
  </si>
  <si>
    <t>\'(0.026864-inf)\''</t>
  </si>
  <si>
    <t xml:space="preserve">P( (0.026864-inf) ) = </t>
  </si>
  <si>
    <t>\'(-inf-0.033308]\''</t>
  </si>
  <si>
    <t xml:space="preserve">P( (-inf-0.033308] ) = </t>
  </si>
  <si>
    <t>\'(0.033308-0.059426]\''</t>
  </si>
  <si>
    <t xml:space="preserve">P( (0.033308-0.059426] ) = </t>
  </si>
  <si>
    <t>\'(0.059426-0.085544]\''</t>
  </si>
  <si>
    <t xml:space="preserve">P( (0.059426-0.085544] ) = </t>
  </si>
  <si>
    <t>\'(0.085544-0.111662]\''</t>
  </si>
  <si>
    <t xml:space="preserve">P( (0.085544-0.111662] ) = </t>
  </si>
  <si>
    <t>\'(0.111662-inf)\''</t>
  </si>
  <si>
    <t xml:space="preserve">P( (0.111662-inf) ) = </t>
  </si>
  <si>
    <t>Rugilė Lukšaitė. Bioinformatika. 2022</t>
  </si>
  <si>
    <t>P(0 ir (-inf-0.012173] ) =</t>
  </si>
  <si>
    <t>P(1 ir (-inf-0.012173] ) =</t>
  </si>
  <si>
    <t>P(0 ir (0.012173-0.022667] ) =</t>
  </si>
  <si>
    <t>P(1 ir (0.012173-0.022667] ) =</t>
  </si>
  <si>
    <t>P(0 ir (0.022667-inf) ) =</t>
  </si>
  <si>
    <t>P(1 ir (0.022667-inf) ) =</t>
  </si>
  <si>
    <t>P(0 ir (-inf-0.05072] ) =</t>
  </si>
  <si>
    <t>P(1 ir (-inf-0.05072] ) =</t>
  </si>
  <si>
    <t>P(0 ir (0.05072-0.09425] ) =</t>
  </si>
  <si>
    <t>P(1 ir (0.05072-0.09425] ) =</t>
  </si>
  <si>
    <t>P(0 ir (0.09425-inf) ) =</t>
  </si>
  <si>
    <t>P(1 ir (0.09425-inf) ) =</t>
  </si>
  <si>
    <t>P(0 ir (-inf-0.007976] ) =</t>
  </si>
  <si>
    <t>P(1 ir (-inf-0.007976] ) =</t>
  </si>
  <si>
    <t>P(0 ir (0.007976-0.014272] ) =</t>
  </si>
  <si>
    <t>P(1 ir (0.007976-0.014272] ) =</t>
  </si>
  <si>
    <t>P(0 ir (0.014272-0.020568] ) =</t>
  </si>
  <si>
    <t>P(1 ir (0.014272-0.020568] ) =</t>
  </si>
  <si>
    <t>P(0 ir (0.020568-0.026864] ) =</t>
  </si>
  <si>
    <t>P(1 ir (0.020568-0.026864] ) =</t>
  </si>
  <si>
    <t>P(0 ir (0.026864-inf) ) =</t>
  </si>
  <si>
    <t>P(1 ir (0.026864-inf) ) =</t>
  </si>
  <si>
    <t>P(0 ir (-inf-0.033308] ) =</t>
  </si>
  <si>
    <t>P(1 ir (-inf-0.033308] ) =</t>
  </si>
  <si>
    <t>P(0 ir (0.033308-0.059426] ) =</t>
  </si>
  <si>
    <t>P(1 ir (0.033308-0.059426] ) =</t>
  </si>
  <si>
    <t>P(0 ir (0.059426-0.085544] ) =</t>
  </si>
  <si>
    <t>P(1 ir (0.059426-0.085544] ) =</t>
  </si>
  <si>
    <t>P(0 ir (0.085544-0.111662] ) =</t>
  </si>
  <si>
    <t>P(1 ir (0.085544-0.111662] ) =</t>
  </si>
  <si>
    <t>P(0 ir (0.111662-inf) ) =</t>
  </si>
  <si>
    <t>P(1 ir (0.111662-inf) ) =</t>
  </si>
  <si>
    <t xml:space="preserve">Unsupervised-2 </t>
  </si>
  <si>
    <t>Unsupervised-3</t>
  </si>
  <si>
    <t>Unsupervised-5</t>
  </si>
  <si>
    <t>weka = 0.127</t>
  </si>
  <si>
    <t>weka = 0.214</t>
  </si>
  <si>
    <t>weka = 0.01495</t>
  </si>
  <si>
    <t>weka = 0.00633</t>
  </si>
  <si>
    <t>weka = 0.0172</t>
  </si>
  <si>
    <t xml:space="preserve"> weka = 0.0306</t>
  </si>
  <si>
    <t>weka = 0.0447</t>
  </si>
  <si>
    <t>weka = 0.095</t>
  </si>
  <si>
    <t>Conclusion and findings</t>
  </si>
  <si>
    <t xml:space="preserve">The MDVP:APQ parameter specifies an estimate of the amplitude variation, and the MDVP:Jitter(%) parameter specifies the frequency variation in percentage. </t>
  </si>
  <si>
    <t>The results indicate that the Parkinson's disease indicator, called status, has the highest mutual information with the MDVP:APQ attribute.</t>
  </si>
  <si>
    <t xml:space="preserve">This result is obtained by discretising the numeric attributes supervised.Discretize and unsupervised.Discretize (by splitting the range of values into 3 and 5 parts). </t>
  </si>
  <si>
    <t xml:space="preserve">Meanwhile, the opposite result was obtained using the unsupervised.Discretize method of discretisation of numeric attributes, where the attribute value interval is divided into 2 parts. </t>
  </si>
  <si>
    <t xml:space="preserve">The opposite result indicates that the MDVP:Jitter(%) attribute has a higher mutual information value with the Parkinson's disease indicator. </t>
  </si>
  <si>
    <t xml:space="preserve">In the cases of supervised.Discretize and unsupervised.Discretize (when the interval is split into 3 and 5 parts), the mutual information between status and MDVP:APQ is slightly less than twice (~1.86) the mutual information between status and MDVP:Jitter(%) attributes.  </t>
  </si>
  <si>
    <t>The highest amount of mutual information was obtained using the supervised.Discretize method, where the mutual information between MDVP:APQ and status was approximately 0.214.</t>
  </si>
  <si>
    <t>Task: To investigate the impact of specified biomedical voice parameters on the diagnosis of Parkinson's disease</t>
  </si>
  <si>
    <t>Methods:  Comparison of estimates of information between attributes and the Parkinson's disease indicator (column 18).</t>
  </si>
  <si>
    <t>Comments:</t>
  </si>
  <si>
    <t>1.</t>
  </si>
  <si>
    <t>Parkinsons Data Set</t>
  </si>
  <si>
    <t>Data source: UCI Machine Learning Repository</t>
  </si>
  <si>
    <t>http://archive.ics.uci.edu/ml/datasets/Parkinsons</t>
  </si>
  <si>
    <t>2.</t>
  </si>
  <si>
    <t>Weka filters can be used to discretize numerical attributes:</t>
  </si>
  <si>
    <t>supervised.Discretize;</t>
  </si>
  <si>
    <t>unsupervised.Discretize (by splitting the attribute value range into 2, 3 and 5 parts).</t>
  </si>
  <si>
    <t>Attributes to analyze: MDVP:Jitter(%), MDVP:APQ</t>
  </si>
  <si>
    <t>Mutual information between MDVP:Jitter(%) and status</t>
  </si>
  <si>
    <t>Mutual information between MDVP:APQ and status</t>
  </si>
  <si>
    <t>Relationship between I(MDVP:Jitter(%, status) and I(MDVP:APQ, status)</t>
  </si>
  <si>
    <t xml:space="preserve">Entropy formula: </t>
  </si>
  <si>
    <t xml:space="preserve">Entropy of the joint system: </t>
  </si>
  <si>
    <t>Information between systems:</t>
  </si>
  <si>
    <t>Based on the relationships between event systems:</t>
  </si>
  <si>
    <t>Average of ratios between information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</si>
</sst>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6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5" xfId="0" applyBorder="1"/>
    <xf numFmtId="0" fontId="0" fillId="0" borderId="11" xfId="0" applyBorder="1"/>
    <xf numFmtId="0" fontId="0" fillId="0" borderId="18" xfId="0" applyBorder="1"/>
    <xf numFmtId="1" fontId="0" fillId="0" borderId="10" xfId="0" applyNumberFormat="1" applyBorder="1"/>
    <xf numFmtId="1" fontId="0" fillId="0" borderId="16" xfId="0" applyNumberFormat="1" applyBorder="1"/>
    <xf numFmtId="1" fontId="0" fillId="0" borderId="18" xfId="0" applyNumberFormat="1" applyBorder="1"/>
    <xf numFmtId="0" fontId="0" fillId="0" borderId="14" xfId="0" applyBorder="1"/>
    <xf numFmtId="0" fontId="0" fillId="0" borderId="10" xfId="0" applyBorder="1"/>
    <xf numFmtId="0" fontId="0" fillId="0" borderId="13" xfId="0" applyBorder="1" applyAlignment="1">
      <alignment vertical="center"/>
    </xf>
    <xf numFmtId="49" fontId="0" fillId="0" borderId="7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/>
    <xf numFmtId="0" fontId="0" fillId="0" borderId="0" xfId="0" applyBorder="1"/>
    <xf numFmtId="0" fontId="0" fillId="0" borderId="1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17" xfId="0" applyFont="1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3" xfId="0" applyBorder="1"/>
    <xf numFmtId="0" fontId="0" fillId="0" borderId="22" xfId="0" applyBorder="1"/>
    <xf numFmtId="0" fontId="0" fillId="0" borderId="4" xfId="0" applyBorder="1"/>
    <xf numFmtId="0" fontId="0" fillId="0" borderId="2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0" xfId="0" applyBorder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3" fillId="0" borderId="0" xfId="0" applyFont="1" applyBorder="1"/>
    <xf numFmtId="0" fontId="0" fillId="0" borderId="20" xfId="0" applyFill="1" applyBorder="1" applyAlignment="1">
      <alignment horizontal="right"/>
    </xf>
    <xf numFmtId="0" fontId="1" fillId="0" borderId="0" xfId="0" applyFont="1" applyBorder="1" applyAlignment="1"/>
    <xf numFmtId="0" fontId="0" fillId="0" borderId="21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0" fillId="0" borderId="7" xfId="0" quotePrefix="1" applyBorder="1"/>
    <xf numFmtId="0" fontId="0" fillId="2" borderId="4" xfId="0" applyFill="1" applyBorder="1" applyAlignment="1">
      <alignment horizontal="center"/>
    </xf>
    <xf numFmtId="0" fontId="0" fillId="0" borderId="0" xfId="0" applyAlignment="1">
      <alignment vertical="top"/>
    </xf>
    <xf numFmtId="0" fontId="4" fillId="0" borderId="0" xfId="0" applyFont="1" applyFill="1"/>
    <xf numFmtId="0" fontId="0" fillId="0" borderId="17" xfId="0" applyBorder="1"/>
    <xf numFmtId="0" fontId="5" fillId="0" borderId="3" xfId="0" applyFont="1" applyBorder="1"/>
    <xf numFmtId="0" fontId="0" fillId="0" borderId="0" xfId="0" applyFill="1" applyBorder="1" applyAlignment="1">
      <alignment horizontal="right"/>
    </xf>
    <xf numFmtId="0" fontId="5" fillId="0" borderId="17" xfId="0" applyFont="1" applyBorder="1"/>
    <xf numFmtId="0" fontId="5" fillId="0" borderId="19" xfId="0" applyFont="1" applyBorder="1"/>
    <xf numFmtId="0" fontId="5" fillId="0" borderId="2" xfId="0" applyFont="1" applyBorder="1"/>
    <xf numFmtId="0" fontId="5" fillId="0" borderId="20" xfId="0" applyFont="1" applyBorder="1"/>
    <xf numFmtId="0" fontId="5" fillId="0" borderId="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4" xfId="0" applyFont="1" applyBorder="1"/>
    <xf numFmtId="0" fontId="1" fillId="0" borderId="0" xfId="0" applyFont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vertical="top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601481</xdr:colOff>
      <xdr:row>9</xdr:row>
      <xdr:rowOff>22862</xdr:rowOff>
    </xdr:from>
    <xdr:to>
      <xdr:col>3</xdr:col>
      <xdr:colOff>6351</xdr:colOff>
      <xdr:row>12</xdr:row>
      <xdr:rowOff>2322</xdr:rowOff>
    </xdr:to>
    <xdr:pic>
      <xdr:nvPicPr>
        <xdr:cNvPr id="2" name="Paveikslėlis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481" y="1958342"/>
          <a:ext cx="1798820" cy="710980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601981</xdr:colOff>
      <xdr:row>21</xdr:row>
      <xdr:rowOff>30480</xdr:rowOff>
    </xdr:from>
    <xdr:to>
      <xdr:col>3</xdr:col>
      <xdr:colOff>22861</xdr:colOff>
      <xdr:row>24</xdr:row>
      <xdr:rowOff>109145</xdr:rowOff>
    </xdr:to>
    <xdr:pic>
      <xdr:nvPicPr>
        <xdr:cNvPr id="3" name="Paveikslėlis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981" y="4160520"/>
          <a:ext cx="1828800" cy="67568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9</xdr:row>
      <xdr:rowOff>30480</xdr:rowOff>
    </xdr:from>
    <xdr:to>
      <xdr:col>5</xdr:col>
      <xdr:colOff>5827</xdr:colOff>
      <xdr:row>12</xdr:row>
      <xdr:rowOff>920</xdr:rowOff>
    </xdr:to>
    <xdr:pic>
      <xdr:nvPicPr>
        <xdr:cNvPr id="4" name="Paveikslėlis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3820" y="1965960"/>
          <a:ext cx="1424940" cy="678179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</xdr:colOff>
      <xdr:row>5</xdr:row>
      <xdr:rowOff>68580</xdr:rowOff>
    </xdr:from>
    <xdr:to>
      <xdr:col>12</xdr:col>
      <xdr:colOff>365918</xdr:colOff>
      <xdr:row>7</xdr:row>
      <xdr:rowOff>8730</xdr:rowOff>
    </xdr:to>
    <xdr:pic>
      <xdr:nvPicPr>
        <xdr:cNvPr id="5" name="Paveikslėlis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43060" y="1272540"/>
          <a:ext cx="1455420" cy="423141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22861</xdr:colOff>
      <xdr:row>10</xdr:row>
      <xdr:rowOff>137160</xdr:rowOff>
    </xdr:from>
    <xdr:to>
      <xdr:col>12</xdr:col>
      <xdr:colOff>1166018</xdr:colOff>
      <xdr:row>11</xdr:row>
      <xdr:rowOff>209700</xdr:rowOff>
    </xdr:to>
    <xdr:pic>
      <xdr:nvPicPr>
        <xdr:cNvPr id="6" name="Paveikslėlis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64241" y="2255520"/>
          <a:ext cx="2263139" cy="321068"/>
        </a:xfrm>
        <a:prstGeom prst="rect">
          <a:avLst/>
        </a:prstGeom>
      </xdr:spPr>
    </xdr:pic>
    <xdr:clientData/>
  </xdr:twoCellAnchor>
  <xdr:twoCellAnchor editAs="oneCell">
    <xdr:from>
      <xdr:col>11</xdr:col>
      <xdr:colOff>38101</xdr:colOff>
      <xdr:row>15</xdr:row>
      <xdr:rowOff>114300</xdr:rowOff>
    </xdr:from>
    <xdr:to>
      <xdr:col>12</xdr:col>
      <xdr:colOff>617379</xdr:colOff>
      <xdr:row>16</xdr:row>
      <xdr:rowOff>94183</xdr:rowOff>
    </xdr:to>
    <xdr:pic>
      <xdr:nvPicPr>
        <xdr:cNvPr id="7" name="Paveikslėlis 6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t="17799" b="-1"/>
        <a:stretch/>
      </xdr:blipFill>
      <xdr:spPr>
        <a:xfrm>
          <a:off x="9250681" y="3147060"/>
          <a:ext cx="1699260" cy="211145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21</xdr:row>
      <xdr:rowOff>15240</xdr:rowOff>
    </xdr:from>
    <xdr:to>
      <xdr:col>5</xdr:col>
      <xdr:colOff>5827</xdr:colOff>
      <xdr:row>24</xdr:row>
      <xdr:rowOff>96399</xdr:rowOff>
    </xdr:to>
    <xdr:pic>
      <xdr:nvPicPr>
        <xdr:cNvPr id="12" name="Paveikslėlis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3820" y="4145280"/>
          <a:ext cx="1424940" cy="678179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</xdr:colOff>
      <xdr:row>47</xdr:row>
      <xdr:rowOff>15240</xdr:rowOff>
    </xdr:from>
    <xdr:to>
      <xdr:col>5</xdr:col>
      <xdr:colOff>5827</xdr:colOff>
      <xdr:row>50</xdr:row>
      <xdr:rowOff>144779</xdr:rowOff>
    </xdr:to>
    <xdr:pic>
      <xdr:nvPicPr>
        <xdr:cNvPr id="13" name="Paveikslėlis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93820" y="9044940"/>
          <a:ext cx="1424940" cy="678179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59</xdr:row>
      <xdr:rowOff>30480</xdr:rowOff>
    </xdr:from>
    <xdr:to>
      <xdr:col>5</xdr:col>
      <xdr:colOff>13447</xdr:colOff>
      <xdr:row>62</xdr:row>
      <xdr:rowOff>160017</xdr:rowOff>
    </xdr:to>
    <xdr:pic>
      <xdr:nvPicPr>
        <xdr:cNvPr id="14" name="Paveikslėlis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1440" y="11254740"/>
          <a:ext cx="1424940" cy="678179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85</xdr:row>
      <xdr:rowOff>30480</xdr:rowOff>
    </xdr:from>
    <xdr:to>
      <xdr:col>5</xdr:col>
      <xdr:colOff>1447800</xdr:colOff>
      <xdr:row>88</xdr:row>
      <xdr:rowOff>160020</xdr:rowOff>
    </xdr:to>
    <xdr:pic>
      <xdr:nvPicPr>
        <xdr:cNvPr id="15" name="Paveikslėlis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6860" y="16154400"/>
          <a:ext cx="1424940" cy="678179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97</xdr:row>
      <xdr:rowOff>30480</xdr:rowOff>
    </xdr:from>
    <xdr:to>
      <xdr:col>5</xdr:col>
      <xdr:colOff>1447800</xdr:colOff>
      <xdr:row>100</xdr:row>
      <xdr:rowOff>160020</xdr:rowOff>
    </xdr:to>
    <xdr:pic>
      <xdr:nvPicPr>
        <xdr:cNvPr id="16" name="Paveikslėlis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6860" y="18348960"/>
          <a:ext cx="1424940" cy="678179"/>
        </a:xfrm>
        <a:prstGeom prst="rect">
          <a:avLst/>
        </a:prstGeom>
      </xdr:spPr>
    </xdr:pic>
    <xdr:clientData/>
  </xdr:twoCellAnchor>
  <xdr:twoCellAnchor editAs="oneCell">
    <xdr:from>
      <xdr:col>7</xdr:col>
      <xdr:colOff>7620</xdr:colOff>
      <xdr:row>130</xdr:row>
      <xdr:rowOff>15240</xdr:rowOff>
    </xdr:from>
    <xdr:to>
      <xdr:col>7</xdr:col>
      <xdr:colOff>1661160</xdr:colOff>
      <xdr:row>134</xdr:row>
      <xdr:rowOff>11973</xdr:rowOff>
    </xdr:to>
    <xdr:pic>
      <xdr:nvPicPr>
        <xdr:cNvPr id="17" name="Paveikslėlis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01000" y="23233380"/>
          <a:ext cx="1653540" cy="70866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143</xdr:row>
      <xdr:rowOff>15240</xdr:rowOff>
    </xdr:from>
    <xdr:to>
      <xdr:col>7</xdr:col>
      <xdr:colOff>1668780</xdr:colOff>
      <xdr:row>147</xdr:row>
      <xdr:rowOff>11975</xdr:rowOff>
    </xdr:to>
    <xdr:pic>
      <xdr:nvPicPr>
        <xdr:cNvPr id="18" name="Paveikslėlis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93380" y="25427940"/>
          <a:ext cx="1668780" cy="708660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47</xdr:row>
      <xdr:rowOff>15241</xdr:rowOff>
    </xdr:from>
    <xdr:to>
      <xdr:col>4</xdr:col>
      <xdr:colOff>0</xdr:colOff>
      <xdr:row>51</xdr:row>
      <xdr:rowOff>11974</xdr:rowOff>
    </xdr:to>
    <xdr:pic>
      <xdr:nvPicPr>
        <xdr:cNvPr id="19" name="Paveikslėlis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1980" y="9044941"/>
          <a:ext cx="3276600" cy="70866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59</xdr:row>
      <xdr:rowOff>15240</xdr:rowOff>
    </xdr:from>
    <xdr:to>
      <xdr:col>4</xdr:col>
      <xdr:colOff>15240</xdr:colOff>
      <xdr:row>63</xdr:row>
      <xdr:rowOff>2494</xdr:rowOff>
    </xdr:to>
    <xdr:pic>
      <xdr:nvPicPr>
        <xdr:cNvPr id="20" name="Paveikslėlis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7220" y="11239500"/>
          <a:ext cx="3276600" cy="6991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22861</xdr:rowOff>
    </xdr:from>
    <xdr:to>
      <xdr:col>4</xdr:col>
      <xdr:colOff>7620</xdr:colOff>
      <xdr:row>89</xdr:row>
      <xdr:rowOff>11976</xdr:rowOff>
    </xdr:to>
    <xdr:pic>
      <xdr:nvPicPr>
        <xdr:cNvPr id="21" name="Paveikslėlis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6146781"/>
          <a:ext cx="3276600" cy="7010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7621</xdr:rowOff>
    </xdr:from>
    <xdr:to>
      <xdr:col>4</xdr:col>
      <xdr:colOff>7620</xdr:colOff>
      <xdr:row>101</xdr:row>
      <xdr:rowOff>11977</xdr:rowOff>
    </xdr:to>
    <xdr:pic>
      <xdr:nvPicPr>
        <xdr:cNvPr id="22" name="Paveikslėlis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8326101"/>
          <a:ext cx="3276600" cy="71628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130</xdr:row>
      <xdr:rowOff>7620</xdr:rowOff>
    </xdr:from>
    <xdr:to>
      <xdr:col>5</xdr:col>
      <xdr:colOff>13448</xdr:colOff>
      <xdr:row>134</xdr:row>
      <xdr:rowOff>160017</xdr:rowOff>
    </xdr:to>
    <xdr:pic>
      <xdr:nvPicPr>
        <xdr:cNvPr id="23" name="Paveikslėlis 2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1" y="24505920"/>
          <a:ext cx="4716780" cy="8839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1</xdr:rowOff>
    </xdr:from>
    <xdr:to>
      <xdr:col>4</xdr:col>
      <xdr:colOff>1424940</xdr:colOff>
      <xdr:row>148</xdr:row>
      <xdr:rowOff>11974</xdr:rowOff>
    </xdr:to>
    <xdr:pic>
      <xdr:nvPicPr>
        <xdr:cNvPr id="24" name="Paveikslėlis 2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25595581"/>
          <a:ext cx="4693920" cy="906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="60" workbookViewId="0">
      <selection activeCell="I23" sqref="I23"/>
    </sheetView>
  </sheetViews>
  <sheetFormatPr defaultRowHeight="14.4" x14ac:dyDescent="0.3"/>
  <cols>
    <col min="2" max="2" width="3.5546875" customWidth="1"/>
  </cols>
  <sheetData>
    <row r="2" spans="2:4" x14ac:dyDescent="0.3">
      <c r="B2" s="63" t="s">
        <v>160</v>
      </c>
    </row>
    <row r="4" spans="2:4" x14ac:dyDescent="0.3">
      <c r="B4" s="63" t="s">
        <v>161</v>
      </c>
    </row>
    <row r="6" spans="2:4" x14ac:dyDescent="0.3">
      <c r="B6" s="63" t="s">
        <v>162</v>
      </c>
    </row>
    <row r="7" spans="2:4" x14ac:dyDescent="0.3">
      <c r="B7" t="s">
        <v>163</v>
      </c>
      <c r="C7" t="s">
        <v>164</v>
      </c>
    </row>
    <row r="8" spans="2:4" x14ac:dyDescent="0.3">
      <c r="C8" t="s">
        <v>165</v>
      </c>
    </row>
    <row r="9" spans="2:4" x14ac:dyDescent="0.3">
      <c r="C9" t="s">
        <v>166</v>
      </c>
    </row>
    <row r="10" spans="2:4" x14ac:dyDescent="0.3">
      <c r="B10" t="s">
        <v>167</v>
      </c>
      <c r="C10" t="s">
        <v>168</v>
      </c>
    </row>
    <row r="11" spans="2:4" x14ac:dyDescent="0.3">
      <c r="D11" t="s">
        <v>169</v>
      </c>
    </row>
    <row r="12" spans="2:4" x14ac:dyDescent="0.3">
      <c r="D12" t="s">
        <v>170</v>
      </c>
    </row>
    <row r="14" spans="2:4" x14ac:dyDescent="0.3">
      <c r="B14" s="63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153"/>
  <sheetViews>
    <sheetView topLeftCell="A54" zoomScale="42" workbookViewId="0">
      <selection activeCell="AR50" sqref="AR50"/>
    </sheetView>
  </sheetViews>
  <sheetFormatPr defaultRowHeight="14.4" x14ac:dyDescent="0.3"/>
  <cols>
    <col min="3" max="3" width="17.33203125" customWidth="1"/>
    <col min="4" max="4" width="21.44140625" customWidth="1"/>
    <col min="5" max="5" width="21.21875" customWidth="1"/>
    <col min="6" max="6" width="21.44140625" customWidth="1"/>
    <col min="7" max="7" width="16.77734375" customWidth="1"/>
    <col min="8" max="8" width="25.33203125" customWidth="1"/>
    <col min="9" max="9" width="25.77734375" customWidth="1"/>
    <col min="10" max="10" width="25.21875" customWidth="1"/>
    <col min="11" max="11" width="27" customWidth="1"/>
    <col min="12" max="12" width="16.33203125" customWidth="1"/>
    <col min="13" max="13" width="25.33203125" customWidth="1"/>
    <col min="14" max="14" width="23.21875" customWidth="1"/>
    <col min="17" max="17" width="38" customWidth="1"/>
  </cols>
  <sheetData>
    <row r="2" spans="2:51" ht="25.8" x14ac:dyDescent="0.5">
      <c r="B2" s="70" t="s">
        <v>39</v>
      </c>
      <c r="C2" s="70"/>
      <c r="D2" s="11"/>
      <c r="E2" s="11"/>
      <c r="G2" s="80" t="s">
        <v>108</v>
      </c>
      <c r="H2" s="80"/>
    </row>
    <row r="3" spans="2:51" ht="25.8" x14ac:dyDescent="0.5">
      <c r="B3" s="26"/>
      <c r="C3" s="26"/>
      <c r="D3" s="24"/>
      <c r="E3" s="24"/>
      <c r="J3" s="24"/>
    </row>
    <row r="4" spans="2:51" ht="25.8" x14ac:dyDescent="0.5">
      <c r="H4" s="67" t="s">
        <v>172</v>
      </c>
      <c r="I4" s="68"/>
      <c r="J4" s="44"/>
      <c r="K4" s="40"/>
      <c r="L4" s="27" t="s">
        <v>40</v>
      </c>
      <c r="M4" s="28"/>
      <c r="N4" s="28"/>
      <c r="O4" s="29"/>
      <c r="Q4" s="83"/>
      <c r="R4" s="83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2:51" x14ac:dyDescent="0.3">
      <c r="B5" s="71" t="s">
        <v>6</v>
      </c>
      <c r="C5" s="73" t="s">
        <v>4</v>
      </c>
      <c r="D5" s="74"/>
      <c r="E5" s="75" t="s">
        <v>7</v>
      </c>
      <c r="H5" s="35" t="s">
        <v>31</v>
      </c>
      <c r="I5" s="45">
        <f>C9/E9</f>
        <v>0.28205128205128205</v>
      </c>
      <c r="J5" s="24"/>
      <c r="L5" s="30" t="s">
        <v>175</v>
      </c>
      <c r="M5" s="24"/>
      <c r="N5" s="24"/>
      <c r="O5" s="31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</row>
    <row r="6" spans="2:51" ht="18" x14ac:dyDescent="0.3">
      <c r="B6" s="72"/>
      <c r="C6" s="25" t="s">
        <v>25</v>
      </c>
      <c r="D6" s="25" t="s">
        <v>26</v>
      </c>
      <c r="E6" s="76"/>
      <c r="H6" s="35" t="s">
        <v>32</v>
      </c>
      <c r="I6" s="45">
        <f>D9/E9</f>
        <v>0.71794871794871795</v>
      </c>
      <c r="J6" s="24"/>
      <c r="L6" s="30"/>
      <c r="M6" s="24"/>
      <c r="N6" s="24"/>
      <c r="O6" s="31"/>
      <c r="P6" s="2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2:51" ht="18" x14ac:dyDescent="0.3">
      <c r="B7" s="5">
        <v>0</v>
      </c>
      <c r="C7" s="6">
        <f>Supervised!P4</f>
        <v>30</v>
      </c>
      <c r="D7" s="6">
        <f>Supervised!Q4</f>
        <v>18</v>
      </c>
      <c r="E7" s="6">
        <f>Supervised!R4</f>
        <v>48</v>
      </c>
      <c r="H7" s="35" t="s">
        <v>27</v>
      </c>
      <c r="I7" s="45">
        <f>I5*LOG(1/I5, 2) + I6*LOG(1/I6,2)</f>
        <v>0.85823079264114099</v>
      </c>
      <c r="J7" s="24"/>
      <c r="L7" s="30"/>
      <c r="M7" s="24"/>
      <c r="N7" s="24"/>
      <c r="O7" s="31"/>
      <c r="P7" s="2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</row>
    <row r="8" spans="2:51" ht="18" x14ac:dyDescent="0.3">
      <c r="B8" s="5">
        <v>1</v>
      </c>
      <c r="C8" s="6">
        <f>Supervised!P5</f>
        <v>25</v>
      </c>
      <c r="D8" s="6">
        <f>Supervised!Q5</f>
        <v>122</v>
      </c>
      <c r="E8" s="6">
        <f>Supervised!R5</f>
        <v>147</v>
      </c>
      <c r="H8" s="35"/>
      <c r="I8" s="45"/>
      <c r="J8" s="24"/>
      <c r="L8" s="30"/>
      <c r="M8" s="24"/>
      <c r="N8" s="24"/>
      <c r="O8" s="31"/>
      <c r="P8" s="2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24"/>
      <c r="AP8" s="24"/>
      <c r="AQ8" s="24"/>
      <c r="AR8" s="24"/>
      <c r="AS8" s="24"/>
      <c r="AT8" s="24"/>
      <c r="AU8" s="24"/>
      <c r="AV8" s="24"/>
      <c r="AW8" s="24"/>
    </row>
    <row r="9" spans="2:51" ht="18" x14ac:dyDescent="0.3">
      <c r="B9" s="7" t="s">
        <v>7</v>
      </c>
      <c r="C9" s="6">
        <f>Supervised!P6</f>
        <v>55</v>
      </c>
      <c r="D9" s="6">
        <f>Supervised!Q6</f>
        <v>140</v>
      </c>
      <c r="E9" s="6">
        <f>Supervised!R6</f>
        <v>195</v>
      </c>
      <c r="H9" s="35" t="s">
        <v>28</v>
      </c>
      <c r="I9" s="45">
        <f>E7/E9</f>
        <v>0.24615384615384617</v>
      </c>
      <c r="J9" s="24"/>
      <c r="K9" s="24"/>
      <c r="L9" s="30"/>
      <c r="M9" s="24"/>
      <c r="N9" s="24"/>
      <c r="O9" s="31"/>
      <c r="P9" s="2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24"/>
      <c r="AP9" s="24"/>
      <c r="AQ9" s="24"/>
      <c r="AR9" s="24"/>
      <c r="AS9" s="24"/>
      <c r="AT9" s="24"/>
      <c r="AU9" s="24"/>
      <c r="AV9" s="24"/>
      <c r="AW9" s="24"/>
    </row>
    <row r="10" spans="2:51" ht="18" x14ac:dyDescent="0.3">
      <c r="B10" s="22"/>
      <c r="C10" s="23"/>
      <c r="D10" s="23"/>
      <c r="E10" s="23"/>
      <c r="H10" s="35" t="s">
        <v>29</v>
      </c>
      <c r="I10" s="45">
        <f>E8/E9</f>
        <v>0.75384615384615383</v>
      </c>
      <c r="J10" s="24"/>
      <c r="K10" s="24"/>
      <c r="L10" s="30" t="s">
        <v>176</v>
      </c>
      <c r="M10" s="24"/>
      <c r="N10" s="24"/>
      <c r="O10" s="31"/>
      <c r="P10" s="2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</row>
    <row r="11" spans="2:51" ht="18" x14ac:dyDescent="0.3">
      <c r="B11" s="22"/>
      <c r="C11" s="23"/>
      <c r="D11" s="23"/>
      <c r="E11" s="23"/>
      <c r="H11" s="35" t="s">
        <v>30</v>
      </c>
      <c r="I11" s="45">
        <f>I9 * LOG(1/I9,2) + I10 * LOG(1/I10,2)</f>
        <v>0.80512500746468207</v>
      </c>
      <c r="J11" s="24"/>
      <c r="K11" s="24"/>
      <c r="L11" s="30"/>
      <c r="M11" s="24"/>
      <c r="N11" s="24"/>
      <c r="O11" s="31"/>
      <c r="P11" s="2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</row>
    <row r="12" spans="2:51" ht="18" x14ac:dyDescent="0.35">
      <c r="B12" s="22"/>
      <c r="C12" s="23"/>
      <c r="D12" s="23"/>
      <c r="E12" s="23"/>
      <c r="H12" s="30"/>
      <c r="I12" s="45"/>
      <c r="J12" s="24"/>
      <c r="K12" s="24"/>
      <c r="L12" s="30"/>
      <c r="M12" s="24"/>
      <c r="N12" s="24"/>
      <c r="O12" s="31"/>
      <c r="P12" s="24"/>
      <c r="Q12" s="59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</row>
    <row r="13" spans="2:51" x14ac:dyDescent="0.3">
      <c r="H13" s="35" t="s">
        <v>33</v>
      </c>
      <c r="I13" s="45">
        <f>C7/E9</f>
        <v>0.15384615384615385</v>
      </c>
      <c r="J13" s="24"/>
      <c r="L13" s="30"/>
      <c r="M13" s="24"/>
      <c r="N13" s="24"/>
      <c r="O13" s="31"/>
    </row>
    <row r="14" spans="2:51" ht="25.8" x14ac:dyDescent="0.5">
      <c r="H14" s="35" t="s">
        <v>34</v>
      </c>
      <c r="I14" s="45">
        <f>D7/E9</f>
        <v>9.2307692307692313E-2</v>
      </c>
      <c r="J14" s="24"/>
      <c r="L14" s="30"/>
      <c r="M14" s="24"/>
      <c r="N14" s="24"/>
      <c r="O14" s="31"/>
      <c r="Q14" s="69" t="s">
        <v>152</v>
      </c>
      <c r="R14" s="69"/>
    </row>
    <row r="15" spans="2:51" x14ac:dyDescent="0.3">
      <c r="H15" s="35" t="s">
        <v>35</v>
      </c>
      <c r="I15" s="45">
        <f>C8/E9</f>
        <v>0.12820512820512819</v>
      </c>
      <c r="J15" s="24"/>
      <c r="L15" s="30" t="s">
        <v>177</v>
      </c>
      <c r="M15" s="24"/>
      <c r="N15" s="24"/>
      <c r="O15" s="31"/>
    </row>
    <row r="16" spans="2:51" ht="18" x14ac:dyDescent="0.35">
      <c r="H16" s="35" t="s">
        <v>62</v>
      </c>
      <c r="I16" s="45">
        <f>D8/E9</f>
        <v>0.62564102564102564</v>
      </c>
      <c r="J16" s="24"/>
      <c r="L16" s="30"/>
      <c r="M16" s="24"/>
      <c r="N16" s="24"/>
      <c r="O16" s="31"/>
      <c r="Q16" s="55" t="s">
        <v>153</v>
      </c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7"/>
    </row>
    <row r="17" spans="2:49" ht="18" x14ac:dyDescent="0.35">
      <c r="B17" s="71" t="s">
        <v>6</v>
      </c>
      <c r="C17" s="64" t="s">
        <v>5</v>
      </c>
      <c r="D17" s="66"/>
      <c r="E17" s="71" t="s">
        <v>7</v>
      </c>
      <c r="H17" s="30"/>
      <c r="I17" s="45"/>
      <c r="J17" s="24"/>
      <c r="L17" s="30"/>
      <c r="M17" s="24"/>
      <c r="N17" s="24"/>
      <c r="O17" s="31"/>
      <c r="Q17" s="58" t="s">
        <v>154</v>
      </c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60"/>
    </row>
    <row r="18" spans="2:49" ht="18" x14ac:dyDescent="0.35">
      <c r="B18" s="77"/>
      <c r="C18" s="20" t="s">
        <v>3</v>
      </c>
      <c r="D18" s="37" t="s">
        <v>42</v>
      </c>
      <c r="E18" s="78"/>
      <c r="H18" s="35" t="s">
        <v>36</v>
      </c>
      <c r="I18" s="45">
        <f>I13*LOG(1/I13,2) + I14*LOG(1/I14,2) + I15 * LOG(1/I15,2) + I16 * LOG(1/I16,2)</f>
        <v>1.5359881197944445</v>
      </c>
      <c r="J18" s="24"/>
      <c r="L18" s="30"/>
      <c r="M18" s="24"/>
      <c r="N18" s="24"/>
      <c r="O18" s="31"/>
      <c r="Q18" s="58" t="s">
        <v>155</v>
      </c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60"/>
    </row>
    <row r="19" spans="2:49" ht="18" x14ac:dyDescent="0.35">
      <c r="B19" s="6">
        <v>0</v>
      </c>
      <c r="C19" s="8">
        <f>Supervised!U4</f>
        <v>47</v>
      </c>
      <c r="D19" s="8">
        <f>Supervised!V4</f>
        <v>1</v>
      </c>
      <c r="E19" s="6">
        <f>Supervised!W4</f>
        <v>48</v>
      </c>
      <c r="H19" s="36" t="s">
        <v>37</v>
      </c>
      <c r="I19" s="49">
        <f xml:space="preserve"> I7 + I11 - I18</f>
        <v>0.12736768031137857</v>
      </c>
      <c r="J19" s="24" t="s">
        <v>144</v>
      </c>
      <c r="L19" s="30" t="s">
        <v>178</v>
      </c>
      <c r="M19" s="24"/>
      <c r="N19" s="24"/>
      <c r="O19" s="31"/>
      <c r="Q19" s="58" t="s">
        <v>156</v>
      </c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60"/>
    </row>
    <row r="20" spans="2:49" ht="18" x14ac:dyDescent="0.35">
      <c r="B20" s="6">
        <v>1</v>
      </c>
      <c r="C20" s="8">
        <f>Supervised!U5</f>
        <v>62</v>
      </c>
      <c r="D20" s="8">
        <f>Supervised!V5</f>
        <v>85</v>
      </c>
      <c r="E20" s="6">
        <f>Supervised!W5</f>
        <v>147</v>
      </c>
      <c r="L20" s="30" t="s">
        <v>38</v>
      </c>
      <c r="M20" s="24"/>
      <c r="N20" s="24"/>
      <c r="O20" s="31"/>
      <c r="Q20" s="58" t="s">
        <v>157</v>
      </c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60"/>
    </row>
    <row r="21" spans="2:49" ht="18" x14ac:dyDescent="0.35">
      <c r="B21" s="7" t="s">
        <v>7</v>
      </c>
      <c r="C21" s="8">
        <f>Supervised!U6</f>
        <v>109</v>
      </c>
      <c r="D21" s="8">
        <f>Supervised!V6</f>
        <v>86</v>
      </c>
      <c r="E21" s="6">
        <f>Supervised!W6</f>
        <v>195</v>
      </c>
      <c r="L21" s="32"/>
      <c r="M21" s="33"/>
      <c r="N21" s="33"/>
      <c r="O21" s="34"/>
      <c r="Q21" s="58" t="s">
        <v>158</v>
      </c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60"/>
    </row>
    <row r="22" spans="2:49" ht="18" x14ac:dyDescent="0.35">
      <c r="H22" s="67" t="s">
        <v>173</v>
      </c>
      <c r="I22" s="68"/>
      <c r="J22" s="44"/>
      <c r="Q22" s="53" t="s">
        <v>159</v>
      </c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2"/>
    </row>
    <row r="23" spans="2:49" x14ac:dyDescent="0.3">
      <c r="H23" s="35" t="s">
        <v>41</v>
      </c>
      <c r="I23" s="45">
        <f>C21/E21</f>
        <v>0.55897435897435899</v>
      </c>
      <c r="J23" s="24"/>
    </row>
    <row r="24" spans="2:49" x14ac:dyDescent="0.3">
      <c r="H24" s="35" t="s">
        <v>43</v>
      </c>
      <c r="I24" s="45">
        <f>D21/E21</f>
        <v>0.44102564102564101</v>
      </c>
      <c r="J24" s="24"/>
      <c r="L24" s="52" t="s">
        <v>39</v>
      </c>
      <c r="M24" s="29" t="s">
        <v>5</v>
      </c>
      <c r="N24" s="65" t="s">
        <v>179</v>
      </c>
      <c r="O24" s="65"/>
      <c r="P24" s="66"/>
    </row>
    <row r="25" spans="2:49" x14ac:dyDescent="0.3">
      <c r="H25" s="35" t="s">
        <v>44</v>
      </c>
      <c r="I25" s="45">
        <f xml:space="preserve"> I23* LOG(1/I23,2) + I24 * LOG(1/I24,2)</f>
        <v>0.98994128654414726</v>
      </c>
      <c r="J25" s="24"/>
      <c r="L25" s="30" t="s">
        <v>141</v>
      </c>
      <c r="M25" s="31" t="s">
        <v>4</v>
      </c>
      <c r="N25" s="33">
        <f>SUM(J37,J120,K153)/3</f>
        <v>1.8620027389790519</v>
      </c>
      <c r="O25" s="33"/>
      <c r="P25" s="34"/>
    </row>
    <row r="26" spans="2:49" x14ac:dyDescent="0.3">
      <c r="H26" s="30"/>
      <c r="I26" s="45"/>
      <c r="J26" s="24"/>
      <c r="L26" s="30" t="s">
        <v>142</v>
      </c>
      <c r="M26" s="31" t="s">
        <v>5</v>
      </c>
    </row>
    <row r="27" spans="2:49" x14ac:dyDescent="0.3">
      <c r="H27" s="35" t="s">
        <v>28</v>
      </c>
      <c r="I27" s="45">
        <f>E19/E21</f>
        <v>0.24615384615384617</v>
      </c>
      <c r="J27" s="24"/>
      <c r="L27" s="32" t="s">
        <v>143</v>
      </c>
      <c r="M27" s="34" t="s">
        <v>5</v>
      </c>
    </row>
    <row r="28" spans="2:49" x14ac:dyDescent="0.3">
      <c r="H28" s="35" t="s">
        <v>45</v>
      </c>
      <c r="I28" s="45">
        <f>E20/E21</f>
        <v>0.75384615384615383</v>
      </c>
      <c r="J28" s="24"/>
    </row>
    <row r="29" spans="2:49" ht="25.8" x14ac:dyDescent="0.5">
      <c r="H29" s="35" t="s">
        <v>30</v>
      </c>
      <c r="I29" s="45">
        <f xml:space="preserve"> I27 * LOG(1/I27, 2) + I28 * LOG(1/I28, 2)</f>
        <v>0.80512500746468207</v>
      </c>
      <c r="J29" s="24"/>
      <c r="L29" s="51"/>
    </row>
    <row r="30" spans="2:49" x14ac:dyDescent="0.3">
      <c r="H30" s="30"/>
      <c r="I30" s="45"/>
      <c r="J30" s="24"/>
      <c r="L30" s="50"/>
      <c r="M30" s="50"/>
      <c r="N30" s="50"/>
    </row>
    <row r="31" spans="2:49" x14ac:dyDescent="0.3">
      <c r="H31" s="35" t="s">
        <v>46</v>
      </c>
      <c r="I31" s="45">
        <f>C19/E21</f>
        <v>0.24102564102564103</v>
      </c>
      <c r="J31" s="24"/>
      <c r="L31" s="50"/>
      <c r="M31" s="50"/>
      <c r="N31" s="50"/>
    </row>
    <row r="32" spans="2:49" x14ac:dyDescent="0.3">
      <c r="H32" s="35" t="s">
        <v>47</v>
      </c>
      <c r="I32" s="45">
        <f>D19/E21</f>
        <v>5.1282051282051282E-3</v>
      </c>
      <c r="J32" s="24"/>
      <c r="L32" s="50"/>
      <c r="M32" s="50"/>
      <c r="N32" s="50"/>
    </row>
    <row r="33" spans="2:14" x14ac:dyDescent="0.3">
      <c r="H33" s="35" t="s">
        <v>48</v>
      </c>
      <c r="I33" s="45">
        <f>C20/E21</f>
        <v>0.31794871794871793</v>
      </c>
      <c r="J33" s="24"/>
      <c r="L33" s="50"/>
      <c r="M33" s="50"/>
      <c r="N33" s="50"/>
    </row>
    <row r="34" spans="2:14" x14ac:dyDescent="0.3">
      <c r="H34" s="35" t="s">
        <v>49</v>
      </c>
      <c r="I34" s="45">
        <f>D20/E21</f>
        <v>0.4358974358974359</v>
      </c>
      <c r="J34" s="24"/>
      <c r="L34" s="50"/>
      <c r="M34" s="50"/>
      <c r="N34" s="50"/>
    </row>
    <row r="35" spans="2:14" x14ac:dyDescent="0.3">
      <c r="H35" s="30"/>
      <c r="I35" s="45"/>
      <c r="J35" s="24" t="s">
        <v>145</v>
      </c>
    </row>
    <row r="36" spans="2:14" x14ac:dyDescent="0.3">
      <c r="H36" s="35" t="s">
        <v>50</v>
      </c>
      <c r="I36" s="45">
        <f xml:space="preserve"> I31 * LOG(1/I31,2) + I32 * LOG(1/I32,2) + I33 * LOG(1/I33,2) + I34 * LOG(1/I34,2)</f>
        <v>1.5815658171109446</v>
      </c>
      <c r="J36" s="64" t="s">
        <v>174</v>
      </c>
      <c r="K36" s="65"/>
      <c r="L36" s="66"/>
    </row>
    <row r="37" spans="2:14" x14ac:dyDescent="0.3">
      <c r="H37" s="36" t="s">
        <v>51</v>
      </c>
      <c r="I37" s="49">
        <f>I25 + I29 - I36</f>
        <v>0.21350047689788476</v>
      </c>
      <c r="J37" s="32">
        <f>I37/I19</f>
        <v>1.6762531623088011</v>
      </c>
      <c r="K37" s="33"/>
      <c r="L37" s="34"/>
    </row>
    <row r="38" spans="2:14" x14ac:dyDescent="0.3">
      <c r="J38" s="24"/>
    </row>
    <row r="40" spans="2:14" ht="25.8" x14ac:dyDescent="0.5">
      <c r="B40" s="70" t="s">
        <v>52</v>
      </c>
      <c r="C40" s="70"/>
    </row>
    <row r="41" spans="2:14" x14ac:dyDescent="0.3">
      <c r="J41" s="24"/>
      <c r="K41" s="24"/>
    </row>
    <row r="42" spans="2:14" x14ac:dyDescent="0.3">
      <c r="H42" s="67" t="s">
        <v>172</v>
      </c>
      <c r="I42" s="68"/>
      <c r="J42" s="44"/>
      <c r="K42" s="24"/>
    </row>
    <row r="43" spans="2:14" x14ac:dyDescent="0.3">
      <c r="B43" s="71" t="s">
        <v>6</v>
      </c>
      <c r="C43" s="79" t="s">
        <v>4</v>
      </c>
      <c r="D43" s="79"/>
      <c r="E43" s="75" t="s">
        <v>7</v>
      </c>
      <c r="H43" s="35" t="s">
        <v>60</v>
      </c>
      <c r="I43" s="45">
        <f>C47/E47</f>
        <v>0.96410256410256412</v>
      </c>
      <c r="J43" s="24"/>
      <c r="K43" s="24"/>
    </row>
    <row r="44" spans="2:14" x14ac:dyDescent="0.3">
      <c r="B44" s="72"/>
      <c r="C44" s="37" t="s">
        <v>53</v>
      </c>
      <c r="D44" s="37" t="s">
        <v>55</v>
      </c>
      <c r="E44" s="76"/>
      <c r="H44" s="35" t="s">
        <v>61</v>
      </c>
      <c r="I44" s="45">
        <f>D47/E47</f>
        <v>3.5897435897435895E-2</v>
      </c>
      <c r="J44" s="24"/>
      <c r="K44" s="24"/>
    </row>
    <row r="45" spans="2:14" x14ac:dyDescent="0.3">
      <c r="B45" s="5">
        <v>0</v>
      </c>
      <c r="C45" s="6">
        <f>'Unsupervised-2'!P4</f>
        <v>48</v>
      </c>
      <c r="D45" s="6">
        <f>'Unsupervised-2'!Q4</f>
        <v>0</v>
      </c>
      <c r="E45" s="6">
        <f>'Unsupervised-2'!R4</f>
        <v>48</v>
      </c>
      <c r="H45" s="35" t="s">
        <v>27</v>
      </c>
      <c r="I45" s="45">
        <f xml:space="preserve"> I43 * LOG(1/I43,2) + I44 * LOG(1/I44,2)</f>
        <v>0.22315498775064105</v>
      </c>
      <c r="J45" s="24"/>
      <c r="K45" s="24"/>
    </row>
    <row r="46" spans="2:14" x14ac:dyDescent="0.3">
      <c r="B46" s="5">
        <v>1</v>
      </c>
      <c r="C46" s="6">
        <f>'Unsupervised-2'!P5</f>
        <v>140</v>
      </c>
      <c r="D46" s="6">
        <f>'Unsupervised-2'!Q5</f>
        <v>7</v>
      </c>
      <c r="E46" s="6">
        <f>'Unsupervised-2'!R5</f>
        <v>147</v>
      </c>
      <c r="H46" s="35"/>
      <c r="I46" s="45"/>
      <c r="J46" s="24"/>
      <c r="K46" s="24"/>
    </row>
    <row r="47" spans="2:14" x14ac:dyDescent="0.3">
      <c r="B47" s="21" t="s">
        <v>7</v>
      </c>
      <c r="C47" s="6">
        <f>'Unsupervised-2'!P6</f>
        <v>188</v>
      </c>
      <c r="D47" s="6">
        <f>'Unsupervised-2'!Q6</f>
        <v>7</v>
      </c>
      <c r="E47" s="6">
        <f>'Unsupervised-2'!R6</f>
        <v>195</v>
      </c>
      <c r="H47" s="35" t="s">
        <v>28</v>
      </c>
      <c r="I47" s="45">
        <f>E45/E47</f>
        <v>0.24615384615384617</v>
      </c>
      <c r="J47" s="24"/>
      <c r="K47" s="24"/>
    </row>
    <row r="48" spans="2:14" x14ac:dyDescent="0.3">
      <c r="B48" s="22"/>
      <c r="C48" s="23"/>
      <c r="D48" s="23"/>
      <c r="E48" s="23"/>
      <c r="H48" s="35" t="s">
        <v>29</v>
      </c>
      <c r="I48" s="45">
        <f>E46/E47</f>
        <v>0.75384615384615383</v>
      </c>
      <c r="J48" s="24"/>
      <c r="K48" s="24"/>
    </row>
    <row r="49" spans="2:11" x14ac:dyDescent="0.3">
      <c r="B49" s="22"/>
      <c r="C49" s="23"/>
      <c r="D49" s="23"/>
      <c r="E49" s="23"/>
      <c r="H49" s="35" t="s">
        <v>30</v>
      </c>
      <c r="I49" s="45">
        <f xml:space="preserve"> I47 * LOG(1/I47,2) + I48 * LOG(1/I48,2)</f>
        <v>0.80512500746468207</v>
      </c>
      <c r="J49" s="24"/>
      <c r="K49" s="24"/>
    </row>
    <row r="50" spans="2:11" x14ac:dyDescent="0.3">
      <c r="B50" s="22"/>
      <c r="C50" s="23"/>
      <c r="D50" s="23"/>
      <c r="E50" s="23"/>
      <c r="H50" s="30"/>
      <c r="I50" s="45"/>
      <c r="J50" s="24"/>
      <c r="K50" s="24"/>
    </row>
    <row r="51" spans="2:11" x14ac:dyDescent="0.3">
      <c r="B51" s="22"/>
      <c r="C51" s="23"/>
      <c r="D51" s="23"/>
      <c r="E51" s="23"/>
      <c r="H51" s="35" t="s">
        <v>63</v>
      </c>
      <c r="I51" s="45">
        <f>C45/E47</f>
        <v>0.24615384615384617</v>
      </c>
      <c r="J51" s="24"/>
      <c r="K51" s="24"/>
    </row>
    <row r="52" spans="2:11" x14ac:dyDescent="0.3">
      <c r="H52" s="35" t="s">
        <v>64</v>
      </c>
      <c r="I52" s="45">
        <f>D45/E47</f>
        <v>0</v>
      </c>
      <c r="J52" s="24"/>
      <c r="K52" s="24"/>
    </row>
    <row r="53" spans="2:11" x14ac:dyDescent="0.3">
      <c r="H53" s="35" t="s">
        <v>66</v>
      </c>
      <c r="I53" s="45">
        <f>C46/E47</f>
        <v>0.71794871794871795</v>
      </c>
      <c r="J53" s="24"/>
      <c r="K53" s="24"/>
    </row>
    <row r="54" spans="2:11" x14ac:dyDescent="0.3">
      <c r="H54" s="35" t="s">
        <v>65</v>
      </c>
      <c r="I54" s="45">
        <f>D47/E47</f>
        <v>3.5897435897435895E-2</v>
      </c>
      <c r="J54" s="24"/>
      <c r="K54" s="24"/>
    </row>
    <row r="55" spans="2:11" x14ac:dyDescent="0.3">
      <c r="B55" s="71" t="s">
        <v>6</v>
      </c>
      <c r="C55" s="64" t="s">
        <v>5</v>
      </c>
      <c r="D55" s="66"/>
      <c r="E55" s="71" t="s">
        <v>7</v>
      </c>
      <c r="H55" s="30"/>
      <c r="I55" s="45"/>
      <c r="J55" s="24"/>
      <c r="K55" s="24"/>
    </row>
    <row r="56" spans="2:11" x14ac:dyDescent="0.3">
      <c r="B56" s="77"/>
      <c r="C56" s="38" t="s">
        <v>56</v>
      </c>
      <c r="D56" s="38" t="s">
        <v>54</v>
      </c>
      <c r="E56" s="78"/>
      <c r="H56" s="35" t="s">
        <v>36</v>
      </c>
      <c r="I56" s="45">
        <f>I51 * LOG(1/I51,2) + 0 + I53* LOG(1/I53,2) + I54 * LOG(1/I54,2)</f>
        <v>1.0133338683069746</v>
      </c>
      <c r="J56" s="24"/>
      <c r="K56" s="24"/>
    </row>
    <row r="57" spans="2:11" x14ac:dyDescent="0.3">
      <c r="B57" s="6">
        <v>0</v>
      </c>
      <c r="C57" s="8">
        <f>'Unsupervised-2'!U4</f>
        <v>48</v>
      </c>
      <c r="D57" s="8">
        <f>'Unsupervised-2'!V4</f>
        <v>0</v>
      </c>
      <c r="E57" s="6">
        <f>'Unsupervised-2'!W4</f>
        <v>48</v>
      </c>
      <c r="H57" s="36" t="s">
        <v>37</v>
      </c>
      <c r="I57" s="49">
        <f>I45 + I49 - I56</f>
        <v>1.4946126908348623E-2</v>
      </c>
      <c r="J57" s="24" t="s">
        <v>146</v>
      </c>
      <c r="K57" s="24"/>
    </row>
    <row r="58" spans="2:11" x14ac:dyDescent="0.3">
      <c r="B58" s="6">
        <v>1</v>
      </c>
      <c r="C58" s="6">
        <f>'Unsupervised-2'!U5</f>
        <v>144</v>
      </c>
      <c r="D58" s="8">
        <f>'Unsupervised-2'!V5</f>
        <v>3</v>
      </c>
      <c r="E58" s="6">
        <f>'Unsupervised-2'!W5</f>
        <v>147</v>
      </c>
      <c r="J58" s="24"/>
      <c r="K58" s="24"/>
    </row>
    <row r="59" spans="2:11" x14ac:dyDescent="0.3">
      <c r="B59" s="21" t="s">
        <v>7</v>
      </c>
      <c r="C59" s="6">
        <f>'Unsupervised-2'!U6</f>
        <v>192</v>
      </c>
      <c r="D59" s="8">
        <f>'Unsupervised-2'!V6</f>
        <v>3</v>
      </c>
      <c r="E59" s="6">
        <f>'Unsupervised-2'!W6</f>
        <v>195</v>
      </c>
      <c r="J59" s="24"/>
      <c r="K59" s="24"/>
    </row>
    <row r="60" spans="2:11" x14ac:dyDescent="0.3">
      <c r="H60" s="67" t="s">
        <v>173</v>
      </c>
      <c r="I60" s="68"/>
      <c r="J60" s="44"/>
      <c r="K60" s="24"/>
    </row>
    <row r="61" spans="2:11" x14ac:dyDescent="0.3">
      <c r="H61" s="35" t="s">
        <v>67</v>
      </c>
      <c r="I61" s="45">
        <f>C59/E59</f>
        <v>0.98461538461538467</v>
      </c>
      <c r="J61" s="24"/>
      <c r="K61" s="24"/>
    </row>
    <row r="62" spans="2:11" x14ac:dyDescent="0.3">
      <c r="H62" s="35" t="s">
        <v>70</v>
      </c>
      <c r="I62" s="45">
        <f>D59/E59</f>
        <v>1.5384615384615385E-2</v>
      </c>
      <c r="J62" s="24"/>
      <c r="K62" s="24"/>
    </row>
    <row r="63" spans="2:11" x14ac:dyDescent="0.3">
      <c r="H63" s="35" t="s">
        <v>44</v>
      </c>
      <c r="I63" s="45">
        <f xml:space="preserve"> I61 * LOG(1/I61,2) + I62* LOG(1/I62,2)</f>
        <v>0.11467550533614682</v>
      </c>
      <c r="J63" s="24"/>
      <c r="K63" s="24"/>
    </row>
    <row r="64" spans="2:11" x14ac:dyDescent="0.3">
      <c r="H64" s="30"/>
      <c r="I64" s="45"/>
      <c r="J64" s="24"/>
      <c r="K64" s="24"/>
    </row>
    <row r="65" spans="2:12" x14ac:dyDescent="0.3">
      <c r="H65" s="35" t="s">
        <v>28</v>
      </c>
      <c r="I65" s="45">
        <f>E57/E59</f>
        <v>0.24615384615384617</v>
      </c>
      <c r="J65" s="24"/>
      <c r="K65" s="24"/>
    </row>
    <row r="66" spans="2:12" x14ac:dyDescent="0.3">
      <c r="H66" s="35" t="s">
        <v>45</v>
      </c>
      <c r="I66" s="45">
        <f>E58/E59</f>
        <v>0.75384615384615383</v>
      </c>
      <c r="J66" s="24"/>
      <c r="K66" s="24"/>
    </row>
    <row r="67" spans="2:12" x14ac:dyDescent="0.3">
      <c r="H67" s="35" t="s">
        <v>30</v>
      </c>
      <c r="I67" s="45">
        <f xml:space="preserve"> I65 * LOG(1/I65, 2) + I66 * LOG(1/I66,2)</f>
        <v>0.80512500746468207</v>
      </c>
      <c r="J67" s="24"/>
      <c r="K67" s="24"/>
    </row>
    <row r="68" spans="2:12" x14ac:dyDescent="0.3">
      <c r="H68" s="30"/>
      <c r="I68" s="45"/>
      <c r="J68" s="24"/>
      <c r="K68" s="24"/>
    </row>
    <row r="69" spans="2:12" x14ac:dyDescent="0.3">
      <c r="H69" s="35" t="s">
        <v>68</v>
      </c>
      <c r="I69" s="45">
        <f>C57/E59</f>
        <v>0.24615384615384617</v>
      </c>
      <c r="J69" s="24"/>
      <c r="K69" s="24"/>
    </row>
    <row r="70" spans="2:12" x14ac:dyDescent="0.3">
      <c r="H70" s="35" t="s">
        <v>71</v>
      </c>
      <c r="I70" s="45">
        <f>D57/E59</f>
        <v>0</v>
      </c>
      <c r="J70" s="24"/>
      <c r="K70" s="24"/>
    </row>
    <row r="71" spans="2:12" x14ac:dyDescent="0.3">
      <c r="H71" s="35" t="s">
        <v>69</v>
      </c>
      <c r="I71" s="45">
        <f>C58/E59</f>
        <v>0.7384615384615385</v>
      </c>
      <c r="J71" s="24"/>
      <c r="K71" s="24"/>
    </row>
    <row r="72" spans="2:12" x14ac:dyDescent="0.3">
      <c r="H72" s="35" t="s">
        <v>72</v>
      </c>
      <c r="I72" s="45">
        <f>D58/E59</f>
        <v>1.5384615384615385E-2</v>
      </c>
      <c r="J72" s="24"/>
      <c r="K72" s="24"/>
    </row>
    <row r="73" spans="2:12" x14ac:dyDescent="0.3">
      <c r="F73" s="40"/>
      <c r="H73" s="30"/>
      <c r="I73" s="45"/>
      <c r="J73" s="24" t="s">
        <v>147</v>
      </c>
      <c r="K73" s="24"/>
    </row>
    <row r="74" spans="2:12" x14ac:dyDescent="0.3">
      <c r="F74" s="40"/>
      <c r="H74" s="35" t="s">
        <v>50</v>
      </c>
      <c r="I74" s="45">
        <f xml:space="preserve"> I69 * LOG(1/I69,2) + 0 + I71 * LOG(1/I71,2) + I72 * LOG(1/I72,2)</f>
        <v>0.91347242788052363</v>
      </c>
      <c r="J74" s="64" t="s">
        <v>174</v>
      </c>
      <c r="K74" s="65"/>
      <c r="L74" s="66"/>
    </row>
    <row r="75" spans="2:12" x14ac:dyDescent="0.3">
      <c r="H75" s="36" t="s">
        <v>51</v>
      </c>
      <c r="I75" s="49">
        <f>I63 + I67 - I74</f>
        <v>6.3280849203052325E-3</v>
      </c>
      <c r="J75" s="32">
        <f>I57/I75</f>
        <v>2.3618720507985382</v>
      </c>
      <c r="K75" s="33"/>
      <c r="L75" s="34"/>
    </row>
    <row r="76" spans="2:12" x14ac:dyDescent="0.3">
      <c r="J76" s="24"/>
      <c r="K76" s="24"/>
    </row>
    <row r="77" spans="2:12" x14ac:dyDescent="0.3">
      <c r="J77" s="24"/>
    </row>
    <row r="78" spans="2:12" ht="25.8" x14ac:dyDescent="0.5">
      <c r="B78" s="70" t="s">
        <v>57</v>
      </c>
      <c r="C78" s="70"/>
      <c r="J78" s="24"/>
    </row>
    <row r="79" spans="2:12" x14ac:dyDescent="0.3">
      <c r="G79" s="24"/>
      <c r="H79" s="24"/>
      <c r="I79" s="24"/>
      <c r="J79" s="24"/>
    </row>
    <row r="80" spans="2:12" x14ac:dyDescent="0.3">
      <c r="G80" s="24"/>
      <c r="H80" s="81"/>
      <c r="I80" s="81"/>
      <c r="J80" s="81"/>
      <c r="K80" s="24"/>
    </row>
    <row r="81" spans="2:11" x14ac:dyDescent="0.3">
      <c r="B81" s="71" t="s">
        <v>6</v>
      </c>
      <c r="C81" s="79" t="s">
        <v>4</v>
      </c>
      <c r="D81" s="79"/>
      <c r="E81" s="73"/>
      <c r="F81" s="79" t="s">
        <v>7</v>
      </c>
      <c r="G81" s="22"/>
      <c r="H81" s="67" t="s">
        <v>172</v>
      </c>
      <c r="I81" s="68"/>
      <c r="J81" s="44"/>
      <c r="K81" s="24"/>
    </row>
    <row r="82" spans="2:11" x14ac:dyDescent="0.3">
      <c r="B82" s="72"/>
      <c r="C82" s="38" t="s">
        <v>77</v>
      </c>
      <c r="D82" s="38" t="s">
        <v>79</v>
      </c>
      <c r="E82" s="2" t="s">
        <v>81</v>
      </c>
      <c r="F82" s="79"/>
      <c r="G82" s="22"/>
      <c r="H82" s="35" t="s">
        <v>78</v>
      </c>
      <c r="I82" s="45">
        <f>C85/F85</f>
        <v>0.91794871794871791</v>
      </c>
      <c r="J82" s="24"/>
      <c r="K82" s="24"/>
    </row>
    <row r="83" spans="2:11" x14ac:dyDescent="0.3">
      <c r="B83" s="5">
        <v>0</v>
      </c>
      <c r="C83" s="6">
        <f>'Unsupervised-3'!T4</f>
        <v>47</v>
      </c>
      <c r="D83" s="6">
        <f>'Unsupervised-3'!U4</f>
        <v>1</v>
      </c>
      <c r="E83" s="6">
        <f>'Unsupervised-3'!V4</f>
        <v>0</v>
      </c>
      <c r="F83" s="6">
        <f>'Unsupervised-3'!W4</f>
        <v>48</v>
      </c>
      <c r="G83" s="23"/>
      <c r="H83" s="35" t="s">
        <v>80</v>
      </c>
      <c r="I83" s="45">
        <f>D85/F85</f>
        <v>6.1538461538461542E-2</v>
      </c>
      <c r="J83" s="24"/>
      <c r="K83" s="24"/>
    </row>
    <row r="84" spans="2:11" x14ac:dyDescent="0.3">
      <c r="B84" s="5">
        <v>1</v>
      </c>
      <c r="C84" s="6">
        <f>'Unsupervised-3'!T5</f>
        <v>132</v>
      </c>
      <c r="D84" s="6">
        <f>'Unsupervised-3'!U5</f>
        <v>11</v>
      </c>
      <c r="E84" s="6">
        <f>'Unsupervised-3'!V5</f>
        <v>4</v>
      </c>
      <c r="F84" s="6">
        <f>'Unsupervised-3'!W5</f>
        <v>147</v>
      </c>
      <c r="G84" s="23"/>
      <c r="H84" s="35" t="s">
        <v>82</v>
      </c>
      <c r="I84" s="45">
        <f>E85/F85</f>
        <v>2.0512820512820513E-2</v>
      </c>
      <c r="J84" s="24"/>
      <c r="K84" s="24"/>
    </row>
    <row r="85" spans="2:11" x14ac:dyDescent="0.3">
      <c r="B85" s="21" t="s">
        <v>7</v>
      </c>
      <c r="C85" s="6">
        <f>'Unsupervised-3'!T6</f>
        <v>179</v>
      </c>
      <c r="D85" s="6">
        <f>'Unsupervised-3'!U6</f>
        <v>12</v>
      </c>
      <c r="E85" s="6">
        <f>'Unsupervised-3'!V6</f>
        <v>4</v>
      </c>
      <c r="F85" s="6">
        <f>'Unsupervised-3'!W6</f>
        <v>195</v>
      </c>
      <c r="G85" s="23"/>
      <c r="H85" s="35" t="s">
        <v>73</v>
      </c>
      <c r="I85" s="45">
        <f xml:space="preserve"> I82 * LOG(1/I82, 2) + I83 * LOG(1/I83,2) + I84 * LOG(1/I84, 2)</f>
        <v>0.47593249765240175</v>
      </c>
      <c r="J85" s="24"/>
      <c r="K85" s="24"/>
    </row>
    <row r="86" spans="2:11" x14ac:dyDescent="0.3">
      <c r="F86" s="24"/>
      <c r="G86" s="24"/>
      <c r="H86" s="35"/>
      <c r="I86" s="45"/>
      <c r="J86" s="24"/>
      <c r="K86" s="24"/>
    </row>
    <row r="87" spans="2:11" x14ac:dyDescent="0.3">
      <c r="F87" s="24"/>
      <c r="G87" s="24"/>
      <c r="H87" s="35" t="s">
        <v>28</v>
      </c>
      <c r="I87" s="45">
        <f>F83/F85</f>
        <v>0.24615384615384617</v>
      </c>
      <c r="J87" s="24"/>
      <c r="K87" s="24"/>
    </row>
    <row r="88" spans="2:11" x14ac:dyDescent="0.3">
      <c r="F88" s="24"/>
      <c r="G88" s="24"/>
      <c r="H88" s="43" t="s">
        <v>45</v>
      </c>
      <c r="I88" s="45">
        <f>F84/F85</f>
        <v>0.75384615384615383</v>
      </c>
      <c r="J88" s="24"/>
      <c r="K88" s="24"/>
    </row>
    <row r="89" spans="2:11" x14ac:dyDescent="0.3">
      <c r="F89" s="24"/>
      <c r="G89" s="24"/>
      <c r="H89" s="35" t="s">
        <v>74</v>
      </c>
      <c r="I89" s="45">
        <f xml:space="preserve"> I87 * LOG(1/I87,2) + I88 * LOG(1/I88,2)</f>
        <v>0.80512500746468207</v>
      </c>
      <c r="J89" s="24"/>
      <c r="K89" s="24"/>
    </row>
    <row r="90" spans="2:11" x14ac:dyDescent="0.3">
      <c r="F90" s="24"/>
      <c r="G90" s="24"/>
      <c r="H90" s="35"/>
      <c r="I90" s="45"/>
      <c r="J90" s="24"/>
      <c r="K90" s="24"/>
    </row>
    <row r="91" spans="2:11" x14ac:dyDescent="0.3">
      <c r="F91" s="24"/>
      <c r="G91" s="24" t="s">
        <v>75</v>
      </c>
      <c r="H91" s="35" t="s">
        <v>109</v>
      </c>
      <c r="I91" s="45">
        <f>C83/F85</f>
        <v>0.24102564102564103</v>
      </c>
      <c r="J91" s="24"/>
      <c r="K91" s="24"/>
    </row>
    <row r="92" spans="2:11" x14ac:dyDescent="0.3">
      <c r="F92" s="24"/>
      <c r="G92" s="24"/>
      <c r="H92" s="35" t="s">
        <v>111</v>
      </c>
      <c r="I92" s="45">
        <f>D83/F85</f>
        <v>5.1282051282051282E-3</v>
      </c>
      <c r="J92" s="24"/>
      <c r="K92" s="24"/>
    </row>
    <row r="93" spans="2:11" x14ac:dyDescent="0.3">
      <c r="B93" s="71" t="s">
        <v>6</v>
      </c>
      <c r="C93" s="79" t="s">
        <v>5</v>
      </c>
      <c r="D93" s="79"/>
      <c r="E93" s="73"/>
      <c r="F93" s="79" t="s">
        <v>7</v>
      </c>
      <c r="G93" s="24"/>
      <c r="H93" s="35" t="s">
        <v>113</v>
      </c>
      <c r="I93" s="46">
        <f>E83/F85</f>
        <v>0</v>
      </c>
      <c r="J93" s="24"/>
      <c r="K93" s="24"/>
    </row>
    <row r="94" spans="2:11" x14ac:dyDescent="0.3">
      <c r="B94" s="72"/>
      <c r="C94" s="38" t="s">
        <v>83</v>
      </c>
      <c r="D94" s="38" t="s">
        <v>85</v>
      </c>
      <c r="E94" s="48" t="s">
        <v>87</v>
      </c>
      <c r="F94" s="79"/>
      <c r="G94" s="24"/>
      <c r="H94" s="35" t="s">
        <v>110</v>
      </c>
      <c r="I94" s="45">
        <f>C84/F85</f>
        <v>0.67692307692307696</v>
      </c>
      <c r="J94" s="24"/>
      <c r="K94" s="24"/>
    </row>
    <row r="95" spans="2:11" x14ac:dyDescent="0.3">
      <c r="B95" s="5">
        <v>0</v>
      </c>
      <c r="C95" s="6">
        <f>'Unsupervised-3'!T10</f>
        <v>48</v>
      </c>
      <c r="D95" s="6">
        <f>'Unsupervised-3'!U10</f>
        <v>0</v>
      </c>
      <c r="E95" s="6">
        <f>'Unsupervised-3'!V10</f>
        <v>0</v>
      </c>
      <c r="F95" s="6">
        <f>'Unsupervised-3'!W10</f>
        <v>48</v>
      </c>
      <c r="G95" s="24"/>
      <c r="H95" s="35" t="s">
        <v>112</v>
      </c>
      <c r="I95" s="45">
        <f>D84/F85</f>
        <v>5.6410256410256411E-2</v>
      </c>
      <c r="J95" s="24"/>
      <c r="K95" s="24"/>
    </row>
    <row r="96" spans="2:11" x14ac:dyDescent="0.3">
      <c r="B96" s="5">
        <v>1</v>
      </c>
      <c r="C96" s="6">
        <f>'Unsupervised-3'!T11</f>
        <v>133</v>
      </c>
      <c r="D96" s="6">
        <f>'Unsupervised-3'!U11</f>
        <v>13</v>
      </c>
      <c r="E96" s="6">
        <f>'Unsupervised-3'!V11</f>
        <v>1</v>
      </c>
      <c r="F96" s="6">
        <f>'Unsupervised-3'!W11</f>
        <v>147</v>
      </c>
      <c r="H96" s="35" t="s">
        <v>114</v>
      </c>
      <c r="I96" s="45">
        <f>E84/F85</f>
        <v>2.0512820512820513E-2</v>
      </c>
      <c r="J96" s="24"/>
      <c r="K96" s="24"/>
    </row>
    <row r="97" spans="2:11" x14ac:dyDescent="0.3">
      <c r="B97" s="21" t="s">
        <v>7</v>
      </c>
      <c r="C97" s="6">
        <f>'Unsupervised-3'!T12</f>
        <v>181</v>
      </c>
      <c r="D97" s="6">
        <f>'Unsupervised-3'!U12</f>
        <v>13</v>
      </c>
      <c r="E97" s="6">
        <f>'Unsupervised-3'!V12</f>
        <v>1</v>
      </c>
      <c r="F97" s="6">
        <f>'Unsupervised-3'!W12</f>
        <v>195</v>
      </c>
      <c r="G97" s="24"/>
      <c r="H97" s="30"/>
      <c r="I97" s="45"/>
      <c r="J97" s="24"/>
      <c r="K97" s="24"/>
    </row>
    <row r="98" spans="2:11" x14ac:dyDescent="0.3">
      <c r="G98" s="42"/>
      <c r="H98" s="35" t="s">
        <v>76</v>
      </c>
      <c r="I98" s="45">
        <f>I91 * LOG(1/I91,2) + I92 * LOG(1/I92, 2) + 0 + I94 * LOG(1/I94,2) + I95 * LOG(1/I95,2) + I96 * LOG(1/I96, 2)</f>
        <v>1.2638459671384568</v>
      </c>
      <c r="J98" s="39"/>
      <c r="K98" s="24"/>
    </row>
    <row r="99" spans="2:11" x14ac:dyDescent="0.3">
      <c r="G99" s="42"/>
      <c r="H99" s="36" t="s">
        <v>37</v>
      </c>
      <c r="I99" s="49">
        <f xml:space="preserve"> I85 + I89 - I98</f>
        <v>1.7211537978627067E-2</v>
      </c>
      <c r="J99" s="39" t="s">
        <v>148</v>
      </c>
      <c r="K99" s="24"/>
    </row>
    <row r="100" spans="2:11" x14ac:dyDescent="0.3">
      <c r="G100" s="40"/>
      <c r="H100" s="41"/>
      <c r="I100" s="42"/>
      <c r="J100" s="42"/>
      <c r="K100" s="24"/>
    </row>
    <row r="101" spans="2:11" x14ac:dyDescent="0.3">
      <c r="G101" s="40"/>
      <c r="H101" s="41"/>
      <c r="I101" s="42"/>
      <c r="J101" s="42"/>
      <c r="K101" s="24"/>
    </row>
    <row r="102" spans="2:11" x14ac:dyDescent="0.3">
      <c r="G102" s="40"/>
      <c r="H102" s="67" t="s">
        <v>173</v>
      </c>
      <c r="I102" s="68"/>
      <c r="J102" s="44"/>
      <c r="K102" s="24"/>
    </row>
    <row r="103" spans="2:11" x14ac:dyDescent="0.3">
      <c r="G103" s="40"/>
      <c r="H103" s="35" t="s">
        <v>84</v>
      </c>
      <c r="I103" s="46">
        <f>C97/F97</f>
        <v>0.92820512820512824</v>
      </c>
      <c r="J103" s="42"/>
      <c r="K103" s="24"/>
    </row>
    <row r="104" spans="2:11" x14ac:dyDescent="0.3">
      <c r="G104" s="40"/>
      <c r="H104" s="35" t="s">
        <v>86</v>
      </c>
      <c r="I104" s="46">
        <f>D97/F97</f>
        <v>6.6666666666666666E-2</v>
      </c>
      <c r="J104" s="42"/>
      <c r="K104" s="24"/>
    </row>
    <row r="105" spans="2:11" x14ac:dyDescent="0.3">
      <c r="G105" s="40"/>
      <c r="H105" s="35" t="s">
        <v>88</v>
      </c>
      <c r="I105" s="46">
        <f>E97/F97</f>
        <v>5.1282051282051282E-3</v>
      </c>
      <c r="J105" s="42"/>
      <c r="K105" s="24"/>
    </row>
    <row r="106" spans="2:11" x14ac:dyDescent="0.3">
      <c r="G106" s="40"/>
      <c r="H106" s="35" t="s">
        <v>44</v>
      </c>
      <c r="I106" s="46">
        <f xml:space="preserve"> I103 * LOG(1/I103, 2) + I104 * LOG(1/I104,2) + I105* LOG(1/I105, 2)</f>
        <v>0.39923891940143447</v>
      </c>
      <c r="J106" s="42"/>
      <c r="K106" s="24"/>
    </row>
    <row r="107" spans="2:11" x14ac:dyDescent="0.3">
      <c r="G107" s="40"/>
      <c r="H107" s="35"/>
      <c r="I107" s="46"/>
      <c r="J107" s="42"/>
      <c r="K107" s="24"/>
    </row>
    <row r="108" spans="2:11" x14ac:dyDescent="0.3">
      <c r="G108" s="40"/>
      <c r="H108" s="35" t="s">
        <v>28</v>
      </c>
      <c r="I108" s="46">
        <f>F95/F97</f>
        <v>0.24615384615384617</v>
      </c>
      <c r="J108" s="42"/>
      <c r="K108" s="24"/>
    </row>
    <row r="109" spans="2:11" x14ac:dyDescent="0.3">
      <c r="G109" s="40"/>
      <c r="H109" s="43" t="s">
        <v>45</v>
      </c>
      <c r="I109" s="46">
        <f>F96/F97</f>
        <v>0.75384615384615383</v>
      </c>
      <c r="J109" s="42"/>
      <c r="K109" s="24"/>
    </row>
    <row r="110" spans="2:11" x14ac:dyDescent="0.3">
      <c r="G110" s="40"/>
      <c r="H110" s="35" t="s">
        <v>74</v>
      </c>
      <c r="I110" s="46">
        <f xml:space="preserve"> I108 * LOG(1/I108,2) + I109 * LOG(1/I109,2)</f>
        <v>0.80512500746468207</v>
      </c>
      <c r="J110" s="42"/>
      <c r="K110" s="24"/>
    </row>
    <row r="111" spans="2:11" x14ac:dyDescent="0.3">
      <c r="G111" s="40"/>
      <c r="H111" s="35"/>
      <c r="I111" s="46"/>
      <c r="J111" s="42"/>
      <c r="K111" s="24"/>
    </row>
    <row r="112" spans="2:11" x14ac:dyDescent="0.3">
      <c r="G112" s="40"/>
      <c r="H112" s="35" t="s">
        <v>115</v>
      </c>
      <c r="I112" s="46">
        <f>C95/F97</f>
        <v>0.24615384615384617</v>
      </c>
      <c r="J112" s="42"/>
      <c r="K112" s="24"/>
    </row>
    <row r="113" spans="2:14" x14ac:dyDescent="0.3">
      <c r="G113" s="40"/>
      <c r="H113" s="35" t="s">
        <v>117</v>
      </c>
      <c r="I113" s="46">
        <f>D95/F97</f>
        <v>0</v>
      </c>
      <c r="J113" s="42"/>
      <c r="K113" s="24"/>
    </row>
    <row r="114" spans="2:14" x14ac:dyDescent="0.3">
      <c r="G114" s="40"/>
      <c r="H114" s="35" t="s">
        <v>119</v>
      </c>
      <c r="I114" s="46">
        <f>E95/F97</f>
        <v>0</v>
      </c>
      <c r="J114" s="42"/>
      <c r="K114" s="24"/>
    </row>
    <row r="115" spans="2:14" x14ac:dyDescent="0.3">
      <c r="G115" s="40"/>
      <c r="H115" s="35" t="s">
        <v>116</v>
      </c>
      <c r="I115" s="46">
        <f>C96/F97</f>
        <v>0.68205128205128207</v>
      </c>
      <c r="J115" s="42"/>
      <c r="K115" s="24"/>
    </row>
    <row r="116" spans="2:14" x14ac:dyDescent="0.3">
      <c r="G116" s="40"/>
      <c r="H116" s="35" t="s">
        <v>118</v>
      </c>
      <c r="I116" s="46">
        <f>D96/F97</f>
        <v>6.6666666666666666E-2</v>
      </c>
      <c r="J116" s="42"/>
      <c r="K116" s="24"/>
    </row>
    <row r="117" spans="2:14" x14ac:dyDescent="0.3">
      <c r="G117" s="40"/>
      <c r="H117" s="35" t="s">
        <v>120</v>
      </c>
      <c r="I117" s="47">
        <f>E96/F97</f>
        <v>5.1282051282051282E-3</v>
      </c>
      <c r="J117" s="42"/>
      <c r="K117" s="24"/>
    </row>
    <row r="118" spans="2:14" x14ac:dyDescent="0.3">
      <c r="G118" s="40"/>
      <c r="H118" s="30"/>
      <c r="I118" s="47"/>
      <c r="J118" s="42" t="s">
        <v>149</v>
      </c>
      <c r="K118" s="24"/>
    </row>
    <row r="119" spans="2:14" x14ac:dyDescent="0.3">
      <c r="H119" s="35" t="s">
        <v>50</v>
      </c>
      <c r="I119" s="45">
        <f xml:space="preserve"> I112 * LOG(1/I112, 2) + 0 + 0 + I115 * LOG(1/I115, 2) + I116 * LOG(1/I116,2) + I117 * LOG(1/I117,2)</f>
        <v>1.1738099019952111</v>
      </c>
      <c r="J119" s="64" t="s">
        <v>174</v>
      </c>
      <c r="K119" s="65"/>
      <c r="L119" s="66"/>
    </row>
    <row r="120" spans="2:14" x14ac:dyDescent="0.3">
      <c r="H120" s="36" t="s">
        <v>51</v>
      </c>
      <c r="I120" s="49">
        <f xml:space="preserve"> I106 + I110 - I119</f>
        <v>3.0554024870905527E-2</v>
      </c>
      <c r="J120" s="32">
        <f>I120/I99</f>
        <v>1.7752059640949509</v>
      </c>
      <c r="K120" s="33"/>
      <c r="L120" s="34"/>
    </row>
    <row r="121" spans="2:14" x14ac:dyDescent="0.3">
      <c r="J121" s="24"/>
    </row>
    <row r="123" spans="2:14" ht="25.8" x14ac:dyDescent="0.5">
      <c r="B123" s="70" t="s">
        <v>59</v>
      </c>
      <c r="C123" s="70"/>
    </row>
    <row r="126" spans="2:14" x14ac:dyDescent="0.3">
      <c r="B126" s="71" t="s">
        <v>6</v>
      </c>
      <c r="C126" s="79" t="s">
        <v>4</v>
      </c>
      <c r="D126" s="79"/>
      <c r="E126" s="79"/>
      <c r="F126" s="79"/>
      <c r="G126" s="79"/>
      <c r="H126" s="75" t="s">
        <v>7</v>
      </c>
      <c r="J126" s="67" t="s">
        <v>172</v>
      </c>
      <c r="K126" s="68"/>
      <c r="M126" s="67" t="s">
        <v>173</v>
      </c>
      <c r="N126" s="68"/>
    </row>
    <row r="127" spans="2:14" x14ac:dyDescent="0.3">
      <c r="B127" s="72"/>
      <c r="C127" s="38" t="s">
        <v>89</v>
      </c>
      <c r="D127" s="38" t="s">
        <v>91</v>
      </c>
      <c r="E127" s="38" t="s">
        <v>93</v>
      </c>
      <c r="F127" s="38" t="s">
        <v>58</v>
      </c>
      <c r="G127" s="38" t="s">
        <v>96</v>
      </c>
      <c r="H127" s="76"/>
      <c r="J127" s="35" t="s">
        <v>90</v>
      </c>
      <c r="K127" s="45">
        <f>C130/H130</f>
        <v>0.82051282051282048</v>
      </c>
      <c r="M127" s="35" t="s">
        <v>99</v>
      </c>
      <c r="N127" s="45">
        <f>C143/H143</f>
        <v>0.79487179487179482</v>
      </c>
    </row>
    <row r="128" spans="2:14" x14ac:dyDescent="0.3">
      <c r="B128" s="5">
        <v>0</v>
      </c>
      <c r="C128" s="6">
        <f>'Unsupervised-5'!AB4</f>
        <v>46</v>
      </c>
      <c r="D128" s="6">
        <f>'Unsupervised-5'!AC4</f>
        <v>2</v>
      </c>
      <c r="E128" s="6">
        <f>'Unsupervised-5'!AD4</f>
        <v>0</v>
      </c>
      <c r="F128" s="6">
        <f>'Unsupervised-5'!AE4</f>
        <v>0</v>
      </c>
      <c r="G128" s="6">
        <f>'Unsupervised-5'!AF4</f>
        <v>0</v>
      </c>
      <c r="H128" s="6">
        <f>'Unsupervised-5'!AG4</f>
        <v>48</v>
      </c>
      <c r="J128" s="35" t="s">
        <v>92</v>
      </c>
      <c r="K128" s="45">
        <f>D130/H130</f>
        <v>0.11794871794871795</v>
      </c>
      <c r="M128" s="35" t="s">
        <v>101</v>
      </c>
      <c r="N128" s="45">
        <f>D143/H143</f>
        <v>0.15897435897435896</v>
      </c>
    </row>
    <row r="129" spans="2:14" x14ac:dyDescent="0.3">
      <c r="B129" s="5">
        <v>1</v>
      </c>
      <c r="C129" s="6">
        <f>'Unsupervised-5'!AB5</f>
        <v>114</v>
      </c>
      <c r="D129" s="6">
        <f>'Unsupervised-5'!AC5</f>
        <v>21</v>
      </c>
      <c r="E129" s="6">
        <f>'Unsupervised-5'!AD5</f>
        <v>8</v>
      </c>
      <c r="F129" s="6">
        <f>'Unsupervised-5'!AE5</f>
        <v>0</v>
      </c>
      <c r="G129" s="6">
        <f>'Unsupervised-5'!AF5</f>
        <v>4</v>
      </c>
      <c r="H129" s="6">
        <f>'Unsupervised-5'!AG5</f>
        <v>147</v>
      </c>
      <c r="J129" s="35" t="s">
        <v>94</v>
      </c>
      <c r="K129" s="45">
        <f>E130/H130</f>
        <v>4.1025641025641026E-2</v>
      </c>
      <c r="M129" s="35" t="s">
        <v>103</v>
      </c>
      <c r="N129" s="45">
        <f>E143/H143</f>
        <v>3.5897435897435895E-2</v>
      </c>
    </row>
    <row r="130" spans="2:14" x14ac:dyDescent="0.3">
      <c r="B130" s="21" t="s">
        <v>7</v>
      </c>
      <c r="C130" s="6">
        <f>'Unsupervised-5'!AB6</f>
        <v>160</v>
      </c>
      <c r="D130" s="6">
        <f>'Unsupervised-5'!AC6</f>
        <v>23</v>
      </c>
      <c r="E130" s="6">
        <f>'Unsupervised-5'!AD6</f>
        <v>8</v>
      </c>
      <c r="F130" s="6">
        <f>'Unsupervised-5'!AE6</f>
        <v>0</v>
      </c>
      <c r="G130" s="6">
        <f>'Unsupervised-5'!AF6</f>
        <v>4</v>
      </c>
      <c r="H130" s="6">
        <f>'Unsupervised-5'!AG6</f>
        <v>195</v>
      </c>
      <c r="J130" s="35" t="s">
        <v>95</v>
      </c>
      <c r="K130" s="45">
        <f>F130/H130</f>
        <v>0</v>
      </c>
      <c r="M130" s="35" t="s">
        <v>105</v>
      </c>
      <c r="N130" s="45">
        <f>F143/H143</f>
        <v>5.1282051282051282E-3</v>
      </c>
    </row>
    <row r="131" spans="2:14" x14ac:dyDescent="0.3">
      <c r="J131" s="35" t="s">
        <v>97</v>
      </c>
      <c r="K131" s="45">
        <f>G130/H130</f>
        <v>2.0512820512820513E-2</v>
      </c>
      <c r="M131" s="35" t="s">
        <v>107</v>
      </c>
      <c r="N131" s="45">
        <f>G143/H143</f>
        <v>5.1282051282051282E-3</v>
      </c>
    </row>
    <row r="132" spans="2:14" x14ac:dyDescent="0.3">
      <c r="J132" s="35" t="s">
        <v>73</v>
      </c>
      <c r="K132" s="45">
        <f>K127 * LOG(1/K127,2) + K128 * LOG(1/K128,2) + K129 * LOG(1/K129, 2) + 0 + K131 * LOG(1/K131,2)</f>
        <v>0.90194354364043494</v>
      </c>
      <c r="M132" s="35" t="s">
        <v>44</v>
      </c>
      <c r="N132" s="45">
        <f xml:space="preserve"> N127 * LOG(1/N127,2) + N128 * LOG(1/N128, 2) + N129 * LOG(1/N129,2)  + N130 * LOG(1/N130, 2) + N131 * LOG(1/N131, 2 )</f>
        <v>0.9353772219860047</v>
      </c>
    </row>
    <row r="133" spans="2:14" x14ac:dyDescent="0.3">
      <c r="J133" s="30"/>
      <c r="K133" s="45"/>
      <c r="M133" s="30"/>
      <c r="N133" s="45"/>
    </row>
    <row r="134" spans="2:14" x14ac:dyDescent="0.3">
      <c r="J134" s="35" t="s">
        <v>28</v>
      </c>
      <c r="K134" s="45">
        <f>H128/H130</f>
        <v>0.24615384615384617</v>
      </c>
      <c r="M134" s="35" t="s">
        <v>28</v>
      </c>
      <c r="N134" s="45">
        <f>H141/H143</f>
        <v>0.24615384615384617</v>
      </c>
    </row>
    <row r="135" spans="2:14" x14ac:dyDescent="0.3">
      <c r="J135" s="43" t="s">
        <v>45</v>
      </c>
      <c r="K135" s="45">
        <f>H129/H130</f>
        <v>0.75384615384615383</v>
      </c>
      <c r="M135" s="43" t="s">
        <v>45</v>
      </c>
      <c r="N135" s="45">
        <f>H142/H143</f>
        <v>0.75384615384615383</v>
      </c>
    </row>
    <row r="136" spans="2:14" x14ac:dyDescent="0.3">
      <c r="J136" s="35" t="s">
        <v>74</v>
      </c>
      <c r="K136" s="45">
        <f>K134 * LOG(1/K134,2) + K135 * LOG(1/K135,2)</f>
        <v>0.80512500746468207</v>
      </c>
      <c r="M136" s="35" t="s">
        <v>74</v>
      </c>
      <c r="N136" s="45">
        <f xml:space="preserve"> N134 * LOG(1/N134,2) + N135 * LOG(1/N135, 2 )</f>
        <v>0.80512500746468207</v>
      </c>
    </row>
    <row r="137" spans="2:14" x14ac:dyDescent="0.3">
      <c r="J137" s="30"/>
      <c r="K137" s="45"/>
      <c r="M137" s="30"/>
      <c r="N137" s="45"/>
    </row>
    <row r="138" spans="2:14" x14ac:dyDescent="0.3">
      <c r="J138" s="35" t="s">
        <v>121</v>
      </c>
      <c r="K138" s="45">
        <f>C128/H130</f>
        <v>0.23589743589743589</v>
      </c>
      <c r="M138" s="35" t="s">
        <v>131</v>
      </c>
      <c r="N138" s="45">
        <f>C141/H143</f>
        <v>0.24615384615384617</v>
      </c>
    </row>
    <row r="139" spans="2:14" x14ac:dyDescent="0.3">
      <c r="B139" s="71" t="s">
        <v>6</v>
      </c>
      <c r="C139" s="79" t="s">
        <v>5</v>
      </c>
      <c r="D139" s="79"/>
      <c r="E139" s="79"/>
      <c r="F139" s="79"/>
      <c r="G139" s="79"/>
      <c r="H139" s="75" t="s">
        <v>7</v>
      </c>
      <c r="J139" s="35" t="s">
        <v>123</v>
      </c>
      <c r="K139" s="45">
        <f>D128/H130</f>
        <v>1.0256410256410256E-2</v>
      </c>
      <c r="M139" s="35" t="s">
        <v>133</v>
      </c>
      <c r="N139" s="45">
        <f>D141/H143</f>
        <v>0</v>
      </c>
    </row>
    <row r="140" spans="2:14" x14ac:dyDescent="0.3">
      <c r="B140" s="72"/>
      <c r="C140" s="2" t="s">
        <v>98</v>
      </c>
      <c r="D140" s="2" t="s">
        <v>100</v>
      </c>
      <c r="E140" s="2" t="s">
        <v>102</v>
      </c>
      <c r="F140" s="2" t="s">
        <v>104</v>
      </c>
      <c r="G140" s="2" t="s">
        <v>106</v>
      </c>
      <c r="H140" s="76"/>
      <c r="J140" s="35" t="s">
        <v>125</v>
      </c>
      <c r="K140" s="45">
        <f>E128/H130</f>
        <v>0</v>
      </c>
      <c r="M140" s="35" t="s">
        <v>135</v>
      </c>
      <c r="N140" s="45">
        <f>E141/H143</f>
        <v>0</v>
      </c>
    </row>
    <row r="141" spans="2:14" x14ac:dyDescent="0.3">
      <c r="B141" s="5">
        <v>0</v>
      </c>
      <c r="C141" s="6">
        <f>'Unsupervised-5'!AB11</f>
        <v>48</v>
      </c>
      <c r="D141" s="6">
        <f>'Unsupervised-5'!AC11</f>
        <v>0</v>
      </c>
      <c r="E141" s="6">
        <f>'Unsupervised-5'!AD11</f>
        <v>0</v>
      </c>
      <c r="F141" s="6">
        <f>'Unsupervised-5'!AE11</f>
        <v>0</v>
      </c>
      <c r="G141" s="6">
        <f>'Unsupervised-5'!AF11</f>
        <v>0</v>
      </c>
      <c r="H141" s="6">
        <f>'Unsupervised-5'!AG11</f>
        <v>48</v>
      </c>
      <c r="J141" s="35" t="s">
        <v>127</v>
      </c>
      <c r="K141" s="45">
        <f>F128/H130</f>
        <v>0</v>
      </c>
      <c r="M141" s="35" t="s">
        <v>137</v>
      </c>
      <c r="N141" s="45">
        <f>F141/H143</f>
        <v>0</v>
      </c>
    </row>
    <row r="142" spans="2:14" x14ac:dyDescent="0.3">
      <c r="B142" s="5">
        <v>1</v>
      </c>
      <c r="C142" s="6">
        <f>'Unsupervised-5'!AB12</f>
        <v>107</v>
      </c>
      <c r="D142" s="6">
        <f>'Unsupervised-5'!AC12</f>
        <v>31</v>
      </c>
      <c r="E142" s="6">
        <f>'Unsupervised-5'!AD12</f>
        <v>7</v>
      </c>
      <c r="F142" s="6">
        <f>'Unsupervised-5'!AE12</f>
        <v>1</v>
      </c>
      <c r="G142" s="6">
        <f>'Unsupervised-5'!AF12</f>
        <v>1</v>
      </c>
      <c r="H142" s="6">
        <f>'Unsupervised-5'!AG12</f>
        <v>147</v>
      </c>
      <c r="J142" s="35" t="s">
        <v>129</v>
      </c>
      <c r="K142" s="45">
        <f>G128/H130</f>
        <v>0</v>
      </c>
      <c r="M142" s="35" t="s">
        <v>139</v>
      </c>
      <c r="N142" s="45">
        <f>G141/H143</f>
        <v>0</v>
      </c>
    </row>
    <row r="143" spans="2:14" x14ac:dyDescent="0.3">
      <c r="B143" s="21" t="s">
        <v>7</v>
      </c>
      <c r="C143" s="6">
        <f>'Unsupervised-5'!AB13</f>
        <v>155</v>
      </c>
      <c r="D143" s="6">
        <f>'Unsupervised-5'!AC13</f>
        <v>31</v>
      </c>
      <c r="E143" s="6">
        <f>'Unsupervised-5'!AD13</f>
        <v>7</v>
      </c>
      <c r="F143" s="6">
        <f>'Unsupervised-5'!AE13</f>
        <v>1</v>
      </c>
      <c r="G143" s="6">
        <f>'Unsupervised-5'!AF13</f>
        <v>1</v>
      </c>
      <c r="H143" s="6">
        <f>'Unsupervised-5'!AG13</f>
        <v>195</v>
      </c>
      <c r="J143" s="35" t="s">
        <v>122</v>
      </c>
      <c r="K143" s="45">
        <f>C129/H130</f>
        <v>0.58461538461538465</v>
      </c>
      <c r="M143" s="35" t="s">
        <v>132</v>
      </c>
      <c r="N143" s="45">
        <f>C142/H143</f>
        <v>0.54871794871794877</v>
      </c>
    </row>
    <row r="144" spans="2:14" x14ac:dyDescent="0.3">
      <c r="J144" s="35" t="s">
        <v>124</v>
      </c>
      <c r="K144" s="45">
        <f>D129/H130</f>
        <v>0.1076923076923077</v>
      </c>
      <c r="M144" s="35" t="s">
        <v>134</v>
      </c>
      <c r="N144" s="45">
        <f>D142/H143</f>
        <v>0.15897435897435896</v>
      </c>
    </row>
    <row r="145" spans="10:14" x14ac:dyDescent="0.3">
      <c r="J145" s="35" t="s">
        <v>126</v>
      </c>
      <c r="K145" s="45">
        <f>E129/H130</f>
        <v>4.1025641025641026E-2</v>
      </c>
      <c r="M145" s="35" t="s">
        <v>136</v>
      </c>
      <c r="N145" s="45">
        <f>E142/H143</f>
        <v>3.5897435897435895E-2</v>
      </c>
    </row>
    <row r="146" spans="10:14" x14ac:dyDescent="0.3">
      <c r="J146" s="35" t="s">
        <v>128</v>
      </c>
      <c r="K146" s="45">
        <f>F129/H130</f>
        <v>0</v>
      </c>
      <c r="M146" s="35" t="s">
        <v>138</v>
      </c>
      <c r="N146" s="45">
        <f>F142/H143</f>
        <v>5.1282051282051282E-3</v>
      </c>
    </row>
    <row r="147" spans="10:14" x14ac:dyDescent="0.3">
      <c r="J147" s="35" t="s">
        <v>130</v>
      </c>
      <c r="K147" s="45">
        <f>G129/H130</f>
        <v>2.0512820512820513E-2</v>
      </c>
      <c r="M147" s="35" t="s">
        <v>140</v>
      </c>
      <c r="N147" s="45">
        <f>G142/H143</f>
        <v>5.1282051282051282E-3</v>
      </c>
    </row>
    <row r="148" spans="10:14" x14ac:dyDescent="0.3">
      <c r="J148" s="30"/>
      <c r="K148" s="45"/>
      <c r="M148" s="30"/>
      <c r="N148" s="45"/>
    </row>
    <row r="149" spans="10:14" x14ac:dyDescent="0.3">
      <c r="J149" s="35" t="s">
        <v>76</v>
      </c>
      <c r="K149" s="45">
        <f xml:space="preserve"> K138 * LOG(1/K138, 2) + K139 * LOG(1/K139, 2) + 0 + 0 + 0 +K143 * LOG(1/K143,2) + K144 * LOG(1/K144, 2) + K145* LOG(1/K145,2) + 0 + K147 * LOG(1/K147, 2)</f>
        <v>1.6623458138944462</v>
      </c>
      <c r="M149" s="35" t="s">
        <v>50</v>
      </c>
      <c r="N149" s="45">
        <f xml:space="preserve"> N138 * LOG(1/N138, 2) + 0 + 0 + 0 + 0 + N143 * LOG(1/N143,2) + N144 * LOG(1/N144, 2) + N145 * LOG(1/N145,2) + N146 * LOG(1/N146,2) + N147 * LOG(1/N147,2)</f>
        <v>1.6450393514114847</v>
      </c>
    </row>
    <row r="150" spans="10:14" x14ac:dyDescent="0.3">
      <c r="J150" s="36" t="s">
        <v>37</v>
      </c>
      <c r="K150" s="49">
        <f xml:space="preserve"> K132 + K136 - K149</f>
        <v>4.4722737210670882E-2</v>
      </c>
      <c r="M150" s="36" t="s">
        <v>51</v>
      </c>
      <c r="N150" s="49">
        <f>N132 + N136 - N149</f>
        <v>9.5462878039201948E-2</v>
      </c>
    </row>
    <row r="152" spans="10:14" x14ac:dyDescent="0.3">
      <c r="J152" s="54" t="s">
        <v>150</v>
      </c>
      <c r="K152" s="64" t="s">
        <v>174</v>
      </c>
      <c r="L152" s="65"/>
      <c r="M152" s="66"/>
      <c r="N152" t="s">
        <v>151</v>
      </c>
    </row>
    <row r="153" spans="10:14" x14ac:dyDescent="0.3">
      <c r="K153" s="32">
        <f>N150/K150</f>
        <v>2.1345490905334037</v>
      </c>
      <c r="L153" s="33"/>
      <c r="M153" s="34"/>
    </row>
  </sheetData>
  <mergeCells count="45">
    <mergeCell ref="H81:I81"/>
    <mergeCell ref="H102:I102"/>
    <mergeCell ref="J126:K126"/>
    <mergeCell ref="H80:J80"/>
    <mergeCell ref="J36:L36"/>
    <mergeCell ref="J74:L74"/>
    <mergeCell ref="J119:L119"/>
    <mergeCell ref="G2:H2"/>
    <mergeCell ref="H4:I4"/>
    <mergeCell ref="H22:I22"/>
    <mergeCell ref="H42:I42"/>
    <mergeCell ref="H60:I60"/>
    <mergeCell ref="B126:B127"/>
    <mergeCell ref="C126:G126"/>
    <mergeCell ref="H126:H127"/>
    <mergeCell ref="B139:B140"/>
    <mergeCell ref="C139:G139"/>
    <mergeCell ref="H139:H140"/>
    <mergeCell ref="B93:B94"/>
    <mergeCell ref="C93:E93"/>
    <mergeCell ref="F93:F94"/>
    <mergeCell ref="B123:C123"/>
    <mergeCell ref="B78:C78"/>
    <mergeCell ref="B81:B82"/>
    <mergeCell ref="C81:E81"/>
    <mergeCell ref="F81:F82"/>
    <mergeCell ref="B43:B44"/>
    <mergeCell ref="C43:D43"/>
    <mergeCell ref="E43:E44"/>
    <mergeCell ref="B55:B56"/>
    <mergeCell ref="C55:D55"/>
    <mergeCell ref="E55:E56"/>
    <mergeCell ref="B2:C2"/>
    <mergeCell ref="B40:C40"/>
    <mergeCell ref="B5:B6"/>
    <mergeCell ref="C5:D5"/>
    <mergeCell ref="E5:E6"/>
    <mergeCell ref="B17:B18"/>
    <mergeCell ref="C17:D17"/>
    <mergeCell ref="E17:E18"/>
    <mergeCell ref="K152:M152"/>
    <mergeCell ref="N24:P24"/>
    <mergeCell ref="Q4:R4"/>
    <mergeCell ref="M126:N126"/>
    <mergeCell ref="Q14:R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zoomScale="51" workbookViewId="0">
      <selection activeCell="F31" sqref="F31"/>
    </sheetView>
  </sheetViews>
  <sheetFormatPr defaultRowHeight="14.4" x14ac:dyDescent="0.3"/>
  <cols>
    <col min="1" max="1" width="22.5546875" customWidth="1"/>
    <col min="2" max="2" width="23.33203125" customWidth="1"/>
    <col min="3" max="3" width="4.88671875" customWidth="1"/>
    <col min="5" max="5" width="3.6640625" style="3" customWidth="1"/>
    <col min="6" max="6" width="3.109375" style="3" customWidth="1"/>
    <col min="7" max="8" width="3.33203125" style="3" customWidth="1"/>
    <col min="9" max="9" width="11.44140625" style="3" customWidth="1"/>
    <col min="10" max="10" width="4" style="3" customWidth="1"/>
    <col min="11" max="11" width="4.109375" style="3" customWidth="1"/>
    <col min="12" max="12" width="4.21875" style="3" customWidth="1"/>
    <col min="13" max="13" width="4.109375" style="3" customWidth="1"/>
    <col min="14" max="14" width="12.77734375" style="3" customWidth="1"/>
    <col min="16" max="16" width="17" customWidth="1"/>
    <col min="17" max="17" width="18.5546875" customWidth="1"/>
    <col min="18" max="19" width="15.44140625" customWidth="1"/>
    <col min="21" max="21" width="19.88671875" customWidth="1"/>
    <col min="22" max="22" width="17.88671875" customWidth="1"/>
  </cols>
  <sheetData>
    <row r="1" spans="1:23" x14ac:dyDescent="0.3">
      <c r="E1" s="82" t="s">
        <v>4</v>
      </c>
      <c r="F1" s="82"/>
      <c r="G1" s="82"/>
      <c r="H1" s="82"/>
      <c r="J1" s="82" t="s">
        <v>5</v>
      </c>
      <c r="K1" s="82"/>
      <c r="L1" s="82"/>
      <c r="M1" s="82"/>
    </row>
    <row r="2" spans="1:23" x14ac:dyDescent="0.3">
      <c r="A2" t="s">
        <v>0</v>
      </c>
      <c r="B2" t="s">
        <v>1</v>
      </c>
      <c r="C2">
        <v>1</v>
      </c>
      <c r="E2" s="3">
        <f>IF(AND(EXACT(A2,$P$3),EXACT(C2,$O$4)),1,0)</f>
        <v>0</v>
      </c>
      <c r="F2" s="3">
        <f>IF(AND(EXACT(A2,$P$3),EXACT(C2,$O$5)),1,0)</f>
        <v>0</v>
      </c>
      <c r="G2" s="3">
        <f>IF(AND(EXACT(A2,$Q$3),EXACT(C2,$O$4)),1,0)</f>
        <v>0</v>
      </c>
      <c r="H2" s="3">
        <f>IF(AND(EXACT(A2,$Q$3),EXACT(C2,$O$5)),1,0)</f>
        <v>1</v>
      </c>
      <c r="J2" s="3">
        <f>IF(AND(EXACT(B2,$U$3),EXACT(C2,$T$4)),1,0)</f>
        <v>0</v>
      </c>
      <c r="K2" s="3">
        <f>IF(AND(EXACT(B2,$U$3),EXACT(C2,$T$5)),1,0)</f>
        <v>0</v>
      </c>
      <c r="L2" s="3">
        <f>IF(AND(EXACT(B2,$V$3),EXACT(C2,$T$4)),1,0)</f>
        <v>0</v>
      </c>
      <c r="M2" s="3">
        <f>IF(AND(EXACT(B2,$V$3),EXACT(C2,$T$5)),1,0)</f>
        <v>1</v>
      </c>
      <c r="O2" s="71" t="s">
        <v>6</v>
      </c>
      <c r="P2" s="79" t="s">
        <v>4</v>
      </c>
      <c r="Q2" s="79"/>
      <c r="R2" s="75" t="s">
        <v>7</v>
      </c>
      <c r="S2" s="1"/>
      <c r="T2" s="71" t="s">
        <v>6</v>
      </c>
      <c r="U2" s="64" t="s">
        <v>5</v>
      </c>
      <c r="V2" s="66"/>
      <c r="W2" s="71" t="s">
        <v>7</v>
      </c>
    </row>
    <row r="3" spans="1:23" x14ac:dyDescent="0.3">
      <c r="A3" t="s">
        <v>0</v>
      </c>
      <c r="B3" s="2" t="s">
        <v>1</v>
      </c>
      <c r="C3">
        <v>1</v>
      </c>
      <c r="E3" s="3">
        <f>IF(AND(EXACT(A3,$P$3),EXACT(C3,$O$4)),1,0)</f>
        <v>0</v>
      </c>
      <c r="F3" s="3">
        <f>IF(AND(EXACT(A3,$P$3),EXACT(C3,$O$5)),1,0)</f>
        <v>0</v>
      </c>
      <c r="G3" s="3">
        <f>IF(AND(EXACT(A3,$Q$3),EXACT(C3,$O$4)),1,0)</f>
        <v>0</v>
      </c>
      <c r="H3" s="3">
        <f t="shared" ref="H3:H66" si="0">IF(AND(EXACT(A3,$Q$3),EXACT(C3,$O$5)),1,0)</f>
        <v>1</v>
      </c>
      <c r="J3" s="3">
        <f t="shared" ref="J3:J66" si="1">IF(AND(EXACT(B3,$U$3),EXACT(C3,$T$4)),1,0)</f>
        <v>0</v>
      </c>
      <c r="K3" s="3">
        <f t="shared" ref="K3:K66" si="2">IF(AND(EXACT(B3,$U$3),EXACT(C3,$T$5)),1,0)</f>
        <v>0</v>
      </c>
      <c r="L3" s="3">
        <f t="shared" ref="L3:L33" si="3">IF(AND(EXACT(B3,$V$3),EXACT(C3,$T$4)),1,0)</f>
        <v>0</v>
      </c>
      <c r="M3" s="3">
        <f t="shared" ref="M3:M66" si="4">IF(AND(EXACT(B3,$V$3),EXACT(C3,$T$5)),1,0)</f>
        <v>1</v>
      </c>
      <c r="O3" s="72"/>
      <c r="P3" s="7" t="s">
        <v>2</v>
      </c>
      <c r="Q3" s="7" t="s">
        <v>0</v>
      </c>
      <c r="R3" s="76"/>
      <c r="T3" s="77"/>
      <c r="U3" s="20" t="s">
        <v>3</v>
      </c>
      <c r="V3" s="7" t="s">
        <v>1</v>
      </c>
      <c r="W3" s="78"/>
    </row>
    <row r="4" spans="1:23" x14ac:dyDescent="0.3">
      <c r="A4" t="s">
        <v>0</v>
      </c>
      <c r="B4" t="s">
        <v>1</v>
      </c>
      <c r="C4">
        <v>1</v>
      </c>
      <c r="E4" s="3">
        <f t="shared" ref="E4:E66" si="5">IF(AND(EXACT(A4,$P$3),EXACT(C4,$O$4)),1,0)</f>
        <v>0</v>
      </c>
      <c r="F4" s="3">
        <f t="shared" ref="F4:F66" si="6">IF(AND(EXACT(A4,$P$3),EXACT(C4,$O$5)),1,0)</f>
        <v>0</v>
      </c>
      <c r="G4" s="3">
        <f t="shared" ref="G4:G66" si="7">IF(AND(EXACT(A4,$Q$3),EXACT(C4,$O$4)),1,0)</f>
        <v>0</v>
      </c>
      <c r="H4" s="3">
        <f t="shared" si="0"/>
        <v>1</v>
      </c>
      <c r="J4" s="3">
        <f t="shared" si="1"/>
        <v>0</v>
      </c>
      <c r="K4" s="3">
        <f t="shared" si="2"/>
        <v>0</v>
      </c>
      <c r="L4" s="3">
        <f t="shared" si="3"/>
        <v>0</v>
      </c>
      <c r="M4" s="3">
        <f t="shared" si="4"/>
        <v>1</v>
      </c>
      <c r="O4" s="5">
        <v>0</v>
      </c>
      <c r="P4" s="6">
        <f>SUM(E2:E196)</f>
        <v>30</v>
      </c>
      <c r="Q4" s="6">
        <f>SUM(G2:G196)</f>
        <v>18</v>
      </c>
      <c r="R4" s="6">
        <f>SUM(P4,Q4)</f>
        <v>48</v>
      </c>
      <c r="S4" s="4"/>
      <c r="T4" s="6">
        <v>0</v>
      </c>
      <c r="U4" s="8">
        <f>SUM(J2:J196)</f>
        <v>47</v>
      </c>
      <c r="V4" s="8">
        <f>SUM(L2:L196)</f>
        <v>1</v>
      </c>
      <c r="W4" s="6">
        <f>SUM(U4,V4)</f>
        <v>48</v>
      </c>
    </row>
    <row r="5" spans="1:23" x14ac:dyDescent="0.3">
      <c r="A5" t="s">
        <v>0</v>
      </c>
      <c r="B5" t="s">
        <v>1</v>
      </c>
      <c r="C5">
        <v>1</v>
      </c>
      <c r="E5" s="3">
        <f t="shared" si="5"/>
        <v>0</v>
      </c>
      <c r="F5" s="3">
        <f t="shared" si="6"/>
        <v>0</v>
      </c>
      <c r="G5" s="3">
        <f t="shared" si="7"/>
        <v>0</v>
      </c>
      <c r="H5" s="3">
        <f t="shared" si="0"/>
        <v>1</v>
      </c>
      <c r="J5" s="3">
        <f t="shared" si="1"/>
        <v>0</v>
      </c>
      <c r="K5" s="3">
        <f t="shared" si="2"/>
        <v>0</v>
      </c>
      <c r="L5" s="3">
        <f t="shared" si="3"/>
        <v>0</v>
      </c>
      <c r="M5" s="3">
        <f t="shared" si="4"/>
        <v>1</v>
      </c>
      <c r="O5" s="5">
        <v>1</v>
      </c>
      <c r="P5" s="6">
        <f>SUM(F2:F196)</f>
        <v>25</v>
      </c>
      <c r="Q5" s="6">
        <f>SUM(H2:H196)</f>
        <v>122</v>
      </c>
      <c r="R5" s="6">
        <f>SUM(P5,Q5)</f>
        <v>147</v>
      </c>
      <c r="S5" s="4"/>
      <c r="T5" s="6">
        <v>1</v>
      </c>
      <c r="U5" s="6">
        <f>SUM(K2:K196)</f>
        <v>62</v>
      </c>
      <c r="V5" s="6">
        <f>SUM(M2:M196)</f>
        <v>85</v>
      </c>
      <c r="W5" s="6">
        <f>SUM(U5,V5)</f>
        <v>147</v>
      </c>
    </row>
    <row r="6" spans="1:23" x14ac:dyDescent="0.3">
      <c r="A6" t="s">
        <v>0</v>
      </c>
      <c r="B6" t="s">
        <v>1</v>
      </c>
      <c r="C6">
        <v>1</v>
      </c>
      <c r="E6" s="3">
        <f t="shared" si="5"/>
        <v>0</v>
      </c>
      <c r="F6" s="3">
        <f t="shared" si="6"/>
        <v>0</v>
      </c>
      <c r="G6" s="3">
        <f t="shared" si="7"/>
        <v>0</v>
      </c>
      <c r="H6" s="3">
        <f t="shared" si="0"/>
        <v>1</v>
      </c>
      <c r="J6" s="3">
        <f t="shared" si="1"/>
        <v>0</v>
      </c>
      <c r="K6" s="3">
        <f t="shared" si="2"/>
        <v>0</v>
      </c>
      <c r="L6" s="3">
        <f t="shared" si="3"/>
        <v>0</v>
      </c>
      <c r="M6" s="3">
        <f t="shared" si="4"/>
        <v>1</v>
      </c>
      <c r="O6" s="7" t="s">
        <v>7</v>
      </c>
      <c r="P6" s="6">
        <f>SUM(P4,P5)</f>
        <v>55</v>
      </c>
      <c r="Q6" s="6">
        <f>SUM(Q4,Q5)</f>
        <v>140</v>
      </c>
      <c r="R6" s="6">
        <f>SUM(R4,R5)</f>
        <v>195</v>
      </c>
      <c r="T6" s="7" t="s">
        <v>7</v>
      </c>
      <c r="U6" s="6">
        <f>SUM(U4,U5)</f>
        <v>109</v>
      </c>
      <c r="V6" s="6">
        <f>SUM(V4,V5)</f>
        <v>86</v>
      </c>
      <c r="W6" s="6">
        <f>SUM(W4,W5)</f>
        <v>195</v>
      </c>
    </row>
    <row r="7" spans="1:23" x14ac:dyDescent="0.3">
      <c r="A7" t="s">
        <v>0</v>
      </c>
      <c r="B7" t="s">
        <v>1</v>
      </c>
      <c r="C7">
        <v>1</v>
      </c>
      <c r="E7" s="3">
        <f t="shared" si="5"/>
        <v>0</v>
      </c>
      <c r="F7" s="3">
        <f t="shared" si="6"/>
        <v>0</v>
      </c>
      <c r="G7" s="3">
        <f t="shared" si="7"/>
        <v>0</v>
      </c>
      <c r="H7" s="3">
        <f t="shared" si="0"/>
        <v>1</v>
      </c>
      <c r="J7" s="3">
        <f t="shared" si="1"/>
        <v>0</v>
      </c>
      <c r="K7" s="3">
        <f t="shared" si="2"/>
        <v>0</v>
      </c>
      <c r="L7" s="3">
        <f t="shared" si="3"/>
        <v>0</v>
      </c>
      <c r="M7" s="3">
        <f t="shared" si="4"/>
        <v>1</v>
      </c>
    </row>
    <row r="8" spans="1:23" x14ac:dyDescent="0.3">
      <c r="A8" t="s">
        <v>2</v>
      </c>
      <c r="B8" s="2" t="s">
        <v>3</v>
      </c>
      <c r="C8">
        <v>1</v>
      </c>
      <c r="E8" s="3">
        <f t="shared" si="5"/>
        <v>0</v>
      </c>
      <c r="F8" s="3">
        <f t="shared" si="6"/>
        <v>1</v>
      </c>
      <c r="G8" s="3">
        <f t="shared" si="7"/>
        <v>0</v>
      </c>
      <c r="H8" s="3">
        <f t="shared" si="0"/>
        <v>0</v>
      </c>
      <c r="J8" s="3">
        <f t="shared" si="1"/>
        <v>0</v>
      </c>
      <c r="K8" s="3">
        <f t="shared" si="2"/>
        <v>1</v>
      </c>
      <c r="L8" s="3">
        <f t="shared" si="3"/>
        <v>0</v>
      </c>
      <c r="M8" s="3">
        <f t="shared" si="4"/>
        <v>0</v>
      </c>
    </row>
    <row r="9" spans="1:23" x14ac:dyDescent="0.3">
      <c r="A9" t="s">
        <v>2</v>
      </c>
      <c r="B9" t="s">
        <v>3</v>
      </c>
      <c r="C9">
        <v>1</v>
      </c>
      <c r="E9" s="3">
        <f t="shared" si="5"/>
        <v>0</v>
      </c>
      <c r="F9" s="3">
        <f t="shared" si="6"/>
        <v>1</v>
      </c>
      <c r="G9" s="3">
        <f t="shared" si="7"/>
        <v>0</v>
      </c>
      <c r="H9" s="3">
        <f t="shared" si="0"/>
        <v>0</v>
      </c>
      <c r="J9" s="3">
        <f t="shared" si="1"/>
        <v>0</v>
      </c>
      <c r="K9" s="3">
        <f t="shared" si="2"/>
        <v>1</v>
      </c>
      <c r="L9" s="3">
        <f t="shared" si="3"/>
        <v>0</v>
      </c>
      <c r="M9" s="3">
        <f t="shared" si="4"/>
        <v>0</v>
      </c>
    </row>
    <row r="10" spans="1:23" x14ac:dyDescent="0.3">
      <c r="A10" t="s">
        <v>0</v>
      </c>
      <c r="B10" t="s">
        <v>3</v>
      </c>
      <c r="C10">
        <v>1</v>
      </c>
      <c r="E10" s="3">
        <f t="shared" si="5"/>
        <v>0</v>
      </c>
      <c r="F10" s="3">
        <f t="shared" si="6"/>
        <v>0</v>
      </c>
      <c r="G10" s="3">
        <f t="shared" si="7"/>
        <v>0</v>
      </c>
      <c r="H10" s="3">
        <f t="shared" si="0"/>
        <v>1</v>
      </c>
      <c r="J10" s="3">
        <f t="shared" si="1"/>
        <v>0</v>
      </c>
      <c r="K10" s="3">
        <f t="shared" si="2"/>
        <v>1</v>
      </c>
      <c r="L10" s="3">
        <f t="shared" si="3"/>
        <v>0</v>
      </c>
      <c r="M10" s="3">
        <f t="shared" si="4"/>
        <v>0</v>
      </c>
    </row>
    <row r="11" spans="1:23" x14ac:dyDescent="0.3">
      <c r="A11" t="s">
        <v>0</v>
      </c>
      <c r="B11" t="s">
        <v>1</v>
      </c>
      <c r="C11">
        <v>1</v>
      </c>
      <c r="E11" s="3">
        <f t="shared" si="5"/>
        <v>0</v>
      </c>
      <c r="F11" s="3">
        <f t="shared" si="6"/>
        <v>0</v>
      </c>
      <c r="G11" s="3">
        <f t="shared" si="7"/>
        <v>0</v>
      </c>
      <c r="H11" s="3">
        <f t="shared" si="0"/>
        <v>1</v>
      </c>
      <c r="J11" s="3">
        <f t="shared" si="1"/>
        <v>0</v>
      </c>
      <c r="K11" s="3">
        <f t="shared" si="2"/>
        <v>0</v>
      </c>
      <c r="L11" s="3">
        <f t="shared" si="3"/>
        <v>0</v>
      </c>
      <c r="M11" s="3">
        <f t="shared" si="4"/>
        <v>1</v>
      </c>
      <c r="P11" s="19"/>
      <c r="Q11" s="18"/>
    </row>
    <row r="12" spans="1:23" x14ac:dyDescent="0.3">
      <c r="A12" t="s">
        <v>0</v>
      </c>
      <c r="B12" t="s">
        <v>3</v>
      </c>
      <c r="C12">
        <v>1</v>
      </c>
      <c r="E12" s="3">
        <f t="shared" si="5"/>
        <v>0</v>
      </c>
      <c r="F12" s="3">
        <f t="shared" si="6"/>
        <v>0</v>
      </c>
      <c r="G12" s="3">
        <f t="shared" si="7"/>
        <v>0</v>
      </c>
      <c r="H12" s="3">
        <f t="shared" si="0"/>
        <v>1</v>
      </c>
      <c r="J12" s="3">
        <f t="shared" si="1"/>
        <v>0</v>
      </c>
      <c r="K12" s="3">
        <f t="shared" si="2"/>
        <v>1</v>
      </c>
      <c r="L12" s="3">
        <f t="shared" si="3"/>
        <v>0</v>
      </c>
      <c r="M12" s="3">
        <f t="shared" si="4"/>
        <v>0</v>
      </c>
      <c r="P12" s="9"/>
      <c r="Q12" s="14"/>
    </row>
    <row r="13" spans="1:23" x14ac:dyDescent="0.3">
      <c r="A13" t="s">
        <v>0</v>
      </c>
      <c r="B13" t="s">
        <v>1</v>
      </c>
      <c r="C13">
        <v>1</v>
      </c>
      <c r="E13" s="3">
        <f t="shared" si="5"/>
        <v>0</v>
      </c>
      <c r="F13" s="3">
        <f t="shared" si="6"/>
        <v>0</v>
      </c>
      <c r="G13" s="3">
        <f t="shared" si="7"/>
        <v>0</v>
      </c>
      <c r="H13" s="3">
        <f t="shared" si="0"/>
        <v>1</v>
      </c>
      <c r="J13" s="3">
        <f t="shared" si="1"/>
        <v>0</v>
      </c>
      <c r="K13" s="3">
        <f t="shared" si="2"/>
        <v>0</v>
      </c>
      <c r="L13" s="3">
        <f t="shared" si="3"/>
        <v>0</v>
      </c>
      <c r="M13" s="3">
        <f t="shared" si="4"/>
        <v>1</v>
      </c>
      <c r="P13" s="15"/>
      <c r="Q13" s="9"/>
    </row>
    <row r="14" spans="1:23" x14ac:dyDescent="0.3">
      <c r="A14" t="s">
        <v>2</v>
      </c>
      <c r="B14" t="s">
        <v>3</v>
      </c>
      <c r="C14">
        <v>1</v>
      </c>
      <c r="E14" s="3">
        <f t="shared" si="5"/>
        <v>0</v>
      </c>
      <c r="F14" s="3">
        <f t="shared" si="6"/>
        <v>1</v>
      </c>
      <c r="G14" s="3">
        <f t="shared" si="7"/>
        <v>0</v>
      </c>
      <c r="H14" s="3">
        <f t="shared" si="0"/>
        <v>0</v>
      </c>
      <c r="J14" s="3">
        <f t="shared" si="1"/>
        <v>0</v>
      </c>
      <c r="K14" s="3">
        <f t="shared" si="2"/>
        <v>1</v>
      </c>
      <c r="L14" s="3">
        <f t="shared" si="3"/>
        <v>0</v>
      </c>
      <c r="M14" s="3">
        <f t="shared" si="4"/>
        <v>0</v>
      </c>
      <c r="P14" s="9"/>
      <c r="Q14" s="16"/>
    </row>
    <row r="15" spans="1:23" x14ac:dyDescent="0.3">
      <c r="A15" t="s">
        <v>0</v>
      </c>
      <c r="B15" t="s">
        <v>3</v>
      </c>
      <c r="C15">
        <v>1</v>
      </c>
      <c r="E15" s="3">
        <f t="shared" si="5"/>
        <v>0</v>
      </c>
      <c r="F15" s="3">
        <f t="shared" si="6"/>
        <v>0</v>
      </c>
      <c r="G15" s="3">
        <f t="shared" si="7"/>
        <v>0</v>
      </c>
      <c r="H15" s="3">
        <f t="shared" si="0"/>
        <v>1</v>
      </c>
      <c r="J15" s="3">
        <f t="shared" si="1"/>
        <v>0</v>
      </c>
      <c r="K15" s="3">
        <f t="shared" si="2"/>
        <v>1</v>
      </c>
      <c r="L15" s="3">
        <f t="shared" si="3"/>
        <v>0</v>
      </c>
      <c r="M15" s="3">
        <f t="shared" si="4"/>
        <v>0</v>
      </c>
      <c r="P15" s="17"/>
      <c r="Q15" s="10"/>
    </row>
    <row r="16" spans="1:23" x14ac:dyDescent="0.3">
      <c r="A16" t="s">
        <v>2</v>
      </c>
      <c r="B16" t="s">
        <v>3</v>
      </c>
      <c r="C16">
        <v>1</v>
      </c>
      <c r="E16" s="3">
        <f t="shared" si="5"/>
        <v>0</v>
      </c>
      <c r="F16" s="3">
        <f t="shared" si="6"/>
        <v>1</v>
      </c>
      <c r="G16" s="3">
        <f t="shared" si="7"/>
        <v>0</v>
      </c>
      <c r="H16" s="3">
        <f t="shared" si="0"/>
        <v>0</v>
      </c>
      <c r="J16" s="3">
        <f t="shared" si="1"/>
        <v>0</v>
      </c>
      <c r="K16" s="3">
        <f t="shared" si="2"/>
        <v>1</v>
      </c>
      <c r="L16" s="3">
        <f t="shared" si="3"/>
        <v>0</v>
      </c>
      <c r="M16" s="3">
        <f t="shared" si="4"/>
        <v>0</v>
      </c>
      <c r="P16" s="12"/>
      <c r="Q16" s="13"/>
    </row>
    <row r="17" spans="1:13" x14ac:dyDescent="0.3">
      <c r="A17" t="s">
        <v>0</v>
      </c>
      <c r="B17" s="2" t="s">
        <v>3</v>
      </c>
      <c r="C17">
        <v>1</v>
      </c>
      <c r="E17" s="3">
        <f t="shared" si="5"/>
        <v>0</v>
      </c>
      <c r="F17" s="3">
        <f t="shared" si="6"/>
        <v>0</v>
      </c>
      <c r="G17" s="3">
        <f t="shared" si="7"/>
        <v>0</v>
      </c>
      <c r="H17" s="3">
        <f t="shared" si="0"/>
        <v>1</v>
      </c>
      <c r="J17" s="3">
        <f t="shared" si="1"/>
        <v>0</v>
      </c>
      <c r="K17" s="3">
        <f t="shared" si="2"/>
        <v>1</v>
      </c>
      <c r="L17" s="3">
        <f t="shared" si="3"/>
        <v>0</v>
      </c>
      <c r="M17" s="3">
        <f t="shared" si="4"/>
        <v>0</v>
      </c>
    </row>
    <row r="18" spans="1:13" x14ac:dyDescent="0.3">
      <c r="A18" t="s">
        <v>0</v>
      </c>
      <c r="B18" t="s">
        <v>1</v>
      </c>
      <c r="C18">
        <v>1</v>
      </c>
      <c r="E18" s="3">
        <f t="shared" si="5"/>
        <v>0</v>
      </c>
      <c r="F18" s="3">
        <f t="shared" si="6"/>
        <v>0</v>
      </c>
      <c r="G18" s="3">
        <f t="shared" si="7"/>
        <v>0</v>
      </c>
      <c r="H18" s="3">
        <f t="shared" si="0"/>
        <v>1</v>
      </c>
      <c r="J18" s="3">
        <f t="shared" si="1"/>
        <v>0</v>
      </c>
      <c r="K18" s="3">
        <f t="shared" si="2"/>
        <v>0</v>
      </c>
      <c r="L18" s="3">
        <f t="shared" si="3"/>
        <v>0</v>
      </c>
      <c r="M18" s="3">
        <f t="shared" si="4"/>
        <v>1</v>
      </c>
    </row>
    <row r="19" spans="1:13" x14ac:dyDescent="0.3">
      <c r="A19" t="s">
        <v>0</v>
      </c>
      <c r="B19" t="s">
        <v>1</v>
      </c>
      <c r="C19">
        <v>1</v>
      </c>
      <c r="E19" s="3">
        <f t="shared" si="5"/>
        <v>0</v>
      </c>
      <c r="F19" s="3">
        <f t="shared" si="6"/>
        <v>0</v>
      </c>
      <c r="G19" s="3">
        <f t="shared" si="7"/>
        <v>0</v>
      </c>
      <c r="H19" s="3">
        <f t="shared" si="0"/>
        <v>1</v>
      </c>
      <c r="J19" s="3">
        <f t="shared" si="1"/>
        <v>0</v>
      </c>
      <c r="K19" s="3">
        <f t="shared" si="2"/>
        <v>0</v>
      </c>
      <c r="L19" s="3">
        <f t="shared" si="3"/>
        <v>0</v>
      </c>
      <c r="M19" s="3">
        <f t="shared" si="4"/>
        <v>1</v>
      </c>
    </row>
    <row r="20" spans="1:13" x14ac:dyDescent="0.3">
      <c r="A20" t="s">
        <v>0</v>
      </c>
      <c r="B20" t="s">
        <v>1</v>
      </c>
      <c r="C20">
        <v>1</v>
      </c>
      <c r="E20" s="3">
        <f t="shared" si="5"/>
        <v>0</v>
      </c>
      <c r="F20" s="3">
        <f t="shared" si="6"/>
        <v>0</v>
      </c>
      <c r="G20" s="3">
        <f t="shared" si="7"/>
        <v>0</v>
      </c>
      <c r="H20" s="3">
        <f t="shared" si="0"/>
        <v>1</v>
      </c>
      <c r="J20" s="3">
        <f t="shared" si="1"/>
        <v>0</v>
      </c>
      <c r="K20" s="3">
        <f t="shared" si="2"/>
        <v>0</v>
      </c>
      <c r="L20" s="3">
        <f t="shared" si="3"/>
        <v>0</v>
      </c>
      <c r="M20" s="3">
        <f t="shared" si="4"/>
        <v>1</v>
      </c>
    </row>
    <row r="21" spans="1:13" x14ac:dyDescent="0.3">
      <c r="A21" t="s">
        <v>0</v>
      </c>
      <c r="B21" t="s">
        <v>1</v>
      </c>
      <c r="C21">
        <v>1</v>
      </c>
      <c r="E21" s="3">
        <f t="shared" si="5"/>
        <v>0</v>
      </c>
      <c r="F21" s="3">
        <f t="shared" si="6"/>
        <v>0</v>
      </c>
      <c r="G21" s="3">
        <f t="shared" si="7"/>
        <v>0</v>
      </c>
      <c r="H21" s="3">
        <f t="shared" si="0"/>
        <v>1</v>
      </c>
      <c r="J21" s="3">
        <f t="shared" si="1"/>
        <v>0</v>
      </c>
      <c r="K21" s="3">
        <f t="shared" si="2"/>
        <v>0</v>
      </c>
      <c r="L21" s="3">
        <f t="shared" si="3"/>
        <v>0</v>
      </c>
      <c r="M21" s="3">
        <f t="shared" si="4"/>
        <v>1</v>
      </c>
    </row>
    <row r="22" spans="1:13" x14ac:dyDescent="0.3">
      <c r="A22" t="s">
        <v>0</v>
      </c>
      <c r="B22" t="s">
        <v>1</v>
      </c>
      <c r="C22">
        <v>1</v>
      </c>
      <c r="E22" s="3">
        <f t="shared" si="5"/>
        <v>0</v>
      </c>
      <c r="F22" s="3">
        <f t="shared" si="6"/>
        <v>0</v>
      </c>
      <c r="G22" s="3">
        <f t="shared" si="7"/>
        <v>0</v>
      </c>
      <c r="H22" s="3">
        <f t="shared" si="0"/>
        <v>1</v>
      </c>
      <c r="J22" s="3">
        <f t="shared" si="1"/>
        <v>0</v>
      </c>
      <c r="K22" s="3">
        <f t="shared" si="2"/>
        <v>0</v>
      </c>
      <c r="L22" s="3">
        <f t="shared" si="3"/>
        <v>0</v>
      </c>
      <c r="M22" s="3">
        <f t="shared" si="4"/>
        <v>1</v>
      </c>
    </row>
    <row r="23" spans="1:13" x14ac:dyDescent="0.3">
      <c r="A23" t="s">
        <v>0</v>
      </c>
      <c r="B23" t="s">
        <v>1</v>
      </c>
      <c r="C23">
        <v>1</v>
      </c>
      <c r="E23" s="3">
        <f t="shared" si="5"/>
        <v>0</v>
      </c>
      <c r="F23" s="3">
        <f t="shared" si="6"/>
        <v>0</v>
      </c>
      <c r="G23" s="3">
        <f t="shared" si="7"/>
        <v>0</v>
      </c>
      <c r="H23" s="3">
        <f t="shared" si="0"/>
        <v>1</v>
      </c>
      <c r="J23" s="3">
        <f t="shared" si="1"/>
        <v>0</v>
      </c>
      <c r="K23" s="3">
        <f t="shared" si="2"/>
        <v>0</v>
      </c>
      <c r="L23" s="3">
        <f t="shared" si="3"/>
        <v>0</v>
      </c>
      <c r="M23" s="3">
        <f t="shared" si="4"/>
        <v>1</v>
      </c>
    </row>
    <row r="24" spans="1:13" x14ac:dyDescent="0.3">
      <c r="A24" t="s">
        <v>0</v>
      </c>
      <c r="B24" t="s">
        <v>1</v>
      </c>
      <c r="C24">
        <v>1</v>
      </c>
      <c r="E24" s="3">
        <f t="shared" si="5"/>
        <v>0</v>
      </c>
      <c r="F24" s="3">
        <f t="shared" si="6"/>
        <v>0</v>
      </c>
      <c r="G24" s="3">
        <f t="shared" si="7"/>
        <v>0</v>
      </c>
      <c r="H24" s="3">
        <f t="shared" si="0"/>
        <v>1</v>
      </c>
      <c r="J24" s="3">
        <f t="shared" si="1"/>
        <v>0</v>
      </c>
      <c r="K24" s="3">
        <f t="shared" si="2"/>
        <v>0</v>
      </c>
      <c r="L24" s="3">
        <f t="shared" si="3"/>
        <v>0</v>
      </c>
      <c r="M24" s="3">
        <f t="shared" si="4"/>
        <v>1</v>
      </c>
    </row>
    <row r="25" spans="1:13" x14ac:dyDescent="0.3">
      <c r="A25" t="s">
        <v>0</v>
      </c>
      <c r="B25" t="s">
        <v>1</v>
      </c>
      <c r="C25">
        <v>1</v>
      </c>
      <c r="E25" s="3">
        <f t="shared" si="5"/>
        <v>0</v>
      </c>
      <c r="F25" s="3">
        <f t="shared" si="6"/>
        <v>0</v>
      </c>
      <c r="G25" s="3">
        <f t="shared" si="7"/>
        <v>0</v>
      </c>
      <c r="H25" s="3">
        <f t="shared" si="0"/>
        <v>1</v>
      </c>
      <c r="J25" s="3">
        <f t="shared" si="1"/>
        <v>0</v>
      </c>
      <c r="K25" s="3">
        <f t="shared" si="2"/>
        <v>0</v>
      </c>
      <c r="L25" s="3">
        <f t="shared" si="3"/>
        <v>0</v>
      </c>
      <c r="M25" s="3">
        <f t="shared" si="4"/>
        <v>1</v>
      </c>
    </row>
    <row r="26" spans="1:13" x14ac:dyDescent="0.3">
      <c r="A26" t="s">
        <v>0</v>
      </c>
      <c r="B26" t="s">
        <v>3</v>
      </c>
      <c r="C26">
        <v>1</v>
      </c>
      <c r="E26" s="3">
        <f t="shared" si="5"/>
        <v>0</v>
      </c>
      <c r="F26" s="3">
        <f t="shared" si="6"/>
        <v>0</v>
      </c>
      <c r="G26" s="3">
        <f t="shared" si="7"/>
        <v>0</v>
      </c>
      <c r="H26" s="3">
        <f t="shared" si="0"/>
        <v>1</v>
      </c>
      <c r="J26" s="3">
        <f t="shared" si="1"/>
        <v>0</v>
      </c>
      <c r="K26" s="3">
        <f t="shared" si="2"/>
        <v>1</v>
      </c>
      <c r="L26" s="3">
        <f t="shared" si="3"/>
        <v>0</v>
      </c>
      <c r="M26" s="3">
        <f t="shared" si="4"/>
        <v>0</v>
      </c>
    </row>
    <row r="27" spans="1:13" x14ac:dyDescent="0.3">
      <c r="A27" t="s">
        <v>0</v>
      </c>
      <c r="B27" t="s">
        <v>1</v>
      </c>
      <c r="C27">
        <v>1</v>
      </c>
      <c r="E27" s="3">
        <f t="shared" si="5"/>
        <v>0</v>
      </c>
      <c r="F27" s="3">
        <f t="shared" si="6"/>
        <v>0</v>
      </c>
      <c r="G27" s="3">
        <f t="shared" si="7"/>
        <v>0</v>
      </c>
      <c r="H27" s="3">
        <f t="shared" si="0"/>
        <v>1</v>
      </c>
      <c r="J27" s="3">
        <f t="shared" si="1"/>
        <v>0</v>
      </c>
      <c r="K27" s="3">
        <f t="shared" si="2"/>
        <v>0</v>
      </c>
      <c r="L27" s="3">
        <f t="shared" si="3"/>
        <v>0</v>
      </c>
      <c r="M27" s="3">
        <f t="shared" si="4"/>
        <v>1</v>
      </c>
    </row>
    <row r="28" spans="1:13" x14ac:dyDescent="0.3">
      <c r="A28" t="s">
        <v>0</v>
      </c>
      <c r="B28" t="s">
        <v>3</v>
      </c>
      <c r="C28">
        <v>1</v>
      </c>
      <c r="E28" s="3">
        <f t="shared" si="5"/>
        <v>0</v>
      </c>
      <c r="F28" s="3">
        <f t="shared" si="6"/>
        <v>0</v>
      </c>
      <c r="G28" s="3">
        <f t="shared" si="7"/>
        <v>0</v>
      </c>
      <c r="H28" s="3">
        <f t="shared" si="0"/>
        <v>1</v>
      </c>
      <c r="J28" s="3">
        <f t="shared" si="1"/>
        <v>0</v>
      </c>
      <c r="K28" s="3">
        <f t="shared" si="2"/>
        <v>1</v>
      </c>
      <c r="L28" s="3">
        <f t="shared" si="3"/>
        <v>0</v>
      </c>
      <c r="M28" s="3">
        <f t="shared" si="4"/>
        <v>0</v>
      </c>
    </row>
    <row r="29" spans="1:13" x14ac:dyDescent="0.3">
      <c r="A29" t="s">
        <v>0</v>
      </c>
      <c r="B29" t="s">
        <v>3</v>
      </c>
      <c r="C29">
        <v>1</v>
      </c>
      <c r="E29" s="3">
        <f t="shared" si="5"/>
        <v>0</v>
      </c>
      <c r="F29" s="3">
        <f t="shared" si="6"/>
        <v>0</v>
      </c>
      <c r="G29" s="3">
        <f t="shared" si="7"/>
        <v>0</v>
      </c>
      <c r="H29" s="3">
        <f t="shared" si="0"/>
        <v>1</v>
      </c>
      <c r="J29" s="3">
        <f t="shared" si="1"/>
        <v>0</v>
      </c>
      <c r="K29" s="3">
        <f t="shared" si="2"/>
        <v>1</v>
      </c>
      <c r="L29" s="3">
        <f t="shared" si="3"/>
        <v>0</v>
      </c>
      <c r="M29" s="3">
        <f t="shared" si="4"/>
        <v>0</v>
      </c>
    </row>
    <row r="30" spans="1:13" x14ac:dyDescent="0.3">
      <c r="A30" t="s">
        <v>2</v>
      </c>
      <c r="B30" t="s">
        <v>3</v>
      </c>
      <c r="C30">
        <v>1</v>
      </c>
      <c r="E30" s="3">
        <f t="shared" si="5"/>
        <v>0</v>
      </c>
      <c r="F30" s="3">
        <f>IF(AND(EXACT(A30,$P$3),EXACT(C30,$O$5)),1,0)</f>
        <v>1</v>
      </c>
      <c r="G30" s="3">
        <f t="shared" si="7"/>
        <v>0</v>
      </c>
      <c r="H30" s="3">
        <f t="shared" si="0"/>
        <v>0</v>
      </c>
      <c r="J30" s="3">
        <f t="shared" si="1"/>
        <v>0</v>
      </c>
      <c r="K30" s="3">
        <f t="shared" si="2"/>
        <v>1</v>
      </c>
      <c r="L30" s="3">
        <f t="shared" si="3"/>
        <v>0</v>
      </c>
      <c r="M30" s="3">
        <f t="shared" si="4"/>
        <v>0</v>
      </c>
    </row>
    <row r="31" spans="1:13" x14ac:dyDescent="0.3">
      <c r="A31" t="s">
        <v>0</v>
      </c>
      <c r="B31" t="s">
        <v>3</v>
      </c>
      <c r="C31">
        <v>1</v>
      </c>
      <c r="E31" s="3">
        <f t="shared" si="5"/>
        <v>0</v>
      </c>
      <c r="F31" s="3">
        <f t="shared" si="6"/>
        <v>0</v>
      </c>
      <c r="G31" s="3">
        <f t="shared" si="7"/>
        <v>0</v>
      </c>
      <c r="H31" s="3">
        <f t="shared" si="0"/>
        <v>1</v>
      </c>
      <c r="J31" s="3">
        <f t="shared" si="1"/>
        <v>0</v>
      </c>
      <c r="K31" s="3">
        <f t="shared" si="2"/>
        <v>1</v>
      </c>
      <c r="L31" s="3">
        <f t="shared" si="3"/>
        <v>0</v>
      </c>
      <c r="M31" s="3">
        <f t="shared" si="4"/>
        <v>0</v>
      </c>
    </row>
    <row r="32" spans="1:13" x14ac:dyDescent="0.3">
      <c r="A32" t="s">
        <v>2</v>
      </c>
      <c r="B32" t="s">
        <v>3</v>
      </c>
      <c r="C32">
        <v>0</v>
      </c>
      <c r="E32" s="3">
        <f t="shared" si="5"/>
        <v>1</v>
      </c>
      <c r="F32" s="3">
        <f t="shared" si="6"/>
        <v>0</v>
      </c>
      <c r="G32" s="3">
        <f t="shared" si="7"/>
        <v>0</v>
      </c>
      <c r="H32" s="3">
        <f t="shared" si="0"/>
        <v>0</v>
      </c>
      <c r="J32" s="3">
        <f t="shared" si="1"/>
        <v>1</v>
      </c>
      <c r="K32" s="3">
        <f t="shared" si="2"/>
        <v>0</v>
      </c>
      <c r="L32" s="3">
        <f t="shared" si="3"/>
        <v>0</v>
      </c>
      <c r="M32" s="3">
        <f t="shared" si="4"/>
        <v>0</v>
      </c>
    </row>
    <row r="33" spans="1:13" x14ac:dyDescent="0.3">
      <c r="A33" t="s">
        <v>2</v>
      </c>
      <c r="B33" t="s">
        <v>3</v>
      </c>
      <c r="C33">
        <v>0</v>
      </c>
      <c r="E33" s="3">
        <f t="shared" si="5"/>
        <v>1</v>
      </c>
      <c r="F33" s="3">
        <f t="shared" si="6"/>
        <v>0</v>
      </c>
      <c r="G33" s="3">
        <f t="shared" si="7"/>
        <v>0</v>
      </c>
      <c r="H33" s="3">
        <f t="shared" si="0"/>
        <v>0</v>
      </c>
      <c r="J33" s="3">
        <f t="shared" si="1"/>
        <v>1</v>
      </c>
      <c r="K33" s="3">
        <f t="shared" si="2"/>
        <v>0</v>
      </c>
      <c r="L33" s="3">
        <f t="shared" si="3"/>
        <v>0</v>
      </c>
      <c r="M33" s="3">
        <f t="shared" si="4"/>
        <v>0</v>
      </c>
    </row>
    <row r="34" spans="1:13" x14ac:dyDescent="0.3">
      <c r="A34" t="s">
        <v>2</v>
      </c>
      <c r="B34" t="s">
        <v>3</v>
      </c>
      <c r="C34">
        <v>0</v>
      </c>
      <c r="E34" s="3">
        <f t="shared" si="5"/>
        <v>1</v>
      </c>
      <c r="F34" s="3">
        <f t="shared" si="6"/>
        <v>0</v>
      </c>
      <c r="G34" s="3">
        <f t="shared" si="7"/>
        <v>0</v>
      </c>
      <c r="H34" s="3">
        <f t="shared" si="0"/>
        <v>0</v>
      </c>
      <c r="J34" s="3">
        <f t="shared" si="1"/>
        <v>1</v>
      </c>
      <c r="K34" s="3">
        <f t="shared" si="2"/>
        <v>0</v>
      </c>
      <c r="L34" s="3">
        <f t="shared" ref="L34:L66" si="8">IF(AND(EXACT(B34,$V$3),EXACT(C34,$T$4)),1,0)</f>
        <v>0</v>
      </c>
      <c r="M34" s="3">
        <f t="shared" si="4"/>
        <v>0</v>
      </c>
    </row>
    <row r="35" spans="1:13" x14ac:dyDescent="0.3">
      <c r="A35" t="s">
        <v>2</v>
      </c>
      <c r="B35" t="s">
        <v>3</v>
      </c>
      <c r="C35">
        <v>0</v>
      </c>
      <c r="E35" s="3">
        <f t="shared" si="5"/>
        <v>1</v>
      </c>
      <c r="F35" s="3">
        <f t="shared" si="6"/>
        <v>0</v>
      </c>
      <c r="G35" s="3">
        <f t="shared" si="7"/>
        <v>0</v>
      </c>
      <c r="H35" s="3">
        <f t="shared" si="0"/>
        <v>0</v>
      </c>
      <c r="J35" s="3">
        <f t="shared" si="1"/>
        <v>1</v>
      </c>
      <c r="K35" s="3">
        <f t="shared" si="2"/>
        <v>0</v>
      </c>
      <c r="L35" s="3">
        <f t="shared" si="8"/>
        <v>0</v>
      </c>
      <c r="M35" s="3">
        <f t="shared" si="4"/>
        <v>0</v>
      </c>
    </row>
    <row r="36" spans="1:13" x14ac:dyDescent="0.3">
      <c r="A36" t="s">
        <v>2</v>
      </c>
      <c r="B36" t="s">
        <v>3</v>
      </c>
      <c r="C36">
        <v>0</v>
      </c>
      <c r="E36" s="3">
        <f t="shared" si="5"/>
        <v>1</v>
      </c>
      <c r="F36" s="3">
        <f t="shared" si="6"/>
        <v>0</v>
      </c>
      <c r="G36" s="3">
        <f t="shared" si="7"/>
        <v>0</v>
      </c>
      <c r="H36" s="3">
        <f t="shared" si="0"/>
        <v>0</v>
      </c>
      <c r="J36" s="3">
        <f t="shared" si="1"/>
        <v>1</v>
      </c>
      <c r="K36" s="3">
        <f t="shared" si="2"/>
        <v>0</v>
      </c>
      <c r="L36" s="3">
        <f t="shared" si="8"/>
        <v>0</v>
      </c>
      <c r="M36" s="3">
        <f t="shared" si="4"/>
        <v>0</v>
      </c>
    </row>
    <row r="37" spans="1:13" x14ac:dyDescent="0.3">
      <c r="A37" t="s">
        <v>2</v>
      </c>
      <c r="B37" t="s">
        <v>3</v>
      </c>
      <c r="C37">
        <v>0</v>
      </c>
      <c r="E37" s="3">
        <f t="shared" si="5"/>
        <v>1</v>
      </c>
      <c r="F37" s="3">
        <f t="shared" si="6"/>
        <v>0</v>
      </c>
      <c r="G37" s="3">
        <f t="shared" si="7"/>
        <v>0</v>
      </c>
      <c r="H37" s="3">
        <f t="shared" si="0"/>
        <v>0</v>
      </c>
      <c r="J37" s="3">
        <f t="shared" si="1"/>
        <v>1</v>
      </c>
      <c r="K37" s="3">
        <f t="shared" si="2"/>
        <v>0</v>
      </c>
      <c r="L37" s="3">
        <f t="shared" si="8"/>
        <v>0</v>
      </c>
      <c r="M37" s="3">
        <f t="shared" si="4"/>
        <v>0</v>
      </c>
    </row>
    <row r="38" spans="1:13" x14ac:dyDescent="0.3">
      <c r="A38" t="s">
        <v>0</v>
      </c>
      <c r="B38" t="s">
        <v>3</v>
      </c>
      <c r="C38">
        <v>1</v>
      </c>
      <c r="E38" s="3">
        <f t="shared" si="5"/>
        <v>0</v>
      </c>
      <c r="F38" s="3">
        <f t="shared" si="6"/>
        <v>0</v>
      </c>
      <c r="G38" s="3">
        <f t="shared" si="7"/>
        <v>0</v>
      </c>
      <c r="H38" s="3">
        <f t="shared" si="0"/>
        <v>1</v>
      </c>
      <c r="J38" s="3">
        <f t="shared" si="1"/>
        <v>0</v>
      </c>
      <c r="K38" s="3">
        <f t="shared" si="2"/>
        <v>1</v>
      </c>
      <c r="L38" s="3">
        <f t="shared" si="8"/>
        <v>0</v>
      </c>
      <c r="M38" s="3">
        <f t="shared" si="4"/>
        <v>0</v>
      </c>
    </row>
    <row r="39" spans="1:13" x14ac:dyDescent="0.3">
      <c r="A39" t="s">
        <v>0</v>
      </c>
      <c r="B39" t="s">
        <v>3</v>
      </c>
      <c r="C39">
        <v>1</v>
      </c>
      <c r="E39" s="3">
        <f t="shared" si="5"/>
        <v>0</v>
      </c>
      <c r="F39" s="3">
        <f t="shared" si="6"/>
        <v>0</v>
      </c>
      <c r="G39" s="3">
        <f t="shared" si="7"/>
        <v>0</v>
      </c>
      <c r="H39" s="3">
        <f t="shared" si="0"/>
        <v>1</v>
      </c>
      <c r="J39" s="3">
        <f t="shared" si="1"/>
        <v>0</v>
      </c>
      <c r="K39" s="3">
        <f t="shared" si="2"/>
        <v>1</v>
      </c>
      <c r="L39" s="3">
        <f t="shared" si="8"/>
        <v>0</v>
      </c>
      <c r="M39" s="3">
        <f t="shared" si="4"/>
        <v>0</v>
      </c>
    </row>
    <row r="40" spans="1:13" x14ac:dyDescent="0.3">
      <c r="A40" t="s">
        <v>2</v>
      </c>
      <c r="B40" t="s">
        <v>3</v>
      </c>
      <c r="C40">
        <v>1</v>
      </c>
      <c r="E40" s="3">
        <f t="shared" si="5"/>
        <v>0</v>
      </c>
      <c r="F40" s="3">
        <f t="shared" si="6"/>
        <v>1</v>
      </c>
      <c r="G40" s="3">
        <f t="shared" si="7"/>
        <v>0</v>
      </c>
      <c r="H40" s="3">
        <f t="shared" si="0"/>
        <v>0</v>
      </c>
      <c r="J40" s="3">
        <f t="shared" si="1"/>
        <v>0</v>
      </c>
      <c r="K40" s="3">
        <f t="shared" si="2"/>
        <v>1</v>
      </c>
      <c r="L40" s="3">
        <f t="shared" si="8"/>
        <v>0</v>
      </c>
      <c r="M40" s="3">
        <f t="shared" si="4"/>
        <v>0</v>
      </c>
    </row>
    <row r="41" spans="1:13" x14ac:dyDescent="0.3">
      <c r="A41" t="s">
        <v>2</v>
      </c>
      <c r="B41" t="s">
        <v>3</v>
      </c>
      <c r="C41">
        <v>1</v>
      </c>
      <c r="E41" s="3">
        <f t="shared" si="5"/>
        <v>0</v>
      </c>
      <c r="F41" s="3">
        <f t="shared" si="6"/>
        <v>1</v>
      </c>
      <c r="G41" s="3">
        <f t="shared" si="7"/>
        <v>0</v>
      </c>
      <c r="H41" s="3">
        <f t="shared" si="0"/>
        <v>0</v>
      </c>
      <c r="J41" s="3">
        <f t="shared" si="1"/>
        <v>0</v>
      </c>
      <c r="K41" s="3">
        <f t="shared" si="2"/>
        <v>1</v>
      </c>
      <c r="L41" s="3">
        <f t="shared" si="8"/>
        <v>0</v>
      </c>
      <c r="M41" s="3">
        <f t="shared" si="4"/>
        <v>0</v>
      </c>
    </row>
    <row r="42" spans="1:13" x14ac:dyDescent="0.3">
      <c r="A42" t="s">
        <v>2</v>
      </c>
      <c r="B42" t="s">
        <v>3</v>
      </c>
      <c r="C42">
        <v>1</v>
      </c>
      <c r="E42" s="3">
        <f t="shared" si="5"/>
        <v>0</v>
      </c>
      <c r="F42" s="3">
        <f t="shared" si="6"/>
        <v>1</v>
      </c>
      <c r="G42" s="3">
        <f t="shared" si="7"/>
        <v>0</v>
      </c>
      <c r="H42" s="3">
        <f t="shared" si="0"/>
        <v>0</v>
      </c>
      <c r="J42" s="3">
        <f t="shared" si="1"/>
        <v>0</v>
      </c>
      <c r="K42" s="3">
        <f t="shared" si="2"/>
        <v>1</v>
      </c>
      <c r="L42" s="3">
        <f t="shared" si="8"/>
        <v>0</v>
      </c>
      <c r="M42" s="3">
        <f t="shared" si="4"/>
        <v>0</v>
      </c>
    </row>
    <row r="43" spans="1:13" x14ac:dyDescent="0.3">
      <c r="A43" t="s">
        <v>2</v>
      </c>
      <c r="B43" t="s">
        <v>3</v>
      </c>
      <c r="C43">
        <v>1</v>
      </c>
      <c r="E43" s="3">
        <f t="shared" si="5"/>
        <v>0</v>
      </c>
      <c r="F43" s="3">
        <f t="shared" si="6"/>
        <v>1</v>
      </c>
      <c r="G43" s="3">
        <f t="shared" si="7"/>
        <v>0</v>
      </c>
      <c r="H43" s="3">
        <f t="shared" si="0"/>
        <v>0</v>
      </c>
      <c r="J43" s="3">
        <f t="shared" si="1"/>
        <v>0</v>
      </c>
      <c r="K43" s="3">
        <f t="shared" si="2"/>
        <v>1</v>
      </c>
      <c r="L43" s="3">
        <f t="shared" si="8"/>
        <v>0</v>
      </c>
      <c r="M43" s="3">
        <f t="shared" si="4"/>
        <v>0</v>
      </c>
    </row>
    <row r="44" spans="1:13" x14ac:dyDescent="0.3">
      <c r="A44" t="s">
        <v>2</v>
      </c>
      <c r="B44" t="s">
        <v>3</v>
      </c>
      <c r="C44">
        <v>0</v>
      </c>
      <c r="E44" s="3">
        <f t="shared" si="5"/>
        <v>1</v>
      </c>
      <c r="F44" s="3">
        <f t="shared" si="6"/>
        <v>0</v>
      </c>
      <c r="G44" s="3">
        <f t="shared" si="7"/>
        <v>0</v>
      </c>
      <c r="H44" s="3">
        <f t="shared" si="0"/>
        <v>0</v>
      </c>
      <c r="J44" s="3">
        <f t="shared" si="1"/>
        <v>1</v>
      </c>
      <c r="K44" s="3">
        <f t="shared" si="2"/>
        <v>0</v>
      </c>
      <c r="L44" s="3">
        <f t="shared" si="8"/>
        <v>0</v>
      </c>
      <c r="M44" s="3">
        <f t="shared" si="4"/>
        <v>0</v>
      </c>
    </row>
    <row r="45" spans="1:13" x14ac:dyDescent="0.3">
      <c r="A45" t="s">
        <v>2</v>
      </c>
      <c r="B45" t="s">
        <v>3</v>
      </c>
      <c r="C45">
        <v>0</v>
      </c>
      <c r="E45" s="3">
        <f t="shared" si="5"/>
        <v>1</v>
      </c>
      <c r="F45" s="3">
        <f t="shared" si="6"/>
        <v>0</v>
      </c>
      <c r="G45" s="3">
        <f t="shared" si="7"/>
        <v>0</v>
      </c>
      <c r="H45" s="3">
        <f t="shared" si="0"/>
        <v>0</v>
      </c>
      <c r="J45" s="3">
        <f t="shared" si="1"/>
        <v>1</v>
      </c>
      <c r="K45" s="3">
        <f t="shared" si="2"/>
        <v>0</v>
      </c>
      <c r="L45" s="3">
        <f t="shared" si="8"/>
        <v>0</v>
      </c>
      <c r="M45" s="3">
        <f t="shared" si="4"/>
        <v>0</v>
      </c>
    </row>
    <row r="46" spans="1:13" x14ac:dyDescent="0.3">
      <c r="A46" t="s">
        <v>2</v>
      </c>
      <c r="B46" t="s">
        <v>3</v>
      </c>
      <c r="C46">
        <v>0</v>
      </c>
      <c r="E46" s="3">
        <f t="shared" si="5"/>
        <v>1</v>
      </c>
      <c r="F46" s="3">
        <f t="shared" si="6"/>
        <v>0</v>
      </c>
      <c r="G46" s="3">
        <f t="shared" si="7"/>
        <v>0</v>
      </c>
      <c r="H46" s="3">
        <f t="shared" si="0"/>
        <v>0</v>
      </c>
      <c r="J46" s="3">
        <f t="shared" si="1"/>
        <v>1</v>
      </c>
      <c r="K46" s="3">
        <f t="shared" si="2"/>
        <v>0</v>
      </c>
      <c r="L46" s="3">
        <f t="shared" si="8"/>
        <v>0</v>
      </c>
      <c r="M46" s="3">
        <f t="shared" si="4"/>
        <v>0</v>
      </c>
    </row>
    <row r="47" spans="1:13" x14ac:dyDescent="0.3">
      <c r="A47" t="s">
        <v>2</v>
      </c>
      <c r="B47" t="s">
        <v>3</v>
      </c>
      <c r="C47">
        <v>0</v>
      </c>
      <c r="E47" s="3">
        <f t="shared" si="5"/>
        <v>1</v>
      </c>
      <c r="F47" s="3">
        <f t="shared" si="6"/>
        <v>0</v>
      </c>
      <c r="G47" s="3">
        <f t="shared" si="7"/>
        <v>0</v>
      </c>
      <c r="H47" s="3">
        <f t="shared" si="0"/>
        <v>0</v>
      </c>
      <c r="J47" s="3">
        <f t="shared" si="1"/>
        <v>1</v>
      </c>
      <c r="K47" s="3">
        <f t="shared" si="2"/>
        <v>0</v>
      </c>
      <c r="L47" s="3">
        <f t="shared" si="8"/>
        <v>0</v>
      </c>
      <c r="M47" s="3">
        <f t="shared" si="4"/>
        <v>0</v>
      </c>
    </row>
    <row r="48" spans="1:13" x14ac:dyDescent="0.3">
      <c r="A48" t="s">
        <v>2</v>
      </c>
      <c r="B48" t="s">
        <v>3</v>
      </c>
      <c r="C48">
        <v>0</v>
      </c>
      <c r="E48" s="3">
        <f t="shared" si="5"/>
        <v>1</v>
      </c>
      <c r="F48" s="3">
        <f t="shared" si="6"/>
        <v>0</v>
      </c>
      <c r="G48" s="3">
        <f t="shared" si="7"/>
        <v>0</v>
      </c>
      <c r="H48" s="3">
        <f t="shared" si="0"/>
        <v>0</v>
      </c>
      <c r="J48" s="3">
        <f t="shared" si="1"/>
        <v>1</v>
      </c>
      <c r="K48" s="3">
        <f t="shared" si="2"/>
        <v>0</v>
      </c>
      <c r="L48" s="3">
        <f t="shared" si="8"/>
        <v>0</v>
      </c>
      <c r="M48" s="3">
        <f t="shared" si="4"/>
        <v>0</v>
      </c>
    </row>
    <row r="49" spans="1:13" x14ac:dyDescent="0.3">
      <c r="A49" t="s">
        <v>2</v>
      </c>
      <c r="B49" t="s">
        <v>3</v>
      </c>
      <c r="C49">
        <v>0</v>
      </c>
      <c r="E49" s="3">
        <f t="shared" si="5"/>
        <v>1</v>
      </c>
      <c r="F49" s="3">
        <f t="shared" si="6"/>
        <v>0</v>
      </c>
      <c r="G49" s="3">
        <f t="shared" si="7"/>
        <v>0</v>
      </c>
      <c r="H49" s="3">
        <f t="shared" si="0"/>
        <v>0</v>
      </c>
      <c r="J49" s="3">
        <f t="shared" si="1"/>
        <v>1</v>
      </c>
      <c r="K49" s="3">
        <f t="shared" si="2"/>
        <v>0</v>
      </c>
      <c r="L49" s="3">
        <f t="shared" si="8"/>
        <v>0</v>
      </c>
      <c r="M49" s="3">
        <f t="shared" si="4"/>
        <v>0</v>
      </c>
    </row>
    <row r="50" spans="1:13" x14ac:dyDescent="0.3">
      <c r="A50" t="s">
        <v>0</v>
      </c>
      <c r="B50" t="s">
        <v>3</v>
      </c>
      <c r="C50">
        <v>0</v>
      </c>
      <c r="E50" s="3">
        <f t="shared" si="5"/>
        <v>0</v>
      </c>
      <c r="F50" s="3">
        <f t="shared" si="6"/>
        <v>0</v>
      </c>
      <c r="G50" s="3">
        <f t="shared" si="7"/>
        <v>1</v>
      </c>
      <c r="H50" s="3">
        <f t="shared" si="0"/>
        <v>0</v>
      </c>
      <c r="J50" s="3">
        <f t="shared" si="1"/>
        <v>1</v>
      </c>
      <c r="K50" s="3">
        <f t="shared" si="2"/>
        <v>0</v>
      </c>
      <c r="L50" s="3">
        <f t="shared" si="8"/>
        <v>0</v>
      </c>
      <c r="M50" s="3">
        <f t="shared" si="4"/>
        <v>0</v>
      </c>
    </row>
    <row r="51" spans="1:13" x14ac:dyDescent="0.3">
      <c r="A51" t="s">
        <v>0</v>
      </c>
      <c r="B51" t="s">
        <v>3</v>
      </c>
      <c r="C51">
        <v>0</v>
      </c>
      <c r="E51" s="3">
        <f t="shared" si="5"/>
        <v>0</v>
      </c>
      <c r="F51" s="3">
        <f t="shared" si="6"/>
        <v>0</v>
      </c>
      <c r="G51" s="3">
        <f t="shared" si="7"/>
        <v>1</v>
      </c>
      <c r="H51" s="3">
        <f t="shared" si="0"/>
        <v>0</v>
      </c>
      <c r="J51" s="3">
        <f t="shared" si="1"/>
        <v>1</v>
      </c>
      <c r="K51" s="3">
        <f t="shared" si="2"/>
        <v>0</v>
      </c>
      <c r="L51" s="3">
        <f t="shared" si="8"/>
        <v>0</v>
      </c>
      <c r="M51" s="3">
        <f t="shared" si="4"/>
        <v>0</v>
      </c>
    </row>
    <row r="52" spans="1:13" x14ac:dyDescent="0.3">
      <c r="A52" t="s">
        <v>0</v>
      </c>
      <c r="B52" t="s">
        <v>3</v>
      </c>
      <c r="C52">
        <v>0</v>
      </c>
      <c r="E52" s="3">
        <f t="shared" si="5"/>
        <v>0</v>
      </c>
      <c r="F52" s="3">
        <f t="shared" si="6"/>
        <v>0</v>
      </c>
      <c r="G52" s="3">
        <f t="shared" si="7"/>
        <v>1</v>
      </c>
      <c r="H52" s="3">
        <f t="shared" si="0"/>
        <v>0</v>
      </c>
      <c r="J52" s="3">
        <f t="shared" si="1"/>
        <v>1</v>
      </c>
      <c r="K52" s="3">
        <f t="shared" si="2"/>
        <v>0</v>
      </c>
      <c r="L52" s="3">
        <f t="shared" si="8"/>
        <v>0</v>
      </c>
      <c r="M52" s="3">
        <f t="shared" si="4"/>
        <v>0</v>
      </c>
    </row>
    <row r="53" spans="1:13" x14ac:dyDescent="0.3">
      <c r="A53" t="s">
        <v>0</v>
      </c>
      <c r="B53" t="s">
        <v>3</v>
      </c>
      <c r="C53">
        <v>0</v>
      </c>
      <c r="E53" s="3">
        <f t="shared" si="5"/>
        <v>0</v>
      </c>
      <c r="F53" s="3">
        <f t="shared" si="6"/>
        <v>0</v>
      </c>
      <c r="G53" s="3">
        <f t="shared" si="7"/>
        <v>1</v>
      </c>
      <c r="H53" s="3">
        <f t="shared" si="0"/>
        <v>0</v>
      </c>
      <c r="J53" s="3">
        <f t="shared" si="1"/>
        <v>1</v>
      </c>
      <c r="K53" s="3">
        <f t="shared" si="2"/>
        <v>0</v>
      </c>
      <c r="L53" s="3">
        <f t="shared" si="8"/>
        <v>0</v>
      </c>
      <c r="M53" s="3">
        <f t="shared" si="4"/>
        <v>0</v>
      </c>
    </row>
    <row r="54" spans="1:13" x14ac:dyDescent="0.3">
      <c r="A54" t="s">
        <v>0</v>
      </c>
      <c r="B54" t="s">
        <v>3</v>
      </c>
      <c r="C54">
        <v>0</v>
      </c>
      <c r="E54" s="3">
        <f t="shared" si="5"/>
        <v>0</v>
      </c>
      <c r="F54" s="3">
        <f t="shared" si="6"/>
        <v>0</v>
      </c>
      <c r="G54" s="3">
        <f t="shared" si="7"/>
        <v>1</v>
      </c>
      <c r="H54" s="3">
        <f t="shared" si="0"/>
        <v>0</v>
      </c>
      <c r="J54" s="3">
        <f t="shared" si="1"/>
        <v>1</v>
      </c>
      <c r="K54" s="3">
        <f t="shared" si="2"/>
        <v>0</v>
      </c>
      <c r="L54" s="3">
        <f t="shared" si="8"/>
        <v>0</v>
      </c>
      <c r="M54" s="3">
        <f t="shared" si="4"/>
        <v>0</v>
      </c>
    </row>
    <row r="55" spans="1:13" x14ac:dyDescent="0.3">
      <c r="A55" t="s">
        <v>0</v>
      </c>
      <c r="B55" t="s">
        <v>3</v>
      </c>
      <c r="C55">
        <v>0</v>
      </c>
      <c r="E55" s="3">
        <f t="shared" si="5"/>
        <v>0</v>
      </c>
      <c r="F55" s="3">
        <f t="shared" si="6"/>
        <v>0</v>
      </c>
      <c r="G55" s="3">
        <f t="shared" si="7"/>
        <v>1</v>
      </c>
      <c r="H55" s="3">
        <f t="shared" si="0"/>
        <v>0</v>
      </c>
      <c r="J55" s="3">
        <f t="shared" si="1"/>
        <v>1</v>
      </c>
      <c r="K55" s="3">
        <f t="shared" si="2"/>
        <v>0</v>
      </c>
      <c r="L55" s="3">
        <f t="shared" si="8"/>
        <v>0</v>
      </c>
      <c r="M55" s="3">
        <f t="shared" si="4"/>
        <v>0</v>
      </c>
    </row>
    <row r="56" spans="1:13" x14ac:dyDescent="0.3">
      <c r="A56" t="s">
        <v>0</v>
      </c>
      <c r="B56" t="s">
        <v>1</v>
      </c>
      <c r="C56">
        <v>1</v>
      </c>
      <c r="E56" s="3">
        <f t="shared" si="5"/>
        <v>0</v>
      </c>
      <c r="F56" s="3">
        <f t="shared" si="6"/>
        <v>0</v>
      </c>
      <c r="G56" s="3">
        <f t="shared" si="7"/>
        <v>0</v>
      </c>
      <c r="H56" s="3">
        <f t="shared" si="0"/>
        <v>1</v>
      </c>
      <c r="J56" s="3">
        <f t="shared" si="1"/>
        <v>0</v>
      </c>
      <c r="K56" s="3">
        <f t="shared" si="2"/>
        <v>0</v>
      </c>
      <c r="L56" s="3">
        <f t="shared" si="8"/>
        <v>0</v>
      </c>
      <c r="M56" s="3">
        <f t="shared" si="4"/>
        <v>1</v>
      </c>
    </row>
    <row r="57" spans="1:13" x14ac:dyDescent="0.3">
      <c r="A57" t="s">
        <v>0</v>
      </c>
      <c r="B57" t="s">
        <v>1</v>
      </c>
      <c r="C57">
        <v>1</v>
      </c>
      <c r="E57" s="3">
        <f t="shared" si="5"/>
        <v>0</v>
      </c>
      <c r="F57" s="3">
        <f t="shared" si="6"/>
        <v>0</v>
      </c>
      <c r="G57" s="3">
        <f t="shared" si="7"/>
        <v>0</v>
      </c>
      <c r="H57" s="3">
        <f t="shared" si="0"/>
        <v>1</v>
      </c>
      <c r="J57" s="3">
        <f t="shared" si="1"/>
        <v>0</v>
      </c>
      <c r="K57" s="3">
        <f t="shared" si="2"/>
        <v>0</v>
      </c>
      <c r="L57" s="3">
        <f t="shared" si="8"/>
        <v>0</v>
      </c>
      <c r="M57" s="3">
        <f t="shared" si="4"/>
        <v>1</v>
      </c>
    </row>
    <row r="58" spans="1:13" x14ac:dyDescent="0.3">
      <c r="A58" t="s">
        <v>0</v>
      </c>
      <c r="B58" t="s">
        <v>1</v>
      </c>
      <c r="C58">
        <v>1</v>
      </c>
      <c r="E58" s="3">
        <f t="shared" si="5"/>
        <v>0</v>
      </c>
      <c r="F58" s="3">
        <f t="shared" si="6"/>
        <v>0</v>
      </c>
      <c r="G58" s="3">
        <f t="shared" si="7"/>
        <v>0</v>
      </c>
      <c r="H58" s="3">
        <f t="shared" si="0"/>
        <v>1</v>
      </c>
      <c r="J58" s="3">
        <f t="shared" si="1"/>
        <v>0</v>
      </c>
      <c r="K58" s="3">
        <f t="shared" si="2"/>
        <v>0</v>
      </c>
      <c r="L58" s="3">
        <f t="shared" si="8"/>
        <v>0</v>
      </c>
      <c r="M58" s="3">
        <f t="shared" si="4"/>
        <v>1</v>
      </c>
    </row>
    <row r="59" spans="1:13" x14ac:dyDescent="0.3">
      <c r="A59" t="s">
        <v>0</v>
      </c>
      <c r="B59" t="s">
        <v>3</v>
      </c>
      <c r="C59">
        <v>1</v>
      </c>
      <c r="E59" s="3">
        <f t="shared" si="5"/>
        <v>0</v>
      </c>
      <c r="F59" s="3">
        <f t="shared" si="6"/>
        <v>0</v>
      </c>
      <c r="G59" s="3">
        <f t="shared" si="7"/>
        <v>0</v>
      </c>
      <c r="H59" s="3">
        <f t="shared" si="0"/>
        <v>1</v>
      </c>
      <c r="J59" s="3">
        <f t="shared" si="1"/>
        <v>0</v>
      </c>
      <c r="K59" s="3">
        <f t="shared" si="2"/>
        <v>1</v>
      </c>
      <c r="L59" s="3">
        <f t="shared" si="8"/>
        <v>0</v>
      </c>
      <c r="M59" s="3">
        <f t="shared" si="4"/>
        <v>0</v>
      </c>
    </row>
    <row r="60" spans="1:13" x14ac:dyDescent="0.3">
      <c r="A60" t="s">
        <v>0</v>
      </c>
      <c r="B60" t="s">
        <v>1</v>
      </c>
      <c r="C60">
        <v>1</v>
      </c>
      <c r="E60" s="3">
        <f t="shared" si="5"/>
        <v>0</v>
      </c>
      <c r="F60" s="3">
        <f t="shared" si="6"/>
        <v>0</v>
      </c>
      <c r="G60" s="3">
        <f t="shared" si="7"/>
        <v>0</v>
      </c>
      <c r="H60" s="3">
        <f t="shared" si="0"/>
        <v>1</v>
      </c>
      <c r="J60" s="3">
        <f t="shared" si="1"/>
        <v>0</v>
      </c>
      <c r="K60" s="3">
        <f t="shared" si="2"/>
        <v>0</v>
      </c>
      <c r="L60" s="3">
        <f t="shared" si="8"/>
        <v>0</v>
      </c>
      <c r="M60" s="3">
        <f t="shared" si="4"/>
        <v>1</v>
      </c>
    </row>
    <row r="61" spans="1:13" x14ac:dyDescent="0.3">
      <c r="A61" t="s">
        <v>0</v>
      </c>
      <c r="B61" t="s">
        <v>1</v>
      </c>
      <c r="C61">
        <v>1</v>
      </c>
      <c r="E61" s="3">
        <f t="shared" si="5"/>
        <v>0</v>
      </c>
      <c r="F61" s="3">
        <f t="shared" si="6"/>
        <v>0</v>
      </c>
      <c r="G61" s="3">
        <f t="shared" si="7"/>
        <v>0</v>
      </c>
      <c r="H61" s="3">
        <f t="shared" si="0"/>
        <v>1</v>
      </c>
      <c r="J61" s="3">
        <f t="shared" si="1"/>
        <v>0</v>
      </c>
      <c r="K61" s="3">
        <f t="shared" si="2"/>
        <v>0</v>
      </c>
      <c r="L61" s="3">
        <f t="shared" si="8"/>
        <v>0</v>
      </c>
      <c r="M61" s="3">
        <f t="shared" si="4"/>
        <v>1</v>
      </c>
    </row>
    <row r="62" spans="1:13" x14ac:dyDescent="0.3">
      <c r="A62" t="s">
        <v>2</v>
      </c>
      <c r="B62" t="s">
        <v>3</v>
      </c>
      <c r="C62">
        <v>0</v>
      </c>
      <c r="E62" s="3">
        <f t="shared" si="5"/>
        <v>1</v>
      </c>
      <c r="F62" s="3">
        <f t="shared" si="6"/>
        <v>0</v>
      </c>
      <c r="G62" s="3">
        <f t="shared" si="7"/>
        <v>0</v>
      </c>
      <c r="H62" s="3">
        <f t="shared" si="0"/>
        <v>0</v>
      </c>
      <c r="J62" s="3">
        <f t="shared" si="1"/>
        <v>1</v>
      </c>
      <c r="K62" s="3">
        <f t="shared" si="2"/>
        <v>0</v>
      </c>
      <c r="L62" s="3">
        <f t="shared" si="8"/>
        <v>0</v>
      </c>
      <c r="M62" s="3">
        <f t="shared" si="4"/>
        <v>0</v>
      </c>
    </row>
    <row r="63" spans="1:13" x14ac:dyDescent="0.3">
      <c r="A63" t="s">
        <v>2</v>
      </c>
      <c r="B63" t="s">
        <v>3</v>
      </c>
      <c r="C63">
        <v>0</v>
      </c>
      <c r="E63" s="3">
        <f t="shared" si="5"/>
        <v>1</v>
      </c>
      <c r="F63" s="3">
        <f t="shared" si="6"/>
        <v>0</v>
      </c>
      <c r="G63" s="3">
        <f t="shared" si="7"/>
        <v>0</v>
      </c>
      <c r="H63" s="3">
        <f t="shared" si="0"/>
        <v>0</v>
      </c>
      <c r="J63" s="3">
        <f t="shared" si="1"/>
        <v>1</v>
      </c>
      <c r="K63" s="3">
        <f t="shared" si="2"/>
        <v>0</v>
      </c>
      <c r="L63" s="3">
        <f t="shared" si="8"/>
        <v>0</v>
      </c>
      <c r="M63" s="3">
        <f t="shared" si="4"/>
        <v>0</v>
      </c>
    </row>
    <row r="64" spans="1:13" x14ac:dyDescent="0.3">
      <c r="A64" t="s">
        <v>2</v>
      </c>
      <c r="B64" t="s">
        <v>3</v>
      </c>
      <c r="C64">
        <v>0</v>
      </c>
      <c r="E64" s="3">
        <f t="shared" si="5"/>
        <v>1</v>
      </c>
      <c r="F64" s="3">
        <f t="shared" si="6"/>
        <v>0</v>
      </c>
      <c r="G64" s="3">
        <f t="shared" si="7"/>
        <v>0</v>
      </c>
      <c r="H64" s="3">
        <f t="shared" si="0"/>
        <v>0</v>
      </c>
      <c r="J64" s="3">
        <f t="shared" si="1"/>
        <v>1</v>
      </c>
      <c r="K64" s="3">
        <f t="shared" si="2"/>
        <v>0</v>
      </c>
      <c r="L64" s="3">
        <f t="shared" si="8"/>
        <v>0</v>
      </c>
      <c r="M64" s="3">
        <f t="shared" si="4"/>
        <v>0</v>
      </c>
    </row>
    <row r="65" spans="1:13" x14ac:dyDescent="0.3">
      <c r="A65" t="s">
        <v>2</v>
      </c>
      <c r="B65" t="s">
        <v>3</v>
      </c>
      <c r="C65">
        <v>0</v>
      </c>
      <c r="E65" s="3">
        <f t="shared" si="5"/>
        <v>1</v>
      </c>
      <c r="F65" s="3">
        <f t="shared" si="6"/>
        <v>0</v>
      </c>
      <c r="G65" s="3">
        <f t="shared" si="7"/>
        <v>0</v>
      </c>
      <c r="H65" s="3">
        <f t="shared" si="0"/>
        <v>0</v>
      </c>
      <c r="J65" s="3">
        <f t="shared" si="1"/>
        <v>1</v>
      </c>
      <c r="K65" s="3">
        <f t="shared" si="2"/>
        <v>0</v>
      </c>
      <c r="L65" s="3">
        <f t="shared" si="8"/>
        <v>0</v>
      </c>
      <c r="M65" s="3">
        <f t="shared" si="4"/>
        <v>0</v>
      </c>
    </row>
    <row r="66" spans="1:13" x14ac:dyDescent="0.3">
      <c r="A66" t="s">
        <v>2</v>
      </c>
      <c r="B66" t="s">
        <v>3</v>
      </c>
      <c r="C66">
        <v>0</v>
      </c>
      <c r="E66" s="3">
        <f t="shared" si="5"/>
        <v>1</v>
      </c>
      <c r="F66" s="3">
        <f t="shared" si="6"/>
        <v>0</v>
      </c>
      <c r="G66" s="3">
        <f t="shared" si="7"/>
        <v>0</v>
      </c>
      <c r="H66" s="3">
        <f t="shared" si="0"/>
        <v>0</v>
      </c>
      <c r="J66" s="3">
        <f t="shared" si="1"/>
        <v>1</v>
      </c>
      <c r="K66" s="3">
        <f t="shared" si="2"/>
        <v>0</v>
      </c>
      <c r="L66" s="3">
        <f t="shared" si="8"/>
        <v>0</v>
      </c>
      <c r="M66" s="3">
        <f t="shared" si="4"/>
        <v>0</v>
      </c>
    </row>
    <row r="67" spans="1:13" x14ac:dyDescent="0.3">
      <c r="A67" t="s">
        <v>2</v>
      </c>
      <c r="B67" t="s">
        <v>3</v>
      </c>
      <c r="C67">
        <v>0</v>
      </c>
      <c r="E67" s="3">
        <f t="shared" ref="E67:E130" si="9">IF(AND(EXACT(A67,$P$3),EXACT(C67,$O$4)),1,0)</f>
        <v>1</v>
      </c>
      <c r="F67" s="3">
        <f t="shared" ref="F67:F130" si="10">IF(AND(EXACT(A67,$P$3),EXACT(C67,$O$5)),1,0)</f>
        <v>0</v>
      </c>
      <c r="G67" s="3">
        <f t="shared" ref="G67:G130" si="11">IF(AND(EXACT(A67,$Q$3),EXACT(C67,$O$4)),1,0)</f>
        <v>0</v>
      </c>
      <c r="H67" s="3">
        <f t="shared" ref="H67:H130" si="12">IF(AND(EXACT(A67,$Q$3),EXACT(C67,$O$5)),1,0)</f>
        <v>0</v>
      </c>
      <c r="J67" s="3">
        <f t="shared" ref="J67:J130" si="13">IF(AND(EXACT(B67,$U$3),EXACT(C67,$T$4)),1,0)</f>
        <v>1</v>
      </c>
      <c r="K67" s="3">
        <f t="shared" ref="K67:K130" si="14">IF(AND(EXACT(B67,$U$3),EXACT(C67,$T$5)),1,0)</f>
        <v>0</v>
      </c>
      <c r="L67" s="3">
        <f t="shared" ref="L67:L130" si="15">IF(AND(EXACT(B67,$V$3),EXACT(C67,$T$4)),1,0)</f>
        <v>0</v>
      </c>
      <c r="M67" s="3">
        <f t="shared" ref="M67:M130" si="16">IF(AND(EXACT(B67,$V$3),EXACT(C67,$T$5)),1,0)</f>
        <v>0</v>
      </c>
    </row>
    <row r="68" spans="1:13" x14ac:dyDescent="0.3">
      <c r="A68" t="s">
        <v>0</v>
      </c>
      <c r="B68" t="s">
        <v>1</v>
      </c>
      <c r="C68">
        <v>1</v>
      </c>
      <c r="E68" s="3">
        <f t="shared" si="9"/>
        <v>0</v>
      </c>
      <c r="F68" s="3">
        <f t="shared" si="10"/>
        <v>0</v>
      </c>
      <c r="G68" s="3">
        <f t="shared" si="11"/>
        <v>0</v>
      </c>
      <c r="H68" s="3">
        <f t="shared" si="12"/>
        <v>1</v>
      </c>
      <c r="J68" s="3">
        <f t="shared" si="13"/>
        <v>0</v>
      </c>
      <c r="K68" s="3">
        <f t="shared" si="14"/>
        <v>0</v>
      </c>
      <c r="L68" s="3">
        <f t="shared" si="15"/>
        <v>0</v>
      </c>
      <c r="M68" s="3">
        <f t="shared" si="16"/>
        <v>1</v>
      </c>
    </row>
    <row r="69" spans="1:13" x14ac:dyDescent="0.3">
      <c r="A69" t="s">
        <v>0</v>
      </c>
      <c r="B69" t="s">
        <v>1</v>
      </c>
      <c r="C69">
        <v>1</v>
      </c>
      <c r="E69" s="3">
        <f t="shared" si="9"/>
        <v>0</v>
      </c>
      <c r="F69" s="3">
        <f t="shared" si="10"/>
        <v>0</v>
      </c>
      <c r="G69" s="3">
        <f t="shared" si="11"/>
        <v>0</v>
      </c>
      <c r="H69" s="3">
        <f t="shared" si="12"/>
        <v>1</v>
      </c>
      <c r="J69" s="3">
        <f t="shared" si="13"/>
        <v>0</v>
      </c>
      <c r="K69" s="3">
        <f t="shared" si="14"/>
        <v>0</v>
      </c>
      <c r="L69" s="3">
        <f t="shared" si="15"/>
        <v>0</v>
      </c>
      <c r="M69" s="3">
        <f t="shared" si="16"/>
        <v>1</v>
      </c>
    </row>
    <row r="70" spans="1:13" x14ac:dyDescent="0.3">
      <c r="A70" t="s">
        <v>0</v>
      </c>
      <c r="B70" t="s">
        <v>1</v>
      </c>
      <c r="C70">
        <v>1</v>
      </c>
      <c r="E70" s="3">
        <f t="shared" si="9"/>
        <v>0</v>
      </c>
      <c r="F70" s="3">
        <f t="shared" si="10"/>
        <v>0</v>
      </c>
      <c r="G70" s="3">
        <f t="shared" si="11"/>
        <v>0</v>
      </c>
      <c r="H70" s="3">
        <f t="shared" si="12"/>
        <v>1</v>
      </c>
      <c r="J70" s="3">
        <f t="shared" si="13"/>
        <v>0</v>
      </c>
      <c r="K70" s="3">
        <f t="shared" si="14"/>
        <v>0</v>
      </c>
      <c r="L70" s="3">
        <f t="shared" si="15"/>
        <v>0</v>
      </c>
      <c r="M70" s="3">
        <f t="shared" si="16"/>
        <v>1</v>
      </c>
    </row>
    <row r="71" spans="1:13" x14ac:dyDescent="0.3">
      <c r="A71" t="s">
        <v>0</v>
      </c>
      <c r="B71" t="s">
        <v>1</v>
      </c>
      <c r="C71">
        <v>1</v>
      </c>
      <c r="E71" s="3">
        <f t="shared" si="9"/>
        <v>0</v>
      </c>
      <c r="F71" s="3">
        <f t="shared" si="10"/>
        <v>0</v>
      </c>
      <c r="G71" s="3">
        <f t="shared" si="11"/>
        <v>0</v>
      </c>
      <c r="H71" s="3">
        <f t="shared" si="12"/>
        <v>1</v>
      </c>
      <c r="J71" s="3">
        <f t="shared" si="13"/>
        <v>0</v>
      </c>
      <c r="K71" s="3">
        <f t="shared" si="14"/>
        <v>0</v>
      </c>
      <c r="L71" s="3">
        <f t="shared" si="15"/>
        <v>0</v>
      </c>
      <c r="M71" s="3">
        <f t="shared" si="16"/>
        <v>1</v>
      </c>
    </row>
    <row r="72" spans="1:13" x14ac:dyDescent="0.3">
      <c r="A72" t="s">
        <v>0</v>
      </c>
      <c r="B72" t="s">
        <v>1</v>
      </c>
      <c r="C72">
        <v>1</v>
      </c>
      <c r="E72" s="3">
        <f t="shared" si="9"/>
        <v>0</v>
      </c>
      <c r="F72" s="3">
        <f t="shared" si="10"/>
        <v>0</v>
      </c>
      <c r="G72" s="3">
        <f t="shared" si="11"/>
        <v>0</v>
      </c>
      <c r="H72" s="3">
        <f t="shared" si="12"/>
        <v>1</v>
      </c>
      <c r="J72" s="3">
        <f t="shared" si="13"/>
        <v>0</v>
      </c>
      <c r="K72" s="3">
        <f t="shared" si="14"/>
        <v>0</v>
      </c>
      <c r="L72" s="3">
        <f t="shared" si="15"/>
        <v>0</v>
      </c>
      <c r="M72" s="3">
        <f t="shared" si="16"/>
        <v>1</v>
      </c>
    </row>
    <row r="73" spans="1:13" x14ac:dyDescent="0.3">
      <c r="A73" t="s">
        <v>0</v>
      </c>
      <c r="B73" t="s">
        <v>1</v>
      </c>
      <c r="C73">
        <v>1</v>
      </c>
      <c r="E73" s="3">
        <f t="shared" si="9"/>
        <v>0</v>
      </c>
      <c r="F73" s="3">
        <f t="shared" si="10"/>
        <v>0</v>
      </c>
      <c r="G73" s="3">
        <f t="shared" si="11"/>
        <v>0</v>
      </c>
      <c r="H73" s="3">
        <f t="shared" si="12"/>
        <v>1</v>
      </c>
      <c r="J73" s="3">
        <f t="shared" si="13"/>
        <v>0</v>
      </c>
      <c r="K73" s="3">
        <f t="shared" si="14"/>
        <v>0</v>
      </c>
      <c r="L73" s="3">
        <f t="shared" si="15"/>
        <v>0</v>
      </c>
      <c r="M73" s="3">
        <f t="shared" si="16"/>
        <v>1</v>
      </c>
    </row>
    <row r="74" spans="1:13" x14ac:dyDescent="0.3">
      <c r="A74" t="s">
        <v>0</v>
      </c>
      <c r="B74" t="s">
        <v>3</v>
      </c>
      <c r="C74">
        <v>1</v>
      </c>
      <c r="E74" s="3">
        <f t="shared" si="9"/>
        <v>0</v>
      </c>
      <c r="F74" s="3">
        <f t="shared" si="10"/>
        <v>0</v>
      </c>
      <c r="G74" s="3">
        <f t="shared" si="11"/>
        <v>0</v>
      </c>
      <c r="H74" s="3">
        <f t="shared" si="12"/>
        <v>1</v>
      </c>
      <c r="J74" s="3">
        <f t="shared" si="13"/>
        <v>0</v>
      </c>
      <c r="K74" s="3">
        <f t="shared" si="14"/>
        <v>1</v>
      </c>
      <c r="L74" s="3">
        <f t="shared" si="15"/>
        <v>0</v>
      </c>
      <c r="M74" s="3">
        <f t="shared" si="16"/>
        <v>0</v>
      </c>
    </row>
    <row r="75" spans="1:13" x14ac:dyDescent="0.3">
      <c r="A75" t="s">
        <v>0</v>
      </c>
      <c r="B75" t="s">
        <v>1</v>
      </c>
      <c r="C75">
        <v>1</v>
      </c>
      <c r="E75" s="3">
        <f t="shared" si="9"/>
        <v>0</v>
      </c>
      <c r="F75" s="3">
        <f t="shared" si="10"/>
        <v>0</v>
      </c>
      <c r="G75" s="3">
        <f t="shared" si="11"/>
        <v>0</v>
      </c>
      <c r="H75" s="3">
        <f t="shared" si="12"/>
        <v>1</v>
      </c>
      <c r="J75" s="3">
        <f t="shared" si="13"/>
        <v>0</v>
      </c>
      <c r="K75" s="3">
        <f t="shared" si="14"/>
        <v>0</v>
      </c>
      <c r="L75" s="3">
        <f t="shared" si="15"/>
        <v>0</v>
      </c>
      <c r="M75" s="3">
        <f t="shared" si="16"/>
        <v>1</v>
      </c>
    </row>
    <row r="76" spans="1:13" x14ac:dyDescent="0.3">
      <c r="A76" t="s">
        <v>0</v>
      </c>
      <c r="B76" t="s">
        <v>3</v>
      </c>
      <c r="C76">
        <v>1</v>
      </c>
      <c r="E76" s="3">
        <f t="shared" si="9"/>
        <v>0</v>
      </c>
      <c r="F76" s="3">
        <f t="shared" si="10"/>
        <v>0</v>
      </c>
      <c r="G76" s="3">
        <f t="shared" si="11"/>
        <v>0</v>
      </c>
      <c r="H76" s="3">
        <f t="shared" si="12"/>
        <v>1</v>
      </c>
      <c r="J76" s="3">
        <f t="shared" si="13"/>
        <v>0</v>
      </c>
      <c r="K76" s="3">
        <f t="shared" si="14"/>
        <v>1</v>
      </c>
      <c r="L76" s="3">
        <f t="shared" si="15"/>
        <v>0</v>
      </c>
      <c r="M76" s="3">
        <f t="shared" si="16"/>
        <v>0</v>
      </c>
    </row>
    <row r="77" spans="1:13" x14ac:dyDescent="0.3">
      <c r="A77" t="s">
        <v>0</v>
      </c>
      <c r="B77" t="s">
        <v>3</v>
      </c>
      <c r="C77">
        <v>1</v>
      </c>
      <c r="E77" s="3">
        <f t="shared" si="9"/>
        <v>0</v>
      </c>
      <c r="F77" s="3">
        <f t="shared" si="10"/>
        <v>0</v>
      </c>
      <c r="G77" s="3">
        <f t="shared" si="11"/>
        <v>0</v>
      </c>
      <c r="H77" s="3">
        <f t="shared" si="12"/>
        <v>1</v>
      </c>
      <c r="J77" s="3">
        <f t="shared" si="13"/>
        <v>0</v>
      </c>
      <c r="K77" s="3">
        <f t="shared" si="14"/>
        <v>1</v>
      </c>
      <c r="L77" s="3">
        <f t="shared" si="15"/>
        <v>0</v>
      </c>
      <c r="M77" s="3">
        <f t="shared" si="16"/>
        <v>0</v>
      </c>
    </row>
    <row r="78" spans="1:13" x14ac:dyDescent="0.3">
      <c r="A78" t="s">
        <v>0</v>
      </c>
      <c r="B78" t="s">
        <v>1</v>
      </c>
      <c r="C78">
        <v>1</v>
      </c>
      <c r="E78" s="3">
        <f t="shared" si="9"/>
        <v>0</v>
      </c>
      <c r="F78" s="3">
        <f t="shared" si="10"/>
        <v>0</v>
      </c>
      <c r="G78" s="3">
        <f t="shared" si="11"/>
        <v>0</v>
      </c>
      <c r="H78" s="3">
        <f t="shared" si="12"/>
        <v>1</v>
      </c>
      <c r="J78" s="3">
        <f t="shared" si="13"/>
        <v>0</v>
      </c>
      <c r="K78" s="3">
        <f t="shared" si="14"/>
        <v>0</v>
      </c>
      <c r="L78" s="3">
        <f t="shared" si="15"/>
        <v>0</v>
      </c>
      <c r="M78" s="3">
        <f t="shared" si="16"/>
        <v>1</v>
      </c>
    </row>
    <row r="79" spans="1:13" x14ac:dyDescent="0.3">
      <c r="A79" t="s">
        <v>0</v>
      </c>
      <c r="B79" t="s">
        <v>3</v>
      </c>
      <c r="C79">
        <v>1</v>
      </c>
      <c r="E79" s="3">
        <f t="shared" si="9"/>
        <v>0</v>
      </c>
      <c r="F79" s="3">
        <f t="shared" si="10"/>
        <v>0</v>
      </c>
      <c r="G79" s="3">
        <f t="shared" si="11"/>
        <v>0</v>
      </c>
      <c r="H79" s="3">
        <f t="shared" si="12"/>
        <v>1</v>
      </c>
      <c r="J79" s="3">
        <f t="shared" si="13"/>
        <v>0</v>
      </c>
      <c r="K79" s="3">
        <f t="shared" si="14"/>
        <v>1</v>
      </c>
      <c r="L79" s="3">
        <f t="shared" si="15"/>
        <v>0</v>
      </c>
      <c r="M79" s="3">
        <f t="shared" si="16"/>
        <v>0</v>
      </c>
    </row>
    <row r="80" spans="1:13" x14ac:dyDescent="0.3">
      <c r="A80" t="s">
        <v>0</v>
      </c>
      <c r="B80" t="s">
        <v>1</v>
      </c>
      <c r="C80">
        <v>1</v>
      </c>
      <c r="E80" s="3">
        <f t="shared" si="9"/>
        <v>0</v>
      </c>
      <c r="F80" s="3">
        <f t="shared" si="10"/>
        <v>0</v>
      </c>
      <c r="G80" s="3">
        <f t="shared" si="11"/>
        <v>0</v>
      </c>
      <c r="H80" s="3">
        <f t="shared" si="12"/>
        <v>1</v>
      </c>
      <c r="J80" s="3">
        <f t="shared" si="13"/>
        <v>0</v>
      </c>
      <c r="K80" s="3">
        <f t="shared" si="14"/>
        <v>0</v>
      </c>
      <c r="L80" s="3">
        <f t="shared" si="15"/>
        <v>0</v>
      </c>
      <c r="M80" s="3">
        <f t="shared" si="16"/>
        <v>1</v>
      </c>
    </row>
    <row r="81" spans="1:13" x14ac:dyDescent="0.3">
      <c r="A81" t="s">
        <v>0</v>
      </c>
      <c r="B81" t="s">
        <v>1</v>
      </c>
      <c r="C81">
        <v>1</v>
      </c>
      <c r="E81" s="3">
        <f t="shared" si="9"/>
        <v>0</v>
      </c>
      <c r="F81" s="3">
        <f t="shared" si="10"/>
        <v>0</v>
      </c>
      <c r="G81" s="3">
        <f t="shared" si="11"/>
        <v>0</v>
      </c>
      <c r="H81" s="3">
        <f t="shared" si="12"/>
        <v>1</v>
      </c>
      <c r="J81" s="3">
        <f t="shared" si="13"/>
        <v>0</v>
      </c>
      <c r="K81" s="3">
        <f t="shared" si="14"/>
        <v>0</v>
      </c>
      <c r="L81" s="3">
        <f t="shared" si="15"/>
        <v>0</v>
      </c>
      <c r="M81" s="3">
        <f t="shared" si="16"/>
        <v>1</v>
      </c>
    </row>
    <row r="82" spans="1:13" x14ac:dyDescent="0.3">
      <c r="A82" t="s">
        <v>0</v>
      </c>
      <c r="B82" t="s">
        <v>1</v>
      </c>
      <c r="C82">
        <v>1</v>
      </c>
      <c r="E82" s="3">
        <f t="shared" si="9"/>
        <v>0</v>
      </c>
      <c r="F82" s="3">
        <f t="shared" si="10"/>
        <v>0</v>
      </c>
      <c r="G82" s="3">
        <f t="shared" si="11"/>
        <v>0</v>
      </c>
      <c r="H82" s="3">
        <f t="shared" si="12"/>
        <v>1</v>
      </c>
      <c r="J82" s="3">
        <f t="shared" si="13"/>
        <v>0</v>
      </c>
      <c r="K82" s="3">
        <f t="shared" si="14"/>
        <v>0</v>
      </c>
      <c r="L82" s="3">
        <f t="shared" si="15"/>
        <v>0</v>
      </c>
      <c r="M82" s="3">
        <f t="shared" si="16"/>
        <v>1</v>
      </c>
    </row>
    <row r="83" spans="1:13" x14ac:dyDescent="0.3">
      <c r="A83" t="s">
        <v>0</v>
      </c>
      <c r="B83" t="s">
        <v>1</v>
      </c>
      <c r="C83">
        <v>1</v>
      </c>
      <c r="E83" s="3">
        <f t="shared" si="9"/>
        <v>0</v>
      </c>
      <c r="F83" s="3">
        <f t="shared" si="10"/>
        <v>0</v>
      </c>
      <c r="G83" s="3">
        <f t="shared" si="11"/>
        <v>0</v>
      </c>
      <c r="H83" s="3">
        <f t="shared" si="12"/>
        <v>1</v>
      </c>
      <c r="J83" s="3">
        <f t="shared" si="13"/>
        <v>0</v>
      </c>
      <c r="K83" s="3">
        <f t="shared" si="14"/>
        <v>0</v>
      </c>
      <c r="L83" s="3">
        <f t="shared" si="15"/>
        <v>0</v>
      </c>
      <c r="M83" s="3">
        <f t="shared" si="16"/>
        <v>1</v>
      </c>
    </row>
    <row r="84" spans="1:13" x14ac:dyDescent="0.3">
      <c r="A84" t="s">
        <v>0</v>
      </c>
      <c r="B84" t="s">
        <v>3</v>
      </c>
      <c r="C84">
        <v>1</v>
      </c>
      <c r="E84" s="3">
        <f t="shared" si="9"/>
        <v>0</v>
      </c>
      <c r="F84" s="3">
        <f t="shared" si="10"/>
        <v>0</v>
      </c>
      <c r="G84" s="3">
        <f t="shared" si="11"/>
        <v>0</v>
      </c>
      <c r="H84" s="3">
        <f t="shared" si="12"/>
        <v>1</v>
      </c>
      <c r="J84" s="3">
        <f t="shared" si="13"/>
        <v>0</v>
      </c>
      <c r="K84" s="3">
        <f t="shared" si="14"/>
        <v>1</v>
      </c>
      <c r="L84" s="3">
        <f t="shared" si="15"/>
        <v>0</v>
      </c>
      <c r="M84" s="3">
        <f t="shared" si="16"/>
        <v>0</v>
      </c>
    </row>
    <row r="85" spans="1:13" x14ac:dyDescent="0.3">
      <c r="A85" t="s">
        <v>0</v>
      </c>
      <c r="B85" t="s">
        <v>3</v>
      </c>
      <c r="C85">
        <v>1</v>
      </c>
      <c r="E85" s="3">
        <f t="shared" si="9"/>
        <v>0</v>
      </c>
      <c r="F85" s="3">
        <f t="shared" si="10"/>
        <v>0</v>
      </c>
      <c r="G85" s="3">
        <f t="shared" si="11"/>
        <v>0</v>
      </c>
      <c r="H85" s="3">
        <f t="shared" si="12"/>
        <v>1</v>
      </c>
      <c r="J85" s="3">
        <f t="shared" si="13"/>
        <v>0</v>
      </c>
      <c r="K85" s="3">
        <f t="shared" si="14"/>
        <v>1</v>
      </c>
      <c r="L85" s="3">
        <f t="shared" si="15"/>
        <v>0</v>
      </c>
      <c r="M85" s="3">
        <f t="shared" si="16"/>
        <v>0</v>
      </c>
    </row>
    <row r="86" spans="1:13" x14ac:dyDescent="0.3">
      <c r="A86" t="s">
        <v>0</v>
      </c>
      <c r="B86" t="s">
        <v>1</v>
      </c>
      <c r="C86">
        <v>1</v>
      </c>
      <c r="E86" s="3">
        <f t="shared" si="9"/>
        <v>0</v>
      </c>
      <c r="F86" s="3">
        <f t="shared" si="10"/>
        <v>0</v>
      </c>
      <c r="G86" s="3">
        <f t="shared" si="11"/>
        <v>0</v>
      </c>
      <c r="H86" s="3">
        <f t="shared" si="12"/>
        <v>1</v>
      </c>
      <c r="J86" s="3">
        <f t="shared" si="13"/>
        <v>0</v>
      </c>
      <c r="K86" s="3">
        <f t="shared" si="14"/>
        <v>0</v>
      </c>
      <c r="L86" s="3">
        <f t="shared" si="15"/>
        <v>0</v>
      </c>
      <c r="M86" s="3">
        <f t="shared" si="16"/>
        <v>1</v>
      </c>
    </row>
    <row r="87" spans="1:13" x14ac:dyDescent="0.3">
      <c r="A87" t="s">
        <v>0</v>
      </c>
      <c r="B87" t="s">
        <v>1</v>
      </c>
      <c r="C87">
        <v>1</v>
      </c>
      <c r="E87" s="3">
        <f t="shared" si="9"/>
        <v>0</v>
      </c>
      <c r="F87" s="3">
        <f t="shared" si="10"/>
        <v>0</v>
      </c>
      <c r="G87" s="3">
        <f t="shared" si="11"/>
        <v>0</v>
      </c>
      <c r="H87" s="3">
        <f t="shared" si="12"/>
        <v>1</v>
      </c>
      <c r="J87" s="3">
        <f t="shared" si="13"/>
        <v>0</v>
      </c>
      <c r="K87" s="3">
        <f t="shared" si="14"/>
        <v>0</v>
      </c>
      <c r="L87" s="3">
        <f t="shared" si="15"/>
        <v>0</v>
      </c>
      <c r="M87" s="3">
        <f t="shared" si="16"/>
        <v>1</v>
      </c>
    </row>
    <row r="88" spans="1:13" x14ac:dyDescent="0.3">
      <c r="A88" t="s">
        <v>2</v>
      </c>
      <c r="B88" t="s">
        <v>1</v>
      </c>
      <c r="C88">
        <v>1</v>
      </c>
      <c r="E88" s="3">
        <f t="shared" si="9"/>
        <v>0</v>
      </c>
      <c r="F88" s="3">
        <f t="shared" si="10"/>
        <v>1</v>
      </c>
      <c r="G88" s="3">
        <f t="shared" si="11"/>
        <v>0</v>
      </c>
      <c r="H88" s="3">
        <f t="shared" si="12"/>
        <v>0</v>
      </c>
      <c r="J88" s="3">
        <f t="shared" si="13"/>
        <v>0</v>
      </c>
      <c r="K88" s="3">
        <f t="shared" si="14"/>
        <v>0</v>
      </c>
      <c r="L88" s="3">
        <f t="shared" si="15"/>
        <v>0</v>
      </c>
      <c r="M88" s="3">
        <f t="shared" si="16"/>
        <v>1</v>
      </c>
    </row>
    <row r="89" spans="1:13" x14ac:dyDescent="0.3">
      <c r="A89" t="s">
        <v>0</v>
      </c>
      <c r="B89" t="s">
        <v>1</v>
      </c>
      <c r="C89">
        <v>1</v>
      </c>
      <c r="E89" s="3">
        <f t="shared" si="9"/>
        <v>0</v>
      </c>
      <c r="F89" s="3">
        <f t="shared" si="10"/>
        <v>0</v>
      </c>
      <c r="G89" s="3">
        <f t="shared" si="11"/>
        <v>0</v>
      </c>
      <c r="H89" s="3">
        <f t="shared" si="12"/>
        <v>1</v>
      </c>
      <c r="J89" s="3">
        <f t="shared" si="13"/>
        <v>0</v>
      </c>
      <c r="K89" s="3">
        <f t="shared" si="14"/>
        <v>0</v>
      </c>
      <c r="L89" s="3">
        <f t="shared" si="15"/>
        <v>0</v>
      </c>
      <c r="M89" s="3">
        <f t="shared" si="16"/>
        <v>1</v>
      </c>
    </row>
    <row r="90" spans="1:13" x14ac:dyDescent="0.3">
      <c r="A90" t="s">
        <v>0</v>
      </c>
      <c r="B90" t="s">
        <v>1</v>
      </c>
      <c r="C90">
        <v>1</v>
      </c>
      <c r="E90" s="3">
        <f t="shared" si="9"/>
        <v>0</v>
      </c>
      <c r="F90" s="3">
        <f t="shared" si="10"/>
        <v>0</v>
      </c>
      <c r="G90" s="3">
        <f t="shared" si="11"/>
        <v>0</v>
      </c>
      <c r="H90" s="3">
        <f t="shared" si="12"/>
        <v>1</v>
      </c>
      <c r="J90" s="3">
        <f t="shared" si="13"/>
        <v>0</v>
      </c>
      <c r="K90" s="3">
        <f t="shared" si="14"/>
        <v>0</v>
      </c>
      <c r="L90" s="3">
        <f t="shared" si="15"/>
        <v>0</v>
      </c>
      <c r="M90" s="3">
        <f t="shared" si="16"/>
        <v>1</v>
      </c>
    </row>
    <row r="91" spans="1:13" x14ac:dyDescent="0.3">
      <c r="A91" t="s">
        <v>0</v>
      </c>
      <c r="B91" t="s">
        <v>1</v>
      </c>
      <c r="C91">
        <v>1</v>
      </c>
      <c r="E91" s="3">
        <f t="shared" si="9"/>
        <v>0</v>
      </c>
      <c r="F91" s="3">
        <f t="shared" si="10"/>
        <v>0</v>
      </c>
      <c r="G91" s="3">
        <f t="shared" si="11"/>
        <v>0</v>
      </c>
      <c r="H91" s="3">
        <f t="shared" si="12"/>
        <v>1</v>
      </c>
      <c r="J91" s="3">
        <f t="shared" si="13"/>
        <v>0</v>
      </c>
      <c r="K91" s="3">
        <f t="shared" si="14"/>
        <v>0</v>
      </c>
      <c r="L91" s="3">
        <f t="shared" si="15"/>
        <v>0</v>
      </c>
      <c r="M91" s="3">
        <f t="shared" si="16"/>
        <v>1</v>
      </c>
    </row>
    <row r="92" spans="1:13" x14ac:dyDescent="0.3">
      <c r="A92" t="s">
        <v>0</v>
      </c>
      <c r="B92" t="s">
        <v>1</v>
      </c>
      <c r="C92">
        <v>1</v>
      </c>
      <c r="E92" s="3">
        <f t="shared" si="9"/>
        <v>0</v>
      </c>
      <c r="F92" s="3">
        <f t="shared" si="10"/>
        <v>0</v>
      </c>
      <c r="G92" s="3">
        <f t="shared" si="11"/>
        <v>0</v>
      </c>
      <c r="H92" s="3">
        <f t="shared" si="12"/>
        <v>1</v>
      </c>
      <c r="J92" s="3">
        <f t="shared" si="13"/>
        <v>0</v>
      </c>
      <c r="K92" s="3">
        <f t="shared" si="14"/>
        <v>0</v>
      </c>
      <c r="L92" s="3">
        <f t="shared" si="15"/>
        <v>0</v>
      </c>
      <c r="M92" s="3">
        <f t="shared" si="16"/>
        <v>1</v>
      </c>
    </row>
    <row r="93" spans="1:13" x14ac:dyDescent="0.3">
      <c r="A93" t="s">
        <v>0</v>
      </c>
      <c r="B93" t="s">
        <v>1</v>
      </c>
      <c r="C93">
        <v>1</v>
      </c>
      <c r="E93" s="3">
        <f t="shared" si="9"/>
        <v>0</v>
      </c>
      <c r="F93" s="3">
        <f t="shared" si="10"/>
        <v>0</v>
      </c>
      <c r="G93" s="3">
        <f t="shared" si="11"/>
        <v>0</v>
      </c>
      <c r="H93" s="3">
        <f t="shared" si="12"/>
        <v>1</v>
      </c>
      <c r="J93" s="3">
        <f t="shared" si="13"/>
        <v>0</v>
      </c>
      <c r="K93" s="3">
        <f t="shared" si="14"/>
        <v>0</v>
      </c>
      <c r="L93" s="3">
        <f t="shared" si="15"/>
        <v>0</v>
      </c>
      <c r="M93" s="3">
        <f t="shared" si="16"/>
        <v>1</v>
      </c>
    </row>
    <row r="94" spans="1:13" x14ac:dyDescent="0.3">
      <c r="A94" t="s">
        <v>0</v>
      </c>
      <c r="B94" t="s">
        <v>1</v>
      </c>
      <c r="C94">
        <v>1</v>
      </c>
      <c r="E94" s="3">
        <f t="shared" si="9"/>
        <v>0</v>
      </c>
      <c r="F94" s="3">
        <f t="shared" si="10"/>
        <v>0</v>
      </c>
      <c r="G94" s="3">
        <f t="shared" si="11"/>
        <v>0</v>
      </c>
      <c r="H94" s="3">
        <f t="shared" si="12"/>
        <v>1</v>
      </c>
      <c r="J94" s="3">
        <f t="shared" si="13"/>
        <v>0</v>
      </c>
      <c r="K94" s="3">
        <f t="shared" si="14"/>
        <v>0</v>
      </c>
      <c r="L94" s="3">
        <f t="shared" si="15"/>
        <v>0</v>
      </c>
      <c r="M94" s="3">
        <f t="shared" si="16"/>
        <v>1</v>
      </c>
    </row>
    <row r="95" spans="1:13" x14ac:dyDescent="0.3">
      <c r="A95" t="s">
        <v>0</v>
      </c>
      <c r="B95" t="s">
        <v>1</v>
      </c>
      <c r="C95">
        <v>1</v>
      </c>
      <c r="E95" s="3">
        <f t="shared" si="9"/>
        <v>0</v>
      </c>
      <c r="F95" s="3">
        <f t="shared" si="10"/>
        <v>0</v>
      </c>
      <c r="G95" s="3">
        <f t="shared" si="11"/>
        <v>0</v>
      </c>
      <c r="H95" s="3">
        <f t="shared" si="12"/>
        <v>1</v>
      </c>
      <c r="J95" s="3">
        <f t="shared" si="13"/>
        <v>0</v>
      </c>
      <c r="K95" s="3">
        <f t="shared" si="14"/>
        <v>0</v>
      </c>
      <c r="L95" s="3">
        <f t="shared" si="15"/>
        <v>0</v>
      </c>
      <c r="M95" s="3">
        <f t="shared" si="16"/>
        <v>1</v>
      </c>
    </row>
    <row r="96" spans="1:13" x14ac:dyDescent="0.3">
      <c r="A96" t="s">
        <v>0</v>
      </c>
      <c r="B96" t="s">
        <v>1</v>
      </c>
      <c r="C96">
        <v>1</v>
      </c>
      <c r="E96" s="3">
        <f t="shared" si="9"/>
        <v>0</v>
      </c>
      <c r="F96" s="3">
        <f t="shared" si="10"/>
        <v>0</v>
      </c>
      <c r="G96" s="3">
        <f t="shared" si="11"/>
        <v>0</v>
      </c>
      <c r="H96" s="3">
        <f t="shared" si="12"/>
        <v>1</v>
      </c>
      <c r="J96" s="3">
        <f t="shared" si="13"/>
        <v>0</v>
      </c>
      <c r="K96" s="3">
        <f t="shared" si="14"/>
        <v>0</v>
      </c>
      <c r="L96" s="3">
        <f t="shared" si="15"/>
        <v>0</v>
      </c>
      <c r="M96" s="3">
        <f t="shared" si="16"/>
        <v>1</v>
      </c>
    </row>
    <row r="97" spans="1:13" x14ac:dyDescent="0.3">
      <c r="A97" t="s">
        <v>0</v>
      </c>
      <c r="B97" t="s">
        <v>1</v>
      </c>
      <c r="C97">
        <v>1</v>
      </c>
      <c r="E97" s="3">
        <f t="shared" si="9"/>
        <v>0</v>
      </c>
      <c r="F97" s="3">
        <f t="shared" si="10"/>
        <v>0</v>
      </c>
      <c r="G97" s="3">
        <f t="shared" si="11"/>
        <v>0</v>
      </c>
      <c r="H97" s="3">
        <f t="shared" si="12"/>
        <v>1</v>
      </c>
      <c r="J97" s="3">
        <f t="shared" si="13"/>
        <v>0</v>
      </c>
      <c r="K97" s="3">
        <f t="shared" si="14"/>
        <v>0</v>
      </c>
      <c r="L97" s="3">
        <f t="shared" si="15"/>
        <v>0</v>
      </c>
      <c r="M97" s="3">
        <f t="shared" si="16"/>
        <v>1</v>
      </c>
    </row>
    <row r="98" spans="1:13" x14ac:dyDescent="0.3">
      <c r="A98" t="s">
        <v>2</v>
      </c>
      <c r="B98" t="s">
        <v>1</v>
      </c>
      <c r="C98">
        <v>1</v>
      </c>
      <c r="E98" s="3">
        <f t="shared" si="9"/>
        <v>0</v>
      </c>
      <c r="F98" s="3">
        <f t="shared" si="10"/>
        <v>1</v>
      </c>
      <c r="G98" s="3">
        <f t="shared" si="11"/>
        <v>0</v>
      </c>
      <c r="H98" s="3">
        <f t="shared" si="12"/>
        <v>0</v>
      </c>
      <c r="J98" s="3">
        <f t="shared" si="13"/>
        <v>0</v>
      </c>
      <c r="K98" s="3">
        <f t="shared" si="14"/>
        <v>0</v>
      </c>
      <c r="L98" s="3">
        <f t="shared" si="15"/>
        <v>0</v>
      </c>
      <c r="M98" s="3">
        <f t="shared" si="16"/>
        <v>1</v>
      </c>
    </row>
    <row r="99" spans="1:13" x14ac:dyDescent="0.3">
      <c r="A99" t="s">
        <v>0</v>
      </c>
      <c r="B99" t="s">
        <v>1</v>
      </c>
      <c r="C99">
        <v>1</v>
      </c>
      <c r="E99" s="3">
        <f t="shared" si="9"/>
        <v>0</v>
      </c>
      <c r="F99" s="3">
        <f t="shared" si="10"/>
        <v>0</v>
      </c>
      <c r="G99" s="3">
        <f t="shared" si="11"/>
        <v>0</v>
      </c>
      <c r="H99" s="3">
        <f t="shared" si="12"/>
        <v>1</v>
      </c>
      <c r="J99" s="3">
        <f t="shared" si="13"/>
        <v>0</v>
      </c>
      <c r="K99" s="3">
        <f t="shared" si="14"/>
        <v>0</v>
      </c>
      <c r="L99" s="3">
        <f t="shared" si="15"/>
        <v>0</v>
      </c>
      <c r="M99" s="3">
        <f t="shared" si="16"/>
        <v>1</v>
      </c>
    </row>
    <row r="100" spans="1:13" x14ac:dyDescent="0.3">
      <c r="A100" t="s">
        <v>0</v>
      </c>
      <c r="B100" t="s">
        <v>1</v>
      </c>
      <c r="C100">
        <v>1</v>
      </c>
      <c r="E100" s="3">
        <f t="shared" si="9"/>
        <v>0</v>
      </c>
      <c r="F100" s="3">
        <f t="shared" si="10"/>
        <v>0</v>
      </c>
      <c r="G100" s="3">
        <f t="shared" si="11"/>
        <v>0</v>
      </c>
      <c r="H100" s="3">
        <f t="shared" si="12"/>
        <v>1</v>
      </c>
      <c r="J100" s="3">
        <f t="shared" si="13"/>
        <v>0</v>
      </c>
      <c r="K100" s="3">
        <f t="shared" si="14"/>
        <v>0</v>
      </c>
      <c r="L100" s="3">
        <f t="shared" si="15"/>
        <v>0</v>
      </c>
      <c r="M100" s="3">
        <f t="shared" si="16"/>
        <v>1</v>
      </c>
    </row>
    <row r="101" spans="1:13" x14ac:dyDescent="0.3">
      <c r="A101" t="s">
        <v>0</v>
      </c>
      <c r="B101" t="s">
        <v>1</v>
      </c>
      <c r="C101">
        <v>1</v>
      </c>
      <c r="E101" s="3">
        <f t="shared" si="9"/>
        <v>0</v>
      </c>
      <c r="F101" s="3">
        <f t="shared" si="10"/>
        <v>0</v>
      </c>
      <c r="G101" s="3">
        <f t="shared" si="11"/>
        <v>0</v>
      </c>
      <c r="H101" s="3">
        <f t="shared" si="12"/>
        <v>1</v>
      </c>
      <c r="J101" s="3">
        <f t="shared" si="13"/>
        <v>0</v>
      </c>
      <c r="K101" s="3">
        <f t="shared" si="14"/>
        <v>0</v>
      </c>
      <c r="L101" s="3">
        <f t="shared" si="15"/>
        <v>0</v>
      </c>
      <c r="M101" s="3">
        <f t="shared" si="16"/>
        <v>1</v>
      </c>
    </row>
    <row r="102" spans="1:13" x14ac:dyDescent="0.3">
      <c r="A102" t="s">
        <v>0</v>
      </c>
      <c r="B102" t="s">
        <v>1</v>
      </c>
      <c r="C102">
        <v>1</v>
      </c>
      <c r="E102" s="3">
        <f t="shared" si="9"/>
        <v>0</v>
      </c>
      <c r="F102" s="3">
        <f t="shared" si="10"/>
        <v>0</v>
      </c>
      <c r="G102" s="3">
        <f t="shared" si="11"/>
        <v>0</v>
      </c>
      <c r="H102" s="3">
        <f t="shared" si="12"/>
        <v>1</v>
      </c>
      <c r="J102" s="3">
        <f t="shared" si="13"/>
        <v>0</v>
      </c>
      <c r="K102" s="3">
        <f t="shared" si="14"/>
        <v>0</v>
      </c>
      <c r="L102" s="3">
        <f t="shared" si="15"/>
        <v>0</v>
      </c>
      <c r="M102" s="3">
        <f t="shared" si="16"/>
        <v>1</v>
      </c>
    </row>
    <row r="103" spans="1:13" x14ac:dyDescent="0.3">
      <c r="A103" t="s">
        <v>0</v>
      </c>
      <c r="B103" t="s">
        <v>1</v>
      </c>
      <c r="C103">
        <v>1</v>
      </c>
      <c r="E103" s="3">
        <f t="shared" si="9"/>
        <v>0</v>
      </c>
      <c r="F103" s="3">
        <f t="shared" si="10"/>
        <v>0</v>
      </c>
      <c r="G103" s="3">
        <f t="shared" si="11"/>
        <v>0</v>
      </c>
      <c r="H103" s="3">
        <f t="shared" si="12"/>
        <v>1</v>
      </c>
      <c r="J103" s="3">
        <f t="shared" si="13"/>
        <v>0</v>
      </c>
      <c r="K103" s="3">
        <f t="shared" si="14"/>
        <v>0</v>
      </c>
      <c r="L103" s="3">
        <f t="shared" si="15"/>
        <v>0</v>
      </c>
      <c r="M103" s="3">
        <f t="shared" si="16"/>
        <v>1</v>
      </c>
    </row>
    <row r="104" spans="1:13" x14ac:dyDescent="0.3">
      <c r="A104" t="s">
        <v>0</v>
      </c>
      <c r="B104" t="s">
        <v>1</v>
      </c>
      <c r="C104">
        <v>1</v>
      </c>
      <c r="E104" s="3">
        <f t="shared" si="9"/>
        <v>0</v>
      </c>
      <c r="F104" s="3">
        <f t="shared" si="10"/>
        <v>0</v>
      </c>
      <c r="G104" s="3">
        <f t="shared" si="11"/>
        <v>0</v>
      </c>
      <c r="H104" s="3">
        <f t="shared" si="12"/>
        <v>1</v>
      </c>
      <c r="J104" s="3">
        <f t="shared" si="13"/>
        <v>0</v>
      </c>
      <c r="K104" s="3">
        <f t="shared" si="14"/>
        <v>0</v>
      </c>
      <c r="L104" s="3">
        <f t="shared" si="15"/>
        <v>0</v>
      </c>
      <c r="M104" s="3">
        <f t="shared" si="16"/>
        <v>1</v>
      </c>
    </row>
    <row r="105" spans="1:13" x14ac:dyDescent="0.3">
      <c r="A105" t="s">
        <v>2</v>
      </c>
      <c r="B105" t="s">
        <v>3</v>
      </c>
      <c r="C105">
        <v>1</v>
      </c>
      <c r="E105" s="3">
        <f t="shared" si="9"/>
        <v>0</v>
      </c>
      <c r="F105" s="3">
        <f t="shared" si="10"/>
        <v>1</v>
      </c>
      <c r="G105" s="3">
        <f t="shared" si="11"/>
        <v>0</v>
      </c>
      <c r="H105" s="3">
        <f t="shared" si="12"/>
        <v>0</v>
      </c>
      <c r="J105" s="3">
        <f t="shared" si="13"/>
        <v>0</v>
      </c>
      <c r="K105" s="3">
        <f t="shared" si="14"/>
        <v>1</v>
      </c>
      <c r="L105" s="3">
        <f t="shared" si="15"/>
        <v>0</v>
      </c>
      <c r="M105" s="3">
        <f t="shared" si="16"/>
        <v>0</v>
      </c>
    </row>
    <row r="106" spans="1:13" x14ac:dyDescent="0.3">
      <c r="A106" t="s">
        <v>2</v>
      </c>
      <c r="B106" t="s">
        <v>3</v>
      </c>
      <c r="C106">
        <v>1</v>
      </c>
      <c r="E106" s="3">
        <f t="shared" si="9"/>
        <v>0</v>
      </c>
      <c r="F106" s="3">
        <f t="shared" si="10"/>
        <v>1</v>
      </c>
      <c r="G106" s="3">
        <f t="shared" si="11"/>
        <v>0</v>
      </c>
      <c r="H106" s="3">
        <f t="shared" si="12"/>
        <v>0</v>
      </c>
      <c r="J106" s="3">
        <f t="shared" si="13"/>
        <v>0</v>
      </c>
      <c r="K106" s="3">
        <f t="shared" si="14"/>
        <v>1</v>
      </c>
      <c r="L106" s="3">
        <f t="shared" si="15"/>
        <v>0</v>
      </c>
      <c r="M106" s="3">
        <f t="shared" si="16"/>
        <v>0</v>
      </c>
    </row>
    <row r="107" spans="1:13" x14ac:dyDescent="0.3">
      <c r="A107" t="s">
        <v>2</v>
      </c>
      <c r="B107" t="s">
        <v>3</v>
      </c>
      <c r="C107">
        <v>1</v>
      </c>
      <c r="E107" s="3">
        <f t="shared" si="9"/>
        <v>0</v>
      </c>
      <c r="F107" s="3">
        <f t="shared" si="10"/>
        <v>1</v>
      </c>
      <c r="G107" s="3">
        <f t="shared" si="11"/>
        <v>0</v>
      </c>
      <c r="H107" s="3">
        <f t="shared" si="12"/>
        <v>0</v>
      </c>
      <c r="J107" s="3">
        <f t="shared" si="13"/>
        <v>0</v>
      </c>
      <c r="K107" s="3">
        <f t="shared" si="14"/>
        <v>1</v>
      </c>
      <c r="L107" s="3">
        <f t="shared" si="15"/>
        <v>0</v>
      </c>
      <c r="M107" s="3">
        <f t="shared" si="16"/>
        <v>0</v>
      </c>
    </row>
    <row r="108" spans="1:13" x14ac:dyDescent="0.3">
      <c r="A108" t="s">
        <v>2</v>
      </c>
      <c r="B108" t="s">
        <v>3</v>
      </c>
      <c r="C108">
        <v>1</v>
      </c>
      <c r="E108" s="3">
        <f t="shared" si="9"/>
        <v>0</v>
      </c>
      <c r="F108" s="3">
        <f t="shared" si="10"/>
        <v>1</v>
      </c>
      <c r="G108" s="3">
        <f t="shared" si="11"/>
        <v>0</v>
      </c>
      <c r="H108" s="3">
        <f t="shared" si="12"/>
        <v>0</v>
      </c>
      <c r="J108" s="3">
        <f t="shared" si="13"/>
        <v>0</v>
      </c>
      <c r="K108" s="3">
        <f t="shared" si="14"/>
        <v>1</v>
      </c>
      <c r="L108" s="3">
        <f t="shared" si="15"/>
        <v>0</v>
      </c>
      <c r="M108" s="3">
        <f t="shared" si="16"/>
        <v>0</v>
      </c>
    </row>
    <row r="109" spans="1:13" x14ac:dyDescent="0.3">
      <c r="A109" t="s">
        <v>2</v>
      </c>
      <c r="B109" t="s">
        <v>3</v>
      </c>
      <c r="C109">
        <v>1</v>
      </c>
      <c r="E109" s="3">
        <f t="shared" si="9"/>
        <v>0</v>
      </c>
      <c r="F109" s="3">
        <f t="shared" si="10"/>
        <v>1</v>
      </c>
      <c r="G109" s="3">
        <f t="shared" si="11"/>
        <v>0</v>
      </c>
      <c r="H109" s="3">
        <f t="shared" si="12"/>
        <v>0</v>
      </c>
      <c r="J109" s="3">
        <f t="shared" si="13"/>
        <v>0</v>
      </c>
      <c r="K109" s="3">
        <f t="shared" si="14"/>
        <v>1</v>
      </c>
      <c r="L109" s="3">
        <f t="shared" si="15"/>
        <v>0</v>
      </c>
      <c r="M109" s="3">
        <f t="shared" si="16"/>
        <v>0</v>
      </c>
    </row>
    <row r="110" spans="1:13" x14ac:dyDescent="0.3">
      <c r="A110" t="s">
        <v>2</v>
      </c>
      <c r="B110" t="s">
        <v>3</v>
      </c>
      <c r="C110">
        <v>1</v>
      </c>
      <c r="E110" s="3">
        <f t="shared" si="9"/>
        <v>0</v>
      </c>
      <c r="F110" s="3">
        <f t="shared" si="10"/>
        <v>1</v>
      </c>
      <c r="G110" s="3">
        <f t="shared" si="11"/>
        <v>0</v>
      </c>
      <c r="H110" s="3">
        <f t="shared" si="12"/>
        <v>0</v>
      </c>
      <c r="J110" s="3">
        <f t="shared" si="13"/>
        <v>0</v>
      </c>
      <c r="K110" s="3">
        <f t="shared" si="14"/>
        <v>1</v>
      </c>
      <c r="L110" s="3">
        <f t="shared" si="15"/>
        <v>0</v>
      </c>
      <c r="M110" s="3">
        <f t="shared" si="16"/>
        <v>0</v>
      </c>
    </row>
    <row r="111" spans="1:13" x14ac:dyDescent="0.3">
      <c r="A111" t="s">
        <v>0</v>
      </c>
      <c r="B111" t="s">
        <v>1</v>
      </c>
      <c r="C111">
        <v>1</v>
      </c>
      <c r="E111" s="3">
        <f t="shared" si="9"/>
        <v>0</v>
      </c>
      <c r="F111" s="3">
        <f t="shared" si="10"/>
        <v>0</v>
      </c>
      <c r="G111" s="3">
        <f t="shared" si="11"/>
        <v>0</v>
      </c>
      <c r="H111" s="3">
        <f t="shared" si="12"/>
        <v>1</v>
      </c>
      <c r="J111" s="3">
        <f t="shared" si="13"/>
        <v>0</v>
      </c>
      <c r="K111" s="3">
        <f t="shared" si="14"/>
        <v>0</v>
      </c>
      <c r="L111" s="3">
        <f t="shared" si="15"/>
        <v>0</v>
      </c>
      <c r="M111" s="3">
        <f t="shared" si="16"/>
        <v>1</v>
      </c>
    </row>
    <row r="112" spans="1:13" x14ac:dyDescent="0.3">
      <c r="A112" t="s">
        <v>0</v>
      </c>
      <c r="B112" t="s">
        <v>3</v>
      </c>
      <c r="C112">
        <v>1</v>
      </c>
      <c r="E112" s="3">
        <f t="shared" si="9"/>
        <v>0</v>
      </c>
      <c r="F112" s="3">
        <f t="shared" si="10"/>
        <v>0</v>
      </c>
      <c r="G112" s="3">
        <f t="shared" si="11"/>
        <v>0</v>
      </c>
      <c r="H112" s="3">
        <f t="shared" si="12"/>
        <v>1</v>
      </c>
      <c r="J112" s="3">
        <f t="shared" si="13"/>
        <v>0</v>
      </c>
      <c r="K112" s="3">
        <f t="shared" si="14"/>
        <v>1</v>
      </c>
      <c r="L112" s="3">
        <f t="shared" si="15"/>
        <v>0</v>
      </c>
      <c r="M112" s="3">
        <f t="shared" si="16"/>
        <v>0</v>
      </c>
    </row>
    <row r="113" spans="1:13" x14ac:dyDescent="0.3">
      <c r="A113" t="s">
        <v>0</v>
      </c>
      <c r="B113" t="s">
        <v>3</v>
      </c>
      <c r="C113">
        <v>1</v>
      </c>
      <c r="E113" s="3">
        <f t="shared" si="9"/>
        <v>0</v>
      </c>
      <c r="F113" s="3">
        <f t="shared" si="10"/>
        <v>0</v>
      </c>
      <c r="G113" s="3">
        <f t="shared" si="11"/>
        <v>0</v>
      </c>
      <c r="H113" s="3">
        <f t="shared" si="12"/>
        <v>1</v>
      </c>
      <c r="J113" s="3">
        <f t="shared" si="13"/>
        <v>0</v>
      </c>
      <c r="K113" s="3">
        <f t="shared" si="14"/>
        <v>1</v>
      </c>
      <c r="L113" s="3">
        <f t="shared" si="15"/>
        <v>0</v>
      </c>
      <c r="M113" s="3">
        <f t="shared" si="16"/>
        <v>0</v>
      </c>
    </row>
    <row r="114" spans="1:13" x14ac:dyDescent="0.3">
      <c r="A114" t="s">
        <v>0</v>
      </c>
      <c r="B114" t="s">
        <v>3</v>
      </c>
      <c r="C114">
        <v>1</v>
      </c>
      <c r="E114" s="3">
        <f t="shared" si="9"/>
        <v>0</v>
      </c>
      <c r="F114" s="3">
        <f t="shared" si="10"/>
        <v>0</v>
      </c>
      <c r="G114" s="3">
        <f t="shared" si="11"/>
        <v>0</v>
      </c>
      <c r="H114" s="3">
        <f t="shared" si="12"/>
        <v>1</v>
      </c>
      <c r="J114" s="3">
        <f t="shared" si="13"/>
        <v>0</v>
      </c>
      <c r="K114" s="3">
        <f t="shared" si="14"/>
        <v>1</v>
      </c>
      <c r="L114" s="3">
        <f t="shared" si="15"/>
        <v>0</v>
      </c>
      <c r="M114" s="3">
        <f t="shared" si="16"/>
        <v>0</v>
      </c>
    </row>
    <row r="115" spans="1:13" x14ac:dyDescent="0.3">
      <c r="A115" t="s">
        <v>0</v>
      </c>
      <c r="B115" t="s">
        <v>3</v>
      </c>
      <c r="C115">
        <v>1</v>
      </c>
      <c r="E115" s="3">
        <f t="shared" si="9"/>
        <v>0</v>
      </c>
      <c r="F115" s="3">
        <f t="shared" si="10"/>
        <v>0</v>
      </c>
      <c r="G115" s="3">
        <f t="shared" si="11"/>
        <v>0</v>
      </c>
      <c r="H115" s="3">
        <f t="shared" si="12"/>
        <v>1</v>
      </c>
      <c r="J115" s="3">
        <f t="shared" si="13"/>
        <v>0</v>
      </c>
      <c r="K115" s="3">
        <f t="shared" si="14"/>
        <v>1</v>
      </c>
      <c r="L115" s="3">
        <f t="shared" si="15"/>
        <v>0</v>
      </c>
      <c r="M115" s="3">
        <f t="shared" si="16"/>
        <v>0</v>
      </c>
    </row>
    <row r="116" spans="1:13" x14ac:dyDescent="0.3">
      <c r="A116" t="s">
        <v>0</v>
      </c>
      <c r="B116" t="s">
        <v>3</v>
      </c>
      <c r="C116">
        <v>1</v>
      </c>
      <c r="E116" s="3">
        <f t="shared" si="9"/>
        <v>0</v>
      </c>
      <c r="F116" s="3">
        <f t="shared" si="10"/>
        <v>0</v>
      </c>
      <c r="G116" s="3">
        <f t="shared" si="11"/>
        <v>0</v>
      </c>
      <c r="H116" s="3">
        <f t="shared" si="12"/>
        <v>1</v>
      </c>
      <c r="J116" s="3">
        <f t="shared" si="13"/>
        <v>0</v>
      </c>
      <c r="K116" s="3">
        <f t="shared" si="14"/>
        <v>1</v>
      </c>
      <c r="L116" s="3">
        <f t="shared" si="15"/>
        <v>0</v>
      </c>
      <c r="M116" s="3">
        <f t="shared" si="16"/>
        <v>0</v>
      </c>
    </row>
    <row r="117" spans="1:13" x14ac:dyDescent="0.3">
      <c r="A117" t="s">
        <v>0</v>
      </c>
      <c r="B117" t="s">
        <v>3</v>
      </c>
      <c r="C117">
        <v>1</v>
      </c>
      <c r="E117" s="3">
        <f t="shared" si="9"/>
        <v>0</v>
      </c>
      <c r="F117" s="3">
        <f t="shared" si="10"/>
        <v>0</v>
      </c>
      <c r="G117" s="3">
        <f t="shared" si="11"/>
        <v>0</v>
      </c>
      <c r="H117" s="3">
        <f t="shared" si="12"/>
        <v>1</v>
      </c>
      <c r="J117" s="3">
        <f t="shared" si="13"/>
        <v>0</v>
      </c>
      <c r="K117" s="3">
        <f t="shared" si="14"/>
        <v>1</v>
      </c>
      <c r="L117" s="3">
        <f t="shared" si="15"/>
        <v>0</v>
      </c>
      <c r="M117" s="3">
        <f t="shared" si="16"/>
        <v>0</v>
      </c>
    </row>
    <row r="118" spans="1:13" x14ac:dyDescent="0.3">
      <c r="A118" t="s">
        <v>0</v>
      </c>
      <c r="B118" t="s">
        <v>3</v>
      </c>
      <c r="C118">
        <v>1</v>
      </c>
      <c r="E118" s="3">
        <f t="shared" si="9"/>
        <v>0</v>
      </c>
      <c r="F118" s="3">
        <f t="shared" si="10"/>
        <v>0</v>
      </c>
      <c r="G118" s="3">
        <f t="shared" si="11"/>
        <v>0</v>
      </c>
      <c r="H118" s="3">
        <f t="shared" si="12"/>
        <v>1</v>
      </c>
      <c r="J118" s="3">
        <f t="shared" si="13"/>
        <v>0</v>
      </c>
      <c r="K118" s="3">
        <f t="shared" si="14"/>
        <v>1</v>
      </c>
      <c r="L118" s="3">
        <f t="shared" si="15"/>
        <v>0</v>
      </c>
      <c r="M118" s="3">
        <f t="shared" si="16"/>
        <v>0</v>
      </c>
    </row>
    <row r="119" spans="1:13" x14ac:dyDescent="0.3">
      <c r="A119" t="s">
        <v>0</v>
      </c>
      <c r="B119" t="s">
        <v>3</v>
      </c>
      <c r="C119">
        <v>1</v>
      </c>
      <c r="E119" s="3">
        <f t="shared" si="9"/>
        <v>0</v>
      </c>
      <c r="F119" s="3">
        <f t="shared" si="10"/>
        <v>0</v>
      </c>
      <c r="G119" s="3">
        <f t="shared" si="11"/>
        <v>0</v>
      </c>
      <c r="H119" s="3">
        <f t="shared" si="12"/>
        <v>1</v>
      </c>
      <c r="J119" s="3">
        <f t="shared" si="13"/>
        <v>0</v>
      </c>
      <c r="K119" s="3">
        <f t="shared" si="14"/>
        <v>1</v>
      </c>
      <c r="L119" s="3">
        <f t="shared" si="15"/>
        <v>0</v>
      </c>
      <c r="M119" s="3">
        <f t="shared" si="16"/>
        <v>0</v>
      </c>
    </row>
    <row r="120" spans="1:13" x14ac:dyDescent="0.3">
      <c r="A120" t="s">
        <v>0</v>
      </c>
      <c r="B120" t="s">
        <v>3</v>
      </c>
      <c r="C120">
        <v>1</v>
      </c>
      <c r="E120" s="3">
        <f t="shared" si="9"/>
        <v>0</v>
      </c>
      <c r="F120" s="3">
        <f t="shared" si="10"/>
        <v>0</v>
      </c>
      <c r="G120" s="3">
        <f t="shared" si="11"/>
        <v>0</v>
      </c>
      <c r="H120" s="3">
        <f t="shared" si="12"/>
        <v>1</v>
      </c>
      <c r="J120" s="3">
        <f t="shared" si="13"/>
        <v>0</v>
      </c>
      <c r="K120" s="3">
        <f t="shared" si="14"/>
        <v>1</v>
      </c>
      <c r="L120" s="3">
        <f t="shared" si="15"/>
        <v>0</v>
      </c>
      <c r="M120" s="3">
        <f t="shared" si="16"/>
        <v>0</v>
      </c>
    </row>
    <row r="121" spans="1:13" x14ac:dyDescent="0.3">
      <c r="A121" t="s">
        <v>0</v>
      </c>
      <c r="B121" t="s">
        <v>3</v>
      </c>
      <c r="C121">
        <v>1</v>
      </c>
      <c r="E121" s="3">
        <f t="shared" si="9"/>
        <v>0</v>
      </c>
      <c r="F121" s="3">
        <f t="shared" si="10"/>
        <v>0</v>
      </c>
      <c r="G121" s="3">
        <f t="shared" si="11"/>
        <v>0</v>
      </c>
      <c r="H121" s="3">
        <f t="shared" si="12"/>
        <v>1</v>
      </c>
      <c r="J121" s="3">
        <f t="shared" si="13"/>
        <v>0</v>
      </c>
      <c r="K121" s="3">
        <f t="shared" si="14"/>
        <v>1</v>
      </c>
      <c r="L121" s="3">
        <f t="shared" si="15"/>
        <v>0</v>
      </c>
      <c r="M121" s="3">
        <f t="shared" si="16"/>
        <v>0</v>
      </c>
    </row>
    <row r="122" spans="1:13" x14ac:dyDescent="0.3">
      <c r="A122" t="s">
        <v>0</v>
      </c>
      <c r="B122" t="s">
        <v>3</v>
      </c>
      <c r="C122">
        <v>1</v>
      </c>
      <c r="E122" s="3">
        <f t="shared" si="9"/>
        <v>0</v>
      </c>
      <c r="F122" s="3">
        <f t="shared" si="10"/>
        <v>0</v>
      </c>
      <c r="G122" s="3">
        <f t="shared" si="11"/>
        <v>0</v>
      </c>
      <c r="H122" s="3">
        <f t="shared" si="12"/>
        <v>1</v>
      </c>
      <c r="J122" s="3">
        <f t="shared" si="13"/>
        <v>0</v>
      </c>
      <c r="K122" s="3">
        <f t="shared" si="14"/>
        <v>1</v>
      </c>
      <c r="L122" s="3">
        <f t="shared" si="15"/>
        <v>0</v>
      </c>
      <c r="M122" s="3">
        <f t="shared" si="16"/>
        <v>0</v>
      </c>
    </row>
    <row r="123" spans="1:13" x14ac:dyDescent="0.3">
      <c r="A123" t="s">
        <v>0</v>
      </c>
      <c r="B123" t="s">
        <v>3</v>
      </c>
      <c r="C123">
        <v>1</v>
      </c>
      <c r="E123" s="3">
        <f t="shared" si="9"/>
        <v>0</v>
      </c>
      <c r="F123" s="3">
        <f t="shared" si="10"/>
        <v>0</v>
      </c>
      <c r="G123" s="3">
        <f t="shared" si="11"/>
        <v>0</v>
      </c>
      <c r="H123" s="3">
        <f t="shared" si="12"/>
        <v>1</v>
      </c>
      <c r="J123" s="3">
        <f t="shared" si="13"/>
        <v>0</v>
      </c>
      <c r="K123" s="3">
        <f t="shared" si="14"/>
        <v>1</v>
      </c>
      <c r="L123" s="3">
        <f t="shared" si="15"/>
        <v>0</v>
      </c>
      <c r="M123" s="3">
        <f t="shared" si="16"/>
        <v>0</v>
      </c>
    </row>
    <row r="124" spans="1:13" x14ac:dyDescent="0.3">
      <c r="A124" t="s">
        <v>0</v>
      </c>
      <c r="B124" t="s">
        <v>1</v>
      </c>
      <c r="C124">
        <v>1</v>
      </c>
      <c r="E124" s="3">
        <f t="shared" si="9"/>
        <v>0</v>
      </c>
      <c r="F124" s="3">
        <f t="shared" si="10"/>
        <v>0</v>
      </c>
      <c r="G124" s="3">
        <f t="shared" si="11"/>
        <v>0</v>
      </c>
      <c r="H124" s="3">
        <f t="shared" si="12"/>
        <v>1</v>
      </c>
      <c r="J124" s="3">
        <f t="shared" si="13"/>
        <v>0</v>
      </c>
      <c r="K124" s="3">
        <f t="shared" si="14"/>
        <v>0</v>
      </c>
      <c r="L124" s="3">
        <f t="shared" si="15"/>
        <v>0</v>
      </c>
      <c r="M124" s="3">
        <f t="shared" si="16"/>
        <v>1</v>
      </c>
    </row>
    <row r="125" spans="1:13" x14ac:dyDescent="0.3">
      <c r="A125" t="s">
        <v>0</v>
      </c>
      <c r="B125" t="s">
        <v>3</v>
      </c>
      <c r="C125">
        <v>1</v>
      </c>
      <c r="E125" s="3">
        <f t="shared" si="9"/>
        <v>0</v>
      </c>
      <c r="F125" s="3">
        <f t="shared" si="10"/>
        <v>0</v>
      </c>
      <c r="G125" s="3">
        <f t="shared" si="11"/>
        <v>0</v>
      </c>
      <c r="H125" s="3">
        <f t="shared" si="12"/>
        <v>1</v>
      </c>
      <c r="J125" s="3">
        <f t="shared" si="13"/>
        <v>0</v>
      </c>
      <c r="K125" s="3">
        <f t="shared" si="14"/>
        <v>1</v>
      </c>
      <c r="L125" s="3">
        <f t="shared" si="15"/>
        <v>0</v>
      </c>
      <c r="M125" s="3">
        <f t="shared" si="16"/>
        <v>0</v>
      </c>
    </row>
    <row r="126" spans="1:13" x14ac:dyDescent="0.3">
      <c r="A126" t="s">
        <v>0</v>
      </c>
      <c r="B126" t="s">
        <v>3</v>
      </c>
      <c r="C126">
        <v>1</v>
      </c>
      <c r="E126" s="3">
        <f t="shared" si="9"/>
        <v>0</v>
      </c>
      <c r="F126" s="3">
        <f t="shared" si="10"/>
        <v>0</v>
      </c>
      <c r="G126" s="3">
        <f t="shared" si="11"/>
        <v>0</v>
      </c>
      <c r="H126" s="3">
        <f t="shared" si="12"/>
        <v>1</v>
      </c>
      <c r="J126" s="3">
        <f t="shared" si="13"/>
        <v>0</v>
      </c>
      <c r="K126" s="3">
        <f t="shared" si="14"/>
        <v>1</v>
      </c>
      <c r="L126" s="3">
        <f t="shared" si="15"/>
        <v>0</v>
      </c>
      <c r="M126" s="3">
        <f t="shared" si="16"/>
        <v>0</v>
      </c>
    </row>
    <row r="127" spans="1:13" x14ac:dyDescent="0.3">
      <c r="A127" t="s">
        <v>0</v>
      </c>
      <c r="B127" t="s">
        <v>3</v>
      </c>
      <c r="C127">
        <v>1</v>
      </c>
      <c r="E127" s="3">
        <f t="shared" si="9"/>
        <v>0</v>
      </c>
      <c r="F127" s="3">
        <f t="shared" si="10"/>
        <v>0</v>
      </c>
      <c r="G127" s="3">
        <f t="shared" si="11"/>
        <v>0</v>
      </c>
      <c r="H127" s="3">
        <f t="shared" si="12"/>
        <v>1</v>
      </c>
      <c r="J127" s="3">
        <f t="shared" si="13"/>
        <v>0</v>
      </c>
      <c r="K127" s="3">
        <f t="shared" si="14"/>
        <v>1</v>
      </c>
      <c r="L127" s="3">
        <f t="shared" si="15"/>
        <v>0</v>
      </c>
      <c r="M127" s="3">
        <f t="shared" si="16"/>
        <v>0</v>
      </c>
    </row>
    <row r="128" spans="1:13" x14ac:dyDescent="0.3">
      <c r="A128" t="s">
        <v>0</v>
      </c>
      <c r="B128" t="s">
        <v>1</v>
      </c>
      <c r="C128">
        <v>1</v>
      </c>
      <c r="E128" s="3">
        <f t="shared" si="9"/>
        <v>0</v>
      </c>
      <c r="F128" s="3">
        <f t="shared" si="10"/>
        <v>0</v>
      </c>
      <c r="G128" s="3">
        <f t="shared" si="11"/>
        <v>0</v>
      </c>
      <c r="H128" s="3">
        <f t="shared" si="12"/>
        <v>1</v>
      </c>
      <c r="J128" s="3">
        <f t="shared" si="13"/>
        <v>0</v>
      </c>
      <c r="K128" s="3">
        <f t="shared" si="14"/>
        <v>0</v>
      </c>
      <c r="L128" s="3">
        <f t="shared" si="15"/>
        <v>0</v>
      </c>
      <c r="M128" s="3">
        <f t="shared" si="16"/>
        <v>1</v>
      </c>
    </row>
    <row r="129" spans="1:13" x14ac:dyDescent="0.3">
      <c r="A129" t="s">
        <v>0</v>
      </c>
      <c r="B129" t="s">
        <v>1</v>
      </c>
      <c r="C129">
        <v>1</v>
      </c>
      <c r="E129" s="3">
        <f t="shared" si="9"/>
        <v>0</v>
      </c>
      <c r="F129" s="3">
        <f t="shared" si="10"/>
        <v>0</v>
      </c>
      <c r="G129" s="3">
        <f t="shared" si="11"/>
        <v>0</v>
      </c>
      <c r="H129" s="3">
        <f t="shared" si="12"/>
        <v>1</v>
      </c>
      <c r="J129" s="3">
        <f t="shared" si="13"/>
        <v>0</v>
      </c>
      <c r="K129" s="3">
        <f t="shared" si="14"/>
        <v>0</v>
      </c>
      <c r="L129" s="3">
        <f t="shared" si="15"/>
        <v>0</v>
      </c>
      <c r="M129" s="3">
        <f t="shared" si="16"/>
        <v>1</v>
      </c>
    </row>
    <row r="130" spans="1:13" x14ac:dyDescent="0.3">
      <c r="A130" t="s">
        <v>0</v>
      </c>
      <c r="B130" t="s">
        <v>3</v>
      </c>
      <c r="C130">
        <v>1</v>
      </c>
      <c r="E130" s="3">
        <f t="shared" si="9"/>
        <v>0</v>
      </c>
      <c r="F130" s="3">
        <f t="shared" si="10"/>
        <v>0</v>
      </c>
      <c r="G130" s="3">
        <f t="shared" si="11"/>
        <v>0</v>
      </c>
      <c r="H130" s="3">
        <f t="shared" si="12"/>
        <v>1</v>
      </c>
      <c r="J130" s="3">
        <f t="shared" si="13"/>
        <v>0</v>
      </c>
      <c r="K130" s="3">
        <f t="shared" si="14"/>
        <v>1</v>
      </c>
      <c r="L130" s="3">
        <f t="shared" si="15"/>
        <v>0</v>
      </c>
      <c r="M130" s="3">
        <f t="shared" si="16"/>
        <v>0</v>
      </c>
    </row>
    <row r="131" spans="1:13" x14ac:dyDescent="0.3">
      <c r="A131" t="s">
        <v>2</v>
      </c>
      <c r="B131" t="s">
        <v>3</v>
      </c>
      <c r="C131">
        <v>1</v>
      </c>
      <c r="E131" s="3">
        <f t="shared" ref="E131:E194" si="17">IF(AND(EXACT(A131,$P$3),EXACT(C131,$O$4)),1,0)</f>
        <v>0</v>
      </c>
      <c r="F131" s="3">
        <f t="shared" ref="F131:F194" si="18">IF(AND(EXACT(A131,$P$3),EXACT(C131,$O$5)),1,0)</f>
        <v>1</v>
      </c>
      <c r="G131" s="3">
        <f t="shared" ref="G131:G194" si="19">IF(AND(EXACT(A131,$Q$3),EXACT(C131,$O$4)),1,0)</f>
        <v>0</v>
      </c>
      <c r="H131" s="3">
        <f t="shared" ref="H131:H194" si="20">IF(AND(EXACT(A131,$Q$3),EXACT(C131,$O$5)),1,0)</f>
        <v>0</v>
      </c>
      <c r="J131" s="3">
        <f t="shared" ref="J131:J194" si="21">IF(AND(EXACT(B131,$U$3),EXACT(C131,$T$4)),1,0)</f>
        <v>0</v>
      </c>
      <c r="K131" s="3">
        <f t="shared" ref="K131:K194" si="22">IF(AND(EXACT(B131,$U$3),EXACT(C131,$T$5)),1,0)</f>
        <v>1</v>
      </c>
      <c r="L131" s="3">
        <f t="shared" ref="L131:L194" si="23">IF(AND(EXACT(B131,$V$3),EXACT(C131,$T$4)),1,0)</f>
        <v>0</v>
      </c>
      <c r="M131" s="3">
        <f t="shared" ref="M131:M194" si="24">IF(AND(EXACT(B131,$V$3),EXACT(C131,$T$5)),1,0)</f>
        <v>0</v>
      </c>
    </row>
    <row r="132" spans="1:13" x14ac:dyDescent="0.3">
      <c r="A132" t="s">
        <v>0</v>
      </c>
      <c r="B132" t="s">
        <v>3</v>
      </c>
      <c r="C132">
        <v>1</v>
      </c>
      <c r="E132" s="3">
        <f t="shared" si="17"/>
        <v>0</v>
      </c>
      <c r="F132" s="3">
        <f t="shared" si="18"/>
        <v>0</v>
      </c>
      <c r="G132" s="3">
        <f t="shared" si="19"/>
        <v>0</v>
      </c>
      <c r="H132" s="3">
        <f t="shared" si="20"/>
        <v>1</v>
      </c>
      <c r="J132" s="3">
        <f t="shared" si="21"/>
        <v>0</v>
      </c>
      <c r="K132" s="3">
        <f t="shared" si="22"/>
        <v>1</v>
      </c>
      <c r="L132" s="3">
        <f t="shared" si="23"/>
        <v>0</v>
      </c>
      <c r="M132" s="3">
        <f t="shared" si="24"/>
        <v>0</v>
      </c>
    </row>
    <row r="133" spans="1:13" x14ac:dyDescent="0.3">
      <c r="A133" t="s">
        <v>0</v>
      </c>
      <c r="B133" t="s">
        <v>3</v>
      </c>
      <c r="C133">
        <v>1</v>
      </c>
      <c r="E133" s="3">
        <f t="shared" si="17"/>
        <v>0</v>
      </c>
      <c r="F133" s="3">
        <f t="shared" si="18"/>
        <v>0</v>
      </c>
      <c r="G133" s="3">
        <f t="shared" si="19"/>
        <v>0</v>
      </c>
      <c r="H133" s="3">
        <f t="shared" si="20"/>
        <v>1</v>
      </c>
      <c r="J133" s="3">
        <f t="shared" si="21"/>
        <v>0</v>
      </c>
      <c r="K133" s="3">
        <f t="shared" si="22"/>
        <v>1</v>
      </c>
      <c r="L133" s="3">
        <f t="shared" si="23"/>
        <v>0</v>
      </c>
      <c r="M133" s="3">
        <f t="shared" si="24"/>
        <v>0</v>
      </c>
    </row>
    <row r="134" spans="1:13" x14ac:dyDescent="0.3">
      <c r="A134" t="s">
        <v>2</v>
      </c>
      <c r="B134" t="s">
        <v>3</v>
      </c>
      <c r="C134">
        <v>1</v>
      </c>
      <c r="E134" s="3">
        <f t="shared" si="17"/>
        <v>0</v>
      </c>
      <c r="F134" s="3">
        <f t="shared" si="18"/>
        <v>1</v>
      </c>
      <c r="G134" s="3">
        <f t="shared" si="19"/>
        <v>0</v>
      </c>
      <c r="H134" s="3">
        <f t="shared" si="20"/>
        <v>0</v>
      </c>
      <c r="J134" s="3">
        <f t="shared" si="21"/>
        <v>0</v>
      </c>
      <c r="K134" s="3">
        <f t="shared" si="22"/>
        <v>1</v>
      </c>
      <c r="L134" s="3">
        <f t="shared" si="23"/>
        <v>0</v>
      </c>
      <c r="M134" s="3">
        <f t="shared" si="24"/>
        <v>0</v>
      </c>
    </row>
    <row r="135" spans="1:13" x14ac:dyDescent="0.3">
      <c r="A135" t="s">
        <v>2</v>
      </c>
      <c r="B135" t="s">
        <v>3</v>
      </c>
      <c r="C135">
        <v>1</v>
      </c>
      <c r="E135" s="3">
        <f t="shared" si="17"/>
        <v>0</v>
      </c>
      <c r="F135" s="3">
        <f t="shared" si="18"/>
        <v>1</v>
      </c>
      <c r="G135" s="3">
        <f t="shared" si="19"/>
        <v>0</v>
      </c>
      <c r="H135" s="3">
        <f t="shared" si="20"/>
        <v>0</v>
      </c>
      <c r="J135" s="3">
        <f t="shared" si="21"/>
        <v>0</v>
      </c>
      <c r="K135" s="3">
        <f t="shared" si="22"/>
        <v>1</v>
      </c>
      <c r="L135" s="3">
        <f t="shared" si="23"/>
        <v>0</v>
      </c>
      <c r="M135" s="3">
        <f t="shared" si="24"/>
        <v>0</v>
      </c>
    </row>
    <row r="136" spans="1:13" x14ac:dyDescent="0.3">
      <c r="A136" t="s">
        <v>0</v>
      </c>
      <c r="B136" t="s">
        <v>1</v>
      </c>
      <c r="C136">
        <v>1</v>
      </c>
      <c r="E136" s="3">
        <f t="shared" si="17"/>
        <v>0</v>
      </c>
      <c r="F136" s="3">
        <f t="shared" si="18"/>
        <v>0</v>
      </c>
      <c r="G136" s="3">
        <f t="shared" si="19"/>
        <v>0</v>
      </c>
      <c r="H136" s="3">
        <f t="shared" si="20"/>
        <v>1</v>
      </c>
      <c r="J136" s="3">
        <f t="shared" si="21"/>
        <v>0</v>
      </c>
      <c r="K136" s="3">
        <f t="shared" si="22"/>
        <v>0</v>
      </c>
      <c r="L136" s="3">
        <f t="shared" si="23"/>
        <v>0</v>
      </c>
      <c r="M136" s="3">
        <f t="shared" si="24"/>
        <v>1</v>
      </c>
    </row>
    <row r="137" spans="1:13" x14ac:dyDescent="0.3">
      <c r="A137" t="s">
        <v>0</v>
      </c>
      <c r="B137" t="s">
        <v>1</v>
      </c>
      <c r="C137">
        <v>1</v>
      </c>
      <c r="E137" s="3">
        <f t="shared" si="17"/>
        <v>0</v>
      </c>
      <c r="F137" s="3">
        <f t="shared" si="18"/>
        <v>0</v>
      </c>
      <c r="G137" s="3">
        <f t="shared" si="19"/>
        <v>0</v>
      </c>
      <c r="H137" s="3">
        <f t="shared" si="20"/>
        <v>1</v>
      </c>
      <c r="J137" s="3">
        <f t="shared" si="21"/>
        <v>0</v>
      </c>
      <c r="K137" s="3">
        <f t="shared" si="22"/>
        <v>0</v>
      </c>
      <c r="L137" s="3">
        <f t="shared" si="23"/>
        <v>0</v>
      </c>
      <c r="M137" s="3">
        <f t="shared" si="24"/>
        <v>1</v>
      </c>
    </row>
    <row r="138" spans="1:13" x14ac:dyDescent="0.3">
      <c r="A138" t="s">
        <v>0</v>
      </c>
      <c r="B138" t="s">
        <v>1</v>
      </c>
      <c r="C138">
        <v>1</v>
      </c>
      <c r="E138" s="3">
        <f t="shared" si="17"/>
        <v>0</v>
      </c>
      <c r="F138" s="3">
        <f t="shared" si="18"/>
        <v>0</v>
      </c>
      <c r="G138" s="3">
        <f t="shared" si="19"/>
        <v>0</v>
      </c>
      <c r="H138" s="3">
        <f t="shared" si="20"/>
        <v>1</v>
      </c>
      <c r="J138" s="3">
        <f t="shared" si="21"/>
        <v>0</v>
      </c>
      <c r="K138" s="3">
        <f t="shared" si="22"/>
        <v>0</v>
      </c>
      <c r="L138" s="3">
        <f t="shared" si="23"/>
        <v>0</v>
      </c>
      <c r="M138" s="3">
        <f t="shared" si="24"/>
        <v>1</v>
      </c>
    </row>
    <row r="139" spans="1:13" x14ac:dyDescent="0.3">
      <c r="A139" t="s">
        <v>0</v>
      </c>
      <c r="B139" t="s">
        <v>1</v>
      </c>
      <c r="C139">
        <v>1</v>
      </c>
      <c r="E139" s="3">
        <f t="shared" si="17"/>
        <v>0</v>
      </c>
      <c r="F139" s="3">
        <f t="shared" si="18"/>
        <v>0</v>
      </c>
      <c r="G139" s="3">
        <f t="shared" si="19"/>
        <v>0</v>
      </c>
      <c r="H139" s="3">
        <f t="shared" si="20"/>
        <v>1</v>
      </c>
      <c r="J139" s="3">
        <f t="shared" si="21"/>
        <v>0</v>
      </c>
      <c r="K139" s="3">
        <f t="shared" si="22"/>
        <v>0</v>
      </c>
      <c r="L139" s="3">
        <f t="shared" si="23"/>
        <v>0</v>
      </c>
      <c r="M139" s="3">
        <f t="shared" si="24"/>
        <v>1</v>
      </c>
    </row>
    <row r="140" spans="1:13" x14ac:dyDescent="0.3">
      <c r="A140" t="s">
        <v>0</v>
      </c>
      <c r="B140" t="s">
        <v>1</v>
      </c>
      <c r="C140">
        <v>1</v>
      </c>
      <c r="E140" s="3">
        <f t="shared" si="17"/>
        <v>0</v>
      </c>
      <c r="F140" s="3">
        <f t="shared" si="18"/>
        <v>0</v>
      </c>
      <c r="G140" s="3">
        <f t="shared" si="19"/>
        <v>0</v>
      </c>
      <c r="H140" s="3">
        <f t="shared" si="20"/>
        <v>1</v>
      </c>
      <c r="J140" s="3">
        <f t="shared" si="21"/>
        <v>0</v>
      </c>
      <c r="K140" s="3">
        <f t="shared" si="22"/>
        <v>0</v>
      </c>
      <c r="L140" s="3">
        <f t="shared" si="23"/>
        <v>0</v>
      </c>
      <c r="M140" s="3">
        <f t="shared" si="24"/>
        <v>1</v>
      </c>
    </row>
    <row r="141" spans="1:13" x14ac:dyDescent="0.3">
      <c r="A141" t="s">
        <v>0</v>
      </c>
      <c r="B141" t="s">
        <v>1</v>
      </c>
      <c r="C141">
        <v>1</v>
      </c>
      <c r="E141" s="3">
        <f t="shared" si="17"/>
        <v>0</v>
      </c>
      <c r="F141" s="3">
        <f t="shared" si="18"/>
        <v>0</v>
      </c>
      <c r="G141" s="3">
        <f t="shared" si="19"/>
        <v>0</v>
      </c>
      <c r="H141" s="3">
        <f t="shared" si="20"/>
        <v>1</v>
      </c>
      <c r="J141" s="3">
        <f t="shared" si="21"/>
        <v>0</v>
      </c>
      <c r="K141" s="3">
        <f t="shared" si="22"/>
        <v>0</v>
      </c>
      <c r="L141" s="3">
        <f t="shared" si="23"/>
        <v>0</v>
      </c>
      <c r="M141" s="3">
        <f t="shared" si="24"/>
        <v>1</v>
      </c>
    </row>
    <row r="142" spans="1:13" x14ac:dyDescent="0.3">
      <c r="A142" t="s">
        <v>0</v>
      </c>
      <c r="B142" t="s">
        <v>1</v>
      </c>
      <c r="C142">
        <v>1</v>
      </c>
      <c r="E142" s="3">
        <f t="shared" si="17"/>
        <v>0</v>
      </c>
      <c r="F142" s="3">
        <f t="shared" si="18"/>
        <v>0</v>
      </c>
      <c r="G142" s="3">
        <f t="shared" si="19"/>
        <v>0</v>
      </c>
      <c r="H142" s="3">
        <f t="shared" si="20"/>
        <v>1</v>
      </c>
      <c r="J142" s="3">
        <f t="shared" si="21"/>
        <v>0</v>
      </c>
      <c r="K142" s="3">
        <f t="shared" si="22"/>
        <v>0</v>
      </c>
      <c r="L142" s="3">
        <f t="shared" si="23"/>
        <v>0</v>
      </c>
      <c r="M142" s="3">
        <f t="shared" si="24"/>
        <v>1</v>
      </c>
    </row>
    <row r="143" spans="1:13" x14ac:dyDescent="0.3">
      <c r="A143" t="s">
        <v>0</v>
      </c>
      <c r="B143" t="s">
        <v>1</v>
      </c>
      <c r="C143">
        <v>1</v>
      </c>
      <c r="E143" s="3">
        <f t="shared" si="17"/>
        <v>0</v>
      </c>
      <c r="F143" s="3">
        <f t="shared" si="18"/>
        <v>0</v>
      </c>
      <c r="G143" s="3">
        <f t="shared" si="19"/>
        <v>0</v>
      </c>
      <c r="H143" s="3">
        <f t="shared" si="20"/>
        <v>1</v>
      </c>
      <c r="J143" s="3">
        <f t="shared" si="21"/>
        <v>0</v>
      </c>
      <c r="K143" s="3">
        <f t="shared" si="22"/>
        <v>0</v>
      </c>
      <c r="L143" s="3">
        <f t="shared" si="23"/>
        <v>0</v>
      </c>
      <c r="M143" s="3">
        <f t="shared" si="24"/>
        <v>1</v>
      </c>
    </row>
    <row r="144" spans="1:13" x14ac:dyDescent="0.3">
      <c r="A144" t="s">
        <v>0</v>
      </c>
      <c r="B144" t="s">
        <v>1</v>
      </c>
      <c r="C144">
        <v>1</v>
      </c>
      <c r="E144" s="3">
        <f t="shared" si="17"/>
        <v>0</v>
      </c>
      <c r="F144" s="3">
        <f t="shared" si="18"/>
        <v>0</v>
      </c>
      <c r="G144" s="3">
        <f t="shared" si="19"/>
        <v>0</v>
      </c>
      <c r="H144" s="3">
        <f t="shared" si="20"/>
        <v>1</v>
      </c>
      <c r="J144" s="3">
        <f t="shared" si="21"/>
        <v>0</v>
      </c>
      <c r="K144" s="3">
        <f t="shared" si="22"/>
        <v>0</v>
      </c>
      <c r="L144" s="3">
        <f t="shared" si="23"/>
        <v>0</v>
      </c>
      <c r="M144" s="3">
        <f t="shared" si="24"/>
        <v>1</v>
      </c>
    </row>
    <row r="145" spans="1:13" x14ac:dyDescent="0.3">
      <c r="A145" t="s">
        <v>0</v>
      </c>
      <c r="B145" t="s">
        <v>3</v>
      </c>
      <c r="C145">
        <v>1</v>
      </c>
      <c r="E145" s="3">
        <f t="shared" si="17"/>
        <v>0</v>
      </c>
      <c r="F145" s="3">
        <f t="shared" si="18"/>
        <v>0</v>
      </c>
      <c r="G145" s="3">
        <f t="shared" si="19"/>
        <v>0</v>
      </c>
      <c r="H145" s="3">
        <f t="shared" si="20"/>
        <v>1</v>
      </c>
      <c r="J145" s="3">
        <f t="shared" si="21"/>
        <v>0</v>
      </c>
      <c r="K145" s="3">
        <f t="shared" si="22"/>
        <v>1</v>
      </c>
      <c r="L145" s="3">
        <f t="shared" si="23"/>
        <v>0</v>
      </c>
      <c r="M145" s="3">
        <f t="shared" si="24"/>
        <v>0</v>
      </c>
    </row>
    <row r="146" spans="1:13" x14ac:dyDescent="0.3">
      <c r="A146" t="s">
        <v>2</v>
      </c>
      <c r="B146" t="s">
        <v>1</v>
      </c>
      <c r="C146">
        <v>1</v>
      </c>
      <c r="E146" s="3">
        <f t="shared" si="17"/>
        <v>0</v>
      </c>
      <c r="F146" s="3">
        <f t="shared" si="18"/>
        <v>1</v>
      </c>
      <c r="G146" s="3">
        <f t="shared" si="19"/>
        <v>0</v>
      </c>
      <c r="H146" s="3">
        <f t="shared" si="20"/>
        <v>0</v>
      </c>
      <c r="J146" s="3">
        <f t="shared" si="21"/>
        <v>0</v>
      </c>
      <c r="K146" s="3">
        <f t="shared" si="22"/>
        <v>0</v>
      </c>
      <c r="L146" s="3">
        <f t="shared" si="23"/>
        <v>0</v>
      </c>
      <c r="M146" s="3">
        <f t="shared" si="24"/>
        <v>1</v>
      </c>
    </row>
    <row r="147" spans="1:13" x14ac:dyDescent="0.3">
      <c r="A147" t="s">
        <v>2</v>
      </c>
      <c r="B147" t="s">
        <v>3</v>
      </c>
      <c r="C147">
        <v>1</v>
      </c>
      <c r="E147" s="3">
        <f t="shared" si="17"/>
        <v>0</v>
      </c>
      <c r="F147" s="3">
        <f t="shared" si="18"/>
        <v>1</v>
      </c>
      <c r="G147" s="3">
        <f t="shared" si="19"/>
        <v>0</v>
      </c>
      <c r="H147" s="3">
        <f t="shared" si="20"/>
        <v>0</v>
      </c>
      <c r="J147" s="3">
        <f t="shared" si="21"/>
        <v>0</v>
      </c>
      <c r="K147" s="3">
        <f t="shared" si="22"/>
        <v>1</v>
      </c>
      <c r="L147" s="3">
        <f t="shared" si="23"/>
        <v>0</v>
      </c>
      <c r="M147" s="3">
        <f t="shared" si="24"/>
        <v>0</v>
      </c>
    </row>
    <row r="148" spans="1:13" x14ac:dyDescent="0.3">
      <c r="A148" t="s">
        <v>0</v>
      </c>
      <c r="B148" t="s">
        <v>1</v>
      </c>
      <c r="C148">
        <v>1</v>
      </c>
      <c r="E148" s="3">
        <f t="shared" si="17"/>
        <v>0</v>
      </c>
      <c r="F148" s="3">
        <f t="shared" si="18"/>
        <v>0</v>
      </c>
      <c r="G148" s="3">
        <f t="shared" si="19"/>
        <v>0</v>
      </c>
      <c r="H148" s="3">
        <f t="shared" si="20"/>
        <v>1</v>
      </c>
      <c r="J148" s="3">
        <f t="shared" si="21"/>
        <v>0</v>
      </c>
      <c r="K148" s="3">
        <f t="shared" si="22"/>
        <v>0</v>
      </c>
      <c r="L148" s="3">
        <f t="shared" si="23"/>
        <v>0</v>
      </c>
      <c r="M148" s="3">
        <f t="shared" si="24"/>
        <v>1</v>
      </c>
    </row>
    <row r="149" spans="1:13" x14ac:dyDescent="0.3">
      <c r="A149" t="s">
        <v>0</v>
      </c>
      <c r="B149" t="s">
        <v>1</v>
      </c>
      <c r="C149">
        <v>1</v>
      </c>
      <c r="E149" s="3">
        <f t="shared" si="17"/>
        <v>0</v>
      </c>
      <c r="F149" s="3">
        <f t="shared" si="18"/>
        <v>0</v>
      </c>
      <c r="G149" s="3">
        <f t="shared" si="19"/>
        <v>0</v>
      </c>
      <c r="H149" s="3">
        <f t="shared" si="20"/>
        <v>1</v>
      </c>
      <c r="J149" s="3">
        <f t="shared" si="21"/>
        <v>0</v>
      </c>
      <c r="K149" s="3">
        <f t="shared" si="22"/>
        <v>0</v>
      </c>
      <c r="L149" s="3">
        <f t="shared" si="23"/>
        <v>0</v>
      </c>
      <c r="M149" s="3">
        <f t="shared" si="24"/>
        <v>1</v>
      </c>
    </row>
    <row r="150" spans="1:13" x14ac:dyDescent="0.3">
      <c r="A150" t="s">
        <v>0</v>
      </c>
      <c r="B150" t="s">
        <v>1</v>
      </c>
      <c r="C150">
        <v>1</v>
      </c>
      <c r="E150" s="3">
        <f t="shared" si="17"/>
        <v>0</v>
      </c>
      <c r="F150" s="3">
        <f t="shared" si="18"/>
        <v>0</v>
      </c>
      <c r="G150" s="3">
        <f t="shared" si="19"/>
        <v>0</v>
      </c>
      <c r="H150" s="3">
        <f t="shared" si="20"/>
        <v>1</v>
      </c>
      <c r="J150" s="3">
        <f t="shared" si="21"/>
        <v>0</v>
      </c>
      <c r="K150" s="3">
        <f t="shared" si="22"/>
        <v>0</v>
      </c>
      <c r="L150" s="3">
        <f t="shared" si="23"/>
        <v>0</v>
      </c>
      <c r="M150" s="3">
        <f t="shared" si="24"/>
        <v>1</v>
      </c>
    </row>
    <row r="151" spans="1:13" x14ac:dyDescent="0.3">
      <c r="A151" t="s">
        <v>0</v>
      </c>
      <c r="B151" t="s">
        <v>1</v>
      </c>
      <c r="C151">
        <v>1</v>
      </c>
      <c r="E151" s="3">
        <f t="shared" si="17"/>
        <v>0</v>
      </c>
      <c r="F151" s="3">
        <f t="shared" si="18"/>
        <v>0</v>
      </c>
      <c r="G151" s="3">
        <f t="shared" si="19"/>
        <v>0</v>
      </c>
      <c r="H151" s="3">
        <f t="shared" si="20"/>
        <v>1</v>
      </c>
      <c r="J151" s="3">
        <f t="shared" si="21"/>
        <v>0</v>
      </c>
      <c r="K151" s="3">
        <f t="shared" si="22"/>
        <v>0</v>
      </c>
      <c r="L151" s="3">
        <f t="shared" si="23"/>
        <v>0</v>
      </c>
      <c r="M151" s="3">
        <f t="shared" si="24"/>
        <v>1</v>
      </c>
    </row>
    <row r="152" spans="1:13" x14ac:dyDescent="0.3">
      <c r="A152" t="s">
        <v>0</v>
      </c>
      <c r="B152" t="s">
        <v>1</v>
      </c>
      <c r="C152">
        <v>1</v>
      </c>
      <c r="E152" s="3">
        <f t="shared" si="17"/>
        <v>0</v>
      </c>
      <c r="F152" s="3">
        <f t="shared" si="18"/>
        <v>0</v>
      </c>
      <c r="G152" s="3">
        <f t="shared" si="19"/>
        <v>0</v>
      </c>
      <c r="H152" s="3">
        <f t="shared" si="20"/>
        <v>1</v>
      </c>
      <c r="J152" s="3">
        <f t="shared" si="21"/>
        <v>0</v>
      </c>
      <c r="K152" s="3">
        <f t="shared" si="22"/>
        <v>0</v>
      </c>
      <c r="L152" s="3">
        <f t="shared" si="23"/>
        <v>0</v>
      </c>
      <c r="M152" s="3">
        <f t="shared" si="24"/>
        <v>1</v>
      </c>
    </row>
    <row r="153" spans="1:13" x14ac:dyDescent="0.3">
      <c r="A153" t="s">
        <v>0</v>
      </c>
      <c r="B153" t="s">
        <v>1</v>
      </c>
      <c r="C153">
        <v>1</v>
      </c>
      <c r="E153" s="3">
        <f t="shared" si="17"/>
        <v>0</v>
      </c>
      <c r="F153" s="3">
        <f t="shared" si="18"/>
        <v>0</v>
      </c>
      <c r="G153" s="3">
        <f t="shared" si="19"/>
        <v>0</v>
      </c>
      <c r="H153" s="3">
        <f t="shared" si="20"/>
        <v>1</v>
      </c>
      <c r="J153" s="3">
        <f t="shared" si="21"/>
        <v>0</v>
      </c>
      <c r="K153" s="3">
        <f t="shared" si="22"/>
        <v>0</v>
      </c>
      <c r="L153" s="3">
        <f t="shared" si="23"/>
        <v>0</v>
      </c>
      <c r="M153" s="3">
        <f t="shared" si="24"/>
        <v>1</v>
      </c>
    </row>
    <row r="154" spans="1:13" x14ac:dyDescent="0.3">
      <c r="A154" t="s">
        <v>0</v>
      </c>
      <c r="B154" t="s">
        <v>1</v>
      </c>
      <c r="C154">
        <v>1</v>
      </c>
      <c r="E154" s="3">
        <f t="shared" si="17"/>
        <v>0</v>
      </c>
      <c r="F154" s="3">
        <f t="shared" si="18"/>
        <v>0</v>
      </c>
      <c r="G154" s="3">
        <f t="shared" si="19"/>
        <v>0</v>
      </c>
      <c r="H154" s="3">
        <f t="shared" si="20"/>
        <v>1</v>
      </c>
      <c r="J154" s="3">
        <f t="shared" si="21"/>
        <v>0</v>
      </c>
      <c r="K154" s="3">
        <f t="shared" si="22"/>
        <v>0</v>
      </c>
      <c r="L154" s="3">
        <f t="shared" si="23"/>
        <v>0</v>
      </c>
      <c r="M154" s="3">
        <f t="shared" si="24"/>
        <v>1</v>
      </c>
    </row>
    <row r="155" spans="1:13" x14ac:dyDescent="0.3">
      <c r="A155" t="s">
        <v>0</v>
      </c>
      <c r="B155" t="s">
        <v>1</v>
      </c>
      <c r="C155">
        <v>1</v>
      </c>
      <c r="E155" s="3">
        <f t="shared" si="17"/>
        <v>0</v>
      </c>
      <c r="F155" s="3">
        <f t="shared" si="18"/>
        <v>0</v>
      </c>
      <c r="G155" s="3">
        <f t="shared" si="19"/>
        <v>0</v>
      </c>
      <c r="H155" s="3">
        <f t="shared" si="20"/>
        <v>1</v>
      </c>
      <c r="J155" s="3">
        <f t="shared" si="21"/>
        <v>0</v>
      </c>
      <c r="K155" s="3">
        <f t="shared" si="22"/>
        <v>0</v>
      </c>
      <c r="L155" s="3">
        <f t="shared" si="23"/>
        <v>0</v>
      </c>
      <c r="M155" s="3">
        <f t="shared" si="24"/>
        <v>1</v>
      </c>
    </row>
    <row r="156" spans="1:13" x14ac:dyDescent="0.3">
      <c r="A156" t="s">
        <v>0</v>
      </c>
      <c r="B156" t="s">
        <v>1</v>
      </c>
      <c r="C156">
        <v>1</v>
      </c>
      <c r="E156" s="3">
        <f t="shared" si="17"/>
        <v>0</v>
      </c>
      <c r="F156" s="3">
        <f t="shared" si="18"/>
        <v>0</v>
      </c>
      <c r="G156" s="3">
        <f t="shared" si="19"/>
        <v>0</v>
      </c>
      <c r="H156" s="3">
        <f t="shared" si="20"/>
        <v>1</v>
      </c>
      <c r="J156" s="3">
        <f t="shared" si="21"/>
        <v>0</v>
      </c>
      <c r="K156" s="3">
        <f t="shared" si="22"/>
        <v>0</v>
      </c>
      <c r="L156" s="3">
        <f t="shared" si="23"/>
        <v>0</v>
      </c>
      <c r="M156" s="3">
        <f t="shared" si="24"/>
        <v>1</v>
      </c>
    </row>
    <row r="157" spans="1:13" x14ac:dyDescent="0.3">
      <c r="A157" t="s">
        <v>0</v>
      </c>
      <c r="B157" t="s">
        <v>1</v>
      </c>
      <c r="C157">
        <v>1</v>
      </c>
      <c r="E157" s="3">
        <f t="shared" si="17"/>
        <v>0</v>
      </c>
      <c r="F157" s="3">
        <f t="shared" si="18"/>
        <v>0</v>
      </c>
      <c r="G157" s="3">
        <f t="shared" si="19"/>
        <v>0</v>
      </c>
      <c r="H157" s="3">
        <f t="shared" si="20"/>
        <v>1</v>
      </c>
      <c r="J157" s="3">
        <f t="shared" si="21"/>
        <v>0</v>
      </c>
      <c r="K157" s="3">
        <f t="shared" si="22"/>
        <v>0</v>
      </c>
      <c r="L157" s="3">
        <f t="shared" si="23"/>
        <v>0</v>
      </c>
      <c r="M157" s="3">
        <f t="shared" si="24"/>
        <v>1</v>
      </c>
    </row>
    <row r="158" spans="1:13" x14ac:dyDescent="0.3">
      <c r="A158" t="s">
        <v>0</v>
      </c>
      <c r="B158" t="s">
        <v>3</v>
      </c>
      <c r="C158">
        <v>1</v>
      </c>
      <c r="E158" s="3">
        <f t="shared" si="17"/>
        <v>0</v>
      </c>
      <c r="F158" s="3">
        <f t="shared" si="18"/>
        <v>0</v>
      </c>
      <c r="G158" s="3">
        <f t="shared" si="19"/>
        <v>0</v>
      </c>
      <c r="H158" s="3">
        <f t="shared" si="20"/>
        <v>1</v>
      </c>
      <c r="J158" s="3">
        <f t="shared" si="21"/>
        <v>0</v>
      </c>
      <c r="K158" s="3">
        <f t="shared" si="22"/>
        <v>1</v>
      </c>
      <c r="L158" s="3">
        <f t="shared" si="23"/>
        <v>0</v>
      </c>
      <c r="M158" s="3">
        <f t="shared" si="24"/>
        <v>0</v>
      </c>
    </row>
    <row r="159" spans="1:13" x14ac:dyDescent="0.3">
      <c r="A159" t="s">
        <v>0</v>
      </c>
      <c r="B159" t="s">
        <v>1</v>
      </c>
      <c r="C159">
        <v>1</v>
      </c>
      <c r="E159" s="3">
        <f t="shared" si="17"/>
        <v>0</v>
      </c>
      <c r="F159" s="3">
        <f t="shared" si="18"/>
        <v>0</v>
      </c>
      <c r="G159" s="3">
        <f t="shared" si="19"/>
        <v>0</v>
      </c>
      <c r="H159" s="3">
        <f t="shared" si="20"/>
        <v>1</v>
      </c>
      <c r="J159" s="3">
        <f t="shared" si="21"/>
        <v>0</v>
      </c>
      <c r="K159" s="3">
        <f t="shared" si="22"/>
        <v>0</v>
      </c>
      <c r="L159" s="3">
        <f t="shared" si="23"/>
        <v>0</v>
      </c>
      <c r="M159" s="3">
        <f t="shared" si="24"/>
        <v>1</v>
      </c>
    </row>
    <row r="160" spans="1:13" x14ac:dyDescent="0.3">
      <c r="A160" t="s">
        <v>0</v>
      </c>
      <c r="B160" t="s">
        <v>1</v>
      </c>
      <c r="C160">
        <v>1</v>
      </c>
      <c r="E160" s="3">
        <f t="shared" si="17"/>
        <v>0</v>
      </c>
      <c r="F160" s="3">
        <f t="shared" si="18"/>
        <v>0</v>
      </c>
      <c r="G160" s="3">
        <f t="shared" si="19"/>
        <v>0</v>
      </c>
      <c r="H160" s="3">
        <f t="shared" si="20"/>
        <v>1</v>
      </c>
      <c r="J160" s="3">
        <f t="shared" si="21"/>
        <v>0</v>
      </c>
      <c r="K160" s="3">
        <f t="shared" si="22"/>
        <v>0</v>
      </c>
      <c r="L160" s="3">
        <f t="shared" si="23"/>
        <v>0</v>
      </c>
      <c r="M160" s="3">
        <f t="shared" si="24"/>
        <v>1</v>
      </c>
    </row>
    <row r="161" spans="1:13" x14ac:dyDescent="0.3">
      <c r="A161" t="s">
        <v>0</v>
      </c>
      <c r="B161" t="s">
        <v>1</v>
      </c>
      <c r="C161">
        <v>1</v>
      </c>
      <c r="E161" s="3">
        <f t="shared" si="17"/>
        <v>0</v>
      </c>
      <c r="F161" s="3">
        <f t="shared" si="18"/>
        <v>0</v>
      </c>
      <c r="G161" s="3">
        <f t="shared" si="19"/>
        <v>0</v>
      </c>
      <c r="H161" s="3">
        <f t="shared" si="20"/>
        <v>1</v>
      </c>
      <c r="J161" s="3">
        <f t="shared" si="21"/>
        <v>0</v>
      </c>
      <c r="K161" s="3">
        <f t="shared" si="22"/>
        <v>0</v>
      </c>
      <c r="L161" s="3">
        <f t="shared" si="23"/>
        <v>0</v>
      </c>
      <c r="M161" s="3">
        <f t="shared" si="24"/>
        <v>1</v>
      </c>
    </row>
    <row r="162" spans="1:13" x14ac:dyDescent="0.3">
      <c r="A162" t="s">
        <v>0</v>
      </c>
      <c r="B162" t="s">
        <v>1</v>
      </c>
      <c r="C162">
        <v>1</v>
      </c>
      <c r="E162" s="3">
        <f t="shared" si="17"/>
        <v>0</v>
      </c>
      <c r="F162" s="3">
        <f t="shared" si="18"/>
        <v>0</v>
      </c>
      <c r="G162" s="3">
        <f t="shared" si="19"/>
        <v>0</v>
      </c>
      <c r="H162" s="3">
        <f t="shared" si="20"/>
        <v>1</v>
      </c>
      <c r="J162" s="3">
        <f t="shared" si="21"/>
        <v>0</v>
      </c>
      <c r="K162" s="3">
        <f t="shared" si="22"/>
        <v>0</v>
      </c>
      <c r="L162" s="3">
        <f t="shared" si="23"/>
        <v>0</v>
      </c>
      <c r="M162" s="3">
        <f t="shared" si="24"/>
        <v>1</v>
      </c>
    </row>
    <row r="163" spans="1:13" x14ac:dyDescent="0.3">
      <c r="A163" t="s">
        <v>0</v>
      </c>
      <c r="B163" t="s">
        <v>1</v>
      </c>
      <c r="C163">
        <v>1</v>
      </c>
      <c r="E163" s="3">
        <f t="shared" si="17"/>
        <v>0</v>
      </c>
      <c r="F163" s="3">
        <f t="shared" si="18"/>
        <v>0</v>
      </c>
      <c r="G163" s="3">
        <f t="shared" si="19"/>
        <v>0</v>
      </c>
      <c r="H163" s="3">
        <f t="shared" si="20"/>
        <v>1</v>
      </c>
      <c r="J163" s="3">
        <f t="shared" si="21"/>
        <v>0</v>
      </c>
      <c r="K163" s="3">
        <f t="shared" si="22"/>
        <v>0</v>
      </c>
      <c r="L163" s="3">
        <f t="shared" si="23"/>
        <v>0</v>
      </c>
      <c r="M163" s="3">
        <f t="shared" si="24"/>
        <v>1</v>
      </c>
    </row>
    <row r="164" spans="1:13" x14ac:dyDescent="0.3">
      <c r="A164" t="s">
        <v>0</v>
      </c>
      <c r="B164" t="s">
        <v>1</v>
      </c>
      <c r="C164">
        <v>1</v>
      </c>
      <c r="E164" s="3">
        <f t="shared" si="17"/>
        <v>0</v>
      </c>
      <c r="F164" s="3">
        <f t="shared" si="18"/>
        <v>0</v>
      </c>
      <c r="G164" s="3">
        <f t="shared" si="19"/>
        <v>0</v>
      </c>
      <c r="H164" s="3">
        <f t="shared" si="20"/>
        <v>1</v>
      </c>
      <c r="J164" s="3">
        <f t="shared" si="21"/>
        <v>0</v>
      </c>
      <c r="K164" s="3">
        <f t="shared" si="22"/>
        <v>0</v>
      </c>
      <c r="L164" s="3">
        <f t="shared" si="23"/>
        <v>0</v>
      </c>
      <c r="M164" s="3">
        <f t="shared" si="24"/>
        <v>1</v>
      </c>
    </row>
    <row r="165" spans="1:13" x14ac:dyDescent="0.3">
      <c r="A165" t="s">
        <v>0</v>
      </c>
      <c r="B165" t="s">
        <v>3</v>
      </c>
      <c r="C165">
        <v>1</v>
      </c>
      <c r="E165" s="3">
        <f t="shared" si="17"/>
        <v>0</v>
      </c>
      <c r="F165" s="3">
        <f t="shared" si="18"/>
        <v>0</v>
      </c>
      <c r="G165" s="3">
        <f t="shared" si="19"/>
        <v>0</v>
      </c>
      <c r="H165" s="3">
        <f t="shared" si="20"/>
        <v>1</v>
      </c>
      <c r="J165" s="3">
        <f t="shared" si="21"/>
        <v>0</v>
      </c>
      <c r="K165" s="3">
        <f t="shared" si="22"/>
        <v>1</v>
      </c>
      <c r="L165" s="3">
        <f t="shared" si="23"/>
        <v>0</v>
      </c>
      <c r="M165" s="3">
        <f t="shared" si="24"/>
        <v>0</v>
      </c>
    </row>
    <row r="166" spans="1:13" x14ac:dyDescent="0.3">
      <c r="A166" t="s">
        <v>0</v>
      </c>
      <c r="B166" t="s">
        <v>1</v>
      </c>
      <c r="C166">
        <v>1</v>
      </c>
      <c r="E166" s="3">
        <f t="shared" si="17"/>
        <v>0</v>
      </c>
      <c r="F166" s="3">
        <f t="shared" si="18"/>
        <v>0</v>
      </c>
      <c r="G166" s="3">
        <f t="shared" si="19"/>
        <v>0</v>
      </c>
      <c r="H166" s="3">
        <f t="shared" si="20"/>
        <v>1</v>
      </c>
      <c r="J166" s="3">
        <f t="shared" si="21"/>
        <v>0</v>
      </c>
      <c r="K166" s="3">
        <f t="shared" si="22"/>
        <v>0</v>
      </c>
      <c r="L166" s="3">
        <f t="shared" si="23"/>
        <v>0</v>
      </c>
      <c r="M166" s="3">
        <f t="shared" si="24"/>
        <v>1</v>
      </c>
    </row>
    <row r="167" spans="1:13" x14ac:dyDescent="0.3">
      <c r="A167" t="s">
        <v>2</v>
      </c>
      <c r="B167" t="s">
        <v>3</v>
      </c>
      <c r="C167">
        <v>0</v>
      </c>
      <c r="E167" s="3">
        <f t="shared" si="17"/>
        <v>1</v>
      </c>
      <c r="F167" s="3">
        <f t="shared" si="18"/>
        <v>0</v>
      </c>
      <c r="G167" s="3">
        <f t="shared" si="19"/>
        <v>0</v>
      </c>
      <c r="H167" s="3">
        <f t="shared" si="20"/>
        <v>0</v>
      </c>
      <c r="J167" s="3">
        <f t="shared" si="21"/>
        <v>1</v>
      </c>
      <c r="K167" s="3">
        <f t="shared" si="22"/>
        <v>0</v>
      </c>
      <c r="L167" s="3">
        <f t="shared" si="23"/>
        <v>0</v>
      </c>
      <c r="M167" s="3">
        <f t="shared" si="24"/>
        <v>0</v>
      </c>
    </row>
    <row r="168" spans="1:13" x14ac:dyDescent="0.3">
      <c r="A168" t="s">
        <v>2</v>
      </c>
      <c r="B168" t="s">
        <v>3</v>
      </c>
      <c r="C168">
        <v>0</v>
      </c>
      <c r="E168" s="3">
        <f t="shared" si="17"/>
        <v>1</v>
      </c>
      <c r="F168" s="3">
        <f t="shared" si="18"/>
        <v>0</v>
      </c>
      <c r="G168" s="3">
        <f t="shared" si="19"/>
        <v>0</v>
      </c>
      <c r="H168" s="3">
        <f t="shared" si="20"/>
        <v>0</v>
      </c>
      <c r="J168" s="3">
        <f t="shared" si="21"/>
        <v>1</v>
      </c>
      <c r="K168" s="3">
        <f t="shared" si="22"/>
        <v>0</v>
      </c>
      <c r="L168" s="3">
        <f t="shared" si="23"/>
        <v>0</v>
      </c>
      <c r="M168" s="3">
        <f t="shared" si="24"/>
        <v>0</v>
      </c>
    </row>
    <row r="169" spans="1:13" x14ac:dyDescent="0.3">
      <c r="A169" t="s">
        <v>2</v>
      </c>
      <c r="B169" t="s">
        <v>3</v>
      </c>
      <c r="C169">
        <v>0</v>
      </c>
      <c r="E169" s="3">
        <f t="shared" si="17"/>
        <v>1</v>
      </c>
      <c r="F169" s="3">
        <f t="shared" si="18"/>
        <v>0</v>
      </c>
      <c r="G169" s="3">
        <f t="shared" si="19"/>
        <v>0</v>
      </c>
      <c r="H169" s="3">
        <f t="shared" si="20"/>
        <v>0</v>
      </c>
      <c r="J169" s="3">
        <f t="shared" si="21"/>
        <v>1</v>
      </c>
      <c r="K169" s="3">
        <f t="shared" si="22"/>
        <v>0</v>
      </c>
      <c r="L169" s="3">
        <f t="shared" si="23"/>
        <v>0</v>
      </c>
      <c r="M169" s="3">
        <f t="shared" si="24"/>
        <v>0</v>
      </c>
    </row>
    <row r="170" spans="1:13" x14ac:dyDescent="0.3">
      <c r="A170" t="s">
        <v>0</v>
      </c>
      <c r="B170" t="s">
        <v>3</v>
      </c>
      <c r="C170">
        <v>0</v>
      </c>
      <c r="E170" s="3">
        <f t="shared" si="17"/>
        <v>0</v>
      </c>
      <c r="F170" s="3">
        <f t="shared" si="18"/>
        <v>0</v>
      </c>
      <c r="G170" s="3">
        <f t="shared" si="19"/>
        <v>1</v>
      </c>
      <c r="H170" s="3">
        <f t="shared" si="20"/>
        <v>0</v>
      </c>
      <c r="J170" s="3">
        <f t="shared" si="21"/>
        <v>1</v>
      </c>
      <c r="K170" s="3">
        <f t="shared" si="22"/>
        <v>0</v>
      </c>
      <c r="L170" s="3">
        <f t="shared" si="23"/>
        <v>0</v>
      </c>
      <c r="M170" s="3">
        <f t="shared" si="24"/>
        <v>0</v>
      </c>
    </row>
    <row r="171" spans="1:13" x14ac:dyDescent="0.3">
      <c r="A171" t="s">
        <v>0</v>
      </c>
      <c r="B171" t="s">
        <v>3</v>
      </c>
      <c r="C171">
        <v>0</v>
      </c>
      <c r="E171" s="3">
        <f t="shared" si="17"/>
        <v>0</v>
      </c>
      <c r="F171" s="3">
        <f t="shared" si="18"/>
        <v>0</v>
      </c>
      <c r="G171" s="3">
        <f t="shared" si="19"/>
        <v>1</v>
      </c>
      <c r="H171" s="3">
        <f t="shared" si="20"/>
        <v>0</v>
      </c>
      <c r="J171" s="3">
        <f t="shared" si="21"/>
        <v>1</v>
      </c>
      <c r="K171" s="3">
        <f t="shared" si="22"/>
        <v>0</v>
      </c>
      <c r="L171" s="3">
        <f t="shared" si="23"/>
        <v>0</v>
      </c>
      <c r="M171" s="3">
        <f t="shared" si="24"/>
        <v>0</v>
      </c>
    </row>
    <row r="172" spans="1:13" x14ac:dyDescent="0.3">
      <c r="A172" t="s">
        <v>0</v>
      </c>
      <c r="B172" t="s">
        <v>3</v>
      </c>
      <c r="C172">
        <v>0</v>
      </c>
      <c r="E172" s="3">
        <f t="shared" si="17"/>
        <v>0</v>
      </c>
      <c r="F172" s="3">
        <f t="shared" si="18"/>
        <v>0</v>
      </c>
      <c r="G172" s="3">
        <f t="shared" si="19"/>
        <v>1</v>
      </c>
      <c r="H172" s="3">
        <f t="shared" si="20"/>
        <v>0</v>
      </c>
      <c r="J172" s="3">
        <f t="shared" si="21"/>
        <v>1</v>
      </c>
      <c r="K172" s="3">
        <f t="shared" si="22"/>
        <v>0</v>
      </c>
      <c r="L172" s="3">
        <f t="shared" si="23"/>
        <v>0</v>
      </c>
      <c r="M172" s="3">
        <f t="shared" si="24"/>
        <v>0</v>
      </c>
    </row>
    <row r="173" spans="1:13" x14ac:dyDescent="0.3">
      <c r="A173" t="s">
        <v>2</v>
      </c>
      <c r="B173" t="s">
        <v>3</v>
      </c>
      <c r="C173">
        <v>0</v>
      </c>
      <c r="E173" s="3">
        <f t="shared" si="17"/>
        <v>1</v>
      </c>
      <c r="F173" s="3">
        <f t="shared" si="18"/>
        <v>0</v>
      </c>
      <c r="G173" s="3">
        <f t="shared" si="19"/>
        <v>0</v>
      </c>
      <c r="H173" s="3">
        <f t="shared" si="20"/>
        <v>0</v>
      </c>
      <c r="J173" s="3">
        <f t="shared" si="21"/>
        <v>1</v>
      </c>
      <c r="K173" s="3">
        <f t="shared" si="22"/>
        <v>0</v>
      </c>
      <c r="L173" s="3">
        <f t="shared" si="23"/>
        <v>0</v>
      </c>
      <c r="M173" s="3">
        <f t="shared" si="24"/>
        <v>0</v>
      </c>
    </row>
    <row r="174" spans="1:13" x14ac:dyDescent="0.3">
      <c r="A174" t="s">
        <v>2</v>
      </c>
      <c r="B174" t="s">
        <v>3</v>
      </c>
      <c r="C174">
        <v>0</v>
      </c>
      <c r="E174" s="3">
        <f t="shared" si="17"/>
        <v>1</v>
      </c>
      <c r="F174" s="3">
        <f t="shared" si="18"/>
        <v>0</v>
      </c>
      <c r="G174" s="3">
        <f t="shared" si="19"/>
        <v>0</v>
      </c>
      <c r="H174" s="3">
        <f t="shared" si="20"/>
        <v>0</v>
      </c>
      <c r="J174" s="3">
        <f t="shared" si="21"/>
        <v>1</v>
      </c>
      <c r="K174" s="3">
        <f t="shared" si="22"/>
        <v>0</v>
      </c>
      <c r="L174" s="3">
        <f t="shared" si="23"/>
        <v>0</v>
      </c>
      <c r="M174" s="3">
        <f t="shared" si="24"/>
        <v>0</v>
      </c>
    </row>
    <row r="175" spans="1:13" x14ac:dyDescent="0.3">
      <c r="A175" t="s">
        <v>2</v>
      </c>
      <c r="B175" t="s">
        <v>3</v>
      </c>
      <c r="C175">
        <v>0</v>
      </c>
      <c r="E175" s="3">
        <f t="shared" si="17"/>
        <v>1</v>
      </c>
      <c r="F175" s="3">
        <f t="shared" si="18"/>
        <v>0</v>
      </c>
      <c r="G175" s="3">
        <f t="shared" si="19"/>
        <v>0</v>
      </c>
      <c r="H175" s="3">
        <f t="shared" si="20"/>
        <v>0</v>
      </c>
      <c r="J175" s="3">
        <f t="shared" si="21"/>
        <v>1</v>
      </c>
      <c r="K175" s="3">
        <f t="shared" si="22"/>
        <v>0</v>
      </c>
      <c r="L175" s="3">
        <f t="shared" si="23"/>
        <v>0</v>
      </c>
      <c r="M175" s="3">
        <f t="shared" si="24"/>
        <v>0</v>
      </c>
    </row>
    <row r="176" spans="1:13" x14ac:dyDescent="0.3">
      <c r="A176" t="s">
        <v>2</v>
      </c>
      <c r="B176" t="s">
        <v>3</v>
      </c>
      <c r="C176">
        <v>0</v>
      </c>
      <c r="E176" s="3">
        <f t="shared" si="17"/>
        <v>1</v>
      </c>
      <c r="F176" s="3">
        <f t="shared" si="18"/>
        <v>0</v>
      </c>
      <c r="G176" s="3">
        <f t="shared" si="19"/>
        <v>0</v>
      </c>
      <c r="H176" s="3">
        <f t="shared" si="20"/>
        <v>0</v>
      </c>
      <c r="J176" s="3">
        <f t="shared" si="21"/>
        <v>1</v>
      </c>
      <c r="K176" s="3">
        <f t="shared" si="22"/>
        <v>0</v>
      </c>
      <c r="L176" s="3">
        <f t="shared" si="23"/>
        <v>0</v>
      </c>
      <c r="M176" s="3">
        <f t="shared" si="24"/>
        <v>0</v>
      </c>
    </row>
    <row r="177" spans="1:13" x14ac:dyDescent="0.3">
      <c r="A177" t="s">
        <v>2</v>
      </c>
      <c r="B177" t="s">
        <v>3</v>
      </c>
      <c r="C177">
        <v>0</v>
      </c>
      <c r="E177" s="3">
        <f t="shared" si="17"/>
        <v>1</v>
      </c>
      <c r="F177" s="3">
        <f t="shared" si="18"/>
        <v>0</v>
      </c>
      <c r="G177" s="3">
        <f t="shared" si="19"/>
        <v>0</v>
      </c>
      <c r="H177" s="3">
        <f t="shared" si="20"/>
        <v>0</v>
      </c>
      <c r="J177" s="3">
        <f t="shared" si="21"/>
        <v>1</v>
      </c>
      <c r="K177" s="3">
        <f t="shared" si="22"/>
        <v>0</v>
      </c>
      <c r="L177" s="3">
        <f t="shared" si="23"/>
        <v>0</v>
      </c>
      <c r="M177" s="3">
        <f t="shared" si="24"/>
        <v>0</v>
      </c>
    </row>
    <row r="178" spans="1:13" x14ac:dyDescent="0.3">
      <c r="A178" t="s">
        <v>2</v>
      </c>
      <c r="B178" t="s">
        <v>3</v>
      </c>
      <c r="C178">
        <v>0</v>
      </c>
      <c r="E178" s="3">
        <f t="shared" si="17"/>
        <v>1</v>
      </c>
      <c r="F178" s="3">
        <f t="shared" si="18"/>
        <v>0</v>
      </c>
      <c r="G178" s="3">
        <f t="shared" si="19"/>
        <v>0</v>
      </c>
      <c r="H178" s="3">
        <f t="shared" si="20"/>
        <v>0</v>
      </c>
      <c r="J178" s="3">
        <f t="shared" si="21"/>
        <v>1</v>
      </c>
      <c r="K178" s="3">
        <f t="shared" si="22"/>
        <v>0</v>
      </c>
      <c r="L178" s="3">
        <f t="shared" si="23"/>
        <v>0</v>
      </c>
      <c r="M178" s="3">
        <f t="shared" si="24"/>
        <v>0</v>
      </c>
    </row>
    <row r="179" spans="1:13" x14ac:dyDescent="0.3">
      <c r="A179" t="s">
        <v>2</v>
      </c>
      <c r="B179" t="s">
        <v>3</v>
      </c>
      <c r="C179">
        <v>1</v>
      </c>
      <c r="E179" s="3">
        <f t="shared" si="17"/>
        <v>0</v>
      </c>
      <c r="F179" s="3">
        <f t="shared" si="18"/>
        <v>1</v>
      </c>
      <c r="G179" s="3">
        <f t="shared" si="19"/>
        <v>0</v>
      </c>
      <c r="H179" s="3">
        <f t="shared" si="20"/>
        <v>0</v>
      </c>
      <c r="J179" s="3">
        <f t="shared" si="21"/>
        <v>0</v>
      </c>
      <c r="K179" s="3">
        <f t="shared" si="22"/>
        <v>1</v>
      </c>
      <c r="L179" s="3">
        <f t="shared" si="23"/>
        <v>0</v>
      </c>
      <c r="M179" s="3">
        <f t="shared" si="24"/>
        <v>0</v>
      </c>
    </row>
    <row r="180" spans="1:13" x14ac:dyDescent="0.3">
      <c r="A180" t="s">
        <v>2</v>
      </c>
      <c r="B180" t="s">
        <v>3</v>
      </c>
      <c r="C180">
        <v>1</v>
      </c>
      <c r="E180" s="3">
        <f t="shared" si="17"/>
        <v>0</v>
      </c>
      <c r="F180" s="3">
        <f t="shared" si="18"/>
        <v>1</v>
      </c>
      <c r="G180" s="3">
        <f t="shared" si="19"/>
        <v>0</v>
      </c>
      <c r="H180" s="3">
        <f t="shared" si="20"/>
        <v>0</v>
      </c>
      <c r="J180" s="3">
        <f t="shared" si="21"/>
        <v>0</v>
      </c>
      <c r="K180" s="3">
        <f t="shared" si="22"/>
        <v>1</v>
      </c>
      <c r="L180" s="3">
        <f t="shared" si="23"/>
        <v>0</v>
      </c>
      <c r="M180" s="3">
        <f t="shared" si="24"/>
        <v>0</v>
      </c>
    </row>
    <row r="181" spans="1:13" x14ac:dyDescent="0.3">
      <c r="A181" t="s">
        <v>0</v>
      </c>
      <c r="B181" t="s">
        <v>3</v>
      </c>
      <c r="C181">
        <v>1</v>
      </c>
      <c r="E181" s="3">
        <f t="shared" si="17"/>
        <v>0</v>
      </c>
      <c r="F181" s="3">
        <f t="shared" si="18"/>
        <v>0</v>
      </c>
      <c r="G181" s="3">
        <f t="shared" si="19"/>
        <v>0</v>
      </c>
      <c r="H181" s="3">
        <f t="shared" si="20"/>
        <v>1</v>
      </c>
      <c r="J181" s="3">
        <f t="shared" si="21"/>
        <v>0</v>
      </c>
      <c r="K181" s="3">
        <f t="shared" si="22"/>
        <v>1</v>
      </c>
      <c r="L181" s="3">
        <f t="shared" si="23"/>
        <v>0</v>
      </c>
      <c r="M181" s="3">
        <f t="shared" si="24"/>
        <v>0</v>
      </c>
    </row>
    <row r="182" spans="1:13" x14ac:dyDescent="0.3">
      <c r="A182" t="s">
        <v>0</v>
      </c>
      <c r="B182" t="s">
        <v>1</v>
      </c>
      <c r="C182">
        <v>1</v>
      </c>
      <c r="E182" s="3">
        <f t="shared" si="17"/>
        <v>0</v>
      </c>
      <c r="F182" s="3">
        <f t="shared" si="18"/>
        <v>0</v>
      </c>
      <c r="G182" s="3">
        <f t="shared" si="19"/>
        <v>0</v>
      </c>
      <c r="H182" s="3">
        <f t="shared" si="20"/>
        <v>1</v>
      </c>
      <c r="J182" s="3">
        <f t="shared" si="21"/>
        <v>0</v>
      </c>
      <c r="K182" s="3">
        <f t="shared" si="22"/>
        <v>0</v>
      </c>
      <c r="L182" s="3">
        <f t="shared" si="23"/>
        <v>0</v>
      </c>
      <c r="M182" s="3">
        <f t="shared" si="24"/>
        <v>1</v>
      </c>
    </row>
    <row r="183" spans="1:13" x14ac:dyDescent="0.3">
      <c r="A183" t="s">
        <v>0</v>
      </c>
      <c r="B183" t="s">
        <v>3</v>
      </c>
      <c r="C183">
        <v>1</v>
      </c>
      <c r="E183" s="3">
        <f t="shared" si="17"/>
        <v>0</v>
      </c>
      <c r="F183" s="3">
        <f t="shared" si="18"/>
        <v>0</v>
      </c>
      <c r="G183" s="3">
        <f t="shared" si="19"/>
        <v>0</v>
      </c>
      <c r="H183" s="3">
        <f t="shared" si="20"/>
        <v>1</v>
      </c>
      <c r="J183" s="3">
        <f t="shared" si="21"/>
        <v>0</v>
      </c>
      <c r="K183" s="3">
        <f t="shared" si="22"/>
        <v>1</v>
      </c>
      <c r="L183" s="3">
        <f t="shared" si="23"/>
        <v>0</v>
      </c>
      <c r="M183" s="3">
        <f t="shared" si="24"/>
        <v>0</v>
      </c>
    </row>
    <row r="184" spans="1:13" x14ac:dyDescent="0.3">
      <c r="A184" t="s">
        <v>2</v>
      </c>
      <c r="B184" t="s">
        <v>3</v>
      </c>
      <c r="C184">
        <v>1</v>
      </c>
      <c r="E184" s="3">
        <f t="shared" si="17"/>
        <v>0</v>
      </c>
      <c r="F184" s="3">
        <f t="shared" si="18"/>
        <v>1</v>
      </c>
      <c r="G184" s="3">
        <f t="shared" si="19"/>
        <v>0</v>
      </c>
      <c r="H184" s="3">
        <f t="shared" si="20"/>
        <v>0</v>
      </c>
      <c r="J184" s="3">
        <f t="shared" si="21"/>
        <v>0</v>
      </c>
      <c r="K184" s="3">
        <f t="shared" si="22"/>
        <v>1</v>
      </c>
      <c r="L184" s="3">
        <f t="shared" si="23"/>
        <v>0</v>
      </c>
      <c r="M184" s="3">
        <f t="shared" si="24"/>
        <v>0</v>
      </c>
    </row>
    <row r="185" spans="1:13" x14ac:dyDescent="0.3">
      <c r="A185" t="s">
        <v>0</v>
      </c>
      <c r="B185" t="s">
        <v>3</v>
      </c>
      <c r="C185">
        <v>0</v>
      </c>
      <c r="E185" s="3">
        <f t="shared" si="17"/>
        <v>0</v>
      </c>
      <c r="F185" s="3">
        <f t="shared" si="18"/>
        <v>0</v>
      </c>
      <c r="G185" s="3">
        <f t="shared" si="19"/>
        <v>1</v>
      </c>
      <c r="H185" s="3">
        <f t="shared" si="20"/>
        <v>0</v>
      </c>
      <c r="J185" s="3">
        <f t="shared" si="21"/>
        <v>1</v>
      </c>
      <c r="K185" s="3">
        <f t="shared" si="22"/>
        <v>0</v>
      </c>
      <c r="L185" s="3">
        <f t="shared" si="23"/>
        <v>0</v>
      </c>
      <c r="M185" s="3">
        <f t="shared" si="24"/>
        <v>0</v>
      </c>
    </row>
    <row r="186" spans="1:13" x14ac:dyDescent="0.3">
      <c r="A186" t="s">
        <v>0</v>
      </c>
      <c r="B186" t="s">
        <v>3</v>
      </c>
      <c r="C186">
        <v>0</v>
      </c>
      <c r="E186" s="3">
        <f t="shared" si="17"/>
        <v>0</v>
      </c>
      <c r="F186" s="3">
        <f t="shared" si="18"/>
        <v>0</v>
      </c>
      <c r="G186" s="3">
        <f t="shared" si="19"/>
        <v>1</v>
      </c>
      <c r="H186" s="3">
        <f t="shared" si="20"/>
        <v>0</v>
      </c>
      <c r="J186" s="3">
        <f t="shared" si="21"/>
        <v>1</v>
      </c>
      <c r="K186" s="3">
        <f t="shared" si="22"/>
        <v>0</v>
      </c>
      <c r="L186" s="3">
        <f t="shared" si="23"/>
        <v>0</v>
      </c>
      <c r="M186" s="3">
        <f t="shared" si="24"/>
        <v>0</v>
      </c>
    </row>
    <row r="187" spans="1:13" x14ac:dyDescent="0.3">
      <c r="A187" t="s">
        <v>2</v>
      </c>
      <c r="B187" t="s">
        <v>3</v>
      </c>
      <c r="C187">
        <v>0</v>
      </c>
      <c r="E187" s="3">
        <f t="shared" si="17"/>
        <v>1</v>
      </c>
      <c r="F187" s="3">
        <f t="shared" si="18"/>
        <v>0</v>
      </c>
      <c r="G187" s="3">
        <f t="shared" si="19"/>
        <v>0</v>
      </c>
      <c r="H187" s="3">
        <f t="shared" si="20"/>
        <v>0</v>
      </c>
      <c r="J187" s="3">
        <f t="shared" si="21"/>
        <v>1</v>
      </c>
      <c r="K187" s="3">
        <f t="shared" si="22"/>
        <v>0</v>
      </c>
      <c r="L187" s="3">
        <f t="shared" si="23"/>
        <v>0</v>
      </c>
      <c r="M187" s="3">
        <f t="shared" si="24"/>
        <v>0</v>
      </c>
    </row>
    <row r="188" spans="1:13" x14ac:dyDescent="0.3">
      <c r="A188" t="s">
        <v>0</v>
      </c>
      <c r="B188" t="s">
        <v>3</v>
      </c>
      <c r="C188">
        <v>0</v>
      </c>
      <c r="E188" s="3">
        <f t="shared" si="17"/>
        <v>0</v>
      </c>
      <c r="F188" s="3">
        <f t="shared" si="18"/>
        <v>0</v>
      </c>
      <c r="G188" s="3">
        <f t="shared" si="19"/>
        <v>1</v>
      </c>
      <c r="H188" s="3">
        <f t="shared" si="20"/>
        <v>0</v>
      </c>
      <c r="J188" s="3">
        <f t="shared" si="21"/>
        <v>1</v>
      </c>
      <c r="K188" s="3">
        <f t="shared" si="22"/>
        <v>0</v>
      </c>
      <c r="L188" s="3">
        <f t="shared" si="23"/>
        <v>0</v>
      </c>
      <c r="M188" s="3">
        <f t="shared" si="24"/>
        <v>0</v>
      </c>
    </row>
    <row r="189" spans="1:13" x14ac:dyDescent="0.3">
      <c r="A189" t="s">
        <v>2</v>
      </c>
      <c r="B189" t="s">
        <v>3</v>
      </c>
      <c r="C189">
        <v>0</v>
      </c>
      <c r="E189" s="3">
        <f t="shared" si="17"/>
        <v>1</v>
      </c>
      <c r="F189" s="3">
        <f t="shared" si="18"/>
        <v>0</v>
      </c>
      <c r="G189" s="3">
        <f t="shared" si="19"/>
        <v>0</v>
      </c>
      <c r="H189" s="3">
        <f t="shared" si="20"/>
        <v>0</v>
      </c>
      <c r="J189" s="3">
        <f t="shared" si="21"/>
        <v>1</v>
      </c>
      <c r="K189" s="3">
        <f t="shared" si="22"/>
        <v>0</v>
      </c>
      <c r="L189" s="3">
        <f t="shared" si="23"/>
        <v>0</v>
      </c>
      <c r="M189" s="3">
        <f t="shared" si="24"/>
        <v>0</v>
      </c>
    </row>
    <row r="190" spans="1:13" x14ac:dyDescent="0.3">
      <c r="A190" t="s">
        <v>2</v>
      </c>
      <c r="B190" t="s">
        <v>3</v>
      </c>
      <c r="C190">
        <v>0</v>
      </c>
      <c r="E190" s="3">
        <f t="shared" si="17"/>
        <v>1</v>
      </c>
      <c r="F190" s="3">
        <f t="shared" si="18"/>
        <v>0</v>
      </c>
      <c r="G190" s="3">
        <f t="shared" si="19"/>
        <v>0</v>
      </c>
      <c r="H190" s="3">
        <f t="shared" si="20"/>
        <v>0</v>
      </c>
      <c r="J190" s="3">
        <f t="shared" si="21"/>
        <v>1</v>
      </c>
      <c r="K190" s="3">
        <f t="shared" si="22"/>
        <v>0</v>
      </c>
      <c r="L190" s="3">
        <f t="shared" si="23"/>
        <v>0</v>
      </c>
      <c r="M190" s="3">
        <f t="shared" si="24"/>
        <v>0</v>
      </c>
    </row>
    <row r="191" spans="1:13" x14ac:dyDescent="0.3">
      <c r="A191" t="s">
        <v>0</v>
      </c>
      <c r="B191" t="s">
        <v>3</v>
      </c>
      <c r="C191">
        <v>0</v>
      </c>
      <c r="E191" s="3">
        <f t="shared" si="17"/>
        <v>0</v>
      </c>
      <c r="F191" s="3">
        <f t="shared" si="18"/>
        <v>0</v>
      </c>
      <c r="G191" s="3">
        <f t="shared" si="19"/>
        <v>1</v>
      </c>
      <c r="H191" s="3">
        <f t="shared" si="20"/>
        <v>0</v>
      </c>
      <c r="J191" s="3">
        <f t="shared" si="21"/>
        <v>1</v>
      </c>
      <c r="K191" s="3">
        <f t="shared" si="22"/>
        <v>0</v>
      </c>
      <c r="L191" s="3">
        <f t="shared" si="23"/>
        <v>0</v>
      </c>
      <c r="M191" s="3">
        <f t="shared" si="24"/>
        <v>0</v>
      </c>
    </row>
    <row r="192" spans="1:13" x14ac:dyDescent="0.3">
      <c r="A192" t="s">
        <v>0</v>
      </c>
      <c r="B192" t="s">
        <v>1</v>
      </c>
      <c r="C192">
        <v>0</v>
      </c>
      <c r="E192" s="3">
        <f t="shared" si="17"/>
        <v>0</v>
      </c>
      <c r="F192" s="3">
        <f t="shared" si="18"/>
        <v>0</v>
      </c>
      <c r="G192" s="3">
        <f t="shared" si="19"/>
        <v>1</v>
      </c>
      <c r="H192" s="3">
        <f t="shared" si="20"/>
        <v>0</v>
      </c>
      <c r="J192" s="3">
        <f t="shared" si="21"/>
        <v>0</v>
      </c>
      <c r="K192" s="3">
        <f t="shared" si="22"/>
        <v>0</v>
      </c>
      <c r="L192" s="3">
        <f t="shared" si="23"/>
        <v>1</v>
      </c>
      <c r="M192" s="3">
        <f t="shared" si="24"/>
        <v>0</v>
      </c>
    </row>
    <row r="193" spans="1:13" x14ac:dyDescent="0.3">
      <c r="A193" t="s">
        <v>0</v>
      </c>
      <c r="B193" t="s">
        <v>3</v>
      </c>
      <c r="C193">
        <v>0</v>
      </c>
      <c r="E193" s="3">
        <f t="shared" si="17"/>
        <v>0</v>
      </c>
      <c r="F193" s="3">
        <f t="shared" si="18"/>
        <v>0</v>
      </c>
      <c r="G193" s="3">
        <f t="shared" si="19"/>
        <v>1</v>
      </c>
      <c r="H193" s="3">
        <f t="shared" si="20"/>
        <v>0</v>
      </c>
      <c r="J193" s="3">
        <f t="shared" si="21"/>
        <v>1</v>
      </c>
      <c r="K193" s="3">
        <f t="shared" si="22"/>
        <v>0</v>
      </c>
      <c r="L193" s="3">
        <f t="shared" si="23"/>
        <v>0</v>
      </c>
      <c r="M193" s="3">
        <f t="shared" si="24"/>
        <v>0</v>
      </c>
    </row>
    <row r="194" spans="1:13" x14ac:dyDescent="0.3">
      <c r="A194" t="s">
        <v>0</v>
      </c>
      <c r="B194" t="s">
        <v>3</v>
      </c>
      <c r="C194">
        <v>0</v>
      </c>
      <c r="E194" s="3">
        <f t="shared" si="17"/>
        <v>0</v>
      </c>
      <c r="F194" s="3">
        <f t="shared" si="18"/>
        <v>0</v>
      </c>
      <c r="G194" s="3">
        <f t="shared" si="19"/>
        <v>1</v>
      </c>
      <c r="H194" s="3">
        <f t="shared" si="20"/>
        <v>0</v>
      </c>
      <c r="J194" s="3">
        <f t="shared" si="21"/>
        <v>1</v>
      </c>
      <c r="K194" s="3">
        <f t="shared" si="22"/>
        <v>0</v>
      </c>
      <c r="L194" s="3">
        <f t="shared" si="23"/>
        <v>0</v>
      </c>
      <c r="M194" s="3">
        <f t="shared" si="24"/>
        <v>0</v>
      </c>
    </row>
    <row r="195" spans="1:13" x14ac:dyDescent="0.3">
      <c r="A195" t="s">
        <v>0</v>
      </c>
      <c r="B195" t="s">
        <v>3</v>
      </c>
      <c r="C195">
        <v>0</v>
      </c>
      <c r="E195" s="3">
        <f t="shared" ref="E195:E196" si="25">IF(AND(EXACT(A195,$P$3),EXACT(C195,$O$4)),1,0)</f>
        <v>0</v>
      </c>
      <c r="F195" s="3">
        <f t="shared" ref="F195:F196" si="26">IF(AND(EXACT(A195,$P$3),EXACT(C195,$O$5)),1,0)</f>
        <v>0</v>
      </c>
      <c r="G195" s="3">
        <f t="shared" ref="G195:G196" si="27">IF(AND(EXACT(A195,$Q$3),EXACT(C195,$O$4)),1,0)</f>
        <v>1</v>
      </c>
      <c r="H195" s="3">
        <f t="shared" ref="H195:H196" si="28">IF(AND(EXACT(A195,$Q$3),EXACT(C195,$O$5)),1,0)</f>
        <v>0</v>
      </c>
      <c r="J195" s="3">
        <f t="shared" ref="J195:J196" si="29">IF(AND(EXACT(B195,$U$3),EXACT(C195,$T$4)),1,0)</f>
        <v>1</v>
      </c>
      <c r="K195" s="3">
        <f t="shared" ref="K195:K196" si="30">IF(AND(EXACT(B195,$U$3),EXACT(C195,$T$5)),1,0)</f>
        <v>0</v>
      </c>
      <c r="L195" s="3">
        <f t="shared" ref="L195:L196" si="31">IF(AND(EXACT(B195,$V$3),EXACT(C195,$T$4)),1,0)</f>
        <v>0</v>
      </c>
      <c r="M195" s="3">
        <f t="shared" ref="M195:M196" si="32">IF(AND(EXACT(B195,$V$3),EXACT(C195,$T$5)),1,0)</f>
        <v>0</v>
      </c>
    </row>
    <row r="196" spans="1:13" x14ac:dyDescent="0.3">
      <c r="A196" t="s">
        <v>0</v>
      </c>
      <c r="B196" t="s">
        <v>3</v>
      </c>
      <c r="C196">
        <v>0</v>
      </c>
      <c r="E196" s="3">
        <f t="shared" si="25"/>
        <v>0</v>
      </c>
      <c r="F196" s="3">
        <f t="shared" si="26"/>
        <v>0</v>
      </c>
      <c r="G196" s="3">
        <f t="shared" si="27"/>
        <v>1</v>
      </c>
      <c r="H196" s="3">
        <f t="shared" si="28"/>
        <v>0</v>
      </c>
      <c r="J196" s="3">
        <f t="shared" si="29"/>
        <v>1</v>
      </c>
      <c r="K196" s="3">
        <f t="shared" si="30"/>
        <v>0</v>
      </c>
      <c r="L196" s="3">
        <f t="shared" si="31"/>
        <v>0</v>
      </c>
      <c r="M196" s="3">
        <f t="shared" si="32"/>
        <v>0</v>
      </c>
    </row>
  </sheetData>
  <mergeCells count="8">
    <mergeCell ref="E1:H1"/>
    <mergeCell ref="J1:M1"/>
    <mergeCell ref="P2:Q2"/>
    <mergeCell ref="W2:W3"/>
    <mergeCell ref="T2:T3"/>
    <mergeCell ref="U2:V2"/>
    <mergeCell ref="R2:R3"/>
    <mergeCell ref="O2:O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workbookViewId="0">
      <selection activeCell="E3" sqref="E3"/>
    </sheetView>
  </sheetViews>
  <sheetFormatPr defaultRowHeight="14.4" x14ac:dyDescent="0.3"/>
  <cols>
    <col min="1" max="1" width="17.6640625" customWidth="1"/>
    <col min="2" max="2" width="16.44140625" customWidth="1"/>
    <col min="3" max="3" width="4.44140625" customWidth="1"/>
    <col min="5" max="5" width="3.5546875" customWidth="1"/>
    <col min="6" max="6" width="3.77734375" customWidth="1"/>
    <col min="7" max="7" width="3.5546875" customWidth="1"/>
    <col min="8" max="8" width="4.44140625" customWidth="1"/>
    <col min="10" max="10" width="3.77734375" customWidth="1"/>
    <col min="11" max="11" width="4.5546875" customWidth="1"/>
    <col min="12" max="12" width="4.44140625" customWidth="1"/>
    <col min="13" max="13" width="3.77734375" customWidth="1"/>
    <col min="15" max="15" width="15.21875" customWidth="1"/>
    <col min="16" max="16" width="17.44140625" customWidth="1"/>
    <col min="17" max="17" width="16.5546875" customWidth="1"/>
    <col min="20" max="20" width="13.21875" customWidth="1"/>
    <col min="21" max="21" width="18.88671875" customWidth="1"/>
    <col min="22" max="22" width="17.109375" customWidth="1"/>
  </cols>
  <sheetData>
    <row r="1" spans="1:23" x14ac:dyDescent="0.3">
      <c r="E1" s="82" t="s">
        <v>4</v>
      </c>
      <c r="F1" s="82"/>
      <c r="G1" s="82"/>
      <c r="H1" s="82"/>
      <c r="J1" s="82" t="s">
        <v>5</v>
      </c>
      <c r="K1" s="82"/>
      <c r="L1" s="82"/>
      <c r="M1" s="82"/>
    </row>
    <row r="2" spans="1:23" x14ac:dyDescent="0.3">
      <c r="A2" s="2" t="s">
        <v>53</v>
      </c>
      <c r="B2" t="s">
        <v>8</v>
      </c>
      <c r="C2">
        <v>1</v>
      </c>
      <c r="E2">
        <f>IF(AND(EXACT(A2,$P$3),EXACT(C2,$O$4)),1,0)</f>
        <v>0</v>
      </c>
      <c r="F2">
        <f>IF(AND(EXACT(A2,$P$3),EXACT(C2,$O$5)),1,0)</f>
        <v>1</v>
      </c>
      <c r="G2">
        <f>IF(AND(EXACT(A2,$Q$3),EXACT(C2,$O$4)),1,0)</f>
        <v>0</v>
      </c>
      <c r="H2">
        <f>IF(AND(EXACT(A2,$Q$3),EXACT(C2,$O$5)),1,0)</f>
        <v>0</v>
      </c>
      <c r="J2">
        <f>IF(AND(EXACT(B2,$U$3),EXACT(C2,$T$4)),1,0)</f>
        <v>0</v>
      </c>
      <c r="K2">
        <f>IF(AND(EXACT(B2,$U$3),EXACT(C2,$T$5)),1,0)</f>
        <v>1</v>
      </c>
      <c r="L2">
        <f>IF(AND(EXACT(B2,$V$3),EXACT(C2,$T$4)),1,0)</f>
        <v>0</v>
      </c>
      <c r="M2">
        <f>IF(AND(EXACT(B2,$V$3),EXACT(C2,$T$5)),1,0)</f>
        <v>0</v>
      </c>
      <c r="O2" s="71" t="s">
        <v>6</v>
      </c>
      <c r="P2" s="79" t="s">
        <v>4</v>
      </c>
      <c r="Q2" s="79"/>
      <c r="R2" s="75" t="s">
        <v>7</v>
      </c>
      <c r="T2" s="71" t="s">
        <v>6</v>
      </c>
      <c r="U2" s="64" t="s">
        <v>5</v>
      </c>
      <c r="V2" s="66"/>
      <c r="W2" s="71" t="s">
        <v>7</v>
      </c>
    </row>
    <row r="3" spans="1:23" x14ac:dyDescent="0.3">
      <c r="A3" s="2" t="s">
        <v>53</v>
      </c>
      <c r="B3" t="s">
        <v>8</v>
      </c>
      <c r="C3">
        <v>1</v>
      </c>
      <c r="E3">
        <f t="shared" ref="E3:E66" si="0">IF(AND(EXACT(A3,$P$3),EXACT(C3,$O$4)),1,0)</f>
        <v>0</v>
      </c>
      <c r="F3">
        <f>IF(AND(EXACT(A3,$P$3),EXACT(C3,$O$5)),1,0)</f>
        <v>1</v>
      </c>
      <c r="G3">
        <f t="shared" ref="G3:G66" si="1">IF(AND(EXACT(A3,$Q$3),EXACT(C3,$O$4)),1,0)</f>
        <v>0</v>
      </c>
      <c r="H3">
        <f t="shared" ref="H3:H66" si="2">IF(AND(EXACT(A3,$Q$3),EXACT(C3,$O$5)),1,0)</f>
        <v>0</v>
      </c>
      <c r="J3">
        <f>IF(AND(EXACT(B3,$U$3),EXACT(C3,$T$4)),1,0)</f>
        <v>0</v>
      </c>
      <c r="K3">
        <f t="shared" ref="K3:K66" si="3">IF(AND(EXACT(B3,$U$3),EXACT(C3,$T$5)),1,0)</f>
        <v>1</v>
      </c>
      <c r="L3">
        <f t="shared" ref="L3:L66" si="4">IF(AND(EXACT(B3,$V$3),EXACT(C3,$T$4)),1,0)</f>
        <v>0</v>
      </c>
      <c r="M3">
        <f t="shared" ref="M3:M66" si="5">IF(AND(EXACT(B3,$V$3),EXACT(C3,$T$5)),1,0)</f>
        <v>0</v>
      </c>
      <c r="O3" s="72"/>
      <c r="P3" s="37" t="s">
        <v>53</v>
      </c>
      <c r="Q3" s="37" t="s">
        <v>55</v>
      </c>
      <c r="R3" s="76"/>
      <c r="T3" s="77"/>
      <c r="U3" s="5" t="s">
        <v>8</v>
      </c>
      <c r="V3" s="5" t="s">
        <v>9</v>
      </c>
      <c r="W3" s="78"/>
    </row>
    <row r="4" spans="1:23" x14ac:dyDescent="0.3">
      <c r="A4" s="2" t="s">
        <v>53</v>
      </c>
      <c r="B4" t="s">
        <v>8</v>
      </c>
      <c r="C4">
        <v>1</v>
      </c>
      <c r="E4">
        <f t="shared" si="0"/>
        <v>0</v>
      </c>
      <c r="F4">
        <f t="shared" ref="F4:F66" si="6">IF(AND(EXACT(A4,$P$3),EXACT(C4,$O$5)),1,0)</f>
        <v>1</v>
      </c>
      <c r="G4">
        <f t="shared" si="1"/>
        <v>0</v>
      </c>
      <c r="H4">
        <f t="shared" si="2"/>
        <v>0</v>
      </c>
      <c r="J4">
        <f>IF(AND(EXACT(B4,$U$3),EXACT(C4,$T$4)),1,0)</f>
        <v>0</v>
      </c>
      <c r="K4">
        <f>IF(AND(EXACT(B4,$U$3),EXACT(C4,$T$5)),1,0)</f>
        <v>1</v>
      </c>
      <c r="L4">
        <f>IF(AND(EXACT(B4,$V$3),EXACT(C4,$T$4)),1,0)</f>
        <v>0</v>
      </c>
      <c r="M4">
        <f t="shared" si="5"/>
        <v>0</v>
      </c>
      <c r="O4" s="5">
        <v>0</v>
      </c>
      <c r="P4" s="6">
        <f>SUM(E2:E196)</f>
        <v>48</v>
      </c>
      <c r="Q4" s="6">
        <f>SUM(G2:G196)</f>
        <v>0</v>
      </c>
      <c r="R4" s="6">
        <f>SUM(P4,Q4)</f>
        <v>48</v>
      </c>
      <c r="T4" s="6">
        <v>0</v>
      </c>
      <c r="U4" s="8">
        <f>SUM(J2:J196)</f>
        <v>48</v>
      </c>
      <c r="V4" s="8">
        <f>SUM(L2:L196)</f>
        <v>0</v>
      </c>
      <c r="W4" s="6">
        <f>SUM(U4,V4)</f>
        <v>48</v>
      </c>
    </row>
    <row r="5" spans="1:23" x14ac:dyDescent="0.3">
      <c r="A5" s="2" t="s">
        <v>53</v>
      </c>
      <c r="B5" t="s">
        <v>8</v>
      </c>
      <c r="C5">
        <v>1</v>
      </c>
      <c r="E5">
        <f t="shared" si="0"/>
        <v>0</v>
      </c>
      <c r="F5">
        <f t="shared" si="6"/>
        <v>1</v>
      </c>
      <c r="G5">
        <f t="shared" si="1"/>
        <v>0</v>
      </c>
      <c r="H5">
        <f t="shared" si="2"/>
        <v>0</v>
      </c>
      <c r="J5">
        <f t="shared" ref="J5:J66" si="7">IF(AND(EXACT(B5,$U$3),EXACT(C5,$T$4)),1,0)</f>
        <v>0</v>
      </c>
      <c r="K5">
        <f t="shared" si="3"/>
        <v>1</v>
      </c>
      <c r="L5">
        <f>IF(AND(EXACT(B5,$V$3),EXACT(C5,$T$4)),1,0)</f>
        <v>0</v>
      </c>
      <c r="M5">
        <f t="shared" si="5"/>
        <v>0</v>
      </c>
      <c r="O5" s="5">
        <v>1</v>
      </c>
      <c r="P5" s="6">
        <f>SUM(F2:F196)</f>
        <v>140</v>
      </c>
      <c r="Q5" s="6">
        <f>SUM(H2:H196)</f>
        <v>7</v>
      </c>
      <c r="R5" s="6">
        <f>SUM(P5,Q5)</f>
        <v>147</v>
      </c>
      <c r="T5" s="6">
        <v>1</v>
      </c>
      <c r="U5" s="6">
        <f>SUM(K2:K196)</f>
        <v>144</v>
      </c>
      <c r="V5" s="6">
        <f>SUM(M2:M196)</f>
        <v>3</v>
      </c>
      <c r="W5" s="6">
        <f>SUM(U5,V5)</f>
        <v>147</v>
      </c>
    </row>
    <row r="6" spans="1:23" x14ac:dyDescent="0.3">
      <c r="A6" s="2" t="s">
        <v>53</v>
      </c>
      <c r="B6" t="s">
        <v>8</v>
      </c>
      <c r="C6">
        <v>1</v>
      </c>
      <c r="E6">
        <f t="shared" si="0"/>
        <v>0</v>
      </c>
      <c r="F6">
        <f t="shared" si="6"/>
        <v>1</v>
      </c>
      <c r="G6">
        <f t="shared" si="1"/>
        <v>0</v>
      </c>
      <c r="H6">
        <f t="shared" si="2"/>
        <v>0</v>
      </c>
      <c r="J6">
        <f t="shared" si="7"/>
        <v>0</v>
      </c>
      <c r="K6">
        <f t="shared" si="3"/>
        <v>1</v>
      </c>
      <c r="L6">
        <f>IF(AND(EXACT(B6,$V$3),EXACT(C6,$T$4)),1,0)</f>
        <v>0</v>
      </c>
      <c r="M6">
        <f>IF(AND(EXACT(B6,$V$3),EXACT(C6,$T$5)),1,0)</f>
        <v>0</v>
      </c>
      <c r="O6" s="21" t="s">
        <v>7</v>
      </c>
      <c r="P6" s="6">
        <f>SUM(P4,P5)</f>
        <v>188</v>
      </c>
      <c r="Q6" s="6">
        <f>SUM(Q4,Q5)</f>
        <v>7</v>
      </c>
      <c r="R6" s="6">
        <f>SUM(R4,R5)</f>
        <v>195</v>
      </c>
      <c r="T6" s="21" t="s">
        <v>7</v>
      </c>
      <c r="U6" s="6">
        <f>SUM(U4,U5)</f>
        <v>192</v>
      </c>
      <c r="V6" s="6">
        <f>SUM(V4,V5)</f>
        <v>3</v>
      </c>
      <c r="W6" s="6">
        <f>SUM(W4,W5)</f>
        <v>195</v>
      </c>
    </row>
    <row r="7" spans="1:23" x14ac:dyDescent="0.3">
      <c r="A7" s="2" t="s">
        <v>53</v>
      </c>
      <c r="B7" t="s">
        <v>8</v>
      </c>
      <c r="C7">
        <v>1</v>
      </c>
      <c r="E7">
        <f t="shared" si="0"/>
        <v>0</v>
      </c>
      <c r="F7">
        <f t="shared" si="6"/>
        <v>1</v>
      </c>
      <c r="G7">
        <f t="shared" si="1"/>
        <v>0</v>
      </c>
      <c r="H7">
        <f t="shared" si="2"/>
        <v>0</v>
      </c>
      <c r="J7">
        <f t="shared" si="7"/>
        <v>0</v>
      </c>
      <c r="K7">
        <f t="shared" si="3"/>
        <v>1</v>
      </c>
      <c r="L7">
        <f t="shared" si="4"/>
        <v>0</v>
      </c>
      <c r="M7">
        <f>IF(AND(EXACT(B7,$V$3),EXACT(C7,$T$5)),1,0)</f>
        <v>0</v>
      </c>
    </row>
    <row r="8" spans="1:23" x14ac:dyDescent="0.3">
      <c r="A8" s="2" t="s">
        <v>53</v>
      </c>
      <c r="B8" t="s">
        <v>8</v>
      </c>
      <c r="C8">
        <v>1</v>
      </c>
      <c r="E8">
        <f t="shared" si="0"/>
        <v>0</v>
      </c>
      <c r="F8">
        <f t="shared" si="6"/>
        <v>1</v>
      </c>
      <c r="G8">
        <f t="shared" si="1"/>
        <v>0</v>
      </c>
      <c r="H8">
        <f t="shared" si="2"/>
        <v>0</v>
      </c>
      <c r="J8">
        <f t="shared" si="7"/>
        <v>0</v>
      </c>
      <c r="K8">
        <f t="shared" si="3"/>
        <v>1</v>
      </c>
      <c r="L8">
        <f t="shared" si="4"/>
        <v>0</v>
      </c>
      <c r="M8">
        <f>IF(AND(EXACT(B8,$V$3),EXACT(C8,$T$5)),1,0)</f>
        <v>0</v>
      </c>
    </row>
    <row r="9" spans="1:23" x14ac:dyDescent="0.3">
      <c r="A9" s="2" t="s">
        <v>53</v>
      </c>
      <c r="B9" t="s">
        <v>8</v>
      </c>
      <c r="C9">
        <v>1</v>
      </c>
      <c r="E9">
        <f t="shared" si="0"/>
        <v>0</v>
      </c>
      <c r="F9">
        <f t="shared" si="6"/>
        <v>1</v>
      </c>
      <c r="G9">
        <f t="shared" si="1"/>
        <v>0</v>
      </c>
      <c r="H9">
        <f t="shared" si="2"/>
        <v>0</v>
      </c>
      <c r="J9">
        <f t="shared" si="7"/>
        <v>0</v>
      </c>
      <c r="K9">
        <f t="shared" si="3"/>
        <v>1</v>
      </c>
      <c r="L9">
        <f t="shared" si="4"/>
        <v>0</v>
      </c>
      <c r="M9">
        <f>IF(AND(EXACT(B9,$V$3),EXACT(C9,$T$5)),1,0)</f>
        <v>0</v>
      </c>
    </row>
    <row r="10" spans="1:23" x14ac:dyDescent="0.3">
      <c r="A10" s="2" t="s">
        <v>53</v>
      </c>
      <c r="B10" t="s">
        <v>8</v>
      </c>
      <c r="C10">
        <v>1</v>
      </c>
      <c r="E10">
        <f t="shared" si="0"/>
        <v>0</v>
      </c>
      <c r="F10">
        <f t="shared" si="6"/>
        <v>1</v>
      </c>
      <c r="G10">
        <f t="shared" si="1"/>
        <v>0</v>
      </c>
      <c r="H10">
        <f t="shared" si="2"/>
        <v>0</v>
      </c>
      <c r="J10">
        <f t="shared" si="7"/>
        <v>0</v>
      </c>
      <c r="K10">
        <f t="shared" si="3"/>
        <v>1</v>
      </c>
      <c r="L10">
        <f t="shared" si="4"/>
        <v>0</v>
      </c>
      <c r="M10">
        <f>IF(AND(EXACT(B10,$V$3),EXACT(C10,$T$5)),1,0)</f>
        <v>0</v>
      </c>
    </row>
    <row r="11" spans="1:23" x14ac:dyDescent="0.3">
      <c r="A11" s="2" t="s">
        <v>53</v>
      </c>
      <c r="B11" t="s">
        <v>8</v>
      </c>
      <c r="C11">
        <v>1</v>
      </c>
      <c r="E11">
        <f t="shared" si="0"/>
        <v>0</v>
      </c>
      <c r="F11">
        <f t="shared" si="6"/>
        <v>1</v>
      </c>
      <c r="G11">
        <f t="shared" si="1"/>
        <v>0</v>
      </c>
      <c r="H11">
        <f t="shared" si="2"/>
        <v>0</v>
      </c>
      <c r="J11">
        <f t="shared" si="7"/>
        <v>0</v>
      </c>
      <c r="K11">
        <f t="shared" si="3"/>
        <v>1</v>
      </c>
      <c r="L11">
        <f t="shared" si="4"/>
        <v>0</v>
      </c>
      <c r="M11">
        <f t="shared" si="5"/>
        <v>0</v>
      </c>
    </row>
    <row r="12" spans="1:23" x14ac:dyDescent="0.3">
      <c r="A12" s="2" t="s">
        <v>53</v>
      </c>
      <c r="B12" t="s">
        <v>8</v>
      </c>
      <c r="C12">
        <v>1</v>
      </c>
      <c r="E12">
        <f t="shared" si="0"/>
        <v>0</v>
      </c>
      <c r="F12">
        <f t="shared" si="6"/>
        <v>1</v>
      </c>
      <c r="G12">
        <f t="shared" si="1"/>
        <v>0</v>
      </c>
      <c r="H12">
        <f t="shared" si="2"/>
        <v>0</v>
      </c>
      <c r="J12">
        <f t="shared" si="7"/>
        <v>0</v>
      </c>
      <c r="K12">
        <f t="shared" si="3"/>
        <v>1</v>
      </c>
      <c r="L12">
        <f t="shared" si="4"/>
        <v>0</v>
      </c>
      <c r="M12">
        <f t="shared" si="5"/>
        <v>0</v>
      </c>
    </row>
    <row r="13" spans="1:23" x14ac:dyDescent="0.3">
      <c r="A13" s="2" t="s">
        <v>53</v>
      </c>
      <c r="B13" t="s">
        <v>8</v>
      </c>
      <c r="C13">
        <v>1</v>
      </c>
      <c r="E13">
        <f t="shared" si="0"/>
        <v>0</v>
      </c>
      <c r="F13">
        <f t="shared" si="6"/>
        <v>1</v>
      </c>
      <c r="G13">
        <f t="shared" si="1"/>
        <v>0</v>
      </c>
      <c r="H13">
        <f t="shared" si="2"/>
        <v>0</v>
      </c>
      <c r="J13">
        <f t="shared" si="7"/>
        <v>0</v>
      </c>
      <c r="K13">
        <f t="shared" si="3"/>
        <v>1</v>
      </c>
      <c r="L13">
        <f t="shared" si="4"/>
        <v>0</v>
      </c>
      <c r="M13">
        <f t="shared" si="5"/>
        <v>0</v>
      </c>
    </row>
    <row r="14" spans="1:23" x14ac:dyDescent="0.3">
      <c r="A14" s="2" t="s">
        <v>53</v>
      </c>
      <c r="B14" t="s">
        <v>8</v>
      </c>
      <c r="C14">
        <v>1</v>
      </c>
      <c r="E14">
        <f t="shared" si="0"/>
        <v>0</v>
      </c>
      <c r="F14">
        <f t="shared" si="6"/>
        <v>1</v>
      </c>
      <c r="G14">
        <f t="shared" si="1"/>
        <v>0</v>
      </c>
      <c r="H14">
        <f t="shared" si="2"/>
        <v>0</v>
      </c>
      <c r="J14">
        <f t="shared" si="7"/>
        <v>0</v>
      </c>
      <c r="K14">
        <f t="shared" si="3"/>
        <v>1</v>
      </c>
      <c r="L14">
        <f t="shared" si="4"/>
        <v>0</v>
      </c>
      <c r="M14">
        <f t="shared" si="5"/>
        <v>0</v>
      </c>
    </row>
    <row r="15" spans="1:23" x14ac:dyDescent="0.3">
      <c r="A15" s="2" t="s">
        <v>53</v>
      </c>
      <c r="B15" t="s">
        <v>8</v>
      </c>
      <c r="C15">
        <v>1</v>
      </c>
      <c r="E15">
        <f t="shared" si="0"/>
        <v>0</v>
      </c>
      <c r="F15">
        <f t="shared" si="6"/>
        <v>1</v>
      </c>
      <c r="G15">
        <f t="shared" si="1"/>
        <v>0</v>
      </c>
      <c r="H15">
        <f t="shared" si="2"/>
        <v>0</v>
      </c>
      <c r="J15">
        <f t="shared" si="7"/>
        <v>0</v>
      </c>
      <c r="K15">
        <f t="shared" si="3"/>
        <v>1</v>
      </c>
      <c r="L15">
        <f t="shared" si="4"/>
        <v>0</v>
      </c>
      <c r="M15">
        <f t="shared" si="5"/>
        <v>0</v>
      </c>
    </row>
    <row r="16" spans="1:23" x14ac:dyDescent="0.3">
      <c r="A16" s="2" t="s">
        <v>53</v>
      </c>
      <c r="B16" t="s">
        <v>8</v>
      </c>
      <c r="C16">
        <v>1</v>
      </c>
      <c r="E16">
        <f t="shared" si="0"/>
        <v>0</v>
      </c>
      <c r="F16">
        <f t="shared" si="6"/>
        <v>1</v>
      </c>
      <c r="G16">
        <f t="shared" si="1"/>
        <v>0</v>
      </c>
      <c r="H16">
        <f t="shared" si="2"/>
        <v>0</v>
      </c>
      <c r="J16">
        <f t="shared" si="7"/>
        <v>0</v>
      </c>
      <c r="K16">
        <f t="shared" si="3"/>
        <v>1</v>
      </c>
      <c r="L16">
        <f t="shared" si="4"/>
        <v>0</v>
      </c>
      <c r="M16">
        <f t="shared" si="5"/>
        <v>0</v>
      </c>
    </row>
    <row r="17" spans="1:13" x14ac:dyDescent="0.3">
      <c r="A17" s="2" t="s">
        <v>53</v>
      </c>
      <c r="B17" t="s">
        <v>8</v>
      </c>
      <c r="C17">
        <v>1</v>
      </c>
      <c r="E17">
        <f t="shared" si="0"/>
        <v>0</v>
      </c>
      <c r="F17">
        <f t="shared" si="6"/>
        <v>1</v>
      </c>
      <c r="G17">
        <f t="shared" si="1"/>
        <v>0</v>
      </c>
      <c r="H17">
        <f t="shared" si="2"/>
        <v>0</v>
      </c>
      <c r="J17">
        <f t="shared" si="7"/>
        <v>0</v>
      </c>
      <c r="K17">
        <f t="shared" si="3"/>
        <v>1</v>
      </c>
      <c r="L17">
        <f t="shared" si="4"/>
        <v>0</v>
      </c>
      <c r="M17">
        <f t="shared" si="5"/>
        <v>0</v>
      </c>
    </row>
    <row r="18" spans="1:13" x14ac:dyDescent="0.3">
      <c r="A18" s="2" t="s">
        <v>53</v>
      </c>
      <c r="B18" t="s">
        <v>8</v>
      </c>
      <c r="C18">
        <v>1</v>
      </c>
      <c r="E18">
        <f t="shared" si="0"/>
        <v>0</v>
      </c>
      <c r="F18">
        <f t="shared" si="6"/>
        <v>1</v>
      </c>
      <c r="G18">
        <f t="shared" si="1"/>
        <v>0</v>
      </c>
      <c r="H18">
        <f t="shared" si="2"/>
        <v>0</v>
      </c>
      <c r="J18">
        <f t="shared" si="7"/>
        <v>0</v>
      </c>
      <c r="K18">
        <f t="shared" si="3"/>
        <v>1</v>
      </c>
      <c r="L18">
        <f t="shared" si="4"/>
        <v>0</v>
      </c>
      <c r="M18">
        <f t="shared" si="5"/>
        <v>0</v>
      </c>
    </row>
    <row r="19" spans="1:13" x14ac:dyDescent="0.3">
      <c r="A19" s="2" t="s">
        <v>53</v>
      </c>
      <c r="B19" t="s">
        <v>8</v>
      </c>
      <c r="C19">
        <v>1</v>
      </c>
      <c r="E19">
        <f t="shared" si="0"/>
        <v>0</v>
      </c>
      <c r="F19">
        <f t="shared" si="6"/>
        <v>1</v>
      </c>
      <c r="G19">
        <f t="shared" si="1"/>
        <v>0</v>
      </c>
      <c r="H19">
        <f t="shared" si="2"/>
        <v>0</v>
      </c>
      <c r="J19">
        <f t="shared" si="7"/>
        <v>0</v>
      </c>
      <c r="K19">
        <f t="shared" si="3"/>
        <v>1</v>
      </c>
      <c r="L19">
        <f t="shared" si="4"/>
        <v>0</v>
      </c>
      <c r="M19">
        <f t="shared" si="5"/>
        <v>0</v>
      </c>
    </row>
    <row r="20" spans="1:13" x14ac:dyDescent="0.3">
      <c r="A20" s="2" t="s">
        <v>53</v>
      </c>
      <c r="B20" t="s">
        <v>8</v>
      </c>
      <c r="C20">
        <v>1</v>
      </c>
      <c r="E20">
        <f t="shared" si="0"/>
        <v>0</v>
      </c>
      <c r="F20">
        <f t="shared" si="6"/>
        <v>1</v>
      </c>
      <c r="G20">
        <f t="shared" si="1"/>
        <v>0</v>
      </c>
      <c r="H20">
        <f t="shared" si="2"/>
        <v>0</v>
      </c>
      <c r="J20">
        <f t="shared" si="7"/>
        <v>0</v>
      </c>
      <c r="K20">
        <f t="shared" si="3"/>
        <v>1</v>
      </c>
      <c r="L20">
        <f t="shared" si="4"/>
        <v>0</v>
      </c>
      <c r="M20">
        <f t="shared" si="5"/>
        <v>0</v>
      </c>
    </row>
    <row r="21" spans="1:13" x14ac:dyDescent="0.3">
      <c r="A21" s="2" t="s">
        <v>53</v>
      </c>
      <c r="B21" t="s">
        <v>8</v>
      </c>
      <c r="C21">
        <v>1</v>
      </c>
      <c r="E21">
        <f t="shared" si="0"/>
        <v>0</v>
      </c>
      <c r="F21">
        <f t="shared" si="6"/>
        <v>1</v>
      </c>
      <c r="G21">
        <f t="shared" si="1"/>
        <v>0</v>
      </c>
      <c r="H21">
        <f t="shared" si="2"/>
        <v>0</v>
      </c>
      <c r="J21">
        <f t="shared" si="7"/>
        <v>0</v>
      </c>
      <c r="K21">
        <f t="shared" si="3"/>
        <v>1</v>
      </c>
      <c r="L21">
        <f t="shared" si="4"/>
        <v>0</v>
      </c>
      <c r="M21">
        <f t="shared" si="5"/>
        <v>0</v>
      </c>
    </row>
    <row r="22" spans="1:13" x14ac:dyDescent="0.3">
      <c r="A22" s="2" t="s">
        <v>53</v>
      </c>
      <c r="B22" t="s">
        <v>8</v>
      </c>
      <c r="C22">
        <v>1</v>
      </c>
      <c r="E22">
        <f t="shared" si="0"/>
        <v>0</v>
      </c>
      <c r="F22">
        <f t="shared" si="6"/>
        <v>1</v>
      </c>
      <c r="G22">
        <f t="shared" si="1"/>
        <v>0</v>
      </c>
      <c r="H22">
        <f t="shared" si="2"/>
        <v>0</v>
      </c>
      <c r="J22">
        <f t="shared" si="7"/>
        <v>0</v>
      </c>
      <c r="K22">
        <f t="shared" si="3"/>
        <v>1</v>
      </c>
      <c r="L22">
        <f t="shared" si="4"/>
        <v>0</v>
      </c>
      <c r="M22">
        <f t="shared" si="5"/>
        <v>0</v>
      </c>
    </row>
    <row r="23" spans="1:13" x14ac:dyDescent="0.3">
      <c r="A23" s="2" t="s">
        <v>53</v>
      </c>
      <c r="B23" t="s">
        <v>8</v>
      </c>
      <c r="C23">
        <v>1</v>
      </c>
      <c r="E23">
        <f t="shared" si="0"/>
        <v>0</v>
      </c>
      <c r="F23">
        <f t="shared" si="6"/>
        <v>1</v>
      </c>
      <c r="G23">
        <f t="shared" si="1"/>
        <v>0</v>
      </c>
      <c r="H23">
        <f t="shared" si="2"/>
        <v>0</v>
      </c>
      <c r="J23">
        <f t="shared" si="7"/>
        <v>0</v>
      </c>
      <c r="K23">
        <f t="shared" si="3"/>
        <v>1</v>
      </c>
      <c r="L23">
        <f t="shared" si="4"/>
        <v>0</v>
      </c>
      <c r="M23">
        <f t="shared" si="5"/>
        <v>0</v>
      </c>
    </row>
    <row r="24" spans="1:13" x14ac:dyDescent="0.3">
      <c r="A24" s="2" t="s">
        <v>53</v>
      </c>
      <c r="B24" t="s">
        <v>8</v>
      </c>
      <c r="C24">
        <v>1</v>
      </c>
      <c r="E24">
        <f t="shared" si="0"/>
        <v>0</v>
      </c>
      <c r="F24">
        <f t="shared" si="6"/>
        <v>1</v>
      </c>
      <c r="G24">
        <f t="shared" si="1"/>
        <v>0</v>
      </c>
      <c r="H24">
        <f t="shared" si="2"/>
        <v>0</v>
      </c>
      <c r="J24">
        <f t="shared" si="7"/>
        <v>0</v>
      </c>
      <c r="K24">
        <f t="shared" si="3"/>
        <v>1</v>
      </c>
      <c r="L24">
        <f t="shared" si="4"/>
        <v>0</v>
      </c>
      <c r="M24">
        <f t="shared" si="5"/>
        <v>0</v>
      </c>
    </row>
    <row r="25" spans="1:13" x14ac:dyDescent="0.3">
      <c r="A25" s="2" t="s">
        <v>53</v>
      </c>
      <c r="B25" t="s">
        <v>8</v>
      </c>
      <c r="C25">
        <v>1</v>
      </c>
      <c r="E25">
        <f t="shared" si="0"/>
        <v>0</v>
      </c>
      <c r="F25">
        <f t="shared" si="6"/>
        <v>1</v>
      </c>
      <c r="G25">
        <f t="shared" si="1"/>
        <v>0</v>
      </c>
      <c r="H25">
        <f t="shared" si="2"/>
        <v>0</v>
      </c>
      <c r="J25">
        <f t="shared" si="7"/>
        <v>0</v>
      </c>
      <c r="K25">
        <f t="shared" si="3"/>
        <v>1</v>
      </c>
      <c r="L25">
        <f t="shared" si="4"/>
        <v>0</v>
      </c>
      <c r="M25">
        <f t="shared" si="5"/>
        <v>0</v>
      </c>
    </row>
    <row r="26" spans="1:13" x14ac:dyDescent="0.3">
      <c r="A26" s="2" t="s">
        <v>53</v>
      </c>
      <c r="B26" t="s">
        <v>8</v>
      </c>
      <c r="C26">
        <v>1</v>
      </c>
      <c r="E26">
        <f t="shared" si="0"/>
        <v>0</v>
      </c>
      <c r="F26">
        <f t="shared" si="6"/>
        <v>1</v>
      </c>
      <c r="G26">
        <f t="shared" si="1"/>
        <v>0</v>
      </c>
      <c r="H26">
        <f t="shared" si="2"/>
        <v>0</v>
      </c>
      <c r="J26">
        <f t="shared" si="7"/>
        <v>0</v>
      </c>
      <c r="K26">
        <f t="shared" si="3"/>
        <v>1</v>
      </c>
      <c r="L26">
        <f t="shared" si="4"/>
        <v>0</v>
      </c>
      <c r="M26">
        <f t="shared" si="5"/>
        <v>0</v>
      </c>
    </row>
    <row r="27" spans="1:13" x14ac:dyDescent="0.3">
      <c r="A27" s="2" t="s">
        <v>53</v>
      </c>
      <c r="B27" t="s">
        <v>8</v>
      </c>
      <c r="C27">
        <v>1</v>
      </c>
      <c r="E27">
        <f t="shared" si="0"/>
        <v>0</v>
      </c>
      <c r="F27">
        <f t="shared" si="6"/>
        <v>1</v>
      </c>
      <c r="G27">
        <f t="shared" si="1"/>
        <v>0</v>
      </c>
      <c r="H27">
        <f t="shared" si="2"/>
        <v>0</v>
      </c>
      <c r="J27">
        <f t="shared" si="7"/>
        <v>0</v>
      </c>
      <c r="K27">
        <f t="shared" si="3"/>
        <v>1</v>
      </c>
      <c r="L27">
        <f t="shared" si="4"/>
        <v>0</v>
      </c>
      <c r="M27">
        <f t="shared" si="5"/>
        <v>0</v>
      </c>
    </row>
    <row r="28" spans="1:13" x14ac:dyDescent="0.3">
      <c r="A28" s="2" t="s">
        <v>53</v>
      </c>
      <c r="B28" t="s">
        <v>8</v>
      </c>
      <c r="C28">
        <v>1</v>
      </c>
      <c r="E28">
        <f t="shared" si="0"/>
        <v>0</v>
      </c>
      <c r="F28">
        <f t="shared" si="6"/>
        <v>1</v>
      </c>
      <c r="G28">
        <f t="shared" si="1"/>
        <v>0</v>
      </c>
      <c r="H28">
        <f t="shared" si="2"/>
        <v>0</v>
      </c>
      <c r="J28">
        <f t="shared" si="7"/>
        <v>0</v>
      </c>
      <c r="K28">
        <f t="shared" si="3"/>
        <v>1</v>
      </c>
      <c r="L28">
        <f t="shared" si="4"/>
        <v>0</v>
      </c>
      <c r="M28">
        <f t="shared" si="5"/>
        <v>0</v>
      </c>
    </row>
    <row r="29" spans="1:13" x14ac:dyDescent="0.3">
      <c r="A29" s="2" t="s">
        <v>53</v>
      </c>
      <c r="B29" t="s">
        <v>8</v>
      </c>
      <c r="C29">
        <v>1</v>
      </c>
      <c r="E29">
        <f t="shared" si="0"/>
        <v>0</v>
      </c>
      <c r="F29">
        <f t="shared" si="6"/>
        <v>1</v>
      </c>
      <c r="G29">
        <f t="shared" si="1"/>
        <v>0</v>
      </c>
      <c r="H29">
        <f t="shared" si="2"/>
        <v>0</v>
      </c>
      <c r="J29">
        <f t="shared" si="7"/>
        <v>0</v>
      </c>
      <c r="K29">
        <f t="shared" si="3"/>
        <v>1</v>
      </c>
      <c r="L29">
        <f t="shared" si="4"/>
        <v>0</v>
      </c>
      <c r="M29">
        <f t="shared" si="5"/>
        <v>0</v>
      </c>
    </row>
    <row r="30" spans="1:13" x14ac:dyDescent="0.3">
      <c r="A30" s="2" t="s">
        <v>53</v>
      </c>
      <c r="B30" t="s">
        <v>8</v>
      </c>
      <c r="C30">
        <v>1</v>
      </c>
      <c r="E30">
        <f t="shared" si="0"/>
        <v>0</v>
      </c>
      <c r="F30">
        <f t="shared" si="6"/>
        <v>1</v>
      </c>
      <c r="G30">
        <f t="shared" si="1"/>
        <v>0</v>
      </c>
      <c r="H30">
        <f t="shared" si="2"/>
        <v>0</v>
      </c>
      <c r="J30">
        <f t="shared" si="7"/>
        <v>0</v>
      </c>
      <c r="K30">
        <f t="shared" si="3"/>
        <v>1</v>
      </c>
      <c r="L30">
        <f t="shared" si="4"/>
        <v>0</v>
      </c>
      <c r="M30">
        <f t="shared" si="5"/>
        <v>0</v>
      </c>
    </row>
    <row r="31" spans="1:13" x14ac:dyDescent="0.3">
      <c r="A31" s="2" t="s">
        <v>53</v>
      </c>
      <c r="B31" t="s">
        <v>8</v>
      </c>
      <c r="C31">
        <v>1</v>
      </c>
      <c r="E31">
        <f t="shared" si="0"/>
        <v>0</v>
      </c>
      <c r="F31">
        <f t="shared" si="6"/>
        <v>1</v>
      </c>
      <c r="G31">
        <f t="shared" si="1"/>
        <v>0</v>
      </c>
      <c r="H31">
        <f t="shared" si="2"/>
        <v>0</v>
      </c>
      <c r="J31">
        <f t="shared" si="7"/>
        <v>0</v>
      </c>
      <c r="K31">
        <f t="shared" si="3"/>
        <v>1</v>
      </c>
      <c r="L31">
        <f t="shared" si="4"/>
        <v>0</v>
      </c>
      <c r="M31">
        <f t="shared" si="5"/>
        <v>0</v>
      </c>
    </row>
    <row r="32" spans="1:13" x14ac:dyDescent="0.3">
      <c r="A32" s="2" t="s">
        <v>53</v>
      </c>
      <c r="B32" t="s">
        <v>8</v>
      </c>
      <c r="C32">
        <v>0</v>
      </c>
      <c r="E32">
        <f t="shared" si="0"/>
        <v>1</v>
      </c>
      <c r="F32">
        <f t="shared" si="6"/>
        <v>0</v>
      </c>
      <c r="G32">
        <f t="shared" si="1"/>
        <v>0</v>
      </c>
      <c r="H32">
        <f t="shared" si="2"/>
        <v>0</v>
      </c>
      <c r="J32">
        <f t="shared" si="7"/>
        <v>1</v>
      </c>
      <c r="K32">
        <f t="shared" si="3"/>
        <v>0</v>
      </c>
      <c r="L32">
        <f t="shared" si="4"/>
        <v>0</v>
      </c>
      <c r="M32">
        <f t="shared" si="5"/>
        <v>0</v>
      </c>
    </row>
    <row r="33" spans="1:13" x14ac:dyDescent="0.3">
      <c r="A33" s="2" t="s">
        <v>53</v>
      </c>
      <c r="B33" t="s">
        <v>8</v>
      </c>
      <c r="C33">
        <v>0</v>
      </c>
      <c r="E33">
        <f t="shared" si="0"/>
        <v>1</v>
      </c>
      <c r="F33">
        <f t="shared" si="6"/>
        <v>0</v>
      </c>
      <c r="G33">
        <f t="shared" si="1"/>
        <v>0</v>
      </c>
      <c r="H33">
        <f t="shared" si="2"/>
        <v>0</v>
      </c>
      <c r="J33">
        <f t="shared" si="7"/>
        <v>1</v>
      </c>
      <c r="K33">
        <f t="shared" si="3"/>
        <v>0</v>
      </c>
      <c r="L33">
        <f t="shared" si="4"/>
        <v>0</v>
      </c>
      <c r="M33">
        <f t="shared" si="5"/>
        <v>0</v>
      </c>
    </row>
    <row r="34" spans="1:13" x14ac:dyDescent="0.3">
      <c r="A34" s="2" t="s">
        <v>53</v>
      </c>
      <c r="B34" t="s">
        <v>8</v>
      </c>
      <c r="C34">
        <v>0</v>
      </c>
      <c r="E34">
        <f t="shared" si="0"/>
        <v>1</v>
      </c>
      <c r="F34">
        <f t="shared" si="6"/>
        <v>0</v>
      </c>
      <c r="G34">
        <f t="shared" si="1"/>
        <v>0</v>
      </c>
      <c r="H34">
        <f t="shared" si="2"/>
        <v>0</v>
      </c>
      <c r="J34">
        <f t="shared" si="7"/>
        <v>1</v>
      </c>
      <c r="K34">
        <f t="shared" si="3"/>
        <v>0</v>
      </c>
      <c r="L34">
        <f t="shared" si="4"/>
        <v>0</v>
      </c>
      <c r="M34">
        <f t="shared" si="5"/>
        <v>0</v>
      </c>
    </row>
    <row r="35" spans="1:13" x14ac:dyDescent="0.3">
      <c r="A35" s="2" t="s">
        <v>53</v>
      </c>
      <c r="B35" t="s">
        <v>8</v>
      </c>
      <c r="C35">
        <v>0</v>
      </c>
      <c r="E35">
        <f t="shared" si="0"/>
        <v>1</v>
      </c>
      <c r="F35">
        <f t="shared" si="6"/>
        <v>0</v>
      </c>
      <c r="G35">
        <f t="shared" si="1"/>
        <v>0</v>
      </c>
      <c r="H35">
        <f t="shared" si="2"/>
        <v>0</v>
      </c>
      <c r="J35">
        <f t="shared" si="7"/>
        <v>1</v>
      </c>
      <c r="K35">
        <f t="shared" si="3"/>
        <v>0</v>
      </c>
      <c r="L35">
        <f t="shared" si="4"/>
        <v>0</v>
      </c>
      <c r="M35">
        <f t="shared" si="5"/>
        <v>0</v>
      </c>
    </row>
    <row r="36" spans="1:13" x14ac:dyDescent="0.3">
      <c r="A36" s="2" t="s">
        <v>53</v>
      </c>
      <c r="B36" t="s">
        <v>8</v>
      </c>
      <c r="C36">
        <v>0</v>
      </c>
      <c r="E36">
        <f t="shared" si="0"/>
        <v>1</v>
      </c>
      <c r="F36">
        <f t="shared" si="6"/>
        <v>0</v>
      </c>
      <c r="G36">
        <f t="shared" si="1"/>
        <v>0</v>
      </c>
      <c r="H36">
        <f t="shared" si="2"/>
        <v>0</v>
      </c>
      <c r="J36">
        <f t="shared" si="7"/>
        <v>1</v>
      </c>
      <c r="K36">
        <f t="shared" si="3"/>
        <v>0</v>
      </c>
      <c r="L36">
        <f t="shared" si="4"/>
        <v>0</v>
      </c>
      <c r="M36">
        <f t="shared" si="5"/>
        <v>0</v>
      </c>
    </row>
    <row r="37" spans="1:13" x14ac:dyDescent="0.3">
      <c r="A37" s="2" t="s">
        <v>53</v>
      </c>
      <c r="B37" t="s">
        <v>8</v>
      </c>
      <c r="C37">
        <v>0</v>
      </c>
      <c r="E37">
        <f t="shared" si="0"/>
        <v>1</v>
      </c>
      <c r="F37">
        <f t="shared" si="6"/>
        <v>0</v>
      </c>
      <c r="G37">
        <f t="shared" si="1"/>
        <v>0</v>
      </c>
      <c r="H37">
        <f t="shared" si="2"/>
        <v>0</v>
      </c>
      <c r="J37">
        <f t="shared" si="7"/>
        <v>1</v>
      </c>
      <c r="K37">
        <f t="shared" si="3"/>
        <v>0</v>
      </c>
      <c r="L37">
        <f t="shared" si="4"/>
        <v>0</v>
      </c>
      <c r="M37">
        <f t="shared" si="5"/>
        <v>0</v>
      </c>
    </row>
    <row r="38" spans="1:13" x14ac:dyDescent="0.3">
      <c r="A38" s="2" t="s">
        <v>53</v>
      </c>
      <c r="B38" t="s">
        <v>8</v>
      </c>
      <c r="C38">
        <v>1</v>
      </c>
      <c r="E38">
        <f t="shared" si="0"/>
        <v>0</v>
      </c>
      <c r="F38">
        <f t="shared" si="6"/>
        <v>1</v>
      </c>
      <c r="G38">
        <f t="shared" si="1"/>
        <v>0</v>
      </c>
      <c r="H38">
        <f t="shared" si="2"/>
        <v>0</v>
      </c>
      <c r="J38">
        <f t="shared" si="7"/>
        <v>0</v>
      </c>
      <c r="K38">
        <f t="shared" si="3"/>
        <v>1</v>
      </c>
      <c r="L38">
        <f t="shared" si="4"/>
        <v>0</v>
      </c>
      <c r="M38">
        <f t="shared" si="5"/>
        <v>0</v>
      </c>
    </row>
    <row r="39" spans="1:13" x14ac:dyDescent="0.3">
      <c r="A39" s="2" t="s">
        <v>53</v>
      </c>
      <c r="B39" t="s">
        <v>8</v>
      </c>
      <c r="C39">
        <v>1</v>
      </c>
      <c r="E39">
        <f t="shared" si="0"/>
        <v>0</v>
      </c>
      <c r="F39">
        <f t="shared" si="6"/>
        <v>1</v>
      </c>
      <c r="G39">
        <f t="shared" si="1"/>
        <v>0</v>
      </c>
      <c r="H39">
        <f t="shared" si="2"/>
        <v>0</v>
      </c>
      <c r="J39">
        <f t="shared" si="7"/>
        <v>0</v>
      </c>
      <c r="K39">
        <f t="shared" si="3"/>
        <v>1</v>
      </c>
      <c r="L39">
        <f t="shared" si="4"/>
        <v>0</v>
      </c>
      <c r="M39">
        <f t="shared" si="5"/>
        <v>0</v>
      </c>
    </row>
    <row r="40" spans="1:13" x14ac:dyDescent="0.3">
      <c r="A40" s="2" t="s">
        <v>53</v>
      </c>
      <c r="B40" t="s">
        <v>8</v>
      </c>
      <c r="C40">
        <v>1</v>
      </c>
      <c r="E40">
        <f t="shared" si="0"/>
        <v>0</v>
      </c>
      <c r="F40">
        <f t="shared" si="6"/>
        <v>1</v>
      </c>
      <c r="G40">
        <f t="shared" si="1"/>
        <v>0</v>
      </c>
      <c r="H40">
        <f t="shared" si="2"/>
        <v>0</v>
      </c>
      <c r="J40">
        <f t="shared" si="7"/>
        <v>0</v>
      </c>
      <c r="K40">
        <f t="shared" si="3"/>
        <v>1</v>
      </c>
      <c r="L40">
        <f t="shared" si="4"/>
        <v>0</v>
      </c>
      <c r="M40">
        <f t="shared" si="5"/>
        <v>0</v>
      </c>
    </row>
    <row r="41" spans="1:13" x14ac:dyDescent="0.3">
      <c r="A41" s="2" t="s">
        <v>53</v>
      </c>
      <c r="B41" t="s">
        <v>8</v>
      </c>
      <c r="C41">
        <v>1</v>
      </c>
      <c r="E41">
        <f t="shared" si="0"/>
        <v>0</v>
      </c>
      <c r="F41">
        <f t="shared" si="6"/>
        <v>1</v>
      </c>
      <c r="G41">
        <f t="shared" si="1"/>
        <v>0</v>
      </c>
      <c r="H41">
        <f t="shared" si="2"/>
        <v>0</v>
      </c>
      <c r="J41">
        <f t="shared" si="7"/>
        <v>0</v>
      </c>
      <c r="K41">
        <f t="shared" si="3"/>
        <v>1</v>
      </c>
      <c r="L41">
        <f t="shared" si="4"/>
        <v>0</v>
      </c>
      <c r="M41">
        <f t="shared" si="5"/>
        <v>0</v>
      </c>
    </row>
    <row r="42" spans="1:13" x14ac:dyDescent="0.3">
      <c r="A42" s="2" t="s">
        <v>53</v>
      </c>
      <c r="B42" t="s">
        <v>8</v>
      </c>
      <c r="C42">
        <v>1</v>
      </c>
      <c r="E42">
        <f t="shared" si="0"/>
        <v>0</v>
      </c>
      <c r="F42">
        <f t="shared" si="6"/>
        <v>1</v>
      </c>
      <c r="G42">
        <f t="shared" si="1"/>
        <v>0</v>
      </c>
      <c r="H42">
        <f t="shared" si="2"/>
        <v>0</v>
      </c>
      <c r="J42">
        <f t="shared" si="7"/>
        <v>0</v>
      </c>
      <c r="K42">
        <f t="shared" si="3"/>
        <v>1</v>
      </c>
      <c r="L42">
        <f t="shared" si="4"/>
        <v>0</v>
      </c>
      <c r="M42">
        <f t="shared" si="5"/>
        <v>0</v>
      </c>
    </row>
    <row r="43" spans="1:13" x14ac:dyDescent="0.3">
      <c r="A43" s="2" t="s">
        <v>53</v>
      </c>
      <c r="B43" t="s">
        <v>8</v>
      </c>
      <c r="C43">
        <v>1</v>
      </c>
      <c r="E43">
        <f t="shared" si="0"/>
        <v>0</v>
      </c>
      <c r="F43">
        <f t="shared" si="6"/>
        <v>1</v>
      </c>
      <c r="G43">
        <f t="shared" si="1"/>
        <v>0</v>
      </c>
      <c r="H43">
        <f t="shared" si="2"/>
        <v>0</v>
      </c>
      <c r="J43">
        <f t="shared" si="7"/>
        <v>0</v>
      </c>
      <c r="K43">
        <f t="shared" si="3"/>
        <v>1</v>
      </c>
      <c r="L43">
        <f t="shared" si="4"/>
        <v>0</v>
      </c>
      <c r="M43">
        <f t="shared" si="5"/>
        <v>0</v>
      </c>
    </row>
    <row r="44" spans="1:13" x14ac:dyDescent="0.3">
      <c r="A44" s="2" t="s">
        <v>53</v>
      </c>
      <c r="B44" t="s">
        <v>8</v>
      </c>
      <c r="C44">
        <v>0</v>
      </c>
      <c r="E44">
        <f t="shared" si="0"/>
        <v>1</v>
      </c>
      <c r="F44">
        <f t="shared" si="6"/>
        <v>0</v>
      </c>
      <c r="G44">
        <f t="shared" si="1"/>
        <v>0</v>
      </c>
      <c r="H44">
        <f t="shared" si="2"/>
        <v>0</v>
      </c>
      <c r="J44">
        <f t="shared" si="7"/>
        <v>1</v>
      </c>
      <c r="K44">
        <f t="shared" si="3"/>
        <v>0</v>
      </c>
      <c r="L44">
        <f t="shared" si="4"/>
        <v>0</v>
      </c>
      <c r="M44">
        <f t="shared" si="5"/>
        <v>0</v>
      </c>
    </row>
    <row r="45" spans="1:13" x14ac:dyDescent="0.3">
      <c r="A45" s="2" t="s">
        <v>53</v>
      </c>
      <c r="B45" t="s">
        <v>8</v>
      </c>
      <c r="C45">
        <v>0</v>
      </c>
      <c r="E45">
        <f t="shared" si="0"/>
        <v>1</v>
      </c>
      <c r="F45">
        <f t="shared" si="6"/>
        <v>0</v>
      </c>
      <c r="G45">
        <f t="shared" si="1"/>
        <v>0</v>
      </c>
      <c r="H45">
        <f t="shared" si="2"/>
        <v>0</v>
      </c>
      <c r="J45">
        <f t="shared" si="7"/>
        <v>1</v>
      </c>
      <c r="K45">
        <f t="shared" si="3"/>
        <v>0</v>
      </c>
      <c r="L45">
        <f t="shared" si="4"/>
        <v>0</v>
      </c>
      <c r="M45">
        <f t="shared" si="5"/>
        <v>0</v>
      </c>
    </row>
    <row r="46" spans="1:13" x14ac:dyDescent="0.3">
      <c r="A46" s="2" t="s">
        <v>53</v>
      </c>
      <c r="B46" t="s">
        <v>8</v>
      </c>
      <c r="C46">
        <v>0</v>
      </c>
      <c r="E46">
        <f t="shared" si="0"/>
        <v>1</v>
      </c>
      <c r="F46">
        <f t="shared" si="6"/>
        <v>0</v>
      </c>
      <c r="G46">
        <f t="shared" si="1"/>
        <v>0</v>
      </c>
      <c r="H46">
        <f t="shared" si="2"/>
        <v>0</v>
      </c>
      <c r="J46">
        <f t="shared" si="7"/>
        <v>1</v>
      </c>
      <c r="K46">
        <f t="shared" si="3"/>
        <v>0</v>
      </c>
      <c r="L46">
        <f t="shared" si="4"/>
        <v>0</v>
      </c>
      <c r="M46">
        <f t="shared" si="5"/>
        <v>0</v>
      </c>
    </row>
    <row r="47" spans="1:13" x14ac:dyDescent="0.3">
      <c r="A47" s="2" t="s">
        <v>53</v>
      </c>
      <c r="B47" t="s">
        <v>8</v>
      </c>
      <c r="C47">
        <v>0</v>
      </c>
      <c r="E47">
        <f t="shared" si="0"/>
        <v>1</v>
      </c>
      <c r="F47">
        <f t="shared" si="6"/>
        <v>0</v>
      </c>
      <c r="G47">
        <f t="shared" si="1"/>
        <v>0</v>
      </c>
      <c r="H47">
        <f t="shared" si="2"/>
        <v>0</v>
      </c>
      <c r="J47">
        <f t="shared" si="7"/>
        <v>1</v>
      </c>
      <c r="K47">
        <f t="shared" si="3"/>
        <v>0</v>
      </c>
      <c r="L47">
        <f t="shared" si="4"/>
        <v>0</v>
      </c>
      <c r="M47">
        <f t="shared" si="5"/>
        <v>0</v>
      </c>
    </row>
    <row r="48" spans="1:13" x14ac:dyDescent="0.3">
      <c r="A48" s="2" t="s">
        <v>53</v>
      </c>
      <c r="B48" t="s">
        <v>8</v>
      </c>
      <c r="C48">
        <v>0</v>
      </c>
      <c r="E48">
        <f t="shared" si="0"/>
        <v>1</v>
      </c>
      <c r="F48">
        <f t="shared" si="6"/>
        <v>0</v>
      </c>
      <c r="G48">
        <f t="shared" si="1"/>
        <v>0</v>
      </c>
      <c r="H48">
        <f t="shared" si="2"/>
        <v>0</v>
      </c>
      <c r="J48">
        <f t="shared" si="7"/>
        <v>1</v>
      </c>
      <c r="K48">
        <f t="shared" si="3"/>
        <v>0</v>
      </c>
      <c r="L48">
        <f t="shared" si="4"/>
        <v>0</v>
      </c>
      <c r="M48">
        <f t="shared" si="5"/>
        <v>0</v>
      </c>
    </row>
    <row r="49" spans="1:13" x14ac:dyDescent="0.3">
      <c r="A49" s="2" t="s">
        <v>53</v>
      </c>
      <c r="B49" t="s">
        <v>8</v>
      </c>
      <c r="C49">
        <v>0</v>
      </c>
      <c r="E49">
        <f t="shared" si="0"/>
        <v>1</v>
      </c>
      <c r="F49">
        <f t="shared" si="6"/>
        <v>0</v>
      </c>
      <c r="G49">
        <f t="shared" si="1"/>
        <v>0</v>
      </c>
      <c r="H49">
        <f t="shared" si="2"/>
        <v>0</v>
      </c>
      <c r="J49">
        <f t="shared" si="7"/>
        <v>1</v>
      </c>
      <c r="K49">
        <f t="shared" si="3"/>
        <v>0</v>
      </c>
      <c r="L49">
        <f t="shared" si="4"/>
        <v>0</v>
      </c>
      <c r="M49">
        <f t="shared" si="5"/>
        <v>0</v>
      </c>
    </row>
    <row r="50" spans="1:13" x14ac:dyDescent="0.3">
      <c r="A50" s="2" t="s">
        <v>53</v>
      </c>
      <c r="B50" t="s">
        <v>8</v>
      </c>
      <c r="C50">
        <v>0</v>
      </c>
      <c r="E50">
        <f t="shared" si="0"/>
        <v>1</v>
      </c>
      <c r="F50">
        <f t="shared" si="6"/>
        <v>0</v>
      </c>
      <c r="G50">
        <f t="shared" si="1"/>
        <v>0</v>
      </c>
      <c r="H50">
        <f t="shared" si="2"/>
        <v>0</v>
      </c>
      <c r="J50">
        <f t="shared" si="7"/>
        <v>1</v>
      </c>
      <c r="K50">
        <f t="shared" si="3"/>
        <v>0</v>
      </c>
      <c r="L50">
        <f t="shared" si="4"/>
        <v>0</v>
      </c>
      <c r="M50">
        <f t="shared" si="5"/>
        <v>0</v>
      </c>
    </row>
    <row r="51" spans="1:13" x14ac:dyDescent="0.3">
      <c r="A51" s="2" t="s">
        <v>53</v>
      </c>
      <c r="B51" t="s">
        <v>8</v>
      </c>
      <c r="C51">
        <v>0</v>
      </c>
      <c r="E51">
        <f t="shared" si="0"/>
        <v>1</v>
      </c>
      <c r="F51">
        <f t="shared" si="6"/>
        <v>0</v>
      </c>
      <c r="G51">
        <f t="shared" si="1"/>
        <v>0</v>
      </c>
      <c r="H51">
        <f t="shared" si="2"/>
        <v>0</v>
      </c>
      <c r="J51">
        <f t="shared" si="7"/>
        <v>1</v>
      </c>
      <c r="K51">
        <f t="shared" si="3"/>
        <v>0</v>
      </c>
      <c r="L51">
        <f t="shared" si="4"/>
        <v>0</v>
      </c>
      <c r="M51">
        <f t="shared" si="5"/>
        <v>0</v>
      </c>
    </row>
    <row r="52" spans="1:13" x14ac:dyDescent="0.3">
      <c r="A52" s="2" t="s">
        <v>53</v>
      </c>
      <c r="B52" t="s">
        <v>8</v>
      </c>
      <c r="C52">
        <v>0</v>
      </c>
      <c r="E52">
        <f t="shared" si="0"/>
        <v>1</v>
      </c>
      <c r="F52">
        <f t="shared" si="6"/>
        <v>0</v>
      </c>
      <c r="G52">
        <f t="shared" si="1"/>
        <v>0</v>
      </c>
      <c r="H52">
        <f t="shared" si="2"/>
        <v>0</v>
      </c>
      <c r="J52">
        <f t="shared" si="7"/>
        <v>1</v>
      </c>
      <c r="K52">
        <f t="shared" si="3"/>
        <v>0</v>
      </c>
      <c r="L52">
        <f t="shared" si="4"/>
        <v>0</v>
      </c>
      <c r="M52">
        <f t="shared" si="5"/>
        <v>0</v>
      </c>
    </row>
    <row r="53" spans="1:13" x14ac:dyDescent="0.3">
      <c r="A53" s="2" t="s">
        <v>53</v>
      </c>
      <c r="B53" t="s">
        <v>8</v>
      </c>
      <c r="C53">
        <v>0</v>
      </c>
      <c r="E53">
        <f t="shared" si="0"/>
        <v>1</v>
      </c>
      <c r="F53">
        <f t="shared" si="6"/>
        <v>0</v>
      </c>
      <c r="G53">
        <f t="shared" si="1"/>
        <v>0</v>
      </c>
      <c r="H53">
        <f t="shared" si="2"/>
        <v>0</v>
      </c>
      <c r="J53">
        <f t="shared" si="7"/>
        <v>1</v>
      </c>
      <c r="K53">
        <f t="shared" si="3"/>
        <v>0</v>
      </c>
      <c r="L53">
        <f t="shared" si="4"/>
        <v>0</v>
      </c>
      <c r="M53">
        <f t="shared" si="5"/>
        <v>0</v>
      </c>
    </row>
    <row r="54" spans="1:13" x14ac:dyDescent="0.3">
      <c r="A54" s="2" t="s">
        <v>53</v>
      </c>
      <c r="B54" t="s">
        <v>8</v>
      </c>
      <c r="C54">
        <v>0</v>
      </c>
      <c r="E54">
        <f t="shared" si="0"/>
        <v>1</v>
      </c>
      <c r="F54">
        <f t="shared" si="6"/>
        <v>0</v>
      </c>
      <c r="G54">
        <f t="shared" si="1"/>
        <v>0</v>
      </c>
      <c r="H54">
        <f t="shared" si="2"/>
        <v>0</v>
      </c>
      <c r="J54">
        <f t="shared" si="7"/>
        <v>1</v>
      </c>
      <c r="K54">
        <f t="shared" si="3"/>
        <v>0</v>
      </c>
      <c r="L54">
        <f t="shared" si="4"/>
        <v>0</v>
      </c>
      <c r="M54">
        <f t="shared" si="5"/>
        <v>0</v>
      </c>
    </row>
    <row r="55" spans="1:13" x14ac:dyDescent="0.3">
      <c r="A55" s="2" t="s">
        <v>53</v>
      </c>
      <c r="B55" t="s">
        <v>8</v>
      </c>
      <c r="C55">
        <v>0</v>
      </c>
      <c r="E55">
        <f t="shared" si="0"/>
        <v>1</v>
      </c>
      <c r="F55">
        <f t="shared" si="6"/>
        <v>0</v>
      </c>
      <c r="G55">
        <f t="shared" si="1"/>
        <v>0</v>
      </c>
      <c r="H55">
        <f t="shared" si="2"/>
        <v>0</v>
      </c>
      <c r="J55">
        <f t="shared" si="7"/>
        <v>1</v>
      </c>
      <c r="K55">
        <f t="shared" si="3"/>
        <v>0</v>
      </c>
      <c r="L55">
        <f t="shared" si="4"/>
        <v>0</v>
      </c>
      <c r="M55">
        <f t="shared" si="5"/>
        <v>0</v>
      </c>
    </row>
    <row r="56" spans="1:13" x14ac:dyDescent="0.3">
      <c r="A56" s="2" t="s">
        <v>53</v>
      </c>
      <c r="B56" t="s">
        <v>8</v>
      </c>
      <c r="C56">
        <v>1</v>
      </c>
      <c r="E56">
        <f t="shared" si="0"/>
        <v>0</v>
      </c>
      <c r="F56">
        <f t="shared" si="6"/>
        <v>1</v>
      </c>
      <c r="G56">
        <f t="shared" si="1"/>
        <v>0</v>
      </c>
      <c r="H56">
        <f t="shared" si="2"/>
        <v>0</v>
      </c>
      <c r="J56">
        <f t="shared" si="7"/>
        <v>0</v>
      </c>
      <c r="K56">
        <f t="shared" si="3"/>
        <v>1</v>
      </c>
      <c r="L56">
        <f t="shared" si="4"/>
        <v>0</v>
      </c>
      <c r="M56">
        <f t="shared" si="5"/>
        <v>0</v>
      </c>
    </row>
    <row r="57" spans="1:13" x14ac:dyDescent="0.3">
      <c r="A57" s="2" t="s">
        <v>53</v>
      </c>
      <c r="B57" t="s">
        <v>8</v>
      </c>
      <c r="C57">
        <v>1</v>
      </c>
      <c r="E57">
        <f t="shared" si="0"/>
        <v>0</v>
      </c>
      <c r="F57">
        <f t="shared" si="6"/>
        <v>1</v>
      </c>
      <c r="G57">
        <f t="shared" si="1"/>
        <v>0</v>
      </c>
      <c r="H57">
        <f t="shared" si="2"/>
        <v>0</v>
      </c>
      <c r="J57">
        <f t="shared" si="7"/>
        <v>0</v>
      </c>
      <c r="K57">
        <f t="shared" si="3"/>
        <v>1</v>
      </c>
      <c r="L57">
        <f t="shared" si="4"/>
        <v>0</v>
      </c>
      <c r="M57">
        <f t="shared" si="5"/>
        <v>0</v>
      </c>
    </row>
    <row r="58" spans="1:13" x14ac:dyDescent="0.3">
      <c r="A58" s="2" t="s">
        <v>53</v>
      </c>
      <c r="B58" t="s">
        <v>8</v>
      </c>
      <c r="C58">
        <v>1</v>
      </c>
      <c r="E58">
        <f t="shared" si="0"/>
        <v>0</v>
      </c>
      <c r="F58">
        <f t="shared" si="6"/>
        <v>1</v>
      </c>
      <c r="G58">
        <f t="shared" si="1"/>
        <v>0</v>
      </c>
      <c r="H58">
        <f t="shared" si="2"/>
        <v>0</v>
      </c>
      <c r="J58">
        <f t="shared" si="7"/>
        <v>0</v>
      </c>
      <c r="K58">
        <f t="shared" si="3"/>
        <v>1</v>
      </c>
      <c r="L58">
        <f t="shared" si="4"/>
        <v>0</v>
      </c>
      <c r="M58">
        <f t="shared" si="5"/>
        <v>0</v>
      </c>
    </row>
    <row r="59" spans="1:13" x14ac:dyDescent="0.3">
      <c r="A59" s="2" t="s">
        <v>53</v>
      </c>
      <c r="B59" t="s">
        <v>8</v>
      </c>
      <c r="C59">
        <v>1</v>
      </c>
      <c r="E59">
        <f t="shared" si="0"/>
        <v>0</v>
      </c>
      <c r="F59">
        <f t="shared" si="6"/>
        <v>1</v>
      </c>
      <c r="G59">
        <f t="shared" si="1"/>
        <v>0</v>
      </c>
      <c r="H59">
        <f t="shared" si="2"/>
        <v>0</v>
      </c>
      <c r="J59">
        <f t="shared" si="7"/>
        <v>0</v>
      </c>
      <c r="K59">
        <f t="shared" si="3"/>
        <v>1</v>
      </c>
      <c r="L59">
        <f t="shared" si="4"/>
        <v>0</v>
      </c>
      <c r="M59">
        <f t="shared" si="5"/>
        <v>0</v>
      </c>
    </row>
    <row r="60" spans="1:13" x14ac:dyDescent="0.3">
      <c r="A60" s="2" t="s">
        <v>53</v>
      </c>
      <c r="B60" t="s">
        <v>8</v>
      </c>
      <c r="C60">
        <v>1</v>
      </c>
      <c r="E60">
        <f t="shared" si="0"/>
        <v>0</v>
      </c>
      <c r="F60">
        <f t="shared" si="6"/>
        <v>1</v>
      </c>
      <c r="G60">
        <f t="shared" si="1"/>
        <v>0</v>
      </c>
      <c r="H60">
        <f t="shared" si="2"/>
        <v>0</v>
      </c>
      <c r="J60">
        <f t="shared" si="7"/>
        <v>0</v>
      </c>
      <c r="K60">
        <f t="shared" si="3"/>
        <v>1</v>
      </c>
      <c r="L60">
        <f t="shared" si="4"/>
        <v>0</v>
      </c>
      <c r="M60">
        <f t="shared" si="5"/>
        <v>0</v>
      </c>
    </row>
    <row r="61" spans="1:13" x14ac:dyDescent="0.3">
      <c r="A61" s="2" t="s">
        <v>53</v>
      </c>
      <c r="B61" t="s">
        <v>8</v>
      </c>
      <c r="C61">
        <v>1</v>
      </c>
      <c r="E61">
        <f t="shared" si="0"/>
        <v>0</v>
      </c>
      <c r="F61">
        <f t="shared" si="6"/>
        <v>1</v>
      </c>
      <c r="G61">
        <f t="shared" si="1"/>
        <v>0</v>
      </c>
      <c r="H61">
        <f t="shared" si="2"/>
        <v>0</v>
      </c>
      <c r="J61">
        <f t="shared" si="7"/>
        <v>0</v>
      </c>
      <c r="K61">
        <f t="shared" si="3"/>
        <v>1</v>
      </c>
      <c r="L61">
        <f t="shared" si="4"/>
        <v>0</v>
      </c>
      <c r="M61">
        <f t="shared" si="5"/>
        <v>0</v>
      </c>
    </row>
    <row r="62" spans="1:13" x14ac:dyDescent="0.3">
      <c r="A62" s="2" t="s">
        <v>53</v>
      </c>
      <c r="B62" t="s">
        <v>8</v>
      </c>
      <c r="C62">
        <v>0</v>
      </c>
      <c r="E62">
        <f t="shared" si="0"/>
        <v>1</v>
      </c>
      <c r="F62">
        <f t="shared" si="6"/>
        <v>0</v>
      </c>
      <c r="G62">
        <f t="shared" si="1"/>
        <v>0</v>
      </c>
      <c r="H62">
        <f t="shared" si="2"/>
        <v>0</v>
      </c>
      <c r="J62">
        <f t="shared" si="7"/>
        <v>1</v>
      </c>
      <c r="K62">
        <f t="shared" si="3"/>
        <v>0</v>
      </c>
      <c r="L62">
        <f t="shared" si="4"/>
        <v>0</v>
      </c>
      <c r="M62">
        <f t="shared" si="5"/>
        <v>0</v>
      </c>
    </row>
    <row r="63" spans="1:13" x14ac:dyDescent="0.3">
      <c r="A63" s="2" t="s">
        <v>53</v>
      </c>
      <c r="B63" t="s">
        <v>8</v>
      </c>
      <c r="C63">
        <v>0</v>
      </c>
      <c r="E63">
        <f t="shared" si="0"/>
        <v>1</v>
      </c>
      <c r="F63">
        <f t="shared" si="6"/>
        <v>0</v>
      </c>
      <c r="G63">
        <f t="shared" si="1"/>
        <v>0</v>
      </c>
      <c r="H63">
        <f t="shared" si="2"/>
        <v>0</v>
      </c>
      <c r="J63">
        <f t="shared" si="7"/>
        <v>1</v>
      </c>
      <c r="K63">
        <f t="shared" si="3"/>
        <v>0</v>
      </c>
      <c r="L63">
        <f t="shared" si="4"/>
        <v>0</v>
      </c>
      <c r="M63">
        <f t="shared" si="5"/>
        <v>0</v>
      </c>
    </row>
    <row r="64" spans="1:13" x14ac:dyDescent="0.3">
      <c r="A64" s="2" t="s">
        <v>53</v>
      </c>
      <c r="B64" t="s">
        <v>8</v>
      </c>
      <c r="C64">
        <v>0</v>
      </c>
      <c r="E64">
        <f t="shared" si="0"/>
        <v>1</v>
      </c>
      <c r="F64">
        <f t="shared" si="6"/>
        <v>0</v>
      </c>
      <c r="G64">
        <f t="shared" si="1"/>
        <v>0</v>
      </c>
      <c r="H64">
        <f t="shared" si="2"/>
        <v>0</v>
      </c>
      <c r="J64">
        <f t="shared" si="7"/>
        <v>1</v>
      </c>
      <c r="K64">
        <f t="shared" si="3"/>
        <v>0</v>
      </c>
      <c r="L64">
        <f t="shared" si="4"/>
        <v>0</v>
      </c>
      <c r="M64">
        <f t="shared" si="5"/>
        <v>0</v>
      </c>
    </row>
    <row r="65" spans="1:13" x14ac:dyDescent="0.3">
      <c r="A65" s="2" t="s">
        <v>53</v>
      </c>
      <c r="B65" t="s">
        <v>8</v>
      </c>
      <c r="C65">
        <v>0</v>
      </c>
      <c r="E65">
        <f t="shared" si="0"/>
        <v>1</v>
      </c>
      <c r="F65">
        <f t="shared" si="6"/>
        <v>0</v>
      </c>
      <c r="G65">
        <f t="shared" si="1"/>
        <v>0</v>
      </c>
      <c r="H65">
        <f t="shared" si="2"/>
        <v>0</v>
      </c>
      <c r="J65">
        <f t="shared" si="7"/>
        <v>1</v>
      </c>
      <c r="K65">
        <f t="shared" si="3"/>
        <v>0</v>
      </c>
      <c r="L65">
        <f t="shared" si="4"/>
        <v>0</v>
      </c>
      <c r="M65">
        <f t="shared" si="5"/>
        <v>0</v>
      </c>
    </row>
    <row r="66" spans="1:13" x14ac:dyDescent="0.3">
      <c r="A66" s="2" t="s">
        <v>53</v>
      </c>
      <c r="B66" t="s">
        <v>8</v>
      </c>
      <c r="C66">
        <v>0</v>
      </c>
      <c r="E66">
        <f t="shared" si="0"/>
        <v>1</v>
      </c>
      <c r="F66">
        <f t="shared" si="6"/>
        <v>0</v>
      </c>
      <c r="G66">
        <f t="shared" si="1"/>
        <v>0</v>
      </c>
      <c r="H66">
        <f t="shared" si="2"/>
        <v>0</v>
      </c>
      <c r="J66">
        <f t="shared" si="7"/>
        <v>1</v>
      </c>
      <c r="K66">
        <f t="shared" si="3"/>
        <v>0</v>
      </c>
      <c r="L66">
        <f t="shared" si="4"/>
        <v>0</v>
      </c>
      <c r="M66">
        <f t="shared" si="5"/>
        <v>0</v>
      </c>
    </row>
    <row r="67" spans="1:13" x14ac:dyDescent="0.3">
      <c r="A67" s="2" t="s">
        <v>53</v>
      </c>
      <c r="B67" t="s">
        <v>8</v>
      </c>
      <c r="C67">
        <v>0</v>
      </c>
      <c r="E67">
        <f t="shared" ref="E67:E130" si="8">IF(AND(EXACT(A67,$P$3),EXACT(C67,$O$4)),1,0)</f>
        <v>1</v>
      </c>
      <c r="F67">
        <f t="shared" ref="F67:F130" si="9">IF(AND(EXACT(A67,$P$3),EXACT(C67,$O$5)),1,0)</f>
        <v>0</v>
      </c>
      <c r="G67">
        <f t="shared" ref="G67:G130" si="10">IF(AND(EXACT(A67,$Q$3),EXACT(C67,$O$4)),1,0)</f>
        <v>0</v>
      </c>
      <c r="H67">
        <f t="shared" ref="H67:H130" si="11">IF(AND(EXACT(A67,$Q$3),EXACT(C67,$O$5)),1,0)</f>
        <v>0</v>
      </c>
      <c r="J67">
        <f t="shared" ref="J67:J130" si="12">IF(AND(EXACT(B67,$U$3),EXACT(C67,$T$4)),1,0)</f>
        <v>1</v>
      </c>
      <c r="K67">
        <f t="shared" ref="K67:K130" si="13">IF(AND(EXACT(B67,$U$3),EXACT(C67,$T$5)),1,0)</f>
        <v>0</v>
      </c>
      <c r="L67">
        <f t="shared" ref="L67:L130" si="14">IF(AND(EXACT(B67,$V$3),EXACT(C67,$T$4)),1,0)</f>
        <v>0</v>
      </c>
      <c r="M67">
        <f t="shared" ref="M67:M130" si="15">IF(AND(EXACT(B67,$V$3),EXACT(C67,$T$5)),1,0)</f>
        <v>0</v>
      </c>
    </row>
    <row r="68" spans="1:13" x14ac:dyDescent="0.3">
      <c r="A68" s="2" t="s">
        <v>53</v>
      </c>
      <c r="B68" t="s">
        <v>8</v>
      </c>
      <c r="C68">
        <v>1</v>
      </c>
      <c r="E68">
        <f t="shared" si="8"/>
        <v>0</v>
      </c>
      <c r="F68">
        <f t="shared" si="9"/>
        <v>1</v>
      </c>
      <c r="G68">
        <f t="shared" si="10"/>
        <v>0</v>
      </c>
      <c r="H68">
        <f t="shared" si="11"/>
        <v>0</v>
      </c>
      <c r="J68">
        <f t="shared" si="12"/>
        <v>0</v>
      </c>
      <c r="K68">
        <f t="shared" si="13"/>
        <v>1</v>
      </c>
      <c r="L68">
        <f t="shared" si="14"/>
        <v>0</v>
      </c>
      <c r="M68">
        <f t="shared" si="15"/>
        <v>0</v>
      </c>
    </row>
    <row r="69" spans="1:13" x14ac:dyDescent="0.3">
      <c r="A69" s="2" t="s">
        <v>53</v>
      </c>
      <c r="B69" t="s">
        <v>8</v>
      </c>
      <c r="C69">
        <v>1</v>
      </c>
      <c r="E69">
        <f t="shared" si="8"/>
        <v>0</v>
      </c>
      <c r="F69">
        <f t="shared" si="9"/>
        <v>1</v>
      </c>
      <c r="G69">
        <f t="shared" si="10"/>
        <v>0</v>
      </c>
      <c r="H69">
        <f t="shared" si="11"/>
        <v>0</v>
      </c>
      <c r="J69">
        <f t="shared" si="12"/>
        <v>0</v>
      </c>
      <c r="K69">
        <f t="shared" si="13"/>
        <v>1</v>
      </c>
      <c r="L69">
        <f t="shared" si="14"/>
        <v>0</v>
      </c>
      <c r="M69">
        <f t="shared" si="15"/>
        <v>0</v>
      </c>
    </row>
    <row r="70" spans="1:13" x14ac:dyDescent="0.3">
      <c r="A70" s="2" t="s">
        <v>53</v>
      </c>
      <c r="B70" t="s">
        <v>8</v>
      </c>
      <c r="C70">
        <v>1</v>
      </c>
      <c r="E70">
        <f t="shared" si="8"/>
        <v>0</v>
      </c>
      <c r="F70">
        <f t="shared" si="9"/>
        <v>1</v>
      </c>
      <c r="G70">
        <f t="shared" si="10"/>
        <v>0</v>
      </c>
      <c r="H70">
        <f t="shared" si="11"/>
        <v>0</v>
      </c>
      <c r="J70">
        <f t="shared" si="12"/>
        <v>0</v>
      </c>
      <c r="K70">
        <f t="shared" si="13"/>
        <v>1</v>
      </c>
      <c r="L70">
        <f t="shared" si="14"/>
        <v>0</v>
      </c>
      <c r="M70">
        <f t="shared" si="15"/>
        <v>0</v>
      </c>
    </row>
    <row r="71" spans="1:13" x14ac:dyDescent="0.3">
      <c r="A71" s="2" t="s">
        <v>53</v>
      </c>
      <c r="B71" t="s">
        <v>8</v>
      </c>
      <c r="C71">
        <v>1</v>
      </c>
      <c r="E71">
        <f t="shared" si="8"/>
        <v>0</v>
      </c>
      <c r="F71">
        <f t="shared" si="9"/>
        <v>1</v>
      </c>
      <c r="G71">
        <f t="shared" si="10"/>
        <v>0</v>
      </c>
      <c r="H71">
        <f t="shared" si="11"/>
        <v>0</v>
      </c>
      <c r="J71">
        <f t="shared" si="12"/>
        <v>0</v>
      </c>
      <c r="K71">
        <f t="shared" si="13"/>
        <v>1</v>
      </c>
      <c r="L71">
        <f t="shared" si="14"/>
        <v>0</v>
      </c>
      <c r="M71">
        <f t="shared" si="15"/>
        <v>0</v>
      </c>
    </row>
    <row r="72" spans="1:13" x14ac:dyDescent="0.3">
      <c r="A72" s="2" t="s">
        <v>53</v>
      </c>
      <c r="B72" t="s">
        <v>8</v>
      </c>
      <c r="C72">
        <v>1</v>
      </c>
      <c r="E72">
        <f t="shared" si="8"/>
        <v>0</v>
      </c>
      <c r="F72">
        <f t="shared" si="9"/>
        <v>1</v>
      </c>
      <c r="G72">
        <f t="shared" si="10"/>
        <v>0</v>
      </c>
      <c r="H72">
        <f t="shared" si="11"/>
        <v>0</v>
      </c>
      <c r="J72">
        <f t="shared" si="12"/>
        <v>0</v>
      </c>
      <c r="K72">
        <f t="shared" si="13"/>
        <v>1</v>
      </c>
      <c r="L72">
        <f t="shared" si="14"/>
        <v>0</v>
      </c>
      <c r="M72">
        <f t="shared" si="15"/>
        <v>0</v>
      </c>
    </row>
    <row r="73" spans="1:13" x14ac:dyDescent="0.3">
      <c r="A73" s="2" t="s">
        <v>53</v>
      </c>
      <c r="B73" t="s">
        <v>8</v>
      </c>
      <c r="C73">
        <v>1</v>
      </c>
      <c r="E73">
        <f t="shared" si="8"/>
        <v>0</v>
      </c>
      <c r="F73">
        <f t="shared" si="9"/>
        <v>1</v>
      </c>
      <c r="G73">
        <f t="shared" si="10"/>
        <v>0</v>
      </c>
      <c r="H73">
        <f t="shared" si="11"/>
        <v>0</v>
      </c>
      <c r="J73">
        <f t="shared" si="12"/>
        <v>0</v>
      </c>
      <c r="K73">
        <f t="shared" si="13"/>
        <v>1</v>
      </c>
      <c r="L73">
        <f t="shared" si="14"/>
        <v>0</v>
      </c>
      <c r="M73">
        <f t="shared" si="15"/>
        <v>0</v>
      </c>
    </row>
    <row r="74" spans="1:13" x14ac:dyDescent="0.3">
      <c r="A74" s="2" t="s">
        <v>53</v>
      </c>
      <c r="B74" t="s">
        <v>8</v>
      </c>
      <c r="C74">
        <v>1</v>
      </c>
      <c r="E74">
        <f t="shared" si="8"/>
        <v>0</v>
      </c>
      <c r="F74">
        <f t="shared" si="9"/>
        <v>1</v>
      </c>
      <c r="G74">
        <f t="shared" si="10"/>
        <v>0</v>
      </c>
      <c r="H74">
        <f t="shared" si="11"/>
        <v>0</v>
      </c>
      <c r="J74">
        <f t="shared" si="12"/>
        <v>0</v>
      </c>
      <c r="K74">
        <f t="shared" si="13"/>
        <v>1</v>
      </c>
      <c r="L74">
        <f t="shared" si="14"/>
        <v>0</v>
      </c>
      <c r="M74">
        <f t="shared" si="15"/>
        <v>0</v>
      </c>
    </row>
    <row r="75" spans="1:13" x14ac:dyDescent="0.3">
      <c r="A75" s="2" t="s">
        <v>53</v>
      </c>
      <c r="B75" t="s">
        <v>8</v>
      </c>
      <c r="C75">
        <v>1</v>
      </c>
      <c r="E75">
        <f t="shared" si="8"/>
        <v>0</v>
      </c>
      <c r="F75">
        <f t="shared" si="9"/>
        <v>1</v>
      </c>
      <c r="G75">
        <f t="shared" si="10"/>
        <v>0</v>
      </c>
      <c r="H75">
        <f t="shared" si="11"/>
        <v>0</v>
      </c>
      <c r="J75">
        <f t="shared" si="12"/>
        <v>0</v>
      </c>
      <c r="K75">
        <f t="shared" si="13"/>
        <v>1</v>
      </c>
      <c r="L75">
        <f t="shared" si="14"/>
        <v>0</v>
      </c>
      <c r="M75">
        <f t="shared" si="15"/>
        <v>0</v>
      </c>
    </row>
    <row r="76" spans="1:13" x14ac:dyDescent="0.3">
      <c r="A76" s="2" t="s">
        <v>53</v>
      </c>
      <c r="B76" t="s">
        <v>8</v>
      </c>
      <c r="C76">
        <v>1</v>
      </c>
      <c r="E76">
        <f t="shared" si="8"/>
        <v>0</v>
      </c>
      <c r="F76">
        <f t="shared" si="9"/>
        <v>1</v>
      </c>
      <c r="G76">
        <f t="shared" si="10"/>
        <v>0</v>
      </c>
      <c r="H76">
        <f t="shared" si="11"/>
        <v>0</v>
      </c>
      <c r="J76">
        <f t="shared" si="12"/>
        <v>0</v>
      </c>
      <c r="K76">
        <f t="shared" si="13"/>
        <v>1</v>
      </c>
      <c r="L76">
        <f t="shared" si="14"/>
        <v>0</v>
      </c>
      <c r="M76">
        <f t="shared" si="15"/>
        <v>0</v>
      </c>
    </row>
    <row r="77" spans="1:13" x14ac:dyDescent="0.3">
      <c r="A77" s="2" t="s">
        <v>53</v>
      </c>
      <c r="B77" t="s">
        <v>8</v>
      </c>
      <c r="C77">
        <v>1</v>
      </c>
      <c r="E77">
        <f t="shared" si="8"/>
        <v>0</v>
      </c>
      <c r="F77">
        <f t="shared" si="9"/>
        <v>1</v>
      </c>
      <c r="G77">
        <f t="shared" si="10"/>
        <v>0</v>
      </c>
      <c r="H77">
        <f t="shared" si="11"/>
        <v>0</v>
      </c>
      <c r="J77">
        <f t="shared" si="12"/>
        <v>0</v>
      </c>
      <c r="K77">
        <f t="shared" si="13"/>
        <v>1</v>
      </c>
      <c r="L77">
        <f t="shared" si="14"/>
        <v>0</v>
      </c>
      <c r="M77">
        <f t="shared" si="15"/>
        <v>0</v>
      </c>
    </row>
    <row r="78" spans="1:13" x14ac:dyDescent="0.3">
      <c r="A78" s="2" t="s">
        <v>53</v>
      </c>
      <c r="B78" t="s">
        <v>8</v>
      </c>
      <c r="C78">
        <v>1</v>
      </c>
      <c r="E78">
        <f t="shared" si="8"/>
        <v>0</v>
      </c>
      <c r="F78">
        <f t="shared" si="9"/>
        <v>1</v>
      </c>
      <c r="G78">
        <f t="shared" si="10"/>
        <v>0</v>
      </c>
      <c r="H78">
        <f t="shared" si="11"/>
        <v>0</v>
      </c>
      <c r="J78">
        <f t="shared" si="12"/>
        <v>0</v>
      </c>
      <c r="K78">
        <f t="shared" si="13"/>
        <v>1</v>
      </c>
      <c r="L78">
        <f t="shared" si="14"/>
        <v>0</v>
      </c>
      <c r="M78">
        <f t="shared" si="15"/>
        <v>0</v>
      </c>
    </row>
    <row r="79" spans="1:13" x14ac:dyDescent="0.3">
      <c r="A79" s="2" t="s">
        <v>53</v>
      </c>
      <c r="B79" t="s">
        <v>8</v>
      </c>
      <c r="C79">
        <v>1</v>
      </c>
      <c r="E79">
        <f t="shared" si="8"/>
        <v>0</v>
      </c>
      <c r="F79">
        <f t="shared" si="9"/>
        <v>1</v>
      </c>
      <c r="G79">
        <f t="shared" si="10"/>
        <v>0</v>
      </c>
      <c r="H79">
        <f t="shared" si="11"/>
        <v>0</v>
      </c>
      <c r="J79">
        <f t="shared" si="12"/>
        <v>0</v>
      </c>
      <c r="K79">
        <f t="shared" si="13"/>
        <v>1</v>
      </c>
      <c r="L79">
        <f t="shared" si="14"/>
        <v>0</v>
      </c>
      <c r="M79">
        <f t="shared" si="15"/>
        <v>0</v>
      </c>
    </row>
    <row r="80" spans="1:13" x14ac:dyDescent="0.3">
      <c r="A80" s="2" t="s">
        <v>53</v>
      </c>
      <c r="B80" t="s">
        <v>8</v>
      </c>
      <c r="C80">
        <v>1</v>
      </c>
      <c r="E80">
        <f t="shared" si="8"/>
        <v>0</v>
      </c>
      <c r="F80">
        <f t="shared" si="9"/>
        <v>1</v>
      </c>
      <c r="G80">
        <f t="shared" si="10"/>
        <v>0</v>
      </c>
      <c r="H80">
        <f t="shared" si="11"/>
        <v>0</v>
      </c>
      <c r="J80">
        <f t="shared" si="12"/>
        <v>0</v>
      </c>
      <c r="K80">
        <f t="shared" si="13"/>
        <v>1</v>
      </c>
      <c r="L80">
        <f t="shared" si="14"/>
        <v>0</v>
      </c>
      <c r="M80">
        <f t="shared" si="15"/>
        <v>0</v>
      </c>
    </row>
    <row r="81" spans="1:13" x14ac:dyDescent="0.3">
      <c r="A81" s="2" t="s">
        <v>53</v>
      </c>
      <c r="B81" t="s">
        <v>8</v>
      </c>
      <c r="C81">
        <v>1</v>
      </c>
      <c r="E81">
        <f t="shared" si="8"/>
        <v>0</v>
      </c>
      <c r="F81">
        <f t="shared" si="9"/>
        <v>1</v>
      </c>
      <c r="G81">
        <f t="shared" si="10"/>
        <v>0</v>
      </c>
      <c r="H81">
        <f t="shared" si="11"/>
        <v>0</v>
      </c>
      <c r="J81">
        <f t="shared" si="12"/>
        <v>0</v>
      </c>
      <c r="K81">
        <f t="shared" si="13"/>
        <v>1</v>
      </c>
      <c r="L81">
        <f t="shared" si="14"/>
        <v>0</v>
      </c>
      <c r="M81">
        <f t="shared" si="15"/>
        <v>0</v>
      </c>
    </row>
    <row r="82" spans="1:13" x14ac:dyDescent="0.3">
      <c r="A82" s="2" t="s">
        <v>53</v>
      </c>
      <c r="B82" t="s">
        <v>8</v>
      </c>
      <c r="C82">
        <v>1</v>
      </c>
      <c r="E82">
        <f t="shared" si="8"/>
        <v>0</v>
      </c>
      <c r="F82">
        <f t="shared" si="9"/>
        <v>1</v>
      </c>
      <c r="G82">
        <f t="shared" si="10"/>
        <v>0</v>
      </c>
      <c r="H82">
        <f t="shared" si="11"/>
        <v>0</v>
      </c>
      <c r="J82">
        <f t="shared" si="12"/>
        <v>0</v>
      </c>
      <c r="K82">
        <f t="shared" si="13"/>
        <v>1</v>
      </c>
      <c r="L82">
        <f t="shared" si="14"/>
        <v>0</v>
      </c>
      <c r="M82">
        <f t="shared" si="15"/>
        <v>0</v>
      </c>
    </row>
    <row r="83" spans="1:13" x14ac:dyDescent="0.3">
      <c r="A83" s="2" t="s">
        <v>53</v>
      </c>
      <c r="B83" t="s">
        <v>8</v>
      </c>
      <c r="C83">
        <v>1</v>
      </c>
      <c r="E83">
        <f t="shared" si="8"/>
        <v>0</v>
      </c>
      <c r="F83">
        <f t="shared" si="9"/>
        <v>1</v>
      </c>
      <c r="G83">
        <f t="shared" si="10"/>
        <v>0</v>
      </c>
      <c r="H83">
        <f t="shared" si="11"/>
        <v>0</v>
      </c>
      <c r="J83">
        <f t="shared" si="12"/>
        <v>0</v>
      </c>
      <c r="K83">
        <f t="shared" si="13"/>
        <v>1</v>
      </c>
      <c r="L83">
        <f t="shared" si="14"/>
        <v>0</v>
      </c>
      <c r="M83">
        <f t="shared" si="15"/>
        <v>0</v>
      </c>
    </row>
    <row r="84" spans="1:13" x14ac:dyDescent="0.3">
      <c r="A84" s="2" t="s">
        <v>53</v>
      </c>
      <c r="B84" t="s">
        <v>8</v>
      </c>
      <c r="C84">
        <v>1</v>
      </c>
      <c r="E84">
        <f t="shared" si="8"/>
        <v>0</v>
      </c>
      <c r="F84">
        <f t="shared" si="9"/>
        <v>1</v>
      </c>
      <c r="G84">
        <f t="shared" si="10"/>
        <v>0</v>
      </c>
      <c r="H84">
        <f t="shared" si="11"/>
        <v>0</v>
      </c>
      <c r="J84">
        <f t="shared" si="12"/>
        <v>0</v>
      </c>
      <c r="K84">
        <f t="shared" si="13"/>
        <v>1</v>
      </c>
      <c r="L84">
        <f t="shared" si="14"/>
        <v>0</v>
      </c>
      <c r="M84">
        <f t="shared" si="15"/>
        <v>0</v>
      </c>
    </row>
    <row r="85" spans="1:13" x14ac:dyDescent="0.3">
      <c r="A85" s="2" t="s">
        <v>53</v>
      </c>
      <c r="B85" t="s">
        <v>8</v>
      </c>
      <c r="C85">
        <v>1</v>
      </c>
      <c r="E85">
        <f t="shared" si="8"/>
        <v>0</v>
      </c>
      <c r="F85">
        <f t="shared" si="9"/>
        <v>1</v>
      </c>
      <c r="G85">
        <f t="shared" si="10"/>
        <v>0</v>
      </c>
      <c r="H85">
        <f t="shared" si="11"/>
        <v>0</v>
      </c>
      <c r="J85">
        <f t="shared" si="12"/>
        <v>0</v>
      </c>
      <c r="K85">
        <f t="shared" si="13"/>
        <v>1</v>
      </c>
      <c r="L85">
        <f t="shared" si="14"/>
        <v>0</v>
      </c>
      <c r="M85">
        <f t="shared" si="15"/>
        <v>0</v>
      </c>
    </row>
    <row r="86" spans="1:13" x14ac:dyDescent="0.3">
      <c r="A86" s="2" t="s">
        <v>53</v>
      </c>
      <c r="B86" t="s">
        <v>8</v>
      </c>
      <c r="C86">
        <v>1</v>
      </c>
      <c r="E86">
        <f t="shared" si="8"/>
        <v>0</v>
      </c>
      <c r="F86">
        <f t="shared" si="9"/>
        <v>1</v>
      </c>
      <c r="G86">
        <f t="shared" si="10"/>
        <v>0</v>
      </c>
      <c r="H86">
        <f t="shared" si="11"/>
        <v>0</v>
      </c>
      <c r="J86">
        <f t="shared" si="12"/>
        <v>0</v>
      </c>
      <c r="K86">
        <f t="shared" si="13"/>
        <v>1</v>
      </c>
      <c r="L86">
        <f t="shared" si="14"/>
        <v>0</v>
      </c>
      <c r="M86">
        <f t="shared" si="15"/>
        <v>0</v>
      </c>
    </row>
    <row r="87" spans="1:13" x14ac:dyDescent="0.3">
      <c r="A87" s="2" t="s">
        <v>53</v>
      </c>
      <c r="B87" t="s">
        <v>8</v>
      </c>
      <c r="C87">
        <v>1</v>
      </c>
      <c r="E87">
        <f t="shared" si="8"/>
        <v>0</v>
      </c>
      <c r="F87">
        <f t="shared" si="9"/>
        <v>1</v>
      </c>
      <c r="G87">
        <f t="shared" si="10"/>
        <v>0</v>
      </c>
      <c r="H87">
        <f t="shared" si="11"/>
        <v>0</v>
      </c>
      <c r="J87">
        <f t="shared" si="12"/>
        <v>0</v>
      </c>
      <c r="K87">
        <f t="shared" si="13"/>
        <v>1</v>
      </c>
      <c r="L87">
        <f t="shared" si="14"/>
        <v>0</v>
      </c>
      <c r="M87">
        <f t="shared" si="15"/>
        <v>0</v>
      </c>
    </row>
    <row r="88" spans="1:13" x14ac:dyDescent="0.3">
      <c r="A88" s="2" t="s">
        <v>53</v>
      </c>
      <c r="B88" t="s">
        <v>8</v>
      </c>
      <c r="C88">
        <v>1</v>
      </c>
      <c r="E88">
        <f t="shared" si="8"/>
        <v>0</v>
      </c>
      <c r="F88">
        <f t="shared" si="9"/>
        <v>1</v>
      </c>
      <c r="G88">
        <f t="shared" si="10"/>
        <v>0</v>
      </c>
      <c r="H88">
        <f t="shared" si="11"/>
        <v>0</v>
      </c>
      <c r="J88">
        <f t="shared" si="12"/>
        <v>0</v>
      </c>
      <c r="K88">
        <f t="shared" si="13"/>
        <v>1</v>
      </c>
      <c r="L88">
        <f t="shared" si="14"/>
        <v>0</v>
      </c>
      <c r="M88">
        <f t="shared" si="15"/>
        <v>0</v>
      </c>
    </row>
    <row r="89" spans="1:13" x14ac:dyDescent="0.3">
      <c r="A89" s="2" t="s">
        <v>53</v>
      </c>
      <c r="B89" t="s">
        <v>8</v>
      </c>
      <c r="C89">
        <v>1</v>
      </c>
      <c r="E89">
        <f t="shared" si="8"/>
        <v>0</v>
      </c>
      <c r="F89">
        <f t="shared" si="9"/>
        <v>1</v>
      </c>
      <c r="G89">
        <f t="shared" si="10"/>
        <v>0</v>
      </c>
      <c r="H89">
        <f t="shared" si="11"/>
        <v>0</v>
      </c>
      <c r="J89">
        <f t="shared" si="12"/>
        <v>0</v>
      </c>
      <c r="K89">
        <f t="shared" si="13"/>
        <v>1</v>
      </c>
      <c r="L89">
        <f t="shared" si="14"/>
        <v>0</v>
      </c>
      <c r="M89">
        <f t="shared" si="15"/>
        <v>0</v>
      </c>
    </row>
    <row r="90" spans="1:13" x14ac:dyDescent="0.3">
      <c r="A90" s="2" t="s">
        <v>53</v>
      </c>
      <c r="B90" t="s">
        <v>8</v>
      </c>
      <c r="C90">
        <v>1</v>
      </c>
      <c r="E90">
        <f t="shared" si="8"/>
        <v>0</v>
      </c>
      <c r="F90">
        <f t="shared" si="9"/>
        <v>1</v>
      </c>
      <c r="G90">
        <f t="shared" si="10"/>
        <v>0</v>
      </c>
      <c r="H90">
        <f t="shared" si="11"/>
        <v>0</v>
      </c>
      <c r="J90">
        <f t="shared" si="12"/>
        <v>0</v>
      </c>
      <c r="K90">
        <f t="shared" si="13"/>
        <v>1</v>
      </c>
      <c r="L90">
        <f t="shared" si="14"/>
        <v>0</v>
      </c>
      <c r="M90">
        <f t="shared" si="15"/>
        <v>0</v>
      </c>
    </row>
    <row r="91" spans="1:13" x14ac:dyDescent="0.3">
      <c r="A91" s="2" t="s">
        <v>53</v>
      </c>
      <c r="B91" t="s">
        <v>8</v>
      </c>
      <c r="C91">
        <v>1</v>
      </c>
      <c r="E91">
        <f t="shared" si="8"/>
        <v>0</v>
      </c>
      <c r="F91">
        <f t="shared" si="9"/>
        <v>1</v>
      </c>
      <c r="G91">
        <f t="shared" si="10"/>
        <v>0</v>
      </c>
      <c r="H91">
        <f t="shared" si="11"/>
        <v>0</v>
      </c>
      <c r="J91">
        <f t="shared" si="12"/>
        <v>0</v>
      </c>
      <c r="K91">
        <f t="shared" si="13"/>
        <v>1</v>
      </c>
      <c r="L91">
        <f t="shared" si="14"/>
        <v>0</v>
      </c>
      <c r="M91">
        <f t="shared" si="15"/>
        <v>0</v>
      </c>
    </row>
    <row r="92" spans="1:13" x14ac:dyDescent="0.3">
      <c r="A92" s="2" t="s">
        <v>53</v>
      </c>
      <c r="B92" t="s">
        <v>8</v>
      </c>
      <c r="C92">
        <v>1</v>
      </c>
      <c r="E92">
        <f t="shared" si="8"/>
        <v>0</v>
      </c>
      <c r="F92">
        <f t="shared" si="9"/>
        <v>1</v>
      </c>
      <c r="G92">
        <f t="shared" si="10"/>
        <v>0</v>
      </c>
      <c r="H92">
        <f t="shared" si="11"/>
        <v>0</v>
      </c>
      <c r="J92">
        <f t="shared" si="12"/>
        <v>0</v>
      </c>
      <c r="K92">
        <f t="shared" si="13"/>
        <v>1</v>
      </c>
      <c r="L92">
        <f t="shared" si="14"/>
        <v>0</v>
      </c>
      <c r="M92">
        <f t="shared" si="15"/>
        <v>0</v>
      </c>
    </row>
    <row r="93" spans="1:13" x14ac:dyDescent="0.3">
      <c r="A93" s="2" t="s">
        <v>53</v>
      </c>
      <c r="B93" t="s">
        <v>8</v>
      </c>
      <c r="C93">
        <v>1</v>
      </c>
      <c r="E93">
        <f t="shared" si="8"/>
        <v>0</v>
      </c>
      <c r="F93">
        <f t="shared" si="9"/>
        <v>1</v>
      </c>
      <c r="G93">
        <f t="shared" si="10"/>
        <v>0</v>
      </c>
      <c r="H93">
        <f t="shared" si="11"/>
        <v>0</v>
      </c>
      <c r="J93">
        <f t="shared" si="12"/>
        <v>0</v>
      </c>
      <c r="K93">
        <f t="shared" si="13"/>
        <v>1</v>
      </c>
      <c r="L93">
        <f t="shared" si="14"/>
        <v>0</v>
      </c>
      <c r="M93">
        <f t="shared" si="15"/>
        <v>0</v>
      </c>
    </row>
    <row r="94" spans="1:13" x14ac:dyDescent="0.3">
      <c r="A94" s="2" t="s">
        <v>53</v>
      </c>
      <c r="B94" t="s">
        <v>8</v>
      </c>
      <c r="C94">
        <v>1</v>
      </c>
      <c r="E94">
        <f t="shared" si="8"/>
        <v>0</v>
      </c>
      <c r="F94">
        <f t="shared" si="9"/>
        <v>1</v>
      </c>
      <c r="G94">
        <f t="shared" si="10"/>
        <v>0</v>
      </c>
      <c r="H94">
        <f t="shared" si="11"/>
        <v>0</v>
      </c>
      <c r="J94">
        <f t="shared" si="12"/>
        <v>0</v>
      </c>
      <c r="K94">
        <f t="shared" si="13"/>
        <v>1</v>
      </c>
      <c r="L94">
        <f t="shared" si="14"/>
        <v>0</v>
      </c>
      <c r="M94">
        <f t="shared" si="15"/>
        <v>0</v>
      </c>
    </row>
    <row r="95" spans="1:13" x14ac:dyDescent="0.3">
      <c r="A95" s="2" t="s">
        <v>53</v>
      </c>
      <c r="B95" t="s">
        <v>8</v>
      </c>
      <c r="C95">
        <v>1</v>
      </c>
      <c r="E95">
        <f t="shared" si="8"/>
        <v>0</v>
      </c>
      <c r="F95">
        <f t="shared" si="9"/>
        <v>1</v>
      </c>
      <c r="G95">
        <f t="shared" si="10"/>
        <v>0</v>
      </c>
      <c r="H95">
        <f t="shared" si="11"/>
        <v>0</v>
      </c>
      <c r="J95">
        <f t="shared" si="12"/>
        <v>0</v>
      </c>
      <c r="K95">
        <f t="shared" si="13"/>
        <v>1</v>
      </c>
      <c r="L95">
        <f t="shared" si="14"/>
        <v>0</v>
      </c>
      <c r="M95">
        <f t="shared" si="15"/>
        <v>0</v>
      </c>
    </row>
    <row r="96" spans="1:13" x14ac:dyDescent="0.3">
      <c r="A96" s="2" t="s">
        <v>53</v>
      </c>
      <c r="B96" t="s">
        <v>8</v>
      </c>
      <c r="C96">
        <v>1</v>
      </c>
      <c r="E96">
        <f t="shared" si="8"/>
        <v>0</v>
      </c>
      <c r="F96">
        <f t="shared" si="9"/>
        <v>1</v>
      </c>
      <c r="G96">
        <f t="shared" si="10"/>
        <v>0</v>
      </c>
      <c r="H96">
        <f t="shared" si="11"/>
        <v>0</v>
      </c>
      <c r="J96">
        <f t="shared" si="12"/>
        <v>0</v>
      </c>
      <c r="K96">
        <f t="shared" si="13"/>
        <v>1</v>
      </c>
      <c r="L96">
        <f t="shared" si="14"/>
        <v>0</v>
      </c>
      <c r="M96">
        <f t="shared" si="15"/>
        <v>0</v>
      </c>
    </row>
    <row r="97" spans="1:13" x14ac:dyDescent="0.3">
      <c r="A97" s="2" t="s">
        <v>53</v>
      </c>
      <c r="B97" t="s">
        <v>8</v>
      </c>
      <c r="C97">
        <v>1</v>
      </c>
      <c r="E97">
        <f t="shared" si="8"/>
        <v>0</v>
      </c>
      <c r="F97">
        <f t="shared" si="9"/>
        <v>1</v>
      </c>
      <c r="G97">
        <f t="shared" si="10"/>
        <v>0</v>
      </c>
      <c r="H97">
        <f t="shared" si="11"/>
        <v>0</v>
      </c>
      <c r="J97">
        <f t="shared" si="12"/>
        <v>0</v>
      </c>
      <c r="K97">
        <f t="shared" si="13"/>
        <v>1</v>
      </c>
      <c r="L97">
        <f t="shared" si="14"/>
        <v>0</v>
      </c>
      <c r="M97">
        <f t="shared" si="15"/>
        <v>0</v>
      </c>
    </row>
    <row r="98" spans="1:13" x14ac:dyDescent="0.3">
      <c r="A98" s="2" t="s">
        <v>53</v>
      </c>
      <c r="B98" t="s">
        <v>8</v>
      </c>
      <c r="C98">
        <v>1</v>
      </c>
      <c r="E98">
        <f t="shared" si="8"/>
        <v>0</v>
      </c>
      <c r="F98">
        <f t="shared" si="9"/>
        <v>1</v>
      </c>
      <c r="G98">
        <f t="shared" si="10"/>
        <v>0</v>
      </c>
      <c r="H98">
        <f t="shared" si="11"/>
        <v>0</v>
      </c>
      <c r="J98">
        <f t="shared" si="12"/>
        <v>0</v>
      </c>
      <c r="K98">
        <f t="shared" si="13"/>
        <v>1</v>
      </c>
      <c r="L98">
        <f t="shared" si="14"/>
        <v>0</v>
      </c>
      <c r="M98">
        <f t="shared" si="15"/>
        <v>0</v>
      </c>
    </row>
    <row r="99" spans="1:13" x14ac:dyDescent="0.3">
      <c r="A99" s="2" t="s">
        <v>53</v>
      </c>
      <c r="B99" t="s">
        <v>8</v>
      </c>
      <c r="C99">
        <v>1</v>
      </c>
      <c r="E99">
        <f t="shared" si="8"/>
        <v>0</v>
      </c>
      <c r="F99">
        <f t="shared" si="9"/>
        <v>1</v>
      </c>
      <c r="G99">
        <f t="shared" si="10"/>
        <v>0</v>
      </c>
      <c r="H99">
        <f t="shared" si="11"/>
        <v>0</v>
      </c>
      <c r="J99">
        <f t="shared" si="12"/>
        <v>0</v>
      </c>
      <c r="K99">
        <f t="shared" si="13"/>
        <v>1</v>
      </c>
      <c r="L99">
        <f t="shared" si="14"/>
        <v>0</v>
      </c>
      <c r="M99">
        <f t="shared" si="15"/>
        <v>0</v>
      </c>
    </row>
    <row r="100" spans="1:13" x14ac:dyDescent="0.3">
      <c r="A100" s="2" t="s">
        <v>53</v>
      </c>
      <c r="B100" t="s">
        <v>8</v>
      </c>
      <c r="C100">
        <v>1</v>
      </c>
      <c r="E100">
        <f t="shared" si="8"/>
        <v>0</v>
      </c>
      <c r="F100">
        <f t="shared" si="9"/>
        <v>1</v>
      </c>
      <c r="G100">
        <f t="shared" si="10"/>
        <v>0</v>
      </c>
      <c r="H100">
        <f t="shared" si="11"/>
        <v>0</v>
      </c>
      <c r="J100">
        <f t="shared" si="12"/>
        <v>0</v>
      </c>
      <c r="K100">
        <f t="shared" si="13"/>
        <v>1</v>
      </c>
      <c r="L100">
        <f t="shared" si="14"/>
        <v>0</v>
      </c>
      <c r="M100">
        <f t="shared" si="15"/>
        <v>0</v>
      </c>
    </row>
    <row r="101" spans="1:13" x14ac:dyDescent="0.3">
      <c r="A101" s="2" t="s">
        <v>55</v>
      </c>
      <c r="B101" t="s">
        <v>8</v>
      </c>
      <c r="C101">
        <v>1</v>
      </c>
      <c r="E101">
        <f t="shared" si="8"/>
        <v>0</v>
      </c>
      <c r="F101">
        <f t="shared" si="9"/>
        <v>0</v>
      </c>
      <c r="G101">
        <f t="shared" si="10"/>
        <v>0</v>
      </c>
      <c r="H101">
        <f t="shared" si="11"/>
        <v>1</v>
      </c>
      <c r="J101">
        <f t="shared" si="12"/>
        <v>0</v>
      </c>
      <c r="K101">
        <f t="shared" si="13"/>
        <v>1</v>
      </c>
      <c r="L101">
        <f t="shared" si="14"/>
        <v>0</v>
      </c>
      <c r="M101">
        <f t="shared" si="15"/>
        <v>0</v>
      </c>
    </row>
    <row r="102" spans="1:13" x14ac:dyDescent="0.3">
      <c r="A102" s="2" t="s">
        <v>55</v>
      </c>
      <c r="B102" t="s">
        <v>8</v>
      </c>
      <c r="C102">
        <v>1</v>
      </c>
      <c r="E102">
        <f t="shared" si="8"/>
        <v>0</v>
      </c>
      <c r="F102">
        <f t="shared" si="9"/>
        <v>0</v>
      </c>
      <c r="G102">
        <f t="shared" si="10"/>
        <v>0</v>
      </c>
      <c r="H102">
        <f t="shared" si="11"/>
        <v>1</v>
      </c>
      <c r="J102">
        <f t="shared" si="12"/>
        <v>0</v>
      </c>
      <c r="K102">
        <f t="shared" si="13"/>
        <v>1</v>
      </c>
      <c r="L102">
        <f t="shared" si="14"/>
        <v>0</v>
      </c>
      <c r="M102">
        <f t="shared" si="15"/>
        <v>0</v>
      </c>
    </row>
    <row r="103" spans="1:13" x14ac:dyDescent="0.3">
      <c r="A103" s="2" t="s">
        <v>53</v>
      </c>
      <c r="B103" t="s">
        <v>8</v>
      </c>
      <c r="C103">
        <v>1</v>
      </c>
      <c r="E103">
        <f t="shared" si="8"/>
        <v>0</v>
      </c>
      <c r="F103">
        <f t="shared" si="9"/>
        <v>1</v>
      </c>
      <c r="G103">
        <f t="shared" si="10"/>
        <v>0</v>
      </c>
      <c r="H103">
        <f t="shared" si="11"/>
        <v>0</v>
      </c>
      <c r="J103">
        <f t="shared" si="12"/>
        <v>0</v>
      </c>
      <c r="K103">
        <f t="shared" si="13"/>
        <v>1</v>
      </c>
      <c r="L103">
        <f t="shared" si="14"/>
        <v>0</v>
      </c>
      <c r="M103">
        <f t="shared" si="15"/>
        <v>0</v>
      </c>
    </row>
    <row r="104" spans="1:13" x14ac:dyDescent="0.3">
      <c r="A104" s="2" t="s">
        <v>55</v>
      </c>
      <c r="B104" t="s">
        <v>8</v>
      </c>
      <c r="C104">
        <v>1</v>
      </c>
      <c r="E104">
        <f t="shared" si="8"/>
        <v>0</v>
      </c>
      <c r="F104">
        <f t="shared" si="9"/>
        <v>0</v>
      </c>
      <c r="G104">
        <f t="shared" si="10"/>
        <v>0</v>
      </c>
      <c r="H104">
        <f t="shared" si="11"/>
        <v>1</v>
      </c>
      <c r="J104">
        <f t="shared" si="12"/>
        <v>0</v>
      </c>
      <c r="K104">
        <f t="shared" si="13"/>
        <v>1</v>
      </c>
      <c r="L104">
        <f t="shared" si="14"/>
        <v>0</v>
      </c>
      <c r="M104">
        <f t="shared" si="15"/>
        <v>0</v>
      </c>
    </row>
    <row r="105" spans="1:13" x14ac:dyDescent="0.3">
      <c r="A105" s="2" t="s">
        <v>53</v>
      </c>
      <c r="B105" t="s">
        <v>8</v>
      </c>
      <c r="C105">
        <v>1</v>
      </c>
      <c r="E105">
        <f t="shared" si="8"/>
        <v>0</v>
      </c>
      <c r="F105">
        <f t="shared" si="9"/>
        <v>1</v>
      </c>
      <c r="G105">
        <f t="shared" si="10"/>
        <v>0</v>
      </c>
      <c r="H105">
        <f t="shared" si="11"/>
        <v>0</v>
      </c>
      <c r="J105">
        <f t="shared" si="12"/>
        <v>0</v>
      </c>
      <c r="K105">
        <f t="shared" si="13"/>
        <v>1</v>
      </c>
      <c r="L105">
        <f t="shared" si="14"/>
        <v>0</v>
      </c>
      <c r="M105">
        <f t="shared" si="15"/>
        <v>0</v>
      </c>
    </row>
    <row r="106" spans="1:13" x14ac:dyDescent="0.3">
      <c r="A106" s="2" t="s">
        <v>53</v>
      </c>
      <c r="B106" t="s">
        <v>8</v>
      </c>
      <c r="C106">
        <v>1</v>
      </c>
      <c r="E106">
        <f t="shared" si="8"/>
        <v>0</v>
      </c>
      <c r="F106">
        <f t="shared" si="9"/>
        <v>1</v>
      </c>
      <c r="G106">
        <f t="shared" si="10"/>
        <v>0</v>
      </c>
      <c r="H106">
        <f t="shared" si="11"/>
        <v>0</v>
      </c>
      <c r="J106">
        <f t="shared" si="12"/>
        <v>0</v>
      </c>
      <c r="K106">
        <f t="shared" si="13"/>
        <v>1</v>
      </c>
      <c r="L106">
        <f t="shared" si="14"/>
        <v>0</v>
      </c>
      <c r="M106">
        <f t="shared" si="15"/>
        <v>0</v>
      </c>
    </row>
    <row r="107" spans="1:13" x14ac:dyDescent="0.3">
      <c r="A107" s="2" t="s">
        <v>53</v>
      </c>
      <c r="B107" t="s">
        <v>8</v>
      </c>
      <c r="C107">
        <v>1</v>
      </c>
      <c r="E107">
        <f t="shared" si="8"/>
        <v>0</v>
      </c>
      <c r="F107">
        <f t="shared" si="9"/>
        <v>1</v>
      </c>
      <c r="G107">
        <f t="shared" si="10"/>
        <v>0</v>
      </c>
      <c r="H107">
        <f t="shared" si="11"/>
        <v>0</v>
      </c>
      <c r="J107">
        <f t="shared" si="12"/>
        <v>0</v>
      </c>
      <c r="K107">
        <f t="shared" si="13"/>
        <v>1</v>
      </c>
      <c r="L107">
        <f t="shared" si="14"/>
        <v>0</v>
      </c>
      <c r="M107">
        <f t="shared" si="15"/>
        <v>0</v>
      </c>
    </row>
    <row r="108" spans="1:13" x14ac:dyDescent="0.3">
      <c r="A108" s="2" t="s">
        <v>53</v>
      </c>
      <c r="B108" t="s">
        <v>8</v>
      </c>
      <c r="C108">
        <v>1</v>
      </c>
      <c r="E108">
        <f t="shared" si="8"/>
        <v>0</v>
      </c>
      <c r="F108">
        <f t="shared" si="9"/>
        <v>1</v>
      </c>
      <c r="G108">
        <f t="shared" si="10"/>
        <v>0</v>
      </c>
      <c r="H108">
        <f t="shared" si="11"/>
        <v>0</v>
      </c>
      <c r="J108">
        <f t="shared" si="12"/>
        <v>0</v>
      </c>
      <c r="K108">
        <f t="shared" si="13"/>
        <v>1</v>
      </c>
      <c r="L108">
        <f t="shared" si="14"/>
        <v>0</v>
      </c>
      <c r="M108">
        <f t="shared" si="15"/>
        <v>0</v>
      </c>
    </row>
    <row r="109" spans="1:13" x14ac:dyDescent="0.3">
      <c r="A109" s="2" t="s">
        <v>53</v>
      </c>
      <c r="B109" t="s">
        <v>8</v>
      </c>
      <c r="C109">
        <v>1</v>
      </c>
      <c r="E109">
        <f t="shared" si="8"/>
        <v>0</v>
      </c>
      <c r="F109">
        <f t="shared" si="9"/>
        <v>1</v>
      </c>
      <c r="G109">
        <f t="shared" si="10"/>
        <v>0</v>
      </c>
      <c r="H109">
        <f t="shared" si="11"/>
        <v>0</v>
      </c>
      <c r="J109">
        <f t="shared" si="12"/>
        <v>0</v>
      </c>
      <c r="K109">
        <f t="shared" si="13"/>
        <v>1</v>
      </c>
      <c r="L109">
        <f t="shared" si="14"/>
        <v>0</v>
      </c>
      <c r="M109">
        <f t="shared" si="15"/>
        <v>0</v>
      </c>
    </row>
    <row r="110" spans="1:13" x14ac:dyDescent="0.3">
      <c r="A110" s="2" t="s">
        <v>53</v>
      </c>
      <c r="B110" t="s">
        <v>8</v>
      </c>
      <c r="C110">
        <v>1</v>
      </c>
      <c r="E110">
        <f t="shared" si="8"/>
        <v>0</v>
      </c>
      <c r="F110">
        <f t="shared" si="9"/>
        <v>1</v>
      </c>
      <c r="G110">
        <f t="shared" si="10"/>
        <v>0</v>
      </c>
      <c r="H110">
        <f t="shared" si="11"/>
        <v>0</v>
      </c>
      <c r="J110">
        <f t="shared" si="12"/>
        <v>0</v>
      </c>
      <c r="K110">
        <f t="shared" si="13"/>
        <v>1</v>
      </c>
      <c r="L110">
        <f t="shared" si="14"/>
        <v>0</v>
      </c>
      <c r="M110">
        <f t="shared" si="15"/>
        <v>0</v>
      </c>
    </row>
    <row r="111" spans="1:13" x14ac:dyDescent="0.3">
      <c r="A111" s="2" t="s">
        <v>53</v>
      </c>
      <c r="B111" t="s">
        <v>8</v>
      </c>
      <c r="C111">
        <v>1</v>
      </c>
      <c r="E111">
        <f t="shared" si="8"/>
        <v>0</v>
      </c>
      <c r="F111">
        <f t="shared" si="9"/>
        <v>1</v>
      </c>
      <c r="G111">
        <f t="shared" si="10"/>
        <v>0</v>
      </c>
      <c r="H111">
        <f t="shared" si="11"/>
        <v>0</v>
      </c>
      <c r="J111">
        <f t="shared" si="12"/>
        <v>0</v>
      </c>
      <c r="K111">
        <f t="shared" si="13"/>
        <v>1</v>
      </c>
      <c r="L111">
        <f t="shared" si="14"/>
        <v>0</v>
      </c>
      <c r="M111">
        <f t="shared" si="15"/>
        <v>0</v>
      </c>
    </row>
    <row r="112" spans="1:13" x14ac:dyDescent="0.3">
      <c r="A112" s="2" t="s">
        <v>53</v>
      </c>
      <c r="B112" t="s">
        <v>8</v>
      </c>
      <c r="C112">
        <v>1</v>
      </c>
      <c r="E112">
        <f t="shared" si="8"/>
        <v>0</v>
      </c>
      <c r="F112">
        <f t="shared" si="9"/>
        <v>1</v>
      </c>
      <c r="G112">
        <f t="shared" si="10"/>
        <v>0</v>
      </c>
      <c r="H112">
        <f t="shared" si="11"/>
        <v>0</v>
      </c>
      <c r="J112">
        <f t="shared" si="12"/>
        <v>0</v>
      </c>
      <c r="K112">
        <f t="shared" si="13"/>
        <v>1</v>
      </c>
      <c r="L112">
        <f t="shared" si="14"/>
        <v>0</v>
      </c>
      <c r="M112">
        <f t="shared" si="15"/>
        <v>0</v>
      </c>
    </row>
    <row r="113" spans="1:13" x14ac:dyDescent="0.3">
      <c r="A113" s="2" t="s">
        <v>53</v>
      </c>
      <c r="B113" t="s">
        <v>8</v>
      </c>
      <c r="C113">
        <v>1</v>
      </c>
      <c r="E113">
        <f t="shared" si="8"/>
        <v>0</v>
      </c>
      <c r="F113">
        <f t="shared" si="9"/>
        <v>1</v>
      </c>
      <c r="G113">
        <f t="shared" si="10"/>
        <v>0</v>
      </c>
      <c r="H113">
        <f t="shared" si="11"/>
        <v>0</v>
      </c>
      <c r="J113">
        <f t="shared" si="12"/>
        <v>0</v>
      </c>
      <c r="K113">
        <f t="shared" si="13"/>
        <v>1</v>
      </c>
      <c r="L113">
        <f t="shared" si="14"/>
        <v>0</v>
      </c>
      <c r="M113">
        <f t="shared" si="15"/>
        <v>0</v>
      </c>
    </row>
    <row r="114" spans="1:13" x14ac:dyDescent="0.3">
      <c r="A114" s="2" t="s">
        <v>53</v>
      </c>
      <c r="B114" t="s">
        <v>8</v>
      </c>
      <c r="C114">
        <v>1</v>
      </c>
      <c r="E114">
        <f t="shared" si="8"/>
        <v>0</v>
      </c>
      <c r="F114">
        <f t="shared" si="9"/>
        <v>1</v>
      </c>
      <c r="G114">
        <f t="shared" si="10"/>
        <v>0</v>
      </c>
      <c r="H114">
        <f t="shared" si="11"/>
        <v>0</v>
      </c>
      <c r="J114">
        <f t="shared" si="12"/>
        <v>0</v>
      </c>
      <c r="K114">
        <f t="shared" si="13"/>
        <v>1</v>
      </c>
      <c r="L114">
        <f t="shared" si="14"/>
        <v>0</v>
      </c>
      <c r="M114">
        <f t="shared" si="15"/>
        <v>0</v>
      </c>
    </row>
    <row r="115" spans="1:13" x14ac:dyDescent="0.3">
      <c r="A115" s="2" t="s">
        <v>53</v>
      </c>
      <c r="B115" t="s">
        <v>8</v>
      </c>
      <c r="C115">
        <v>1</v>
      </c>
      <c r="E115">
        <f t="shared" si="8"/>
        <v>0</v>
      </c>
      <c r="F115">
        <f t="shared" si="9"/>
        <v>1</v>
      </c>
      <c r="G115">
        <f t="shared" si="10"/>
        <v>0</v>
      </c>
      <c r="H115">
        <f t="shared" si="11"/>
        <v>0</v>
      </c>
      <c r="J115">
        <f t="shared" si="12"/>
        <v>0</v>
      </c>
      <c r="K115">
        <f t="shared" si="13"/>
        <v>1</v>
      </c>
      <c r="L115">
        <f t="shared" si="14"/>
        <v>0</v>
      </c>
      <c r="M115">
        <f t="shared" si="15"/>
        <v>0</v>
      </c>
    </row>
    <row r="116" spans="1:13" x14ac:dyDescent="0.3">
      <c r="A116" s="2" t="s">
        <v>53</v>
      </c>
      <c r="B116" t="s">
        <v>8</v>
      </c>
      <c r="C116">
        <v>1</v>
      </c>
      <c r="E116">
        <f t="shared" si="8"/>
        <v>0</v>
      </c>
      <c r="F116">
        <f t="shared" si="9"/>
        <v>1</v>
      </c>
      <c r="G116">
        <f t="shared" si="10"/>
        <v>0</v>
      </c>
      <c r="H116">
        <f t="shared" si="11"/>
        <v>0</v>
      </c>
      <c r="J116">
        <f t="shared" si="12"/>
        <v>0</v>
      </c>
      <c r="K116">
        <f t="shared" si="13"/>
        <v>1</v>
      </c>
      <c r="L116">
        <f t="shared" si="14"/>
        <v>0</v>
      </c>
      <c r="M116">
        <f t="shared" si="15"/>
        <v>0</v>
      </c>
    </row>
    <row r="117" spans="1:13" x14ac:dyDescent="0.3">
      <c r="A117" s="2" t="s">
        <v>53</v>
      </c>
      <c r="B117" t="s">
        <v>8</v>
      </c>
      <c r="C117">
        <v>1</v>
      </c>
      <c r="E117">
        <f t="shared" si="8"/>
        <v>0</v>
      </c>
      <c r="F117">
        <f t="shared" si="9"/>
        <v>1</v>
      </c>
      <c r="G117">
        <f t="shared" si="10"/>
        <v>0</v>
      </c>
      <c r="H117">
        <f t="shared" si="11"/>
        <v>0</v>
      </c>
      <c r="J117">
        <f t="shared" si="12"/>
        <v>0</v>
      </c>
      <c r="K117">
        <f t="shared" si="13"/>
        <v>1</v>
      </c>
      <c r="L117">
        <f t="shared" si="14"/>
        <v>0</v>
      </c>
      <c r="M117">
        <f t="shared" si="15"/>
        <v>0</v>
      </c>
    </row>
    <row r="118" spans="1:13" x14ac:dyDescent="0.3">
      <c r="A118" s="2" t="s">
        <v>53</v>
      </c>
      <c r="B118" t="s">
        <v>8</v>
      </c>
      <c r="C118">
        <v>1</v>
      </c>
      <c r="E118">
        <f t="shared" si="8"/>
        <v>0</v>
      </c>
      <c r="F118">
        <f t="shared" si="9"/>
        <v>1</v>
      </c>
      <c r="G118">
        <f t="shared" si="10"/>
        <v>0</v>
      </c>
      <c r="H118">
        <f t="shared" si="11"/>
        <v>0</v>
      </c>
      <c r="J118">
        <f t="shared" si="12"/>
        <v>0</v>
      </c>
      <c r="K118">
        <f t="shared" si="13"/>
        <v>1</v>
      </c>
      <c r="L118">
        <f t="shared" si="14"/>
        <v>0</v>
      </c>
      <c r="M118">
        <f t="shared" si="15"/>
        <v>0</v>
      </c>
    </row>
    <row r="119" spans="1:13" x14ac:dyDescent="0.3">
      <c r="A119" s="2" t="s">
        <v>53</v>
      </c>
      <c r="B119" t="s">
        <v>8</v>
      </c>
      <c r="C119">
        <v>1</v>
      </c>
      <c r="E119">
        <f t="shared" si="8"/>
        <v>0</v>
      </c>
      <c r="F119">
        <f t="shared" si="9"/>
        <v>1</v>
      </c>
      <c r="G119">
        <f t="shared" si="10"/>
        <v>0</v>
      </c>
      <c r="H119">
        <f t="shared" si="11"/>
        <v>0</v>
      </c>
      <c r="J119">
        <f t="shared" si="12"/>
        <v>0</v>
      </c>
      <c r="K119">
        <f t="shared" si="13"/>
        <v>1</v>
      </c>
      <c r="L119">
        <f t="shared" si="14"/>
        <v>0</v>
      </c>
      <c r="M119">
        <f t="shared" si="15"/>
        <v>0</v>
      </c>
    </row>
    <row r="120" spans="1:13" x14ac:dyDescent="0.3">
      <c r="A120" s="2" t="s">
        <v>53</v>
      </c>
      <c r="B120" t="s">
        <v>8</v>
      </c>
      <c r="C120">
        <v>1</v>
      </c>
      <c r="E120">
        <f t="shared" si="8"/>
        <v>0</v>
      </c>
      <c r="F120">
        <f t="shared" si="9"/>
        <v>1</v>
      </c>
      <c r="G120">
        <f t="shared" si="10"/>
        <v>0</v>
      </c>
      <c r="H120">
        <f t="shared" si="11"/>
        <v>0</v>
      </c>
      <c r="J120">
        <f t="shared" si="12"/>
        <v>0</v>
      </c>
      <c r="K120">
        <f t="shared" si="13"/>
        <v>1</v>
      </c>
      <c r="L120">
        <f t="shared" si="14"/>
        <v>0</v>
      </c>
      <c r="M120">
        <f t="shared" si="15"/>
        <v>0</v>
      </c>
    </row>
    <row r="121" spans="1:13" x14ac:dyDescent="0.3">
      <c r="A121" s="2" t="s">
        <v>53</v>
      </c>
      <c r="B121" t="s">
        <v>8</v>
      </c>
      <c r="C121">
        <v>1</v>
      </c>
      <c r="E121">
        <f t="shared" si="8"/>
        <v>0</v>
      </c>
      <c r="F121">
        <f t="shared" si="9"/>
        <v>1</v>
      </c>
      <c r="G121">
        <f t="shared" si="10"/>
        <v>0</v>
      </c>
      <c r="H121">
        <f t="shared" si="11"/>
        <v>0</v>
      </c>
      <c r="J121">
        <f t="shared" si="12"/>
        <v>0</v>
      </c>
      <c r="K121">
        <f t="shared" si="13"/>
        <v>1</v>
      </c>
      <c r="L121">
        <f t="shared" si="14"/>
        <v>0</v>
      </c>
      <c r="M121">
        <f t="shared" si="15"/>
        <v>0</v>
      </c>
    </row>
    <row r="122" spans="1:13" x14ac:dyDescent="0.3">
      <c r="A122" s="2" t="s">
        <v>53</v>
      </c>
      <c r="B122" t="s">
        <v>8</v>
      </c>
      <c r="C122">
        <v>1</v>
      </c>
      <c r="E122">
        <f t="shared" si="8"/>
        <v>0</v>
      </c>
      <c r="F122">
        <f t="shared" si="9"/>
        <v>1</v>
      </c>
      <c r="G122">
        <f t="shared" si="10"/>
        <v>0</v>
      </c>
      <c r="H122">
        <f t="shared" si="11"/>
        <v>0</v>
      </c>
      <c r="J122">
        <f t="shared" si="12"/>
        <v>0</v>
      </c>
      <c r="K122">
        <f t="shared" si="13"/>
        <v>1</v>
      </c>
      <c r="L122">
        <f t="shared" si="14"/>
        <v>0</v>
      </c>
      <c r="M122">
        <f t="shared" si="15"/>
        <v>0</v>
      </c>
    </row>
    <row r="123" spans="1:13" x14ac:dyDescent="0.3">
      <c r="A123" s="2" t="s">
        <v>53</v>
      </c>
      <c r="B123" t="s">
        <v>8</v>
      </c>
      <c r="C123">
        <v>1</v>
      </c>
      <c r="E123">
        <f t="shared" si="8"/>
        <v>0</v>
      </c>
      <c r="F123">
        <f t="shared" si="9"/>
        <v>1</v>
      </c>
      <c r="G123">
        <f t="shared" si="10"/>
        <v>0</v>
      </c>
      <c r="H123">
        <f t="shared" si="11"/>
        <v>0</v>
      </c>
      <c r="J123">
        <f t="shared" si="12"/>
        <v>0</v>
      </c>
      <c r="K123">
        <f t="shared" si="13"/>
        <v>1</v>
      </c>
      <c r="L123">
        <f t="shared" si="14"/>
        <v>0</v>
      </c>
      <c r="M123">
        <f t="shared" si="15"/>
        <v>0</v>
      </c>
    </row>
    <row r="124" spans="1:13" x14ac:dyDescent="0.3">
      <c r="A124" s="2" t="s">
        <v>53</v>
      </c>
      <c r="B124" t="s">
        <v>8</v>
      </c>
      <c r="C124">
        <v>1</v>
      </c>
      <c r="E124">
        <f t="shared" si="8"/>
        <v>0</v>
      </c>
      <c r="F124">
        <f t="shared" si="9"/>
        <v>1</v>
      </c>
      <c r="G124">
        <f t="shared" si="10"/>
        <v>0</v>
      </c>
      <c r="H124">
        <f t="shared" si="11"/>
        <v>0</v>
      </c>
      <c r="J124">
        <f t="shared" si="12"/>
        <v>0</v>
      </c>
      <c r="K124">
        <f t="shared" si="13"/>
        <v>1</v>
      </c>
      <c r="L124">
        <f t="shared" si="14"/>
        <v>0</v>
      </c>
      <c r="M124">
        <f t="shared" si="15"/>
        <v>0</v>
      </c>
    </row>
    <row r="125" spans="1:13" x14ac:dyDescent="0.3">
      <c r="A125" s="2" t="s">
        <v>53</v>
      </c>
      <c r="B125" t="s">
        <v>8</v>
      </c>
      <c r="C125">
        <v>1</v>
      </c>
      <c r="E125">
        <f t="shared" si="8"/>
        <v>0</v>
      </c>
      <c r="F125">
        <f t="shared" si="9"/>
        <v>1</v>
      </c>
      <c r="G125">
        <f t="shared" si="10"/>
        <v>0</v>
      </c>
      <c r="H125">
        <f t="shared" si="11"/>
        <v>0</v>
      </c>
      <c r="J125">
        <f t="shared" si="12"/>
        <v>0</v>
      </c>
      <c r="K125">
        <f t="shared" si="13"/>
        <v>1</v>
      </c>
      <c r="L125">
        <f t="shared" si="14"/>
        <v>0</v>
      </c>
      <c r="M125">
        <f t="shared" si="15"/>
        <v>0</v>
      </c>
    </row>
    <row r="126" spans="1:13" x14ac:dyDescent="0.3">
      <c r="A126" s="2" t="s">
        <v>53</v>
      </c>
      <c r="B126" t="s">
        <v>8</v>
      </c>
      <c r="C126">
        <v>1</v>
      </c>
      <c r="E126">
        <f t="shared" si="8"/>
        <v>0</v>
      </c>
      <c r="F126">
        <f t="shared" si="9"/>
        <v>1</v>
      </c>
      <c r="G126">
        <f t="shared" si="10"/>
        <v>0</v>
      </c>
      <c r="H126">
        <f t="shared" si="11"/>
        <v>0</v>
      </c>
      <c r="J126">
        <f t="shared" si="12"/>
        <v>0</v>
      </c>
      <c r="K126">
        <f t="shared" si="13"/>
        <v>1</v>
      </c>
      <c r="L126">
        <f t="shared" si="14"/>
        <v>0</v>
      </c>
      <c r="M126">
        <f t="shared" si="15"/>
        <v>0</v>
      </c>
    </row>
    <row r="127" spans="1:13" x14ac:dyDescent="0.3">
      <c r="A127" s="2" t="s">
        <v>53</v>
      </c>
      <c r="B127" t="s">
        <v>8</v>
      </c>
      <c r="C127">
        <v>1</v>
      </c>
      <c r="E127">
        <f t="shared" si="8"/>
        <v>0</v>
      </c>
      <c r="F127">
        <f t="shared" si="9"/>
        <v>1</v>
      </c>
      <c r="G127">
        <f t="shared" si="10"/>
        <v>0</v>
      </c>
      <c r="H127">
        <f t="shared" si="11"/>
        <v>0</v>
      </c>
      <c r="J127">
        <f t="shared" si="12"/>
        <v>0</v>
      </c>
      <c r="K127">
        <f t="shared" si="13"/>
        <v>1</v>
      </c>
      <c r="L127">
        <f t="shared" si="14"/>
        <v>0</v>
      </c>
      <c r="M127">
        <f t="shared" si="15"/>
        <v>0</v>
      </c>
    </row>
    <row r="128" spans="1:13" x14ac:dyDescent="0.3">
      <c r="A128" s="2" t="s">
        <v>53</v>
      </c>
      <c r="B128" t="s">
        <v>8</v>
      </c>
      <c r="C128">
        <v>1</v>
      </c>
      <c r="E128">
        <f t="shared" si="8"/>
        <v>0</v>
      </c>
      <c r="F128">
        <f t="shared" si="9"/>
        <v>1</v>
      </c>
      <c r="G128">
        <f t="shared" si="10"/>
        <v>0</v>
      </c>
      <c r="H128">
        <f t="shared" si="11"/>
        <v>0</v>
      </c>
      <c r="J128">
        <f t="shared" si="12"/>
        <v>0</v>
      </c>
      <c r="K128">
        <f t="shared" si="13"/>
        <v>1</v>
      </c>
      <c r="L128">
        <f t="shared" si="14"/>
        <v>0</v>
      </c>
      <c r="M128">
        <f t="shared" si="15"/>
        <v>0</v>
      </c>
    </row>
    <row r="129" spans="1:13" x14ac:dyDescent="0.3">
      <c r="A129" s="2" t="s">
        <v>53</v>
      </c>
      <c r="B129" t="s">
        <v>8</v>
      </c>
      <c r="C129">
        <v>1</v>
      </c>
      <c r="E129">
        <f t="shared" si="8"/>
        <v>0</v>
      </c>
      <c r="F129">
        <f t="shared" si="9"/>
        <v>1</v>
      </c>
      <c r="G129">
        <f t="shared" si="10"/>
        <v>0</v>
      </c>
      <c r="H129">
        <f t="shared" si="11"/>
        <v>0</v>
      </c>
      <c r="J129">
        <f t="shared" si="12"/>
        <v>0</v>
      </c>
      <c r="K129">
        <f t="shared" si="13"/>
        <v>1</v>
      </c>
      <c r="L129">
        <f t="shared" si="14"/>
        <v>0</v>
      </c>
      <c r="M129">
        <f t="shared" si="15"/>
        <v>0</v>
      </c>
    </row>
    <row r="130" spans="1:13" x14ac:dyDescent="0.3">
      <c r="A130" s="2" t="s">
        <v>53</v>
      </c>
      <c r="B130" t="s">
        <v>8</v>
      </c>
      <c r="C130">
        <v>1</v>
      </c>
      <c r="E130">
        <f t="shared" si="8"/>
        <v>0</v>
      </c>
      <c r="F130">
        <f t="shared" si="9"/>
        <v>1</v>
      </c>
      <c r="G130">
        <f t="shared" si="10"/>
        <v>0</v>
      </c>
      <c r="H130">
        <f t="shared" si="11"/>
        <v>0</v>
      </c>
      <c r="J130">
        <f t="shared" si="12"/>
        <v>0</v>
      </c>
      <c r="K130">
        <f t="shared" si="13"/>
        <v>1</v>
      </c>
      <c r="L130">
        <f t="shared" si="14"/>
        <v>0</v>
      </c>
      <c r="M130">
        <f t="shared" si="15"/>
        <v>0</v>
      </c>
    </row>
    <row r="131" spans="1:13" x14ac:dyDescent="0.3">
      <c r="A131" s="2" t="s">
        <v>53</v>
      </c>
      <c r="B131" t="s">
        <v>8</v>
      </c>
      <c r="C131">
        <v>1</v>
      </c>
      <c r="E131">
        <f t="shared" ref="E131:E194" si="16">IF(AND(EXACT(A131,$P$3),EXACT(C131,$O$4)),1,0)</f>
        <v>0</v>
      </c>
      <c r="F131">
        <f t="shared" ref="F131:F194" si="17">IF(AND(EXACT(A131,$P$3),EXACT(C131,$O$5)),1,0)</f>
        <v>1</v>
      </c>
      <c r="G131">
        <f t="shared" ref="G131:G194" si="18">IF(AND(EXACT(A131,$Q$3),EXACT(C131,$O$4)),1,0)</f>
        <v>0</v>
      </c>
      <c r="H131">
        <f t="shared" ref="H131:H194" si="19">IF(AND(EXACT(A131,$Q$3),EXACT(C131,$O$5)),1,0)</f>
        <v>0</v>
      </c>
      <c r="J131">
        <f t="shared" ref="J131:J194" si="20">IF(AND(EXACT(B131,$U$3),EXACT(C131,$T$4)),1,0)</f>
        <v>0</v>
      </c>
      <c r="K131">
        <f t="shared" ref="K131:K194" si="21">IF(AND(EXACT(B131,$U$3),EXACT(C131,$T$5)),1,0)</f>
        <v>1</v>
      </c>
      <c r="L131">
        <f t="shared" ref="L131:L194" si="22">IF(AND(EXACT(B131,$V$3),EXACT(C131,$T$4)),1,0)</f>
        <v>0</v>
      </c>
      <c r="M131">
        <f t="shared" ref="M131:M194" si="23">IF(AND(EXACT(B131,$V$3),EXACT(C131,$T$5)),1,0)</f>
        <v>0</v>
      </c>
    </row>
    <row r="132" spans="1:13" x14ac:dyDescent="0.3">
      <c r="A132" s="2" t="s">
        <v>53</v>
      </c>
      <c r="B132" t="s">
        <v>8</v>
      </c>
      <c r="C132">
        <v>1</v>
      </c>
      <c r="E132">
        <f t="shared" si="16"/>
        <v>0</v>
      </c>
      <c r="F132">
        <f t="shared" si="17"/>
        <v>1</v>
      </c>
      <c r="G132">
        <f t="shared" si="18"/>
        <v>0</v>
      </c>
      <c r="H132">
        <f t="shared" si="19"/>
        <v>0</v>
      </c>
      <c r="J132">
        <f t="shared" si="20"/>
        <v>0</v>
      </c>
      <c r="K132">
        <f t="shared" si="21"/>
        <v>1</v>
      </c>
      <c r="L132">
        <f t="shared" si="22"/>
        <v>0</v>
      </c>
      <c r="M132">
        <f t="shared" si="23"/>
        <v>0</v>
      </c>
    </row>
    <row r="133" spans="1:13" x14ac:dyDescent="0.3">
      <c r="A133" s="2" t="s">
        <v>53</v>
      </c>
      <c r="B133" t="s">
        <v>8</v>
      </c>
      <c r="C133">
        <v>1</v>
      </c>
      <c r="E133">
        <f t="shared" si="16"/>
        <v>0</v>
      </c>
      <c r="F133">
        <f t="shared" si="17"/>
        <v>1</v>
      </c>
      <c r="G133">
        <f t="shared" si="18"/>
        <v>0</v>
      </c>
      <c r="H133">
        <f t="shared" si="19"/>
        <v>0</v>
      </c>
      <c r="J133">
        <f t="shared" si="20"/>
        <v>0</v>
      </c>
      <c r="K133">
        <f t="shared" si="21"/>
        <v>1</v>
      </c>
      <c r="L133">
        <f t="shared" si="22"/>
        <v>0</v>
      </c>
      <c r="M133">
        <f t="shared" si="23"/>
        <v>0</v>
      </c>
    </row>
    <row r="134" spans="1:13" x14ac:dyDescent="0.3">
      <c r="A134" s="2" t="s">
        <v>53</v>
      </c>
      <c r="B134" t="s">
        <v>8</v>
      </c>
      <c r="C134">
        <v>1</v>
      </c>
      <c r="E134">
        <f t="shared" si="16"/>
        <v>0</v>
      </c>
      <c r="F134">
        <f t="shared" si="17"/>
        <v>1</v>
      </c>
      <c r="G134">
        <f t="shared" si="18"/>
        <v>0</v>
      </c>
      <c r="H134">
        <f t="shared" si="19"/>
        <v>0</v>
      </c>
      <c r="J134">
        <f t="shared" si="20"/>
        <v>0</v>
      </c>
      <c r="K134">
        <f t="shared" si="21"/>
        <v>1</v>
      </c>
      <c r="L134">
        <f t="shared" si="22"/>
        <v>0</v>
      </c>
      <c r="M134">
        <f t="shared" si="23"/>
        <v>0</v>
      </c>
    </row>
    <row r="135" spans="1:13" x14ac:dyDescent="0.3">
      <c r="A135" s="2" t="s">
        <v>53</v>
      </c>
      <c r="B135" t="s">
        <v>8</v>
      </c>
      <c r="C135">
        <v>1</v>
      </c>
      <c r="E135">
        <f t="shared" si="16"/>
        <v>0</v>
      </c>
      <c r="F135">
        <f t="shared" si="17"/>
        <v>1</v>
      </c>
      <c r="G135">
        <f t="shared" si="18"/>
        <v>0</v>
      </c>
      <c r="H135">
        <f t="shared" si="19"/>
        <v>0</v>
      </c>
      <c r="J135">
        <f t="shared" si="20"/>
        <v>0</v>
      </c>
      <c r="K135">
        <f t="shared" si="21"/>
        <v>1</v>
      </c>
      <c r="L135">
        <f t="shared" si="22"/>
        <v>0</v>
      </c>
      <c r="M135">
        <f t="shared" si="23"/>
        <v>0</v>
      </c>
    </row>
    <row r="136" spans="1:13" x14ac:dyDescent="0.3">
      <c r="A136" s="2" t="s">
        <v>53</v>
      </c>
      <c r="B136" t="s">
        <v>8</v>
      </c>
      <c r="C136">
        <v>1</v>
      </c>
      <c r="E136">
        <f t="shared" si="16"/>
        <v>0</v>
      </c>
      <c r="F136">
        <f t="shared" si="17"/>
        <v>1</v>
      </c>
      <c r="G136">
        <f t="shared" si="18"/>
        <v>0</v>
      </c>
      <c r="H136">
        <f t="shared" si="19"/>
        <v>0</v>
      </c>
      <c r="J136">
        <f t="shared" si="20"/>
        <v>0</v>
      </c>
      <c r="K136">
        <f t="shared" si="21"/>
        <v>1</v>
      </c>
      <c r="L136">
        <f t="shared" si="22"/>
        <v>0</v>
      </c>
      <c r="M136">
        <f t="shared" si="23"/>
        <v>0</v>
      </c>
    </row>
    <row r="137" spans="1:13" x14ac:dyDescent="0.3">
      <c r="A137" s="2" t="s">
        <v>53</v>
      </c>
      <c r="B137" t="s">
        <v>8</v>
      </c>
      <c r="C137">
        <v>1</v>
      </c>
      <c r="E137">
        <f t="shared" si="16"/>
        <v>0</v>
      </c>
      <c r="F137">
        <f t="shared" si="17"/>
        <v>1</v>
      </c>
      <c r="G137">
        <f t="shared" si="18"/>
        <v>0</v>
      </c>
      <c r="H137">
        <f t="shared" si="19"/>
        <v>0</v>
      </c>
      <c r="J137">
        <f t="shared" si="20"/>
        <v>0</v>
      </c>
      <c r="K137">
        <f t="shared" si="21"/>
        <v>1</v>
      </c>
      <c r="L137">
        <f t="shared" si="22"/>
        <v>0</v>
      </c>
      <c r="M137">
        <f t="shared" si="23"/>
        <v>0</v>
      </c>
    </row>
    <row r="138" spans="1:13" x14ac:dyDescent="0.3">
      <c r="A138" s="2" t="s">
        <v>53</v>
      </c>
      <c r="B138" t="s">
        <v>8</v>
      </c>
      <c r="C138">
        <v>1</v>
      </c>
      <c r="E138">
        <f t="shared" si="16"/>
        <v>0</v>
      </c>
      <c r="F138">
        <f t="shared" si="17"/>
        <v>1</v>
      </c>
      <c r="G138">
        <f t="shared" si="18"/>
        <v>0</v>
      </c>
      <c r="H138">
        <f t="shared" si="19"/>
        <v>0</v>
      </c>
      <c r="J138">
        <f t="shared" si="20"/>
        <v>0</v>
      </c>
      <c r="K138">
        <f t="shared" si="21"/>
        <v>1</v>
      </c>
      <c r="L138">
        <f t="shared" si="22"/>
        <v>0</v>
      </c>
      <c r="M138">
        <f t="shared" si="23"/>
        <v>0</v>
      </c>
    </row>
    <row r="139" spans="1:13" x14ac:dyDescent="0.3">
      <c r="A139" s="2" t="s">
        <v>53</v>
      </c>
      <c r="B139" t="s">
        <v>8</v>
      </c>
      <c r="C139">
        <v>1</v>
      </c>
      <c r="E139">
        <f t="shared" si="16"/>
        <v>0</v>
      </c>
      <c r="F139">
        <f t="shared" si="17"/>
        <v>1</v>
      </c>
      <c r="G139">
        <f t="shared" si="18"/>
        <v>0</v>
      </c>
      <c r="H139">
        <f t="shared" si="19"/>
        <v>0</v>
      </c>
      <c r="J139">
        <f t="shared" si="20"/>
        <v>0</v>
      </c>
      <c r="K139">
        <f t="shared" si="21"/>
        <v>1</v>
      </c>
      <c r="L139">
        <f t="shared" si="22"/>
        <v>0</v>
      </c>
      <c r="M139">
        <f t="shared" si="23"/>
        <v>0</v>
      </c>
    </row>
    <row r="140" spans="1:13" x14ac:dyDescent="0.3">
      <c r="A140" s="2" t="s">
        <v>53</v>
      </c>
      <c r="B140" t="s">
        <v>8</v>
      </c>
      <c r="C140">
        <v>1</v>
      </c>
      <c r="E140">
        <f t="shared" si="16"/>
        <v>0</v>
      </c>
      <c r="F140">
        <f t="shared" si="17"/>
        <v>1</v>
      </c>
      <c r="G140">
        <f t="shared" si="18"/>
        <v>0</v>
      </c>
      <c r="H140">
        <f t="shared" si="19"/>
        <v>0</v>
      </c>
      <c r="J140">
        <f t="shared" si="20"/>
        <v>0</v>
      </c>
      <c r="K140">
        <f t="shared" si="21"/>
        <v>1</v>
      </c>
      <c r="L140">
        <f t="shared" si="22"/>
        <v>0</v>
      </c>
      <c r="M140">
        <f t="shared" si="23"/>
        <v>0</v>
      </c>
    </row>
    <row r="141" spans="1:13" x14ac:dyDescent="0.3">
      <c r="A141" s="2" t="s">
        <v>53</v>
      </c>
      <c r="B141" t="s">
        <v>8</v>
      </c>
      <c r="C141">
        <v>1</v>
      </c>
      <c r="E141">
        <f t="shared" si="16"/>
        <v>0</v>
      </c>
      <c r="F141">
        <f t="shared" si="17"/>
        <v>1</v>
      </c>
      <c r="G141">
        <f t="shared" si="18"/>
        <v>0</v>
      </c>
      <c r="H141">
        <f t="shared" si="19"/>
        <v>0</v>
      </c>
      <c r="J141">
        <f t="shared" si="20"/>
        <v>0</v>
      </c>
      <c r="K141">
        <f t="shared" si="21"/>
        <v>1</v>
      </c>
      <c r="L141">
        <f t="shared" si="22"/>
        <v>0</v>
      </c>
      <c r="M141">
        <f t="shared" si="23"/>
        <v>0</v>
      </c>
    </row>
    <row r="142" spans="1:13" x14ac:dyDescent="0.3">
      <c r="A142" s="2" t="s">
        <v>53</v>
      </c>
      <c r="B142" t="s">
        <v>8</v>
      </c>
      <c r="C142">
        <v>1</v>
      </c>
      <c r="E142">
        <f t="shared" si="16"/>
        <v>0</v>
      </c>
      <c r="F142">
        <f t="shared" si="17"/>
        <v>1</v>
      </c>
      <c r="G142">
        <f t="shared" si="18"/>
        <v>0</v>
      </c>
      <c r="H142">
        <f t="shared" si="19"/>
        <v>0</v>
      </c>
      <c r="J142">
        <f t="shared" si="20"/>
        <v>0</v>
      </c>
      <c r="K142">
        <f t="shared" si="21"/>
        <v>1</v>
      </c>
      <c r="L142">
        <f t="shared" si="22"/>
        <v>0</v>
      </c>
      <c r="M142">
        <f t="shared" si="23"/>
        <v>0</v>
      </c>
    </row>
    <row r="143" spans="1:13" x14ac:dyDescent="0.3">
      <c r="A143" s="2" t="s">
        <v>53</v>
      </c>
      <c r="B143" t="s">
        <v>8</v>
      </c>
      <c r="C143">
        <v>1</v>
      </c>
      <c r="E143">
        <f t="shared" si="16"/>
        <v>0</v>
      </c>
      <c r="F143">
        <f t="shared" si="17"/>
        <v>1</v>
      </c>
      <c r="G143">
        <f t="shared" si="18"/>
        <v>0</v>
      </c>
      <c r="H143">
        <f t="shared" si="19"/>
        <v>0</v>
      </c>
      <c r="J143">
        <f t="shared" si="20"/>
        <v>0</v>
      </c>
      <c r="K143">
        <f t="shared" si="21"/>
        <v>1</v>
      </c>
      <c r="L143">
        <f t="shared" si="22"/>
        <v>0</v>
      </c>
      <c r="M143">
        <f t="shared" si="23"/>
        <v>0</v>
      </c>
    </row>
    <row r="144" spans="1:13" x14ac:dyDescent="0.3">
      <c r="A144" s="2" t="s">
        <v>53</v>
      </c>
      <c r="B144" t="s">
        <v>8</v>
      </c>
      <c r="C144">
        <v>1</v>
      </c>
      <c r="E144">
        <f t="shared" si="16"/>
        <v>0</v>
      </c>
      <c r="F144">
        <f t="shared" si="17"/>
        <v>1</v>
      </c>
      <c r="G144">
        <f t="shared" si="18"/>
        <v>0</v>
      </c>
      <c r="H144">
        <f t="shared" si="19"/>
        <v>0</v>
      </c>
      <c r="J144">
        <f t="shared" si="20"/>
        <v>0</v>
      </c>
      <c r="K144">
        <f t="shared" si="21"/>
        <v>1</v>
      </c>
      <c r="L144">
        <f t="shared" si="22"/>
        <v>0</v>
      </c>
      <c r="M144">
        <f t="shared" si="23"/>
        <v>0</v>
      </c>
    </row>
    <row r="145" spans="1:13" x14ac:dyDescent="0.3">
      <c r="A145" s="2" t="s">
        <v>53</v>
      </c>
      <c r="B145" t="s">
        <v>8</v>
      </c>
      <c r="C145">
        <v>1</v>
      </c>
      <c r="E145">
        <f t="shared" si="16"/>
        <v>0</v>
      </c>
      <c r="F145">
        <f t="shared" si="17"/>
        <v>1</v>
      </c>
      <c r="G145">
        <f t="shared" si="18"/>
        <v>0</v>
      </c>
      <c r="H145">
        <f t="shared" si="19"/>
        <v>0</v>
      </c>
      <c r="J145">
        <f t="shared" si="20"/>
        <v>0</v>
      </c>
      <c r="K145">
        <f t="shared" si="21"/>
        <v>1</v>
      </c>
      <c r="L145">
        <f t="shared" si="22"/>
        <v>0</v>
      </c>
      <c r="M145">
        <f t="shared" si="23"/>
        <v>0</v>
      </c>
    </row>
    <row r="146" spans="1:13" x14ac:dyDescent="0.3">
      <c r="A146" s="2" t="s">
        <v>53</v>
      </c>
      <c r="B146" t="s">
        <v>8</v>
      </c>
      <c r="C146">
        <v>1</v>
      </c>
      <c r="E146">
        <f t="shared" si="16"/>
        <v>0</v>
      </c>
      <c r="F146">
        <f t="shared" si="17"/>
        <v>1</v>
      </c>
      <c r="G146">
        <f t="shared" si="18"/>
        <v>0</v>
      </c>
      <c r="H146">
        <f t="shared" si="19"/>
        <v>0</v>
      </c>
      <c r="J146">
        <f t="shared" si="20"/>
        <v>0</v>
      </c>
      <c r="K146">
        <f t="shared" si="21"/>
        <v>1</v>
      </c>
      <c r="L146">
        <f t="shared" si="22"/>
        <v>0</v>
      </c>
      <c r="M146">
        <f t="shared" si="23"/>
        <v>0</v>
      </c>
    </row>
    <row r="147" spans="1:13" x14ac:dyDescent="0.3">
      <c r="A147" s="2" t="s">
        <v>53</v>
      </c>
      <c r="B147" t="s">
        <v>8</v>
      </c>
      <c r="C147">
        <v>1</v>
      </c>
      <c r="E147">
        <f t="shared" si="16"/>
        <v>0</v>
      </c>
      <c r="F147">
        <f t="shared" si="17"/>
        <v>1</v>
      </c>
      <c r="G147">
        <f t="shared" si="18"/>
        <v>0</v>
      </c>
      <c r="H147">
        <f t="shared" si="19"/>
        <v>0</v>
      </c>
      <c r="J147">
        <f t="shared" si="20"/>
        <v>0</v>
      </c>
      <c r="K147">
        <f t="shared" si="21"/>
        <v>1</v>
      </c>
      <c r="L147">
        <f t="shared" si="22"/>
        <v>0</v>
      </c>
      <c r="M147">
        <f t="shared" si="23"/>
        <v>0</v>
      </c>
    </row>
    <row r="148" spans="1:13" x14ac:dyDescent="0.3">
      <c r="A148" s="2" t="s">
        <v>53</v>
      </c>
      <c r="B148" t="s">
        <v>9</v>
      </c>
      <c r="C148">
        <v>1</v>
      </c>
      <c r="E148">
        <f t="shared" si="16"/>
        <v>0</v>
      </c>
      <c r="F148">
        <f t="shared" si="17"/>
        <v>1</v>
      </c>
      <c r="G148">
        <f t="shared" si="18"/>
        <v>0</v>
      </c>
      <c r="H148">
        <f t="shared" si="19"/>
        <v>0</v>
      </c>
      <c r="J148">
        <f t="shared" si="20"/>
        <v>0</v>
      </c>
      <c r="K148">
        <f t="shared" si="21"/>
        <v>0</v>
      </c>
      <c r="L148">
        <f t="shared" si="22"/>
        <v>0</v>
      </c>
      <c r="M148">
        <f t="shared" si="23"/>
        <v>1</v>
      </c>
    </row>
    <row r="149" spans="1:13" x14ac:dyDescent="0.3">
      <c r="A149" s="2" t="s">
        <v>53</v>
      </c>
      <c r="B149" t="s">
        <v>8</v>
      </c>
      <c r="C149">
        <v>1</v>
      </c>
      <c r="E149">
        <f t="shared" si="16"/>
        <v>0</v>
      </c>
      <c r="F149">
        <f t="shared" si="17"/>
        <v>1</v>
      </c>
      <c r="G149">
        <f t="shared" si="18"/>
        <v>0</v>
      </c>
      <c r="H149">
        <f t="shared" si="19"/>
        <v>0</v>
      </c>
      <c r="J149">
        <f t="shared" si="20"/>
        <v>0</v>
      </c>
      <c r="K149">
        <f t="shared" si="21"/>
        <v>1</v>
      </c>
      <c r="L149">
        <f t="shared" si="22"/>
        <v>0</v>
      </c>
      <c r="M149">
        <f t="shared" si="23"/>
        <v>0</v>
      </c>
    </row>
    <row r="150" spans="1:13" x14ac:dyDescent="0.3">
      <c r="A150" s="2" t="s">
        <v>53</v>
      </c>
      <c r="B150" t="s">
        <v>8</v>
      </c>
      <c r="C150">
        <v>1</v>
      </c>
      <c r="E150">
        <f t="shared" si="16"/>
        <v>0</v>
      </c>
      <c r="F150">
        <f t="shared" si="17"/>
        <v>1</v>
      </c>
      <c r="G150">
        <f t="shared" si="18"/>
        <v>0</v>
      </c>
      <c r="H150">
        <f t="shared" si="19"/>
        <v>0</v>
      </c>
      <c r="J150">
        <f t="shared" si="20"/>
        <v>0</v>
      </c>
      <c r="K150">
        <f t="shared" si="21"/>
        <v>1</v>
      </c>
      <c r="L150">
        <f t="shared" si="22"/>
        <v>0</v>
      </c>
      <c r="M150">
        <f t="shared" si="23"/>
        <v>0</v>
      </c>
    </row>
    <row r="151" spans="1:13" x14ac:dyDescent="0.3">
      <c r="A151" s="2" t="s">
        <v>53</v>
      </c>
      <c r="B151" t="s">
        <v>8</v>
      </c>
      <c r="C151">
        <v>1</v>
      </c>
      <c r="E151">
        <f t="shared" si="16"/>
        <v>0</v>
      </c>
      <c r="F151">
        <f t="shared" si="17"/>
        <v>1</v>
      </c>
      <c r="G151">
        <f t="shared" si="18"/>
        <v>0</v>
      </c>
      <c r="H151">
        <f t="shared" si="19"/>
        <v>0</v>
      </c>
      <c r="J151">
        <f t="shared" si="20"/>
        <v>0</v>
      </c>
      <c r="K151">
        <f t="shared" si="21"/>
        <v>1</v>
      </c>
      <c r="L151">
        <f t="shared" si="22"/>
        <v>0</v>
      </c>
      <c r="M151">
        <f t="shared" si="23"/>
        <v>0</v>
      </c>
    </row>
    <row r="152" spans="1:13" x14ac:dyDescent="0.3">
      <c r="A152" s="2" t="s">
        <v>55</v>
      </c>
      <c r="B152" t="s">
        <v>8</v>
      </c>
      <c r="C152">
        <v>1</v>
      </c>
      <c r="E152">
        <f t="shared" si="16"/>
        <v>0</v>
      </c>
      <c r="F152">
        <f t="shared" si="17"/>
        <v>0</v>
      </c>
      <c r="G152">
        <f t="shared" si="18"/>
        <v>0</v>
      </c>
      <c r="H152">
        <f t="shared" si="19"/>
        <v>1</v>
      </c>
      <c r="J152">
        <f t="shared" si="20"/>
        <v>0</v>
      </c>
      <c r="K152">
        <f t="shared" si="21"/>
        <v>1</v>
      </c>
      <c r="L152">
        <f t="shared" si="22"/>
        <v>0</v>
      </c>
      <c r="M152">
        <f t="shared" si="23"/>
        <v>0</v>
      </c>
    </row>
    <row r="153" spans="1:13" x14ac:dyDescent="0.3">
      <c r="A153" s="2" t="s">
        <v>55</v>
      </c>
      <c r="B153" t="s">
        <v>9</v>
      </c>
      <c r="C153">
        <v>1</v>
      </c>
      <c r="E153">
        <f t="shared" si="16"/>
        <v>0</v>
      </c>
      <c r="F153">
        <f t="shared" si="17"/>
        <v>0</v>
      </c>
      <c r="G153">
        <f t="shared" si="18"/>
        <v>0</v>
      </c>
      <c r="H153">
        <f t="shared" si="19"/>
        <v>1</v>
      </c>
      <c r="J153">
        <f t="shared" si="20"/>
        <v>0</v>
      </c>
      <c r="K153">
        <f t="shared" si="21"/>
        <v>0</v>
      </c>
      <c r="L153">
        <f t="shared" si="22"/>
        <v>0</v>
      </c>
      <c r="M153">
        <f t="shared" si="23"/>
        <v>1</v>
      </c>
    </row>
    <row r="154" spans="1:13" x14ac:dyDescent="0.3">
      <c r="A154" s="2" t="s">
        <v>55</v>
      </c>
      <c r="B154" t="s">
        <v>9</v>
      </c>
      <c r="C154">
        <v>1</v>
      </c>
      <c r="E154">
        <f t="shared" si="16"/>
        <v>0</v>
      </c>
      <c r="F154">
        <f t="shared" si="17"/>
        <v>0</v>
      </c>
      <c r="G154">
        <f t="shared" si="18"/>
        <v>0</v>
      </c>
      <c r="H154">
        <f t="shared" si="19"/>
        <v>1</v>
      </c>
      <c r="J154">
        <f t="shared" si="20"/>
        <v>0</v>
      </c>
      <c r="K154">
        <f t="shared" si="21"/>
        <v>0</v>
      </c>
      <c r="L154">
        <f t="shared" si="22"/>
        <v>0</v>
      </c>
      <c r="M154">
        <f t="shared" si="23"/>
        <v>1</v>
      </c>
    </row>
    <row r="155" spans="1:13" x14ac:dyDescent="0.3">
      <c r="A155" s="2" t="s">
        <v>53</v>
      </c>
      <c r="B155" t="s">
        <v>8</v>
      </c>
      <c r="C155">
        <v>1</v>
      </c>
      <c r="E155">
        <f t="shared" si="16"/>
        <v>0</v>
      </c>
      <c r="F155">
        <f t="shared" si="17"/>
        <v>1</v>
      </c>
      <c r="G155">
        <f t="shared" si="18"/>
        <v>0</v>
      </c>
      <c r="H155">
        <f t="shared" si="19"/>
        <v>0</v>
      </c>
      <c r="J155">
        <f t="shared" si="20"/>
        <v>0</v>
      </c>
      <c r="K155">
        <f t="shared" si="21"/>
        <v>1</v>
      </c>
      <c r="L155">
        <f t="shared" si="22"/>
        <v>0</v>
      </c>
      <c r="M155">
        <f t="shared" si="23"/>
        <v>0</v>
      </c>
    </row>
    <row r="156" spans="1:13" x14ac:dyDescent="0.3">
      <c r="A156" s="2" t="s">
        <v>53</v>
      </c>
      <c r="B156" t="s">
        <v>8</v>
      </c>
      <c r="C156">
        <v>1</v>
      </c>
      <c r="E156">
        <f t="shared" si="16"/>
        <v>0</v>
      </c>
      <c r="F156">
        <f t="shared" si="17"/>
        <v>1</v>
      </c>
      <c r="G156">
        <f t="shared" si="18"/>
        <v>0</v>
      </c>
      <c r="H156">
        <f t="shared" si="19"/>
        <v>0</v>
      </c>
      <c r="J156">
        <f t="shared" si="20"/>
        <v>0</v>
      </c>
      <c r="K156">
        <f t="shared" si="21"/>
        <v>1</v>
      </c>
      <c r="L156">
        <f t="shared" si="22"/>
        <v>0</v>
      </c>
      <c r="M156">
        <f t="shared" si="23"/>
        <v>0</v>
      </c>
    </row>
    <row r="157" spans="1:13" x14ac:dyDescent="0.3">
      <c r="A157" s="2" t="s">
        <v>53</v>
      </c>
      <c r="B157" t="s">
        <v>8</v>
      </c>
      <c r="C157">
        <v>1</v>
      </c>
      <c r="E157">
        <f t="shared" si="16"/>
        <v>0</v>
      </c>
      <c r="F157">
        <f t="shared" si="17"/>
        <v>1</v>
      </c>
      <c r="G157">
        <f t="shared" si="18"/>
        <v>0</v>
      </c>
      <c r="H157">
        <f t="shared" si="19"/>
        <v>0</v>
      </c>
      <c r="J157">
        <f t="shared" si="20"/>
        <v>0</v>
      </c>
      <c r="K157">
        <f t="shared" si="21"/>
        <v>1</v>
      </c>
      <c r="L157">
        <f t="shared" si="22"/>
        <v>0</v>
      </c>
      <c r="M157">
        <f t="shared" si="23"/>
        <v>0</v>
      </c>
    </row>
    <row r="158" spans="1:13" x14ac:dyDescent="0.3">
      <c r="A158" s="2" t="s">
        <v>53</v>
      </c>
      <c r="B158" t="s">
        <v>8</v>
      </c>
      <c r="C158">
        <v>1</v>
      </c>
      <c r="E158">
        <f t="shared" si="16"/>
        <v>0</v>
      </c>
      <c r="F158">
        <f t="shared" si="17"/>
        <v>1</v>
      </c>
      <c r="G158">
        <f t="shared" si="18"/>
        <v>0</v>
      </c>
      <c r="H158">
        <f t="shared" si="19"/>
        <v>0</v>
      </c>
      <c r="J158">
        <f t="shared" si="20"/>
        <v>0</v>
      </c>
      <c r="K158">
        <f t="shared" si="21"/>
        <v>1</v>
      </c>
      <c r="L158">
        <f t="shared" si="22"/>
        <v>0</v>
      </c>
      <c r="M158">
        <f t="shared" si="23"/>
        <v>0</v>
      </c>
    </row>
    <row r="159" spans="1:13" x14ac:dyDescent="0.3">
      <c r="A159" s="2" t="s">
        <v>55</v>
      </c>
      <c r="B159" t="s">
        <v>8</v>
      </c>
      <c r="C159">
        <v>1</v>
      </c>
      <c r="E159">
        <f t="shared" si="16"/>
        <v>0</v>
      </c>
      <c r="F159">
        <f t="shared" si="17"/>
        <v>0</v>
      </c>
      <c r="G159">
        <f t="shared" si="18"/>
        <v>0</v>
      </c>
      <c r="H159">
        <f t="shared" si="19"/>
        <v>1</v>
      </c>
      <c r="J159">
        <f t="shared" si="20"/>
        <v>0</v>
      </c>
      <c r="K159">
        <f t="shared" si="21"/>
        <v>1</v>
      </c>
      <c r="L159">
        <f t="shared" si="22"/>
        <v>0</v>
      </c>
      <c r="M159">
        <f t="shared" si="23"/>
        <v>0</v>
      </c>
    </row>
    <row r="160" spans="1:13" x14ac:dyDescent="0.3">
      <c r="A160" s="2" t="s">
        <v>53</v>
      </c>
      <c r="B160" t="s">
        <v>8</v>
      </c>
      <c r="C160">
        <v>1</v>
      </c>
      <c r="E160">
        <f t="shared" si="16"/>
        <v>0</v>
      </c>
      <c r="F160">
        <f t="shared" si="17"/>
        <v>1</v>
      </c>
      <c r="G160">
        <f t="shared" si="18"/>
        <v>0</v>
      </c>
      <c r="H160">
        <f t="shared" si="19"/>
        <v>0</v>
      </c>
      <c r="J160">
        <f t="shared" si="20"/>
        <v>0</v>
      </c>
      <c r="K160">
        <f t="shared" si="21"/>
        <v>1</v>
      </c>
      <c r="L160">
        <f t="shared" si="22"/>
        <v>0</v>
      </c>
      <c r="M160">
        <f t="shared" si="23"/>
        <v>0</v>
      </c>
    </row>
    <row r="161" spans="1:13" x14ac:dyDescent="0.3">
      <c r="A161" s="2" t="s">
        <v>53</v>
      </c>
      <c r="B161" t="s">
        <v>8</v>
      </c>
      <c r="C161">
        <v>1</v>
      </c>
      <c r="E161">
        <f t="shared" si="16"/>
        <v>0</v>
      </c>
      <c r="F161">
        <f t="shared" si="17"/>
        <v>1</v>
      </c>
      <c r="G161">
        <f t="shared" si="18"/>
        <v>0</v>
      </c>
      <c r="H161">
        <f t="shared" si="19"/>
        <v>0</v>
      </c>
      <c r="J161">
        <f t="shared" si="20"/>
        <v>0</v>
      </c>
      <c r="K161">
        <f t="shared" si="21"/>
        <v>1</v>
      </c>
      <c r="L161">
        <f t="shared" si="22"/>
        <v>0</v>
      </c>
      <c r="M161">
        <f t="shared" si="23"/>
        <v>0</v>
      </c>
    </row>
    <row r="162" spans="1:13" x14ac:dyDescent="0.3">
      <c r="A162" s="2" t="s">
        <v>53</v>
      </c>
      <c r="B162" t="s">
        <v>8</v>
      </c>
      <c r="C162">
        <v>1</v>
      </c>
      <c r="E162">
        <f t="shared" si="16"/>
        <v>0</v>
      </c>
      <c r="F162">
        <f t="shared" si="17"/>
        <v>1</v>
      </c>
      <c r="G162">
        <f t="shared" si="18"/>
        <v>0</v>
      </c>
      <c r="H162">
        <f t="shared" si="19"/>
        <v>0</v>
      </c>
      <c r="J162">
        <f t="shared" si="20"/>
        <v>0</v>
      </c>
      <c r="K162">
        <f t="shared" si="21"/>
        <v>1</v>
      </c>
      <c r="L162">
        <f t="shared" si="22"/>
        <v>0</v>
      </c>
      <c r="M162">
        <f t="shared" si="23"/>
        <v>0</v>
      </c>
    </row>
    <row r="163" spans="1:13" x14ac:dyDescent="0.3">
      <c r="A163" s="2" t="s">
        <v>53</v>
      </c>
      <c r="B163" t="s">
        <v>8</v>
      </c>
      <c r="C163">
        <v>1</v>
      </c>
      <c r="E163">
        <f t="shared" si="16"/>
        <v>0</v>
      </c>
      <c r="F163">
        <f t="shared" si="17"/>
        <v>1</v>
      </c>
      <c r="G163">
        <f t="shared" si="18"/>
        <v>0</v>
      </c>
      <c r="H163">
        <f t="shared" si="19"/>
        <v>0</v>
      </c>
      <c r="J163">
        <f t="shared" si="20"/>
        <v>0</v>
      </c>
      <c r="K163">
        <f t="shared" si="21"/>
        <v>1</v>
      </c>
      <c r="L163">
        <f t="shared" si="22"/>
        <v>0</v>
      </c>
      <c r="M163">
        <f t="shared" si="23"/>
        <v>0</v>
      </c>
    </row>
    <row r="164" spans="1:13" x14ac:dyDescent="0.3">
      <c r="A164" s="2" t="s">
        <v>53</v>
      </c>
      <c r="B164" t="s">
        <v>8</v>
      </c>
      <c r="C164">
        <v>1</v>
      </c>
      <c r="E164">
        <f t="shared" si="16"/>
        <v>0</v>
      </c>
      <c r="F164">
        <f t="shared" si="17"/>
        <v>1</v>
      </c>
      <c r="G164">
        <f t="shared" si="18"/>
        <v>0</v>
      </c>
      <c r="H164">
        <f t="shared" si="19"/>
        <v>0</v>
      </c>
      <c r="J164">
        <f t="shared" si="20"/>
        <v>0</v>
      </c>
      <c r="K164">
        <f t="shared" si="21"/>
        <v>1</v>
      </c>
      <c r="L164">
        <f t="shared" si="22"/>
        <v>0</v>
      </c>
      <c r="M164">
        <f t="shared" si="23"/>
        <v>0</v>
      </c>
    </row>
    <row r="165" spans="1:13" x14ac:dyDescent="0.3">
      <c r="A165" s="2" t="s">
        <v>53</v>
      </c>
      <c r="B165" t="s">
        <v>8</v>
      </c>
      <c r="C165">
        <v>1</v>
      </c>
      <c r="E165">
        <f t="shared" si="16"/>
        <v>0</v>
      </c>
      <c r="F165">
        <f t="shared" si="17"/>
        <v>1</v>
      </c>
      <c r="G165">
        <f t="shared" si="18"/>
        <v>0</v>
      </c>
      <c r="H165">
        <f t="shared" si="19"/>
        <v>0</v>
      </c>
      <c r="J165">
        <f t="shared" si="20"/>
        <v>0</v>
      </c>
      <c r="K165">
        <f t="shared" si="21"/>
        <v>1</v>
      </c>
      <c r="L165">
        <f t="shared" si="22"/>
        <v>0</v>
      </c>
      <c r="M165">
        <f t="shared" si="23"/>
        <v>0</v>
      </c>
    </row>
    <row r="166" spans="1:13" x14ac:dyDescent="0.3">
      <c r="A166" s="2" t="s">
        <v>53</v>
      </c>
      <c r="B166" t="s">
        <v>8</v>
      </c>
      <c r="C166">
        <v>1</v>
      </c>
      <c r="E166">
        <f t="shared" si="16"/>
        <v>0</v>
      </c>
      <c r="F166">
        <f t="shared" si="17"/>
        <v>1</v>
      </c>
      <c r="G166">
        <f t="shared" si="18"/>
        <v>0</v>
      </c>
      <c r="H166">
        <f t="shared" si="19"/>
        <v>0</v>
      </c>
      <c r="J166">
        <f t="shared" si="20"/>
        <v>0</v>
      </c>
      <c r="K166">
        <f t="shared" si="21"/>
        <v>1</v>
      </c>
      <c r="L166">
        <f t="shared" si="22"/>
        <v>0</v>
      </c>
      <c r="M166">
        <f t="shared" si="23"/>
        <v>0</v>
      </c>
    </row>
    <row r="167" spans="1:13" x14ac:dyDescent="0.3">
      <c r="A167" s="2" t="s">
        <v>53</v>
      </c>
      <c r="B167" t="s">
        <v>8</v>
      </c>
      <c r="C167">
        <v>0</v>
      </c>
      <c r="E167">
        <f t="shared" si="16"/>
        <v>1</v>
      </c>
      <c r="F167">
        <f t="shared" si="17"/>
        <v>0</v>
      </c>
      <c r="G167">
        <f t="shared" si="18"/>
        <v>0</v>
      </c>
      <c r="H167">
        <f t="shared" si="19"/>
        <v>0</v>
      </c>
      <c r="J167">
        <f t="shared" si="20"/>
        <v>1</v>
      </c>
      <c r="K167">
        <f t="shared" si="21"/>
        <v>0</v>
      </c>
      <c r="L167">
        <f t="shared" si="22"/>
        <v>0</v>
      </c>
      <c r="M167">
        <f t="shared" si="23"/>
        <v>0</v>
      </c>
    </row>
    <row r="168" spans="1:13" x14ac:dyDescent="0.3">
      <c r="A168" s="2" t="s">
        <v>53</v>
      </c>
      <c r="B168" t="s">
        <v>8</v>
      </c>
      <c r="C168">
        <v>0</v>
      </c>
      <c r="E168">
        <f t="shared" si="16"/>
        <v>1</v>
      </c>
      <c r="F168">
        <f t="shared" si="17"/>
        <v>0</v>
      </c>
      <c r="G168">
        <f t="shared" si="18"/>
        <v>0</v>
      </c>
      <c r="H168">
        <f t="shared" si="19"/>
        <v>0</v>
      </c>
      <c r="J168">
        <f t="shared" si="20"/>
        <v>1</v>
      </c>
      <c r="K168">
        <f t="shared" si="21"/>
        <v>0</v>
      </c>
      <c r="L168">
        <f t="shared" si="22"/>
        <v>0</v>
      </c>
      <c r="M168">
        <f t="shared" si="23"/>
        <v>0</v>
      </c>
    </row>
    <row r="169" spans="1:13" x14ac:dyDescent="0.3">
      <c r="A169" s="2" t="s">
        <v>53</v>
      </c>
      <c r="B169" t="s">
        <v>8</v>
      </c>
      <c r="C169">
        <v>0</v>
      </c>
      <c r="E169">
        <f t="shared" si="16"/>
        <v>1</v>
      </c>
      <c r="F169">
        <f t="shared" si="17"/>
        <v>0</v>
      </c>
      <c r="G169">
        <f t="shared" si="18"/>
        <v>0</v>
      </c>
      <c r="H169">
        <f t="shared" si="19"/>
        <v>0</v>
      </c>
      <c r="J169">
        <f t="shared" si="20"/>
        <v>1</v>
      </c>
      <c r="K169">
        <f t="shared" si="21"/>
        <v>0</v>
      </c>
      <c r="L169">
        <f t="shared" si="22"/>
        <v>0</v>
      </c>
      <c r="M169">
        <f t="shared" si="23"/>
        <v>0</v>
      </c>
    </row>
    <row r="170" spans="1:13" x14ac:dyDescent="0.3">
      <c r="A170" s="2" t="s">
        <v>53</v>
      </c>
      <c r="B170" t="s">
        <v>8</v>
      </c>
      <c r="C170">
        <v>0</v>
      </c>
      <c r="E170">
        <f t="shared" si="16"/>
        <v>1</v>
      </c>
      <c r="F170">
        <f t="shared" si="17"/>
        <v>0</v>
      </c>
      <c r="G170">
        <f t="shared" si="18"/>
        <v>0</v>
      </c>
      <c r="H170">
        <f t="shared" si="19"/>
        <v>0</v>
      </c>
      <c r="J170">
        <f t="shared" si="20"/>
        <v>1</v>
      </c>
      <c r="K170">
        <f t="shared" si="21"/>
        <v>0</v>
      </c>
      <c r="L170">
        <f t="shared" si="22"/>
        <v>0</v>
      </c>
      <c r="M170">
        <f t="shared" si="23"/>
        <v>0</v>
      </c>
    </row>
    <row r="171" spans="1:13" x14ac:dyDescent="0.3">
      <c r="A171" s="2" t="s">
        <v>53</v>
      </c>
      <c r="B171" t="s">
        <v>8</v>
      </c>
      <c r="C171">
        <v>0</v>
      </c>
      <c r="E171">
        <f t="shared" si="16"/>
        <v>1</v>
      </c>
      <c r="F171">
        <f t="shared" si="17"/>
        <v>0</v>
      </c>
      <c r="G171">
        <f t="shared" si="18"/>
        <v>0</v>
      </c>
      <c r="H171">
        <f t="shared" si="19"/>
        <v>0</v>
      </c>
      <c r="J171">
        <f t="shared" si="20"/>
        <v>1</v>
      </c>
      <c r="K171">
        <f t="shared" si="21"/>
        <v>0</v>
      </c>
      <c r="L171">
        <f t="shared" si="22"/>
        <v>0</v>
      </c>
      <c r="M171">
        <f t="shared" si="23"/>
        <v>0</v>
      </c>
    </row>
    <row r="172" spans="1:13" x14ac:dyDescent="0.3">
      <c r="A172" s="2" t="s">
        <v>53</v>
      </c>
      <c r="B172" t="s">
        <v>8</v>
      </c>
      <c r="C172">
        <v>0</v>
      </c>
      <c r="E172">
        <f t="shared" si="16"/>
        <v>1</v>
      </c>
      <c r="F172">
        <f t="shared" si="17"/>
        <v>0</v>
      </c>
      <c r="G172">
        <f t="shared" si="18"/>
        <v>0</v>
      </c>
      <c r="H172">
        <f t="shared" si="19"/>
        <v>0</v>
      </c>
      <c r="J172">
        <f t="shared" si="20"/>
        <v>1</v>
      </c>
      <c r="K172">
        <f t="shared" si="21"/>
        <v>0</v>
      </c>
      <c r="L172">
        <f t="shared" si="22"/>
        <v>0</v>
      </c>
      <c r="M172">
        <f t="shared" si="23"/>
        <v>0</v>
      </c>
    </row>
    <row r="173" spans="1:13" x14ac:dyDescent="0.3">
      <c r="A173" s="2" t="s">
        <v>53</v>
      </c>
      <c r="B173" t="s">
        <v>8</v>
      </c>
      <c r="C173">
        <v>0</v>
      </c>
      <c r="E173">
        <f t="shared" si="16"/>
        <v>1</v>
      </c>
      <c r="F173">
        <f t="shared" si="17"/>
        <v>0</v>
      </c>
      <c r="G173">
        <f t="shared" si="18"/>
        <v>0</v>
      </c>
      <c r="H173">
        <f t="shared" si="19"/>
        <v>0</v>
      </c>
      <c r="J173">
        <f t="shared" si="20"/>
        <v>1</v>
      </c>
      <c r="K173">
        <f t="shared" si="21"/>
        <v>0</v>
      </c>
      <c r="L173">
        <f t="shared" si="22"/>
        <v>0</v>
      </c>
      <c r="M173">
        <f t="shared" si="23"/>
        <v>0</v>
      </c>
    </row>
    <row r="174" spans="1:13" x14ac:dyDescent="0.3">
      <c r="A174" s="2" t="s">
        <v>53</v>
      </c>
      <c r="B174" t="s">
        <v>8</v>
      </c>
      <c r="C174">
        <v>0</v>
      </c>
      <c r="E174">
        <f t="shared" si="16"/>
        <v>1</v>
      </c>
      <c r="F174">
        <f t="shared" si="17"/>
        <v>0</v>
      </c>
      <c r="G174">
        <f t="shared" si="18"/>
        <v>0</v>
      </c>
      <c r="H174">
        <f t="shared" si="19"/>
        <v>0</v>
      </c>
      <c r="J174">
        <f t="shared" si="20"/>
        <v>1</v>
      </c>
      <c r="K174">
        <f t="shared" si="21"/>
        <v>0</v>
      </c>
      <c r="L174">
        <f t="shared" si="22"/>
        <v>0</v>
      </c>
      <c r="M174">
        <f t="shared" si="23"/>
        <v>0</v>
      </c>
    </row>
    <row r="175" spans="1:13" x14ac:dyDescent="0.3">
      <c r="A175" s="2" t="s">
        <v>53</v>
      </c>
      <c r="B175" t="s">
        <v>8</v>
      </c>
      <c r="C175">
        <v>0</v>
      </c>
      <c r="E175">
        <f t="shared" si="16"/>
        <v>1</v>
      </c>
      <c r="F175">
        <f t="shared" si="17"/>
        <v>0</v>
      </c>
      <c r="G175">
        <f t="shared" si="18"/>
        <v>0</v>
      </c>
      <c r="H175">
        <f t="shared" si="19"/>
        <v>0</v>
      </c>
      <c r="J175">
        <f t="shared" si="20"/>
        <v>1</v>
      </c>
      <c r="K175">
        <f t="shared" si="21"/>
        <v>0</v>
      </c>
      <c r="L175">
        <f t="shared" si="22"/>
        <v>0</v>
      </c>
      <c r="M175">
        <f t="shared" si="23"/>
        <v>0</v>
      </c>
    </row>
    <row r="176" spans="1:13" x14ac:dyDescent="0.3">
      <c r="A176" s="2" t="s">
        <v>53</v>
      </c>
      <c r="B176" t="s">
        <v>8</v>
      </c>
      <c r="C176">
        <v>0</v>
      </c>
      <c r="E176">
        <f t="shared" si="16"/>
        <v>1</v>
      </c>
      <c r="F176">
        <f t="shared" si="17"/>
        <v>0</v>
      </c>
      <c r="G176">
        <f t="shared" si="18"/>
        <v>0</v>
      </c>
      <c r="H176">
        <f t="shared" si="19"/>
        <v>0</v>
      </c>
      <c r="J176">
        <f t="shared" si="20"/>
        <v>1</v>
      </c>
      <c r="K176">
        <f t="shared" si="21"/>
        <v>0</v>
      </c>
      <c r="L176">
        <f t="shared" si="22"/>
        <v>0</v>
      </c>
      <c r="M176">
        <f t="shared" si="23"/>
        <v>0</v>
      </c>
    </row>
    <row r="177" spans="1:13" x14ac:dyDescent="0.3">
      <c r="A177" s="2" t="s">
        <v>53</v>
      </c>
      <c r="B177" t="s">
        <v>8</v>
      </c>
      <c r="C177">
        <v>0</v>
      </c>
      <c r="E177">
        <f t="shared" si="16"/>
        <v>1</v>
      </c>
      <c r="F177">
        <f t="shared" si="17"/>
        <v>0</v>
      </c>
      <c r="G177">
        <f t="shared" si="18"/>
        <v>0</v>
      </c>
      <c r="H177">
        <f t="shared" si="19"/>
        <v>0</v>
      </c>
      <c r="J177">
        <f t="shared" si="20"/>
        <v>1</v>
      </c>
      <c r="K177">
        <f t="shared" si="21"/>
        <v>0</v>
      </c>
      <c r="L177">
        <f t="shared" si="22"/>
        <v>0</v>
      </c>
      <c r="M177">
        <f t="shared" si="23"/>
        <v>0</v>
      </c>
    </row>
    <row r="178" spans="1:13" x14ac:dyDescent="0.3">
      <c r="A178" s="2" t="s">
        <v>53</v>
      </c>
      <c r="B178" t="s">
        <v>8</v>
      </c>
      <c r="C178">
        <v>0</v>
      </c>
      <c r="E178">
        <f t="shared" si="16"/>
        <v>1</v>
      </c>
      <c r="F178">
        <f t="shared" si="17"/>
        <v>0</v>
      </c>
      <c r="G178">
        <f t="shared" si="18"/>
        <v>0</v>
      </c>
      <c r="H178">
        <f t="shared" si="19"/>
        <v>0</v>
      </c>
      <c r="J178">
        <f t="shared" si="20"/>
        <v>1</v>
      </c>
      <c r="K178">
        <f t="shared" si="21"/>
        <v>0</v>
      </c>
      <c r="L178">
        <f t="shared" si="22"/>
        <v>0</v>
      </c>
      <c r="M178">
        <f t="shared" si="23"/>
        <v>0</v>
      </c>
    </row>
    <row r="179" spans="1:13" x14ac:dyDescent="0.3">
      <c r="A179" s="2" t="s">
        <v>53</v>
      </c>
      <c r="B179" t="s">
        <v>8</v>
      </c>
      <c r="C179">
        <v>1</v>
      </c>
      <c r="E179">
        <f t="shared" si="16"/>
        <v>0</v>
      </c>
      <c r="F179">
        <f t="shared" si="17"/>
        <v>1</v>
      </c>
      <c r="G179">
        <f t="shared" si="18"/>
        <v>0</v>
      </c>
      <c r="H179">
        <f t="shared" si="19"/>
        <v>0</v>
      </c>
      <c r="J179">
        <f t="shared" si="20"/>
        <v>0</v>
      </c>
      <c r="K179">
        <f t="shared" si="21"/>
        <v>1</v>
      </c>
      <c r="L179">
        <f t="shared" si="22"/>
        <v>0</v>
      </c>
      <c r="M179">
        <f t="shared" si="23"/>
        <v>0</v>
      </c>
    </row>
    <row r="180" spans="1:13" x14ac:dyDescent="0.3">
      <c r="A180" s="2" t="s">
        <v>53</v>
      </c>
      <c r="B180" t="s">
        <v>8</v>
      </c>
      <c r="C180">
        <v>1</v>
      </c>
      <c r="E180">
        <f t="shared" si="16"/>
        <v>0</v>
      </c>
      <c r="F180">
        <f t="shared" si="17"/>
        <v>1</v>
      </c>
      <c r="G180">
        <f t="shared" si="18"/>
        <v>0</v>
      </c>
      <c r="H180">
        <f t="shared" si="19"/>
        <v>0</v>
      </c>
      <c r="J180">
        <f t="shared" si="20"/>
        <v>0</v>
      </c>
      <c r="K180">
        <f t="shared" si="21"/>
        <v>1</v>
      </c>
      <c r="L180">
        <f t="shared" si="22"/>
        <v>0</v>
      </c>
      <c r="M180">
        <f t="shared" si="23"/>
        <v>0</v>
      </c>
    </row>
    <row r="181" spans="1:13" x14ac:dyDescent="0.3">
      <c r="A181" s="2" t="s">
        <v>53</v>
      </c>
      <c r="B181" t="s">
        <v>8</v>
      </c>
      <c r="C181">
        <v>1</v>
      </c>
      <c r="E181">
        <f t="shared" si="16"/>
        <v>0</v>
      </c>
      <c r="F181">
        <f t="shared" si="17"/>
        <v>1</v>
      </c>
      <c r="G181">
        <f t="shared" si="18"/>
        <v>0</v>
      </c>
      <c r="H181">
        <f t="shared" si="19"/>
        <v>0</v>
      </c>
      <c r="J181">
        <f t="shared" si="20"/>
        <v>0</v>
      </c>
      <c r="K181">
        <f t="shared" si="21"/>
        <v>1</v>
      </c>
      <c r="L181">
        <f t="shared" si="22"/>
        <v>0</v>
      </c>
      <c r="M181">
        <f t="shared" si="23"/>
        <v>0</v>
      </c>
    </row>
    <row r="182" spans="1:13" x14ac:dyDescent="0.3">
      <c r="A182" s="2" t="s">
        <v>53</v>
      </c>
      <c r="B182" t="s">
        <v>8</v>
      </c>
      <c r="C182">
        <v>1</v>
      </c>
      <c r="E182">
        <f t="shared" si="16"/>
        <v>0</v>
      </c>
      <c r="F182">
        <f t="shared" si="17"/>
        <v>1</v>
      </c>
      <c r="G182">
        <f t="shared" si="18"/>
        <v>0</v>
      </c>
      <c r="H182">
        <f t="shared" si="19"/>
        <v>0</v>
      </c>
      <c r="J182">
        <f t="shared" si="20"/>
        <v>0</v>
      </c>
      <c r="K182">
        <f t="shared" si="21"/>
        <v>1</v>
      </c>
      <c r="L182">
        <f t="shared" si="22"/>
        <v>0</v>
      </c>
      <c r="M182">
        <f t="shared" si="23"/>
        <v>0</v>
      </c>
    </row>
    <row r="183" spans="1:13" x14ac:dyDescent="0.3">
      <c r="A183" s="2" t="s">
        <v>53</v>
      </c>
      <c r="B183" t="s">
        <v>8</v>
      </c>
      <c r="C183">
        <v>1</v>
      </c>
      <c r="E183">
        <f t="shared" si="16"/>
        <v>0</v>
      </c>
      <c r="F183">
        <f t="shared" si="17"/>
        <v>1</v>
      </c>
      <c r="G183">
        <f t="shared" si="18"/>
        <v>0</v>
      </c>
      <c r="H183">
        <f t="shared" si="19"/>
        <v>0</v>
      </c>
      <c r="J183">
        <f t="shared" si="20"/>
        <v>0</v>
      </c>
      <c r="K183">
        <f t="shared" si="21"/>
        <v>1</v>
      </c>
      <c r="L183">
        <f t="shared" si="22"/>
        <v>0</v>
      </c>
      <c r="M183">
        <f t="shared" si="23"/>
        <v>0</v>
      </c>
    </row>
    <row r="184" spans="1:13" x14ac:dyDescent="0.3">
      <c r="A184" s="2" t="s">
        <v>53</v>
      </c>
      <c r="B184" t="s">
        <v>8</v>
      </c>
      <c r="C184">
        <v>1</v>
      </c>
      <c r="E184">
        <f t="shared" si="16"/>
        <v>0</v>
      </c>
      <c r="F184">
        <f t="shared" si="17"/>
        <v>1</v>
      </c>
      <c r="G184">
        <f t="shared" si="18"/>
        <v>0</v>
      </c>
      <c r="H184">
        <f t="shared" si="19"/>
        <v>0</v>
      </c>
      <c r="J184">
        <f t="shared" si="20"/>
        <v>0</v>
      </c>
      <c r="K184">
        <f t="shared" si="21"/>
        <v>1</v>
      </c>
      <c r="L184">
        <f t="shared" si="22"/>
        <v>0</v>
      </c>
      <c r="M184">
        <f t="shared" si="23"/>
        <v>0</v>
      </c>
    </row>
    <row r="185" spans="1:13" x14ac:dyDescent="0.3">
      <c r="A185" s="2" t="s">
        <v>53</v>
      </c>
      <c r="B185" t="s">
        <v>8</v>
      </c>
      <c r="C185">
        <v>0</v>
      </c>
      <c r="E185">
        <f t="shared" si="16"/>
        <v>1</v>
      </c>
      <c r="F185">
        <f t="shared" si="17"/>
        <v>0</v>
      </c>
      <c r="G185">
        <f t="shared" si="18"/>
        <v>0</v>
      </c>
      <c r="H185">
        <f t="shared" si="19"/>
        <v>0</v>
      </c>
      <c r="J185">
        <f t="shared" si="20"/>
        <v>1</v>
      </c>
      <c r="K185">
        <f t="shared" si="21"/>
        <v>0</v>
      </c>
      <c r="L185">
        <f t="shared" si="22"/>
        <v>0</v>
      </c>
      <c r="M185">
        <f t="shared" si="23"/>
        <v>0</v>
      </c>
    </row>
    <row r="186" spans="1:13" x14ac:dyDescent="0.3">
      <c r="A186" s="2" t="s">
        <v>53</v>
      </c>
      <c r="B186" t="s">
        <v>8</v>
      </c>
      <c r="C186">
        <v>0</v>
      </c>
      <c r="E186">
        <f t="shared" si="16"/>
        <v>1</v>
      </c>
      <c r="F186">
        <f t="shared" si="17"/>
        <v>0</v>
      </c>
      <c r="G186">
        <f t="shared" si="18"/>
        <v>0</v>
      </c>
      <c r="H186">
        <f t="shared" si="19"/>
        <v>0</v>
      </c>
      <c r="J186">
        <f t="shared" si="20"/>
        <v>1</v>
      </c>
      <c r="K186">
        <f t="shared" si="21"/>
        <v>0</v>
      </c>
      <c r="L186">
        <f t="shared" si="22"/>
        <v>0</v>
      </c>
      <c r="M186">
        <f t="shared" si="23"/>
        <v>0</v>
      </c>
    </row>
    <row r="187" spans="1:13" x14ac:dyDescent="0.3">
      <c r="A187" s="2" t="s">
        <v>53</v>
      </c>
      <c r="B187" t="s">
        <v>8</v>
      </c>
      <c r="C187">
        <v>0</v>
      </c>
      <c r="E187">
        <f t="shared" si="16"/>
        <v>1</v>
      </c>
      <c r="F187">
        <f t="shared" si="17"/>
        <v>0</v>
      </c>
      <c r="G187">
        <f t="shared" si="18"/>
        <v>0</v>
      </c>
      <c r="H187">
        <f t="shared" si="19"/>
        <v>0</v>
      </c>
      <c r="J187">
        <f t="shared" si="20"/>
        <v>1</v>
      </c>
      <c r="K187">
        <f t="shared" si="21"/>
        <v>0</v>
      </c>
      <c r="L187">
        <f t="shared" si="22"/>
        <v>0</v>
      </c>
      <c r="M187">
        <f t="shared" si="23"/>
        <v>0</v>
      </c>
    </row>
    <row r="188" spans="1:13" x14ac:dyDescent="0.3">
      <c r="A188" s="2" t="s">
        <v>53</v>
      </c>
      <c r="B188" t="s">
        <v>8</v>
      </c>
      <c r="C188">
        <v>0</v>
      </c>
      <c r="E188">
        <f t="shared" si="16"/>
        <v>1</v>
      </c>
      <c r="F188">
        <f t="shared" si="17"/>
        <v>0</v>
      </c>
      <c r="G188">
        <f t="shared" si="18"/>
        <v>0</v>
      </c>
      <c r="H188">
        <f t="shared" si="19"/>
        <v>0</v>
      </c>
      <c r="J188">
        <f t="shared" si="20"/>
        <v>1</v>
      </c>
      <c r="K188">
        <f t="shared" si="21"/>
        <v>0</v>
      </c>
      <c r="L188">
        <f t="shared" si="22"/>
        <v>0</v>
      </c>
      <c r="M188">
        <f t="shared" si="23"/>
        <v>0</v>
      </c>
    </row>
    <row r="189" spans="1:13" x14ac:dyDescent="0.3">
      <c r="A189" s="2" t="s">
        <v>53</v>
      </c>
      <c r="B189" t="s">
        <v>8</v>
      </c>
      <c r="C189">
        <v>0</v>
      </c>
      <c r="E189">
        <f t="shared" si="16"/>
        <v>1</v>
      </c>
      <c r="F189">
        <f t="shared" si="17"/>
        <v>0</v>
      </c>
      <c r="G189">
        <f t="shared" si="18"/>
        <v>0</v>
      </c>
      <c r="H189">
        <f t="shared" si="19"/>
        <v>0</v>
      </c>
      <c r="J189">
        <f t="shared" si="20"/>
        <v>1</v>
      </c>
      <c r="K189">
        <f t="shared" si="21"/>
        <v>0</v>
      </c>
      <c r="L189">
        <f t="shared" si="22"/>
        <v>0</v>
      </c>
      <c r="M189">
        <f t="shared" si="23"/>
        <v>0</v>
      </c>
    </row>
    <row r="190" spans="1:13" x14ac:dyDescent="0.3">
      <c r="A190" s="2" t="s">
        <v>53</v>
      </c>
      <c r="B190" t="s">
        <v>8</v>
      </c>
      <c r="C190">
        <v>0</v>
      </c>
      <c r="E190">
        <f t="shared" si="16"/>
        <v>1</v>
      </c>
      <c r="F190">
        <f t="shared" si="17"/>
        <v>0</v>
      </c>
      <c r="G190">
        <f t="shared" si="18"/>
        <v>0</v>
      </c>
      <c r="H190">
        <f t="shared" si="19"/>
        <v>0</v>
      </c>
      <c r="J190">
        <f t="shared" si="20"/>
        <v>1</v>
      </c>
      <c r="K190">
        <f t="shared" si="21"/>
        <v>0</v>
      </c>
      <c r="L190">
        <f t="shared" si="22"/>
        <v>0</v>
      </c>
      <c r="M190">
        <f t="shared" si="23"/>
        <v>0</v>
      </c>
    </row>
    <row r="191" spans="1:13" x14ac:dyDescent="0.3">
      <c r="A191" s="2" t="s">
        <v>53</v>
      </c>
      <c r="B191" t="s">
        <v>8</v>
      </c>
      <c r="C191">
        <v>0</v>
      </c>
      <c r="E191">
        <f t="shared" si="16"/>
        <v>1</v>
      </c>
      <c r="F191">
        <f t="shared" si="17"/>
        <v>0</v>
      </c>
      <c r="G191">
        <f t="shared" si="18"/>
        <v>0</v>
      </c>
      <c r="H191">
        <f t="shared" si="19"/>
        <v>0</v>
      </c>
      <c r="J191">
        <f t="shared" si="20"/>
        <v>1</v>
      </c>
      <c r="K191">
        <f t="shared" si="21"/>
        <v>0</v>
      </c>
      <c r="L191">
        <f t="shared" si="22"/>
        <v>0</v>
      </c>
      <c r="M191">
        <f t="shared" si="23"/>
        <v>0</v>
      </c>
    </row>
    <row r="192" spans="1:13" x14ac:dyDescent="0.3">
      <c r="A192" s="2" t="s">
        <v>53</v>
      </c>
      <c r="B192" t="s">
        <v>8</v>
      </c>
      <c r="C192">
        <v>0</v>
      </c>
      <c r="E192">
        <f t="shared" si="16"/>
        <v>1</v>
      </c>
      <c r="F192">
        <f t="shared" si="17"/>
        <v>0</v>
      </c>
      <c r="G192">
        <f t="shared" si="18"/>
        <v>0</v>
      </c>
      <c r="H192">
        <f t="shared" si="19"/>
        <v>0</v>
      </c>
      <c r="J192">
        <f t="shared" si="20"/>
        <v>1</v>
      </c>
      <c r="K192">
        <f t="shared" si="21"/>
        <v>0</v>
      </c>
      <c r="L192">
        <f t="shared" si="22"/>
        <v>0</v>
      </c>
      <c r="M192">
        <f t="shared" si="23"/>
        <v>0</v>
      </c>
    </row>
    <row r="193" spans="1:13" x14ac:dyDescent="0.3">
      <c r="A193" s="2" t="s">
        <v>53</v>
      </c>
      <c r="B193" t="s">
        <v>8</v>
      </c>
      <c r="C193">
        <v>0</v>
      </c>
      <c r="E193">
        <f t="shared" si="16"/>
        <v>1</v>
      </c>
      <c r="F193">
        <f t="shared" si="17"/>
        <v>0</v>
      </c>
      <c r="G193">
        <f t="shared" si="18"/>
        <v>0</v>
      </c>
      <c r="H193">
        <f t="shared" si="19"/>
        <v>0</v>
      </c>
      <c r="J193">
        <f t="shared" si="20"/>
        <v>1</v>
      </c>
      <c r="K193">
        <f t="shared" si="21"/>
        <v>0</v>
      </c>
      <c r="L193">
        <f t="shared" si="22"/>
        <v>0</v>
      </c>
      <c r="M193">
        <f t="shared" si="23"/>
        <v>0</v>
      </c>
    </row>
    <row r="194" spans="1:13" x14ac:dyDescent="0.3">
      <c r="A194" s="2" t="s">
        <v>53</v>
      </c>
      <c r="B194" t="s">
        <v>8</v>
      </c>
      <c r="C194">
        <v>0</v>
      </c>
      <c r="E194">
        <f t="shared" si="16"/>
        <v>1</v>
      </c>
      <c r="F194">
        <f t="shared" si="17"/>
        <v>0</v>
      </c>
      <c r="G194">
        <f t="shared" si="18"/>
        <v>0</v>
      </c>
      <c r="H194">
        <f t="shared" si="19"/>
        <v>0</v>
      </c>
      <c r="J194">
        <f t="shared" si="20"/>
        <v>1</v>
      </c>
      <c r="K194">
        <f t="shared" si="21"/>
        <v>0</v>
      </c>
      <c r="L194">
        <f t="shared" si="22"/>
        <v>0</v>
      </c>
      <c r="M194">
        <f t="shared" si="23"/>
        <v>0</v>
      </c>
    </row>
    <row r="195" spans="1:13" x14ac:dyDescent="0.3">
      <c r="A195" s="2" t="s">
        <v>53</v>
      </c>
      <c r="B195" t="s">
        <v>8</v>
      </c>
      <c r="C195">
        <v>0</v>
      </c>
      <c r="E195">
        <f t="shared" ref="E195:E196" si="24">IF(AND(EXACT(A195,$P$3),EXACT(C195,$O$4)),1,0)</f>
        <v>1</v>
      </c>
      <c r="F195">
        <f t="shared" ref="F195:F196" si="25">IF(AND(EXACT(A195,$P$3),EXACT(C195,$O$5)),1,0)</f>
        <v>0</v>
      </c>
      <c r="G195">
        <f t="shared" ref="G195:G196" si="26">IF(AND(EXACT(A195,$Q$3),EXACT(C195,$O$4)),1,0)</f>
        <v>0</v>
      </c>
      <c r="H195">
        <f t="shared" ref="H195:H196" si="27">IF(AND(EXACT(A195,$Q$3),EXACT(C195,$O$5)),1,0)</f>
        <v>0</v>
      </c>
      <c r="J195">
        <f t="shared" ref="J195:J196" si="28">IF(AND(EXACT(B195,$U$3),EXACT(C195,$T$4)),1,0)</f>
        <v>1</v>
      </c>
      <c r="K195">
        <f t="shared" ref="K195:K196" si="29">IF(AND(EXACT(B195,$U$3),EXACT(C195,$T$5)),1,0)</f>
        <v>0</v>
      </c>
      <c r="L195">
        <f t="shared" ref="L195:L196" si="30">IF(AND(EXACT(B195,$V$3),EXACT(C195,$T$4)),1,0)</f>
        <v>0</v>
      </c>
      <c r="M195">
        <f t="shared" ref="M195:M196" si="31">IF(AND(EXACT(B195,$V$3),EXACT(C195,$T$5)),1,0)</f>
        <v>0</v>
      </c>
    </row>
    <row r="196" spans="1:13" x14ac:dyDescent="0.3">
      <c r="A196" s="2" t="s">
        <v>53</v>
      </c>
      <c r="B196" t="s">
        <v>8</v>
      </c>
      <c r="C196">
        <v>0</v>
      </c>
      <c r="E196">
        <f t="shared" si="24"/>
        <v>1</v>
      </c>
      <c r="F196">
        <f t="shared" si="25"/>
        <v>0</v>
      </c>
      <c r="G196">
        <f t="shared" si="26"/>
        <v>0</v>
      </c>
      <c r="H196">
        <f t="shared" si="27"/>
        <v>0</v>
      </c>
      <c r="J196">
        <f t="shared" si="28"/>
        <v>1</v>
      </c>
      <c r="K196">
        <f t="shared" si="29"/>
        <v>0</v>
      </c>
      <c r="L196">
        <f t="shared" si="30"/>
        <v>0</v>
      </c>
      <c r="M196">
        <f t="shared" si="31"/>
        <v>0</v>
      </c>
    </row>
  </sheetData>
  <mergeCells count="8">
    <mergeCell ref="U2:V2"/>
    <mergeCell ref="W2:W3"/>
    <mergeCell ref="E1:H1"/>
    <mergeCell ref="J1:M1"/>
    <mergeCell ref="O2:O3"/>
    <mergeCell ref="P2:Q2"/>
    <mergeCell ref="R2:R3"/>
    <mergeCell ref="T2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workbookViewId="0">
      <selection activeCell="T20" sqref="T20"/>
    </sheetView>
  </sheetViews>
  <sheetFormatPr defaultRowHeight="14.4" x14ac:dyDescent="0.3"/>
  <cols>
    <col min="1" max="1" width="22.109375" customWidth="1"/>
    <col min="2" max="2" width="22.6640625" customWidth="1"/>
    <col min="3" max="3" width="5.109375" customWidth="1"/>
    <col min="5" max="5" width="3.21875" customWidth="1"/>
    <col min="6" max="7" width="3.44140625" customWidth="1"/>
    <col min="8" max="9" width="3.21875" customWidth="1"/>
    <col min="10" max="10" width="3.109375" customWidth="1"/>
    <col min="12" max="12" width="3.33203125" customWidth="1"/>
    <col min="13" max="13" width="3.5546875" customWidth="1"/>
    <col min="14" max="16" width="3.77734375" customWidth="1"/>
    <col min="17" max="17" width="3.88671875" customWidth="1"/>
    <col min="19" max="19" width="10.88671875" customWidth="1"/>
    <col min="20" max="20" width="17" customWidth="1"/>
    <col min="21" max="21" width="22.44140625" customWidth="1"/>
    <col min="22" max="22" width="16.88671875" customWidth="1"/>
  </cols>
  <sheetData>
    <row r="1" spans="1:23" x14ac:dyDescent="0.3">
      <c r="E1" s="82" t="s">
        <v>4</v>
      </c>
      <c r="F1" s="82"/>
      <c r="G1" s="82"/>
      <c r="H1" s="82"/>
      <c r="I1" s="82"/>
      <c r="J1" s="82"/>
      <c r="L1" s="82" t="s">
        <v>5</v>
      </c>
      <c r="M1" s="82"/>
      <c r="N1" s="82"/>
      <c r="O1" s="82"/>
      <c r="P1" s="82"/>
      <c r="Q1" s="82"/>
    </row>
    <row r="2" spans="1:23" x14ac:dyDescent="0.3">
      <c r="A2" t="s">
        <v>10</v>
      </c>
      <c r="B2" t="s">
        <v>11</v>
      </c>
      <c r="C2">
        <v>1</v>
      </c>
      <c r="E2">
        <f>IF(AND(EXACT(A2,$T$3),EXACT(C2,$S$4)),1,0)</f>
        <v>0</v>
      </c>
      <c r="F2">
        <f>IF(AND(EXACT(A2,$T$3),EXACT(C2,$S$5)),1,0)</f>
        <v>1</v>
      </c>
      <c r="G2">
        <f>IF(AND(EXACT(A2,$U$3),EXACT(C2,$S$4)),1,0)</f>
        <v>0</v>
      </c>
      <c r="H2">
        <f>IF(AND(EXACT(A2,$U$3),EXACT(C2,$S$5)),1,0)</f>
        <v>0</v>
      </c>
      <c r="I2">
        <f>IF(AND(EXACT(A2,$V$3),EXACT(C2,$S$4)),1,0)</f>
        <v>0</v>
      </c>
      <c r="J2">
        <f>IF(AND(EXACT(A2,$V$3),EXACT(C2,$S$5)),1,0)</f>
        <v>0</v>
      </c>
      <c r="L2">
        <f>IF(AND(EXACT(B2,$T$9),EXACT(C2,$S$10)),1,0)</f>
        <v>0</v>
      </c>
      <c r="M2">
        <f>IF(AND(EXACT(B2,$T$9),EXACT(C2,$S$11)),1,0)</f>
        <v>1</v>
      </c>
      <c r="N2">
        <f>IF(AND(EXACT(B2,$U$9),EXACT(C2,$S$10)),1,0)</f>
        <v>0</v>
      </c>
      <c r="O2">
        <f>IF(AND(EXACT(B2,$U$9),EXACT(C2,$S$11)),1,0)</f>
        <v>0</v>
      </c>
      <c r="P2">
        <f>IF(AND(EXACT(B2,$V$9),EXACT(C2,$S$10)),1,0)</f>
        <v>0</v>
      </c>
      <c r="Q2">
        <f>IF(AND(EXACT(B2,$V$9),EXACT(C2,$S$11)),1,0)</f>
        <v>0</v>
      </c>
      <c r="S2" s="71" t="s">
        <v>6</v>
      </c>
      <c r="T2" s="79" t="s">
        <v>4</v>
      </c>
      <c r="U2" s="79"/>
      <c r="V2" s="79"/>
      <c r="W2" s="75" t="s">
        <v>7</v>
      </c>
    </row>
    <row r="3" spans="1:23" x14ac:dyDescent="0.3">
      <c r="A3" t="s">
        <v>10</v>
      </c>
      <c r="B3" t="s">
        <v>11</v>
      </c>
      <c r="C3">
        <v>1</v>
      </c>
      <c r="E3">
        <f t="shared" ref="E3:E66" si="0">IF(AND(EXACT(A3,$T$3),EXACT(C3,$S$4)),1,0)</f>
        <v>0</v>
      </c>
      <c r="F3">
        <f t="shared" ref="F3:F66" si="1">IF(AND(EXACT(A3,$T$3),EXACT(C3,$S$5)),1,0)</f>
        <v>1</v>
      </c>
      <c r="G3">
        <f>IF(AND(EXACT(A3,$U$3),EXACT(C3,$S$4)),1,0)</f>
        <v>0</v>
      </c>
      <c r="H3">
        <f t="shared" ref="H3:H66" si="2">IF(AND(EXACT(A3,$U$3),EXACT(C3,$S$5)),1,0)</f>
        <v>0</v>
      </c>
      <c r="I3">
        <f t="shared" ref="I3:I66" si="3">IF(AND(EXACT(A3,$V$3),EXACT(C3,$S$4)),1,0)</f>
        <v>0</v>
      </c>
      <c r="J3">
        <f t="shared" ref="J3:J66" si="4">IF(AND(EXACT(A3,$V$3),EXACT(C3,$S$5)),1,0)</f>
        <v>0</v>
      </c>
      <c r="L3">
        <f t="shared" ref="L3:L66" si="5">IF(AND(EXACT(B3,$T$9),EXACT(C3,$S$10)),1,0)</f>
        <v>0</v>
      </c>
      <c r="M3">
        <f t="shared" ref="M3:M66" si="6">IF(AND(EXACT(B3,$T$9),EXACT(C3,$S$11)),1,0)</f>
        <v>1</v>
      </c>
      <c r="N3">
        <f>IF(AND(EXACT(B3,$U$9),EXACT(C3,$S$10)),1,0)</f>
        <v>0</v>
      </c>
      <c r="O3">
        <f>IF(AND(EXACT(B3,$U$9),EXACT(C3,$S$11)),1,0)</f>
        <v>0</v>
      </c>
      <c r="P3">
        <f>IF(AND(EXACT(B3,$V$9),EXACT(C3,$S$10)),1,0)</f>
        <v>0</v>
      </c>
      <c r="Q3">
        <f>IF(AND(EXACT(B3,$V$9),EXACT(C3,$S$11)),1,0)</f>
        <v>0</v>
      </c>
      <c r="S3" s="72"/>
      <c r="T3" s="5" t="s">
        <v>10</v>
      </c>
      <c r="U3" s="5" t="s">
        <v>12</v>
      </c>
      <c r="V3" t="s">
        <v>14</v>
      </c>
      <c r="W3" s="76"/>
    </row>
    <row r="4" spans="1:23" x14ac:dyDescent="0.3">
      <c r="A4" t="s">
        <v>10</v>
      </c>
      <c r="B4" t="s">
        <v>11</v>
      </c>
      <c r="C4">
        <v>1</v>
      </c>
      <c r="E4">
        <f t="shared" si="0"/>
        <v>0</v>
      </c>
      <c r="F4">
        <f t="shared" si="1"/>
        <v>1</v>
      </c>
      <c r="G4">
        <f t="shared" ref="G4:G66" si="7">IF(AND(EXACT(A4,$U$3),EXACT(C4,$S$4)),1,0)</f>
        <v>0</v>
      </c>
      <c r="H4">
        <f t="shared" si="2"/>
        <v>0</v>
      </c>
      <c r="I4">
        <f t="shared" si="3"/>
        <v>0</v>
      </c>
      <c r="J4">
        <f t="shared" si="4"/>
        <v>0</v>
      </c>
      <c r="L4">
        <f t="shared" si="5"/>
        <v>0</v>
      </c>
      <c r="M4">
        <f t="shared" si="6"/>
        <v>1</v>
      </c>
      <c r="N4">
        <f t="shared" ref="N4:N66" si="8">IF(AND(EXACT(B4,$U$9),EXACT(C4,$S$10)),1,0)</f>
        <v>0</v>
      </c>
      <c r="O4">
        <f t="shared" ref="O4:O66" si="9">IF(AND(EXACT(B4,$U$9),EXACT(C4,$S$11)),1,0)</f>
        <v>0</v>
      </c>
      <c r="P4">
        <f t="shared" ref="P4:P66" si="10">IF(AND(EXACT(B4,$V$9),EXACT(C4,$S$10)),1,0)</f>
        <v>0</v>
      </c>
      <c r="Q4">
        <f t="shared" ref="Q4:Q66" si="11">IF(AND(EXACT(B4,$V$9),EXACT(C4,$S$11)),1,0)</f>
        <v>0</v>
      </c>
      <c r="S4" s="5">
        <v>0</v>
      </c>
      <c r="T4" s="6">
        <f>SUM(E2:E196)</f>
        <v>47</v>
      </c>
      <c r="U4" s="6">
        <f>SUM(G2:G196)</f>
        <v>1</v>
      </c>
      <c r="V4" s="6">
        <f>SUM(I2:I196)</f>
        <v>0</v>
      </c>
      <c r="W4" s="6">
        <f>SUM(T4:V4)</f>
        <v>48</v>
      </c>
    </row>
    <row r="5" spans="1:23" x14ac:dyDescent="0.3">
      <c r="A5" t="s">
        <v>10</v>
      </c>
      <c r="B5" t="s">
        <v>11</v>
      </c>
      <c r="C5">
        <v>1</v>
      </c>
      <c r="E5">
        <f t="shared" si="0"/>
        <v>0</v>
      </c>
      <c r="F5">
        <f t="shared" si="1"/>
        <v>1</v>
      </c>
      <c r="G5">
        <f t="shared" si="7"/>
        <v>0</v>
      </c>
      <c r="H5">
        <f t="shared" si="2"/>
        <v>0</v>
      </c>
      <c r="I5">
        <f t="shared" si="3"/>
        <v>0</v>
      </c>
      <c r="J5">
        <f t="shared" si="4"/>
        <v>0</v>
      </c>
      <c r="L5">
        <f t="shared" si="5"/>
        <v>0</v>
      </c>
      <c r="M5">
        <f t="shared" si="6"/>
        <v>1</v>
      </c>
      <c r="N5">
        <f t="shared" si="8"/>
        <v>0</v>
      </c>
      <c r="O5">
        <f t="shared" si="9"/>
        <v>0</v>
      </c>
      <c r="P5">
        <f t="shared" si="10"/>
        <v>0</v>
      </c>
      <c r="Q5">
        <f t="shared" si="11"/>
        <v>0</v>
      </c>
      <c r="S5" s="5">
        <v>1</v>
      </c>
      <c r="T5" s="6">
        <f>SUM(F2:F196)</f>
        <v>132</v>
      </c>
      <c r="U5" s="6">
        <f>SUM(H2:H196)</f>
        <v>11</v>
      </c>
      <c r="V5" s="6">
        <f>SUM(J2:J196)</f>
        <v>4</v>
      </c>
      <c r="W5" s="6">
        <f>SUM(T5:V5)</f>
        <v>147</v>
      </c>
    </row>
    <row r="6" spans="1:23" x14ac:dyDescent="0.3">
      <c r="A6" t="s">
        <v>12</v>
      </c>
      <c r="B6" t="s">
        <v>11</v>
      </c>
      <c r="C6">
        <v>1</v>
      </c>
      <c r="E6">
        <f t="shared" si="0"/>
        <v>0</v>
      </c>
      <c r="F6">
        <f t="shared" si="1"/>
        <v>0</v>
      </c>
      <c r="G6">
        <f t="shared" si="7"/>
        <v>0</v>
      </c>
      <c r="H6">
        <f t="shared" si="2"/>
        <v>1</v>
      </c>
      <c r="I6">
        <f t="shared" si="3"/>
        <v>0</v>
      </c>
      <c r="J6">
        <f t="shared" si="4"/>
        <v>0</v>
      </c>
      <c r="L6">
        <f t="shared" si="5"/>
        <v>0</v>
      </c>
      <c r="M6">
        <f t="shared" si="6"/>
        <v>1</v>
      </c>
      <c r="N6">
        <f t="shared" si="8"/>
        <v>0</v>
      </c>
      <c r="O6">
        <f t="shared" si="9"/>
        <v>0</v>
      </c>
      <c r="P6">
        <f t="shared" si="10"/>
        <v>0</v>
      </c>
      <c r="Q6">
        <f t="shared" si="11"/>
        <v>0</v>
      </c>
      <c r="S6" s="21" t="s">
        <v>7</v>
      </c>
      <c r="T6" s="6">
        <f>SUM(T4,T5)</f>
        <v>179</v>
      </c>
      <c r="U6" s="6">
        <f>SUM(U4,U5)</f>
        <v>12</v>
      </c>
      <c r="V6" s="6">
        <f>SUM(V4,V5)</f>
        <v>4</v>
      </c>
      <c r="W6" s="6">
        <f>SUM(W4:W5)</f>
        <v>195</v>
      </c>
    </row>
    <row r="7" spans="1:23" x14ac:dyDescent="0.3">
      <c r="A7" t="s">
        <v>10</v>
      </c>
      <c r="B7" t="s">
        <v>11</v>
      </c>
      <c r="C7">
        <v>1</v>
      </c>
      <c r="E7">
        <f t="shared" si="0"/>
        <v>0</v>
      </c>
      <c r="F7">
        <f t="shared" si="1"/>
        <v>1</v>
      </c>
      <c r="G7">
        <f t="shared" si="7"/>
        <v>0</v>
      </c>
      <c r="H7">
        <f t="shared" si="2"/>
        <v>0</v>
      </c>
      <c r="I7">
        <f t="shared" si="3"/>
        <v>0</v>
      </c>
      <c r="J7">
        <f t="shared" si="4"/>
        <v>0</v>
      </c>
      <c r="L7">
        <f t="shared" si="5"/>
        <v>0</v>
      </c>
      <c r="M7">
        <f t="shared" si="6"/>
        <v>1</v>
      </c>
      <c r="N7">
        <f t="shared" si="8"/>
        <v>0</v>
      </c>
      <c r="O7">
        <f t="shared" si="9"/>
        <v>0</v>
      </c>
      <c r="P7">
        <f t="shared" si="10"/>
        <v>0</v>
      </c>
      <c r="Q7">
        <f t="shared" si="11"/>
        <v>0</v>
      </c>
    </row>
    <row r="8" spans="1:23" x14ac:dyDescent="0.3">
      <c r="A8" t="s">
        <v>10</v>
      </c>
      <c r="B8" t="s">
        <v>11</v>
      </c>
      <c r="C8">
        <v>1</v>
      </c>
      <c r="E8">
        <f t="shared" si="0"/>
        <v>0</v>
      </c>
      <c r="F8">
        <f t="shared" si="1"/>
        <v>1</v>
      </c>
      <c r="G8">
        <f t="shared" si="7"/>
        <v>0</v>
      </c>
      <c r="H8">
        <f t="shared" si="2"/>
        <v>0</v>
      </c>
      <c r="I8">
        <f t="shared" si="3"/>
        <v>0</v>
      </c>
      <c r="J8">
        <f t="shared" si="4"/>
        <v>0</v>
      </c>
      <c r="L8">
        <f t="shared" si="5"/>
        <v>0</v>
      </c>
      <c r="M8">
        <f t="shared" si="6"/>
        <v>1</v>
      </c>
      <c r="N8">
        <f t="shared" si="8"/>
        <v>0</v>
      </c>
      <c r="O8">
        <f t="shared" si="9"/>
        <v>0</v>
      </c>
      <c r="P8">
        <f t="shared" si="10"/>
        <v>0</v>
      </c>
      <c r="Q8">
        <f t="shared" si="11"/>
        <v>0</v>
      </c>
      <c r="S8" s="71" t="s">
        <v>6</v>
      </c>
      <c r="T8" s="79" t="s">
        <v>5</v>
      </c>
      <c r="U8" s="79"/>
      <c r="V8" s="79"/>
      <c r="W8" s="75" t="s">
        <v>7</v>
      </c>
    </row>
    <row r="9" spans="1:23" x14ac:dyDescent="0.3">
      <c r="A9" t="s">
        <v>10</v>
      </c>
      <c r="B9" t="s">
        <v>11</v>
      </c>
      <c r="C9">
        <v>1</v>
      </c>
      <c r="E9">
        <f t="shared" si="0"/>
        <v>0</v>
      </c>
      <c r="F9">
        <f t="shared" si="1"/>
        <v>1</v>
      </c>
      <c r="G9">
        <f t="shared" si="7"/>
        <v>0</v>
      </c>
      <c r="H9">
        <f t="shared" si="2"/>
        <v>0</v>
      </c>
      <c r="I9">
        <f t="shared" si="3"/>
        <v>0</v>
      </c>
      <c r="J9">
        <f t="shared" si="4"/>
        <v>0</v>
      </c>
      <c r="L9">
        <f t="shared" si="5"/>
        <v>0</v>
      </c>
      <c r="M9">
        <f t="shared" si="6"/>
        <v>1</v>
      </c>
      <c r="N9">
        <f t="shared" si="8"/>
        <v>0</v>
      </c>
      <c r="O9">
        <f t="shared" si="9"/>
        <v>0</v>
      </c>
      <c r="P9">
        <f t="shared" si="10"/>
        <v>0</v>
      </c>
      <c r="Q9">
        <f t="shared" si="11"/>
        <v>0</v>
      </c>
      <c r="S9" s="72"/>
      <c r="T9" s="5" t="s">
        <v>11</v>
      </c>
      <c r="U9" s="5" t="s">
        <v>13</v>
      </c>
      <c r="V9" s="5" t="s">
        <v>15</v>
      </c>
      <c r="W9" s="76"/>
    </row>
    <row r="10" spans="1:23" x14ac:dyDescent="0.3">
      <c r="A10" t="s">
        <v>10</v>
      </c>
      <c r="B10" t="s">
        <v>11</v>
      </c>
      <c r="C10">
        <v>1</v>
      </c>
      <c r="E10">
        <f t="shared" si="0"/>
        <v>0</v>
      </c>
      <c r="F10">
        <f t="shared" si="1"/>
        <v>1</v>
      </c>
      <c r="G10">
        <f t="shared" si="7"/>
        <v>0</v>
      </c>
      <c r="H10">
        <f t="shared" si="2"/>
        <v>0</v>
      </c>
      <c r="I10">
        <f t="shared" si="3"/>
        <v>0</v>
      </c>
      <c r="J10">
        <f t="shared" si="4"/>
        <v>0</v>
      </c>
      <c r="L10">
        <f t="shared" si="5"/>
        <v>0</v>
      </c>
      <c r="M10">
        <f t="shared" si="6"/>
        <v>1</v>
      </c>
      <c r="N10">
        <f t="shared" si="8"/>
        <v>0</v>
      </c>
      <c r="O10">
        <f t="shared" si="9"/>
        <v>0</v>
      </c>
      <c r="P10">
        <f t="shared" si="10"/>
        <v>0</v>
      </c>
      <c r="Q10">
        <f t="shared" si="11"/>
        <v>0</v>
      </c>
      <c r="S10" s="5">
        <v>0</v>
      </c>
      <c r="T10" s="6">
        <f>SUM(L2:L196)</f>
        <v>48</v>
      </c>
      <c r="U10" s="6">
        <f>SUM(N2:N196)</f>
        <v>0</v>
      </c>
      <c r="V10" s="6">
        <f>SUM(P2:P196)</f>
        <v>0</v>
      </c>
      <c r="W10" s="6">
        <f>SUM(T10:V10)</f>
        <v>48</v>
      </c>
    </row>
    <row r="11" spans="1:23" x14ac:dyDescent="0.3">
      <c r="A11" t="s">
        <v>10</v>
      </c>
      <c r="B11" t="s">
        <v>11</v>
      </c>
      <c r="C11">
        <v>1</v>
      </c>
      <c r="E11">
        <f t="shared" si="0"/>
        <v>0</v>
      </c>
      <c r="F11">
        <f t="shared" si="1"/>
        <v>1</v>
      </c>
      <c r="G11">
        <f t="shared" si="7"/>
        <v>0</v>
      </c>
      <c r="H11">
        <f t="shared" si="2"/>
        <v>0</v>
      </c>
      <c r="I11">
        <f t="shared" si="3"/>
        <v>0</v>
      </c>
      <c r="J11">
        <f t="shared" si="4"/>
        <v>0</v>
      </c>
      <c r="L11">
        <f t="shared" si="5"/>
        <v>0</v>
      </c>
      <c r="M11">
        <f t="shared" si="6"/>
        <v>1</v>
      </c>
      <c r="N11">
        <f t="shared" si="8"/>
        <v>0</v>
      </c>
      <c r="O11">
        <f t="shared" si="9"/>
        <v>0</v>
      </c>
      <c r="P11">
        <f t="shared" si="10"/>
        <v>0</v>
      </c>
      <c r="Q11">
        <f t="shared" si="11"/>
        <v>0</v>
      </c>
      <c r="S11" s="5">
        <v>1</v>
      </c>
      <c r="T11" s="6">
        <f>SUM(M2:M196)</f>
        <v>133</v>
      </c>
      <c r="U11" s="6">
        <f>SUM(O2:O196)</f>
        <v>13</v>
      </c>
      <c r="V11" s="6">
        <f>SUM(Q2:Q196)</f>
        <v>1</v>
      </c>
      <c r="W11" s="6">
        <f>SUM(T11:V11)</f>
        <v>147</v>
      </c>
    </row>
    <row r="12" spans="1:23" x14ac:dyDescent="0.3">
      <c r="A12" t="s">
        <v>10</v>
      </c>
      <c r="B12" t="s">
        <v>11</v>
      </c>
      <c r="C12">
        <v>1</v>
      </c>
      <c r="E12">
        <f t="shared" si="0"/>
        <v>0</v>
      </c>
      <c r="F12">
        <f t="shared" si="1"/>
        <v>1</v>
      </c>
      <c r="G12">
        <f t="shared" si="7"/>
        <v>0</v>
      </c>
      <c r="H12">
        <f t="shared" si="2"/>
        <v>0</v>
      </c>
      <c r="I12">
        <f t="shared" si="3"/>
        <v>0</v>
      </c>
      <c r="J12">
        <f t="shared" si="4"/>
        <v>0</v>
      </c>
      <c r="L12">
        <f t="shared" si="5"/>
        <v>0</v>
      </c>
      <c r="M12">
        <f t="shared" si="6"/>
        <v>1</v>
      </c>
      <c r="N12">
        <f t="shared" si="8"/>
        <v>0</v>
      </c>
      <c r="O12">
        <f t="shared" si="9"/>
        <v>0</v>
      </c>
      <c r="P12">
        <f t="shared" si="10"/>
        <v>0</v>
      </c>
      <c r="Q12">
        <f t="shared" si="11"/>
        <v>0</v>
      </c>
      <c r="S12" s="21" t="s">
        <v>7</v>
      </c>
      <c r="T12" s="6">
        <f>SUM(T10,T11)</f>
        <v>181</v>
      </c>
      <c r="U12" s="6">
        <f>SUM(U10,U11)</f>
        <v>13</v>
      </c>
      <c r="V12" s="6">
        <f>SUM(V10,V11)</f>
        <v>1</v>
      </c>
      <c r="W12" s="6">
        <f>SUM(W10:W11)</f>
        <v>195</v>
      </c>
    </row>
    <row r="13" spans="1:23" x14ac:dyDescent="0.3">
      <c r="A13" t="s">
        <v>10</v>
      </c>
      <c r="B13" t="s">
        <v>11</v>
      </c>
      <c r="C13">
        <v>1</v>
      </c>
      <c r="E13">
        <f t="shared" si="0"/>
        <v>0</v>
      </c>
      <c r="F13">
        <f t="shared" si="1"/>
        <v>1</v>
      </c>
      <c r="G13">
        <f t="shared" si="7"/>
        <v>0</v>
      </c>
      <c r="H13">
        <f t="shared" si="2"/>
        <v>0</v>
      </c>
      <c r="I13">
        <f t="shared" si="3"/>
        <v>0</v>
      </c>
      <c r="J13">
        <f t="shared" si="4"/>
        <v>0</v>
      </c>
      <c r="L13">
        <f t="shared" si="5"/>
        <v>0</v>
      </c>
      <c r="M13">
        <f t="shared" si="6"/>
        <v>1</v>
      </c>
      <c r="N13">
        <f t="shared" si="8"/>
        <v>0</v>
      </c>
      <c r="O13">
        <f t="shared" si="9"/>
        <v>0</v>
      </c>
      <c r="P13">
        <f t="shared" si="10"/>
        <v>0</v>
      </c>
      <c r="Q13">
        <f t="shared" si="11"/>
        <v>0</v>
      </c>
    </row>
    <row r="14" spans="1:23" x14ac:dyDescent="0.3">
      <c r="A14" t="s">
        <v>10</v>
      </c>
      <c r="B14" t="s">
        <v>11</v>
      </c>
      <c r="C14">
        <v>1</v>
      </c>
      <c r="E14">
        <f t="shared" si="0"/>
        <v>0</v>
      </c>
      <c r="F14">
        <f t="shared" si="1"/>
        <v>1</v>
      </c>
      <c r="G14">
        <f t="shared" si="7"/>
        <v>0</v>
      </c>
      <c r="H14">
        <f t="shared" si="2"/>
        <v>0</v>
      </c>
      <c r="I14">
        <f t="shared" si="3"/>
        <v>0</v>
      </c>
      <c r="J14">
        <f t="shared" si="4"/>
        <v>0</v>
      </c>
      <c r="L14">
        <f t="shared" si="5"/>
        <v>0</v>
      </c>
      <c r="M14">
        <f t="shared" si="6"/>
        <v>1</v>
      </c>
      <c r="N14">
        <f t="shared" si="8"/>
        <v>0</v>
      </c>
      <c r="O14">
        <f t="shared" si="9"/>
        <v>0</v>
      </c>
      <c r="P14">
        <f t="shared" si="10"/>
        <v>0</v>
      </c>
      <c r="Q14">
        <f t="shared" si="11"/>
        <v>0</v>
      </c>
    </row>
    <row r="15" spans="1:23" x14ac:dyDescent="0.3">
      <c r="A15" t="s">
        <v>10</v>
      </c>
      <c r="B15" t="s">
        <v>11</v>
      </c>
      <c r="C15">
        <v>1</v>
      </c>
      <c r="E15">
        <f t="shared" si="0"/>
        <v>0</v>
      </c>
      <c r="F15">
        <f t="shared" si="1"/>
        <v>1</v>
      </c>
      <c r="G15">
        <f t="shared" si="7"/>
        <v>0</v>
      </c>
      <c r="H15">
        <f t="shared" si="2"/>
        <v>0</v>
      </c>
      <c r="I15">
        <f t="shared" si="3"/>
        <v>0</v>
      </c>
      <c r="J15">
        <f t="shared" si="4"/>
        <v>0</v>
      </c>
      <c r="L15">
        <f t="shared" si="5"/>
        <v>0</v>
      </c>
      <c r="M15">
        <f t="shared" si="6"/>
        <v>1</v>
      </c>
      <c r="N15">
        <f t="shared" si="8"/>
        <v>0</v>
      </c>
      <c r="O15">
        <f t="shared" si="9"/>
        <v>0</v>
      </c>
      <c r="P15">
        <f t="shared" si="10"/>
        <v>0</v>
      </c>
      <c r="Q15">
        <f t="shared" si="11"/>
        <v>0</v>
      </c>
    </row>
    <row r="16" spans="1:23" x14ac:dyDescent="0.3">
      <c r="A16" t="s">
        <v>10</v>
      </c>
      <c r="B16" t="s">
        <v>11</v>
      </c>
      <c r="C16">
        <v>1</v>
      </c>
      <c r="E16">
        <f t="shared" si="0"/>
        <v>0</v>
      </c>
      <c r="F16">
        <f t="shared" si="1"/>
        <v>1</v>
      </c>
      <c r="G16">
        <f t="shared" si="7"/>
        <v>0</v>
      </c>
      <c r="H16">
        <f t="shared" si="2"/>
        <v>0</v>
      </c>
      <c r="I16">
        <f t="shared" si="3"/>
        <v>0</v>
      </c>
      <c r="J16">
        <f t="shared" si="4"/>
        <v>0</v>
      </c>
      <c r="L16">
        <f t="shared" si="5"/>
        <v>0</v>
      </c>
      <c r="M16">
        <f t="shared" si="6"/>
        <v>1</v>
      </c>
      <c r="N16">
        <f t="shared" si="8"/>
        <v>0</v>
      </c>
      <c r="O16">
        <f t="shared" si="9"/>
        <v>0</v>
      </c>
      <c r="P16">
        <f t="shared" si="10"/>
        <v>0</v>
      </c>
      <c r="Q16">
        <f t="shared" si="11"/>
        <v>0</v>
      </c>
    </row>
    <row r="17" spans="1:17" x14ac:dyDescent="0.3">
      <c r="A17" t="s">
        <v>10</v>
      </c>
      <c r="B17" t="s">
        <v>11</v>
      </c>
      <c r="C17">
        <v>1</v>
      </c>
      <c r="E17">
        <f t="shared" si="0"/>
        <v>0</v>
      </c>
      <c r="F17">
        <f t="shared" si="1"/>
        <v>1</v>
      </c>
      <c r="G17">
        <f t="shared" si="7"/>
        <v>0</v>
      </c>
      <c r="H17">
        <f t="shared" si="2"/>
        <v>0</v>
      </c>
      <c r="I17">
        <f t="shared" si="3"/>
        <v>0</v>
      </c>
      <c r="J17">
        <f t="shared" si="4"/>
        <v>0</v>
      </c>
      <c r="L17">
        <f t="shared" si="5"/>
        <v>0</v>
      </c>
      <c r="M17">
        <f t="shared" si="6"/>
        <v>1</v>
      </c>
      <c r="N17">
        <f t="shared" si="8"/>
        <v>0</v>
      </c>
      <c r="O17">
        <f t="shared" si="9"/>
        <v>0</v>
      </c>
      <c r="P17">
        <f t="shared" si="10"/>
        <v>0</v>
      </c>
      <c r="Q17">
        <f t="shared" si="11"/>
        <v>0</v>
      </c>
    </row>
    <row r="18" spans="1:17" x14ac:dyDescent="0.3">
      <c r="A18" t="s">
        <v>10</v>
      </c>
      <c r="B18" t="s">
        <v>11</v>
      </c>
      <c r="C18">
        <v>1</v>
      </c>
      <c r="E18">
        <f t="shared" si="0"/>
        <v>0</v>
      </c>
      <c r="F18">
        <f t="shared" si="1"/>
        <v>1</v>
      </c>
      <c r="G18">
        <f t="shared" si="7"/>
        <v>0</v>
      </c>
      <c r="H18">
        <f t="shared" si="2"/>
        <v>0</v>
      </c>
      <c r="I18">
        <f t="shared" si="3"/>
        <v>0</v>
      </c>
      <c r="J18">
        <f t="shared" si="4"/>
        <v>0</v>
      </c>
      <c r="L18">
        <f t="shared" si="5"/>
        <v>0</v>
      </c>
      <c r="M18">
        <f t="shared" si="6"/>
        <v>1</v>
      </c>
      <c r="N18">
        <f t="shared" si="8"/>
        <v>0</v>
      </c>
      <c r="O18">
        <f t="shared" si="9"/>
        <v>0</v>
      </c>
      <c r="P18">
        <f t="shared" si="10"/>
        <v>0</v>
      </c>
      <c r="Q18">
        <f t="shared" si="11"/>
        <v>0</v>
      </c>
    </row>
    <row r="19" spans="1:17" x14ac:dyDescent="0.3">
      <c r="A19" t="s">
        <v>10</v>
      </c>
      <c r="B19" t="s">
        <v>11</v>
      </c>
      <c r="C19">
        <v>1</v>
      </c>
      <c r="E19">
        <f t="shared" si="0"/>
        <v>0</v>
      </c>
      <c r="F19">
        <f t="shared" si="1"/>
        <v>1</v>
      </c>
      <c r="G19">
        <f t="shared" si="7"/>
        <v>0</v>
      </c>
      <c r="H19">
        <f t="shared" si="2"/>
        <v>0</v>
      </c>
      <c r="I19">
        <f t="shared" si="3"/>
        <v>0</v>
      </c>
      <c r="J19">
        <f t="shared" si="4"/>
        <v>0</v>
      </c>
      <c r="L19">
        <f t="shared" si="5"/>
        <v>0</v>
      </c>
      <c r="M19">
        <f t="shared" si="6"/>
        <v>1</v>
      </c>
      <c r="N19">
        <f t="shared" si="8"/>
        <v>0</v>
      </c>
      <c r="O19">
        <f t="shared" si="9"/>
        <v>0</v>
      </c>
      <c r="P19">
        <f t="shared" si="10"/>
        <v>0</v>
      </c>
      <c r="Q19">
        <f t="shared" si="11"/>
        <v>0</v>
      </c>
    </row>
    <row r="20" spans="1:17" x14ac:dyDescent="0.3">
      <c r="A20" t="s">
        <v>10</v>
      </c>
      <c r="B20" t="s">
        <v>13</v>
      </c>
      <c r="C20">
        <v>1</v>
      </c>
      <c r="E20">
        <f t="shared" si="0"/>
        <v>0</v>
      </c>
      <c r="F20">
        <f t="shared" si="1"/>
        <v>1</v>
      </c>
      <c r="G20">
        <f t="shared" si="7"/>
        <v>0</v>
      </c>
      <c r="H20">
        <f t="shared" si="2"/>
        <v>0</v>
      </c>
      <c r="I20">
        <f t="shared" si="3"/>
        <v>0</v>
      </c>
      <c r="J20">
        <f t="shared" si="4"/>
        <v>0</v>
      </c>
      <c r="L20">
        <f t="shared" si="5"/>
        <v>0</v>
      </c>
      <c r="M20">
        <f t="shared" si="6"/>
        <v>0</v>
      </c>
      <c r="N20">
        <f t="shared" si="8"/>
        <v>0</v>
      </c>
      <c r="O20">
        <f t="shared" si="9"/>
        <v>1</v>
      </c>
      <c r="P20">
        <f t="shared" si="10"/>
        <v>0</v>
      </c>
      <c r="Q20">
        <f t="shared" si="11"/>
        <v>0</v>
      </c>
    </row>
    <row r="21" spans="1:17" x14ac:dyDescent="0.3">
      <c r="A21" t="s">
        <v>10</v>
      </c>
      <c r="B21" t="s">
        <v>11</v>
      </c>
      <c r="C21">
        <v>1</v>
      </c>
      <c r="E21">
        <f t="shared" si="0"/>
        <v>0</v>
      </c>
      <c r="F21">
        <f t="shared" si="1"/>
        <v>1</v>
      </c>
      <c r="G21">
        <f t="shared" si="7"/>
        <v>0</v>
      </c>
      <c r="H21">
        <f t="shared" si="2"/>
        <v>0</v>
      </c>
      <c r="I21">
        <f t="shared" si="3"/>
        <v>0</v>
      </c>
      <c r="J21">
        <f t="shared" si="4"/>
        <v>0</v>
      </c>
      <c r="L21">
        <f t="shared" si="5"/>
        <v>0</v>
      </c>
      <c r="M21">
        <f t="shared" si="6"/>
        <v>1</v>
      </c>
      <c r="N21">
        <f t="shared" si="8"/>
        <v>0</v>
      </c>
      <c r="O21">
        <f t="shared" si="9"/>
        <v>0</v>
      </c>
      <c r="P21">
        <f t="shared" si="10"/>
        <v>0</v>
      </c>
      <c r="Q21">
        <f t="shared" si="11"/>
        <v>0</v>
      </c>
    </row>
    <row r="22" spans="1:17" x14ac:dyDescent="0.3">
      <c r="A22" t="s">
        <v>10</v>
      </c>
      <c r="B22" t="s">
        <v>11</v>
      </c>
      <c r="C22">
        <v>1</v>
      </c>
      <c r="E22">
        <f t="shared" si="0"/>
        <v>0</v>
      </c>
      <c r="F22">
        <f t="shared" si="1"/>
        <v>1</v>
      </c>
      <c r="G22">
        <f t="shared" si="7"/>
        <v>0</v>
      </c>
      <c r="H22">
        <f t="shared" si="2"/>
        <v>0</v>
      </c>
      <c r="I22">
        <f t="shared" si="3"/>
        <v>0</v>
      </c>
      <c r="J22">
        <f t="shared" si="4"/>
        <v>0</v>
      </c>
      <c r="L22">
        <f t="shared" si="5"/>
        <v>0</v>
      </c>
      <c r="M22">
        <f t="shared" si="6"/>
        <v>1</v>
      </c>
      <c r="N22">
        <f t="shared" si="8"/>
        <v>0</v>
      </c>
      <c r="O22">
        <f t="shared" si="9"/>
        <v>0</v>
      </c>
      <c r="P22">
        <f t="shared" si="10"/>
        <v>0</v>
      </c>
      <c r="Q22">
        <f t="shared" si="11"/>
        <v>0</v>
      </c>
    </row>
    <row r="23" spans="1:17" x14ac:dyDescent="0.3">
      <c r="A23" t="s">
        <v>10</v>
      </c>
      <c r="B23" t="s">
        <v>11</v>
      </c>
      <c r="C23">
        <v>1</v>
      </c>
      <c r="E23">
        <f t="shared" si="0"/>
        <v>0</v>
      </c>
      <c r="F23">
        <f t="shared" si="1"/>
        <v>1</v>
      </c>
      <c r="G23">
        <f t="shared" si="7"/>
        <v>0</v>
      </c>
      <c r="H23">
        <f t="shared" si="2"/>
        <v>0</v>
      </c>
      <c r="I23">
        <f t="shared" si="3"/>
        <v>0</v>
      </c>
      <c r="J23">
        <f t="shared" si="4"/>
        <v>0</v>
      </c>
      <c r="L23">
        <f t="shared" si="5"/>
        <v>0</v>
      </c>
      <c r="M23">
        <f t="shared" si="6"/>
        <v>1</v>
      </c>
      <c r="N23">
        <f t="shared" si="8"/>
        <v>0</v>
      </c>
      <c r="O23">
        <f t="shared" si="9"/>
        <v>0</v>
      </c>
      <c r="P23">
        <f t="shared" si="10"/>
        <v>0</v>
      </c>
      <c r="Q23">
        <f t="shared" si="11"/>
        <v>0</v>
      </c>
    </row>
    <row r="24" spans="1:17" x14ac:dyDescent="0.3">
      <c r="A24" t="s">
        <v>10</v>
      </c>
      <c r="B24" t="s">
        <v>11</v>
      </c>
      <c r="C24">
        <v>1</v>
      </c>
      <c r="E24">
        <f t="shared" si="0"/>
        <v>0</v>
      </c>
      <c r="F24">
        <f t="shared" si="1"/>
        <v>1</v>
      </c>
      <c r="G24">
        <f t="shared" si="7"/>
        <v>0</v>
      </c>
      <c r="H24">
        <f t="shared" si="2"/>
        <v>0</v>
      </c>
      <c r="I24">
        <f t="shared" si="3"/>
        <v>0</v>
      </c>
      <c r="J24">
        <f t="shared" si="4"/>
        <v>0</v>
      </c>
      <c r="L24">
        <f t="shared" si="5"/>
        <v>0</v>
      </c>
      <c r="M24">
        <f t="shared" si="6"/>
        <v>1</v>
      </c>
      <c r="N24">
        <f t="shared" si="8"/>
        <v>0</v>
      </c>
      <c r="O24">
        <f t="shared" si="9"/>
        <v>0</v>
      </c>
      <c r="P24">
        <f t="shared" si="10"/>
        <v>0</v>
      </c>
      <c r="Q24">
        <f t="shared" si="11"/>
        <v>0</v>
      </c>
    </row>
    <row r="25" spans="1:17" x14ac:dyDescent="0.3">
      <c r="A25" t="s">
        <v>10</v>
      </c>
      <c r="B25" t="s">
        <v>11</v>
      </c>
      <c r="C25">
        <v>1</v>
      </c>
      <c r="E25">
        <f t="shared" si="0"/>
        <v>0</v>
      </c>
      <c r="F25">
        <f t="shared" si="1"/>
        <v>1</v>
      </c>
      <c r="G25">
        <f t="shared" si="7"/>
        <v>0</v>
      </c>
      <c r="H25">
        <f t="shared" si="2"/>
        <v>0</v>
      </c>
      <c r="I25">
        <f t="shared" si="3"/>
        <v>0</v>
      </c>
      <c r="J25">
        <f t="shared" si="4"/>
        <v>0</v>
      </c>
      <c r="L25">
        <f t="shared" si="5"/>
        <v>0</v>
      </c>
      <c r="M25">
        <f t="shared" si="6"/>
        <v>1</v>
      </c>
      <c r="N25">
        <f t="shared" si="8"/>
        <v>0</v>
      </c>
      <c r="O25">
        <f t="shared" si="9"/>
        <v>0</v>
      </c>
      <c r="P25">
        <f t="shared" si="10"/>
        <v>0</v>
      </c>
      <c r="Q25">
        <f t="shared" si="11"/>
        <v>0</v>
      </c>
    </row>
    <row r="26" spans="1:17" x14ac:dyDescent="0.3">
      <c r="A26" t="s">
        <v>10</v>
      </c>
      <c r="B26" t="s">
        <v>11</v>
      </c>
      <c r="C26">
        <v>1</v>
      </c>
      <c r="E26">
        <f t="shared" si="0"/>
        <v>0</v>
      </c>
      <c r="F26">
        <f t="shared" si="1"/>
        <v>1</v>
      </c>
      <c r="G26">
        <f t="shared" si="7"/>
        <v>0</v>
      </c>
      <c r="H26">
        <f t="shared" si="2"/>
        <v>0</v>
      </c>
      <c r="I26">
        <f t="shared" si="3"/>
        <v>0</v>
      </c>
      <c r="J26">
        <f t="shared" si="4"/>
        <v>0</v>
      </c>
      <c r="L26">
        <f t="shared" si="5"/>
        <v>0</v>
      </c>
      <c r="M26">
        <f t="shared" si="6"/>
        <v>1</v>
      </c>
      <c r="N26">
        <f t="shared" si="8"/>
        <v>0</v>
      </c>
      <c r="O26">
        <f t="shared" si="9"/>
        <v>0</v>
      </c>
      <c r="P26">
        <f t="shared" si="10"/>
        <v>0</v>
      </c>
      <c r="Q26">
        <f t="shared" si="11"/>
        <v>0</v>
      </c>
    </row>
    <row r="27" spans="1:17" x14ac:dyDescent="0.3">
      <c r="A27" t="s">
        <v>10</v>
      </c>
      <c r="B27" t="s">
        <v>11</v>
      </c>
      <c r="C27">
        <v>1</v>
      </c>
      <c r="E27">
        <f t="shared" si="0"/>
        <v>0</v>
      </c>
      <c r="F27">
        <f t="shared" si="1"/>
        <v>1</v>
      </c>
      <c r="G27">
        <f t="shared" si="7"/>
        <v>0</v>
      </c>
      <c r="H27">
        <f t="shared" si="2"/>
        <v>0</v>
      </c>
      <c r="I27">
        <f t="shared" si="3"/>
        <v>0</v>
      </c>
      <c r="J27">
        <f t="shared" si="4"/>
        <v>0</v>
      </c>
      <c r="L27">
        <f t="shared" si="5"/>
        <v>0</v>
      </c>
      <c r="M27">
        <f t="shared" si="6"/>
        <v>1</v>
      </c>
      <c r="N27">
        <f t="shared" si="8"/>
        <v>0</v>
      </c>
      <c r="O27">
        <f t="shared" si="9"/>
        <v>0</v>
      </c>
      <c r="P27">
        <f t="shared" si="10"/>
        <v>0</v>
      </c>
      <c r="Q27">
        <f t="shared" si="11"/>
        <v>0</v>
      </c>
    </row>
    <row r="28" spans="1:17" x14ac:dyDescent="0.3">
      <c r="A28" t="s">
        <v>10</v>
      </c>
      <c r="B28" t="s">
        <v>11</v>
      </c>
      <c r="C28">
        <v>1</v>
      </c>
      <c r="E28">
        <f t="shared" si="0"/>
        <v>0</v>
      </c>
      <c r="F28">
        <f t="shared" si="1"/>
        <v>1</v>
      </c>
      <c r="G28">
        <f t="shared" si="7"/>
        <v>0</v>
      </c>
      <c r="H28">
        <f t="shared" si="2"/>
        <v>0</v>
      </c>
      <c r="I28">
        <f t="shared" si="3"/>
        <v>0</v>
      </c>
      <c r="J28">
        <f t="shared" si="4"/>
        <v>0</v>
      </c>
      <c r="L28">
        <f t="shared" si="5"/>
        <v>0</v>
      </c>
      <c r="M28">
        <f t="shared" si="6"/>
        <v>1</v>
      </c>
      <c r="N28">
        <f t="shared" si="8"/>
        <v>0</v>
      </c>
      <c r="O28">
        <f t="shared" si="9"/>
        <v>0</v>
      </c>
      <c r="P28">
        <f t="shared" si="10"/>
        <v>0</v>
      </c>
      <c r="Q28">
        <f t="shared" si="11"/>
        <v>0</v>
      </c>
    </row>
    <row r="29" spans="1:17" x14ac:dyDescent="0.3">
      <c r="A29" t="s">
        <v>10</v>
      </c>
      <c r="B29" t="s">
        <v>11</v>
      </c>
      <c r="C29">
        <v>1</v>
      </c>
      <c r="E29">
        <f t="shared" si="0"/>
        <v>0</v>
      </c>
      <c r="F29">
        <f t="shared" si="1"/>
        <v>1</v>
      </c>
      <c r="G29">
        <f t="shared" si="7"/>
        <v>0</v>
      </c>
      <c r="H29">
        <f t="shared" si="2"/>
        <v>0</v>
      </c>
      <c r="I29">
        <f t="shared" si="3"/>
        <v>0</v>
      </c>
      <c r="J29">
        <f t="shared" si="4"/>
        <v>0</v>
      </c>
      <c r="L29">
        <f t="shared" si="5"/>
        <v>0</v>
      </c>
      <c r="M29">
        <f t="shared" si="6"/>
        <v>1</v>
      </c>
      <c r="N29">
        <f t="shared" si="8"/>
        <v>0</v>
      </c>
      <c r="O29">
        <f t="shared" si="9"/>
        <v>0</v>
      </c>
      <c r="P29">
        <f t="shared" si="10"/>
        <v>0</v>
      </c>
      <c r="Q29">
        <f t="shared" si="11"/>
        <v>0</v>
      </c>
    </row>
    <row r="30" spans="1:17" x14ac:dyDescent="0.3">
      <c r="A30" t="s">
        <v>10</v>
      </c>
      <c r="B30" t="s">
        <v>11</v>
      </c>
      <c r="C30">
        <v>1</v>
      </c>
      <c r="E30">
        <f t="shared" si="0"/>
        <v>0</v>
      </c>
      <c r="F30">
        <f t="shared" si="1"/>
        <v>1</v>
      </c>
      <c r="G30">
        <f t="shared" si="7"/>
        <v>0</v>
      </c>
      <c r="H30">
        <f t="shared" si="2"/>
        <v>0</v>
      </c>
      <c r="I30">
        <f t="shared" si="3"/>
        <v>0</v>
      </c>
      <c r="J30">
        <f t="shared" si="4"/>
        <v>0</v>
      </c>
      <c r="L30">
        <f t="shared" si="5"/>
        <v>0</v>
      </c>
      <c r="M30">
        <f t="shared" si="6"/>
        <v>1</v>
      </c>
      <c r="N30">
        <f t="shared" si="8"/>
        <v>0</v>
      </c>
      <c r="O30">
        <f t="shared" si="9"/>
        <v>0</v>
      </c>
      <c r="P30">
        <f t="shared" si="10"/>
        <v>0</v>
      </c>
      <c r="Q30">
        <f t="shared" si="11"/>
        <v>0</v>
      </c>
    </row>
    <row r="31" spans="1:17" x14ac:dyDescent="0.3">
      <c r="A31" t="s">
        <v>10</v>
      </c>
      <c r="B31" t="s">
        <v>11</v>
      </c>
      <c r="C31">
        <v>1</v>
      </c>
      <c r="E31">
        <f t="shared" si="0"/>
        <v>0</v>
      </c>
      <c r="F31">
        <f t="shared" si="1"/>
        <v>1</v>
      </c>
      <c r="G31">
        <f t="shared" si="7"/>
        <v>0</v>
      </c>
      <c r="H31">
        <f t="shared" si="2"/>
        <v>0</v>
      </c>
      <c r="I31">
        <f t="shared" si="3"/>
        <v>0</v>
      </c>
      <c r="J31">
        <f t="shared" si="4"/>
        <v>0</v>
      </c>
      <c r="L31">
        <f t="shared" si="5"/>
        <v>0</v>
      </c>
      <c r="M31">
        <f t="shared" si="6"/>
        <v>1</v>
      </c>
      <c r="N31">
        <f t="shared" si="8"/>
        <v>0</v>
      </c>
      <c r="O31">
        <f t="shared" si="9"/>
        <v>0</v>
      </c>
      <c r="P31">
        <f t="shared" si="10"/>
        <v>0</v>
      </c>
      <c r="Q31">
        <f t="shared" si="11"/>
        <v>0</v>
      </c>
    </row>
    <row r="32" spans="1:17" x14ac:dyDescent="0.3">
      <c r="A32" t="s">
        <v>10</v>
      </c>
      <c r="B32" t="s">
        <v>11</v>
      </c>
      <c r="C32">
        <v>0</v>
      </c>
      <c r="E32">
        <f t="shared" si="0"/>
        <v>1</v>
      </c>
      <c r="F32">
        <f t="shared" si="1"/>
        <v>0</v>
      </c>
      <c r="G32">
        <f t="shared" si="7"/>
        <v>0</v>
      </c>
      <c r="H32">
        <f t="shared" si="2"/>
        <v>0</v>
      </c>
      <c r="I32">
        <f t="shared" si="3"/>
        <v>0</v>
      </c>
      <c r="J32">
        <f t="shared" si="4"/>
        <v>0</v>
      </c>
      <c r="L32">
        <f t="shared" si="5"/>
        <v>1</v>
      </c>
      <c r="M32">
        <f t="shared" si="6"/>
        <v>0</v>
      </c>
      <c r="N32">
        <f t="shared" si="8"/>
        <v>0</v>
      </c>
      <c r="O32">
        <f t="shared" si="9"/>
        <v>0</v>
      </c>
      <c r="P32">
        <f t="shared" si="10"/>
        <v>0</v>
      </c>
      <c r="Q32">
        <f t="shared" si="11"/>
        <v>0</v>
      </c>
    </row>
    <row r="33" spans="1:17" x14ac:dyDescent="0.3">
      <c r="A33" t="s">
        <v>10</v>
      </c>
      <c r="B33" t="s">
        <v>11</v>
      </c>
      <c r="C33">
        <v>0</v>
      </c>
      <c r="E33">
        <f t="shared" si="0"/>
        <v>1</v>
      </c>
      <c r="F33">
        <f t="shared" si="1"/>
        <v>0</v>
      </c>
      <c r="G33">
        <f t="shared" si="7"/>
        <v>0</v>
      </c>
      <c r="H33">
        <f t="shared" si="2"/>
        <v>0</v>
      </c>
      <c r="I33">
        <f t="shared" si="3"/>
        <v>0</v>
      </c>
      <c r="J33">
        <f t="shared" si="4"/>
        <v>0</v>
      </c>
      <c r="L33">
        <f t="shared" si="5"/>
        <v>1</v>
      </c>
      <c r="M33">
        <f t="shared" si="6"/>
        <v>0</v>
      </c>
      <c r="N33">
        <f t="shared" si="8"/>
        <v>0</v>
      </c>
      <c r="O33">
        <f t="shared" si="9"/>
        <v>0</v>
      </c>
      <c r="P33">
        <f t="shared" si="10"/>
        <v>0</v>
      </c>
      <c r="Q33">
        <f t="shared" si="11"/>
        <v>0</v>
      </c>
    </row>
    <row r="34" spans="1:17" x14ac:dyDescent="0.3">
      <c r="A34" t="s">
        <v>10</v>
      </c>
      <c r="B34" t="s">
        <v>11</v>
      </c>
      <c r="C34">
        <v>0</v>
      </c>
      <c r="E34">
        <f t="shared" si="0"/>
        <v>1</v>
      </c>
      <c r="F34">
        <f t="shared" si="1"/>
        <v>0</v>
      </c>
      <c r="G34">
        <f t="shared" si="7"/>
        <v>0</v>
      </c>
      <c r="H34">
        <f t="shared" si="2"/>
        <v>0</v>
      </c>
      <c r="I34">
        <f t="shared" si="3"/>
        <v>0</v>
      </c>
      <c r="J34">
        <f t="shared" si="4"/>
        <v>0</v>
      </c>
      <c r="L34">
        <f t="shared" si="5"/>
        <v>1</v>
      </c>
      <c r="M34">
        <f t="shared" si="6"/>
        <v>0</v>
      </c>
      <c r="N34">
        <f t="shared" si="8"/>
        <v>0</v>
      </c>
      <c r="O34">
        <f t="shared" si="9"/>
        <v>0</v>
      </c>
      <c r="P34">
        <f t="shared" si="10"/>
        <v>0</v>
      </c>
      <c r="Q34">
        <f t="shared" si="11"/>
        <v>0</v>
      </c>
    </row>
    <row r="35" spans="1:17" x14ac:dyDescent="0.3">
      <c r="A35" t="s">
        <v>10</v>
      </c>
      <c r="B35" t="s">
        <v>11</v>
      </c>
      <c r="C35">
        <v>0</v>
      </c>
      <c r="E35">
        <f t="shared" si="0"/>
        <v>1</v>
      </c>
      <c r="F35">
        <f t="shared" si="1"/>
        <v>0</v>
      </c>
      <c r="G35">
        <f t="shared" si="7"/>
        <v>0</v>
      </c>
      <c r="H35">
        <f t="shared" si="2"/>
        <v>0</v>
      </c>
      <c r="I35">
        <f t="shared" si="3"/>
        <v>0</v>
      </c>
      <c r="J35">
        <f t="shared" si="4"/>
        <v>0</v>
      </c>
      <c r="L35">
        <f t="shared" si="5"/>
        <v>1</v>
      </c>
      <c r="M35">
        <f t="shared" si="6"/>
        <v>0</v>
      </c>
      <c r="N35">
        <f t="shared" si="8"/>
        <v>0</v>
      </c>
      <c r="O35">
        <f t="shared" si="9"/>
        <v>0</v>
      </c>
      <c r="P35">
        <f t="shared" si="10"/>
        <v>0</v>
      </c>
      <c r="Q35">
        <f t="shared" si="11"/>
        <v>0</v>
      </c>
    </row>
    <row r="36" spans="1:17" x14ac:dyDescent="0.3">
      <c r="A36" t="s">
        <v>10</v>
      </c>
      <c r="B36" t="s">
        <v>11</v>
      </c>
      <c r="C36">
        <v>0</v>
      </c>
      <c r="E36">
        <f t="shared" si="0"/>
        <v>1</v>
      </c>
      <c r="F36">
        <f t="shared" si="1"/>
        <v>0</v>
      </c>
      <c r="G36">
        <f t="shared" si="7"/>
        <v>0</v>
      </c>
      <c r="H36">
        <f t="shared" si="2"/>
        <v>0</v>
      </c>
      <c r="I36">
        <f t="shared" si="3"/>
        <v>0</v>
      </c>
      <c r="J36">
        <f t="shared" si="4"/>
        <v>0</v>
      </c>
      <c r="L36">
        <f t="shared" si="5"/>
        <v>1</v>
      </c>
      <c r="M36">
        <f t="shared" si="6"/>
        <v>0</v>
      </c>
      <c r="N36">
        <f t="shared" si="8"/>
        <v>0</v>
      </c>
      <c r="O36">
        <f t="shared" si="9"/>
        <v>0</v>
      </c>
      <c r="P36">
        <f t="shared" si="10"/>
        <v>0</v>
      </c>
      <c r="Q36">
        <f t="shared" si="11"/>
        <v>0</v>
      </c>
    </row>
    <row r="37" spans="1:17" x14ac:dyDescent="0.3">
      <c r="A37" t="s">
        <v>10</v>
      </c>
      <c r="B37" t="s">
        <v>11</v>
      </c>
      <c r="C37">
        <v>0</v>
      </c>
      <c r="E37">
        <f t="shared" si="0"/>
        <v>1</v>
      </c>
      <c r="F37">
        <f t="shared" si="1"/>
        <v>0</v>
      </c>
      <c r="G37">
        <f t="shared" si="7"/>
        <v>0</v>
      </c>
      <c r="H37">
        <f t="shared" si="2"/>
        <v>0</v>
      </c>
      <c r="I37">
        <f t="shared" si="3"/>
        <v>0</v>
      </c>
      <c r="J37">
        <f t="shared" si="4"/>
        <v>0</v>
      </c>
      <c r="L37">
        <f t="shared" si="5"/>
        <v>1</v>
      </c>
      <c r="M37">
        <f t="shared" si="6"/>
        <v>0</v>
      </c>
      <c r="N37">
        <f t="shared" si="8"/>
        <v>0</v>
      </c>
      <c r="O37">
        <f t="shared" si="9"/>
        <v>0</v>
      </c>
      <c r="P37">
        <f t="shared" si="10"/>
        <v>0</v>
      </c>
      <c r="Q37">
        <f t="shared" si="11"/>
        <v>0</v>
      </c>
    </row>
    <row r="38" spans="1:17" x14ac:dyDescent="0.3">
      <c r="A38" t="s">
        <v>10</v>
      </c>
      <c r="B38" t="s">
        <v>11</v>
      </c>
      <c r="C38">
        <v>1</v>
      </c>
      <c r="E38">
        <f t="shared" si="0"/>
        <v>0</v>
      </c>
      <c r="F38">
        <f t="shared" si="1"/>
        <v>1</v>
      </c>
      <c r="G38">
        <f t="shared" si="7"/>
        <v>0</v>
      </c>
      <c r="H38">
        <f t="shared" si="2"/>
        <v>0</v>
      </c>
      <c r="I38">
        <f t="shared" si="3"/>
        <v>0</v>
      </c>
      <c r="J38">
        <f t="shared" si="4"/>
        <v>0</v>
      </c>
      <c r="L38">
        <f t="shared" si="5"/>
        <v>0</v>
      </c>
      <c r="M38">
        <f t="shared" si="6"/>
        <v>1</v>
      </c>
      <c r="N38">
        <f t="shared" si="8"/>
        <v>0</v>
      </c>
      <c r="O38">
        <f t="shared" si="9"/>
        <v>0</v>
      </c>
      <c r="P38">
        <f t="shared" si="10"/>
        <v>0</v>
      </c>
      <c r="Q38">
        <f t="shared" si="11"/>
        <v>0</v>
      </c>
    </row>
    <row r="39" spans="1:17" x14ac:dyDescent="0.3">
      <c r="A39" t="s">
        <v>10</v>
      </c>
      <c r="B39" t="s">
        <v>11</v>
      </c>
      <c r="C39">
        <v>1</v>
      </c>
      <c r="E39">
        <f t="shared" si="0"/>
        <v>0</v>
      </c>
      <c r="F39">
        <f t="shared" si="1"/>
        <v>1</v>
      </c>
      <c r="G39">
        <f t="shared" si="7"/>
        <v>0</v>
      </c>
      <c r="H39">
        <f t="shared" si="2"/>
        <v>0</v>
      </c>
      <c r="I39">
        <f t="shared" si="3"/>
        <v>0</v>
      </c>
      <c r="J39">
        <f t="shared" si="4"/>
        <v>0</v>
      </c>
      <c r="L39">
        <f t="shared" si="5"/>
        <v>0</v>
      </c>
      <c r="M39">
        <f t="shared" si="6"/>
        <v>1</v>
      </c>
      <c r="N39">
        <f t="shared" si="8"/>
        <v>0</v>
      </c>
      <c r="O39">
        <f t="shared" si="9"/>
        <v>0</v>
      </c>
      <c r="P39">
        <f t="shared" si="10"/>
        <v>0</v>
      </c>
      <c r="Q39">
        <f t="shared" si="11"/>
        <v>0</v>
      </c>
    </row>
    <row r="40" spans="1:17" x14ac:dyDescent="0.3">
      <c r="A40" t="s">
        <v>10</v>
      </c>
      <c r="B40" t="s">
        <v>11</v>
      </c>
      <c r="C40">
        <v>1</v>
      </c>
      <c r="E40">
        <f t="shared" si="0"/>
        <v>0</v>
      </c>
      <c r="F40">
        <f t="shared" si="1"/>
        <v>1</v>
      </c>
      <c r="G40">
        <f t="shared" si="7"/>
        <v>0</v>
      </c>
      <c r="H40">
        <f t="shared" si="2"/>
        <v>0</v>
      </c>
      <c r="I40">
        <f t="shared" si="3"/>
        <v>0</v>
      </c>
      <c r="J40">
        <f t="shared" si="4"/>
        <v>0</v>
      </c>
      <c r="L40">
        <f t="shared" si="5"/>
        <v>0</v>
      </c>
      <c r="M40">
        <f t="shared" si="6"/>
        <v>1</v>
      </c>
      <c r="N40">
        <f t="shared" si="8"/>
        <v>0</v>
      </c>
      <c r="O40">
        <f t="shared" si="9"/>
        <v>0</v>
      </c>
      <c r="P40">
        <f t="shared" si="10"/>
        <v>0</v>
      </c>
      <c r="Q40">
        <f t="shared" si="11"/>
        <v>0</v>
      </c>
    </row>
    <row r="41" spans="1:17" x14ac:dyDescent="0.3">
      <c r="A41" t="s">
        <v>10</v>
      </c>
      <c r="B41" t="s">
        <v>11</v>
      </c>
      <c r="C41">
        <v>1</v>
      </c>
      <c r="E41">
        <f t="shared" si="0"/>
        <v>0</v>
      </c>
      <c r="F41">
        <f t="shared" si="1"/>
        <v>1</v>
      </c>
      <c r="G41">
        <f t="shared" si="7"/>
        <v>0</v>
      </c>
      <c r="H41">
        <f t="shared" si="2"/>
        <v>0</v>
      </c>
      <c r="I41">
        <f t="shared" si="3"/>
        <v>0</v>
      </c>
      <c r="J41">
        <f t="shared" si="4"/>
        <v>0</v>
      </c>
      <c r="L41">
        <f t="shared" si="5"/>
        <v>0</v>
      </c>
      <c r="M41">
        <f t="shared" si="6"/>
        <v>1</v>
      </c>
      <c r="N41">
        <f t="shared" si="8"/>
        <v>0</v>
      </c>
      <c r="O41">
        <f t="shared" si="9"/>
        <v>0</v>
      </c>
      <c r="P41">
        <f t="shared" si="10"/>
        <v>0</v>
      </c>
      <c r="Q41">
        <f t="shared" si="11"/>
        <v>0</v>
      </c>
    </row>
    <row r="42" spans="1:17" x14ac:dyDescent="0.3">
      <c r="A42" t="s">
        <v>10</v>
      </c>
      <c r="B42" t="s">
        <v>11</v>
      </c>
      <c r="C42">
        <v>1</v>
      </c>
      <c r="E42">
        <f t="shared" si="0"/>
        <v>0</v>
      </c>
      <c r="F42">
        <f t="shared" si="1"/>
        <v>1</v>
      </c>
      <c r="G42">
        <f t="shared" si="7"/>
        <v>0</v>
      </c>
      <c r="H42">
        <f t="shared" si="2"/>
        <v>0</v>
      </c>
      <c r="I42">
        <f t="shared" si="3"/>
        <v>0</v>
      </c>
      <c r="J42">
        <f t="shared" si="4"/>
        <v>0</v>
      </c>
      <c r="L42">
        <f t="shared" si="5"/>
        <v>0</v>
      </c>
      <c r="M42">
        <f t="shared" si="6"/>
        <v>1</v>
      </c>
      <c r="N42">
        <f t="shared" si="8"/>
        <v>0</v>
      </c>
      <c r="O42">
        <f t="shared" si="9"/>
        <v>0</v>
      </c>
      <c r="P42">
        <f t="shared" si="10"/>
        <v>0</v>
      </c>
      <c r="Q42">
        <f t="shared" si="11"/>
        <v>0</v>
      </c>
    </row>
    <row r="43" spans="1:17" x14ac:dyDescent="0.3">
      <c r="A43" t="s">
        <v>10</v>
      </c>
      <c r="B43" t="s">
        <v>11</v>
      </c>
      <c r="C43">
        <v>1</v>
      </c>
      <c r="E43">
        <f t="shared" si="0"/>
        <v>0</v>
      </c>
      <c r="F43">
        <f t="shared" si="1"/>
        <v>1</v>
      </c>
      <c r="G43">
        <f t="shared" si="7"/>
        <v>0</v>
      </c>
      <c r="H43">
        <f t="shared" si="2"/>
        <v>0</v>
      </c>
      <c r="I43">
        <f t="shared" si="3"/>
        <v>0</v>
      </c>
      <c r="J43">
        <f t="shared" si="4"/>
        <v>0</v>
      </c>
      <c r="L43">
        <f t="shared" si="5"/>
        <v>0</v>
      </c>
      <c r="M43">
        <f t="shared" si="6"/>
        <v>1</v>
      </c>
      <c r="N43">
        <f t="shared" si="8"/>
        <v>0</v>
      </c>
      <c r="O43">
        <f t="shared" si="9"/>
        <v>0</v>
      </c>
      <c r="P43">
        <f t="shared" si="10"/>
        <v>0</v>
      </c>
      <c r="Q43">
        <f t="shared" si="11"/>
        <v>0</v>
      </c>
    </row>
    <row r="44" spans="1:17" x14ac:dyDescent="0.3">
      <c r="A44" t="s">
        <v>10</v>
      </c>
      <c r="B44" t="s">
        <v>11</v>
      </c>
      <c r="C44">
        <v>0</v>
      </c>
      <c r="E44">
        <f t="shared" si="0"/>
        <v>1</v>
      </c>
      <c r="F44">
        <f t="shared" si="1"/>
        <v>0</v>
      </c>
      <c r="G44">
        <f t="shared" si="7"/>
        <v>0</v>
      </c>
      <c r="H44">
        <f t="shared" si="2"/>
        <v>0</v>
      </c>
      <c r="I44">
        <f t="shared" si="3"/>
        <v>0</v>
      </c>
      <c r="J44">
        <f t="shared" si="4"/>
        <v>0</v>
      </c>
      <c r="L44">
        <f t="shared" si="5"/>
        <v>1</v>
      </c>
      <c r="M44">
        <f t="shared" si="6"/>
        <v>0</v>
      </c>
      <c r="N44">
        <f t="shared" si="8"/>
        <v>0</v>
      </c>
      <c r="O44">
        <f t="shared" si="9"/>
        <v>0</v>
      </c>
      <c r="P44">
        <f t="shared" si="10"/>
        <v>0</v>
      </c>
      <c r="Q44">
        <f t="shared" si="11"/>
        <v>0</v>
      </c>
    </row>
    <row r="45" spans="1:17" x14ac:dyDescent="0.3">
      <c r="A45" t="s">
        <v>10</v>
      </c>
      <c r="B45" t="s">
        <v>11</v>
      </c>
      <c r="C45">
        <v>0</v>
      </c>
      <c r="E45">
        <f t="shared" si="0"/>
        <v>1</v>
      </c>
      <c r="F45">
        <f t="shared" si="1"/>
        <v>0</v>
      </c>
      <c r="G45">
        <f t="shared" si="7"/>
        <v>0</v>
      </c>
      <c r="H45">
        <f t="shared" si="2"/>
        <v>0</v>
      </c>
      <c r="I45">
        <f t="shared" si="3"/>
        <v>0</v>
      </c>
      <c r="J45">
        <f t="shared" si="4"/>
        <v>0</v>
      </c>
      <c r="L45">
        <f t="shared" si="5"/>
        <v>1</v>
      </c>
      <c r="M45">
        <f t="shared" si="6"/>
        <v>0</v>
      </c>
      <c r="N45">
        <f t="shared" si="8"/>
        <v>0</v>
      </c>
      <c r="O45">
        <f t="shared" si="9"/>
        <v>0</v>
      </c>
      <c r="P45">
        <f t="shared" si="10"/>
        <v>0</v>
      </c>
      <c r="Q45">
        <f t="shared" si="11"/>
        <v>0</v>
      </c>
    </row>
    <row r="46" spans="1:17" x14ac:dyDescent="0.3">
      <c r="A46" t="s">
        <v>10</v>
      </c>
      <c r="B46" t="s">
        <v>11</v>
      </c>
      <c r="C46">
        <v>0</v>
      </c>
      <c r="E46">
        <f t="shared" si="0"/>
        <v>1</v>
      </c>
      <c r="F46">
        <f t="shared" si="1"/>
        <v>0</v>
      </c>
      <c r="G46">
        <f t="shared" si="7"/>
        <v>0</v>
      </c>
      <c r="H46">
        <f t="shared" si="2"/>
        <v>0</v>
      </c>
      <c r="I46">
        <f t="shared" si="3"/>
        <v>0</v>
      </c>
      <c r="J46">
        <f t="shared" si="4"/>
        <v>0</v>
      </c>
      <c r="L46">
        <f t="shared" si="5"/>
        <v>1</v>
      </c>
      <c r="M46">
        <f t="shared" si="6"/>
        <v>0</v>
      </c>
      <c r="N46">
        <f t="shared" si="8"/>
        <v>0</v>
      </c>
      <c r="O46">
        <f t="shared" si="9"/>
        <v>0</v>
      </c>
      <c r="P46">
        <f t="shared" si="10"/>
        <v>0</v>
      </c>
      <c r="Q46">
        <f t="shared" si="11"/>
        <v>0</v>
      </c>
    </row>
    <row r="47" spans="1:17" x14ac:dyDescent="0.3">
      <c r="A47" t="s">
        <v>10</v>
      </c>
      <c r="B47" t="s">
        <v>11</v>
      </c>
      <c r="C47">
        <v>0</v>
      </c>
      <c r="E47">
        <f t="shared" si="0"/>
        <v>1</v>
      </c>
      <c r="F47">
        <f t="shared" si="1"/>
        <v>0</v>
      </c>
      <c r="G47">
        <f t="shared" si="7"/>
        <v>0</v>
      </c>
      <c r="H47">
        <f t="shared" si="2"/>
        <v>0</v>
      </c>
      <c r="I47">
        <f t="shared" si="3"/>
        <v>0</v>
      </c>
      <c r="J47">
        <f t="shared" si="4"/>
        <v>0</v>
      </c>
      <c r="L47">
        <f t="shared" si="5"/>
        <v>1</v>
      </c>
      <c r="M47">
        <f t="shared" si="6"/>
        <v>0</v>
      </c>
      <c r="N47">
        <f t="shared" si="8"/>
        <v>0</v>
      </c>
      <c r="O47">
        <f t="shared" si="9"/>
        <v>0</v>
      </c>
      <c r="P47">
        <f t="shared" si="10"/>
        <v>0</v>
      </c>
      <c r="Q47">
        <f t="shared" si="11"/>
        <v>0</v>
      </c>
    </row>
    <row r="48" spans="1:17" x14ac:dyDescent="0.3">
      <c r="A48" t="s">
        <v>10</v>
      </c>
      <c r="B48" t="s">
        <v>11</v>
      </c>
      <c r="C48">
        <v>0</v>
      </c>
      <c r="E48">
        <f t="shared" si="0"/>
        <v>1</v>
      </c>
      <c r="F48">
        <f t="shared" si="1"/>
        <v>0</v>
      </c>
      <c r="G48">
        <f t="shared" si="7"/>
        <v>0</v>
      </c>
      <c r="H48">
        <f t="shared" si="2"/>
        <v>0</v>
      </c>
      <c r="I48">
        <f t="shared" si="3"/>
        <v>0</v>
      </c>
      <c r="J48">
        <f t="shared" si="4"/>
        <v>0</v>
      </c>
      <c r="L48">
        <f t="shared" si="5"/>
        <v>1</v>
      </c>
      <c r="M48">
        <f t="shared" si="6"/>
        <v>0</v>
      </c>
      <c r="N48">
        <f t="shared" si="8"/>
        <v>0</v>
      </c>
      <c r="O48">
        <f t="shared" si="9"/>
        <v>0</v>
      </c>
      <c r="P48">
        <f t="shared" si="10"/>
        <v>0</v>
      </c>
      <c r="Q48">
        <f t="shared" si="11"/>
        <v>0</v>
      </c>
    </row>
    <row r="49" spans="1:17" x14ac:dyDescent="0.3">
      <c r="A49" t="s">
        <v>10</v>
      </c>
      <c r="B49" t="s">
        <v>11</v>
      </c>
      <c r="C49">
        <v>0</v>
      </c>
      <c r="E49">
        <f t="shared" si="0"/>
        <v>1</v>
      </c>
      <c r="F49">
        <f t="shared" si="1"/>
        <v>0</v>
      </c>
      <c r="G49">
        <f t="shared" si="7"/>
        <v>0</v>
      </c>
      <c r="H49">
        <f t="shared" si="2"/>
        <v>0</v>
      </c>
      <c r="I49">
        <f t="shared" si="3"/>
        <v>0</v>
      </c>
      <c r="J49">
        <f t="shared" si="4"/>
        <v>0</v>
      </c>
      <c r="L49">
        <f t="shared" si="5"/>
        <v>1</v>
      </c>
      <c r="M49">
        <f t="shared" si="6"/>
        <v>0</v>
      </c>
      <c r="N49">
        <f t="shared" si="8"/>
        <v>0</v>
      </c>
      <c r="O49">
        <f t="shared" si="9"/>
        <v>0</v>
      </c>
      <c r="P49">
        <f t="shared" si="10"/>
        <v>0</v>
      </c>
      <c r="Q49">
        <f t="shared" si="11"/>
        <v>0</v>
      </c>
    </row>
    <row r="50" spans="1:17" x14ac:dyDescent="0.3">
      <c r="A50" t="s">
        <v>10</v>
      </c>
      <c r="B50" t="s">
        <v>11</v>
      </c>
      <c r="C50">
        <v>0</v>
      </c>
      <c r="E50">
        <f t="shared" si="0"/>
        <v>1</v>
      </c>
      <c r="F50">
        <f t="shared" si="1"/>
        <v>0</v>
      </c>
      <c r="G50">
        <f t="shared" si="7"/>
        <v>0</v>
      </c>
      <c r="H50">
        <f t="shared" si="2"/>
        <v>0</v>
      </c>
      <c r="I50">
        <f t="shared" si="3"/>
        <v>0</v>
      </c>
      <c r="J50">
        <f t="shared" si="4"/>
        <v>0</v>
      </c>
      <c r="L50">
        <f t="shared" si="5"/>
        <v>1</v>
      </c>
      <c r="M50">
        <f t="shared" si="6"/>
        <v>0</v>
      </c>
      <c r="N50">
        <f t="shared" si="8"/>
        <v>0</v>
      </c>
      <c r="O50">
        <f t="shared" si="9"/>
        <v>0</v>
      </c>
      <c r="P50">
        <f t="shared" si="10"/>
        <v>0</v>
      </c>
      <c r="Q50">
        <f t="shared" si="11"/>
        <v>0</v>
      </c>
    </row>
    <row r="51" spans="1:17" x14ac:dyDescent="0.3">
      <c r="A51" t="s">
        <v>10</v>
      </c>
      <c r="B51" t="s">
        <v>11</v>
      </c>
      <c r="C51">
        <v>0</v>
      </c>
      <c r="E51">
        <f t="shared" si="0"/>
        <v>1</v>
      </c>
      <c r="F51">
        <f t="shared" si="1"/>
        <v>0</v>
      </c>
      <c r="G51">
        <f t="shared" si="7"/>
        <v>0</v>
      </c>
      <c r="H51">
        <f t="shared" si="2"/>
        <v>0</v>
      </c>
      <c r="I51">
        <f t="shared" si="3"/>
        <v>0</v>
      </c>
      <c r="J51">
        <f t="shared" si="4"/>
        <v>0</v>
      </c>
      <c r="L51">
        <f t="shared" si="5"/>
        <v>1</v>
      </c>
      <c r="M51">
        <f t="shared" si="6"/>
        <v>0</v>
      </c>
      <c r="N51">
        <f t="shared" si="8"/>
        <v>0</v>
      </c>
      <c r="O51">
        <f t="shared" si="9"/>
        <v>0</v>
      </c>
      <c r="P51">
        <f t="shared" si="10"/>
        <v>0</v>
      </c>
      <c r="Q51">
        <f t="shared" si="11"/>
        <v>0</v>
      </c>
    </row>
    <row r="52" spans="1:17" x14ac:dyDescent="0.3">
      <c r="A52" t="s">
        <v>10</v>
      </c>
      <c r="B52" t="s">
        <v>11</v>
      </c>
      <c r="C52">
        <v>0</v>
      </c>
      <c r="E52">
        <f t="shared" si="0"/>
        <v>1</v>
      </c>
      <c r="F52">
        <f t="shared" si="1"/>
        <v>0</v>
      </c>
      <c r="G52">
        <f t="shared" si="7"/>
        <v>0</v>
      </c>
      <c r="H52">
        <f t="shared" si="2"/>
        <v>0</v>
      </c>
      <c r="I52">
        <f t="shared" si="3"/>
        <v>0</v>
      </c>
      <c r="J52">
        <f t="shared" si="4"/>
        <v>0</v>
      </c>
      <c r="L52">
        <f t="shared" si="5"/>
        <v>1</v>
      </c>
      <c r="M52">
        <f t="shared" si="6"/>
        <v>0</v>
      </c>
      <c r="N52">
        <f t="shared" si="8"/>
        <v>0</v>
      </c>
      <c r="O52">
        <f t="shared" si="9"/>
        <v>0</v>
      </c>
      <c r="P52">
        <f t="shared" si="10"/>
        <v>0</v>
      </c>
      <c r="Q52">
        <f t="shared" si="11"/>
        <v>0</v>
      </c>
    </row>
    <row r="53" spans="1:17" x14ac:dyDescent="0.3">
      <c r="A53" t="s">
        <v>10</v>
      </c>
      <c r="B53" t="s">
        <v>11</v>
      </c>
      <c r="C53">
        <v>0</v>
      </c>
      <c r="E53">
        <f t="shared" si="0"/>
        <v>1</v>
      </c>
      <c r="F53">
        <f t="shared" si="1"/>
        <v>0</v>
      </c>
      <c r="G53">
        <f t="shared" si="7"/>
        <v>0</v>
      </c>
      <c r="H53">
        <f t="shared" si="2"/>
        <v>0</v>
      </c>
      <c r="I53">
        <f t="shared" si="3"/>
        <v>0</v>
      </c>
      <c r="J53">
        <f t="shared" si="4"/>
        <v>0</v>
      </c>
      <c r="L53">
        <f t="shared" si="5"/>
        <v>1</v>
      </c>
      <c r="M53">
        <f t="shared" si="6"/>
        <v>0</v>
      </c>
      <c r="N53">
        <f t="shared" si="8"/>
        <v>0</v>
      </c>
      <c r="O53">
        <f t="shared" si="9"/>
        <v>0</v>
      </c>
      <c r="P53">
        <f t="shared" si="10"/>
        <v>0</v>
      </c>
      <c r="Q53">
        <f t="shared" si="11"/>
        <v>0</v>
      </c>
    </row>
    <row r="54" spans="1:17" x14ac:dyDescent="0.3">
      <c r="A54" t="s">
        <v>10</v>
      </c>
      <c r="B54" t="s">
        <v>11</v>
      </c>
      <c r="C54">
        <v>0</v>
      </c>
      <c r="E54">
        <f t="shared" si="0"/>
        <v>1</v>
      </c>
      <c r="F54">
        <f t="shared" si="1"/>
        <v>0</v>
      </c>
      <c r="G54">
        <f t="shared" si="7"/>
        <v>0</v>
      </c>
      <c r="H54">
        <f t="shared" si="2"/>
        <v>0</v>
      </c>
      <c r="I54">
        <f t="shared" si="3"/>
        <v>0</v>
      </c>
      <c r="J54">
        <f t="shared" si="4"/>
        <v>0</v>
      </c>
      <c r="L54">
        <f t="shared" si="5"/>
        <v>1</v>
      </c>
      <c r="M54">
        <f t="shared" si="6"/>
        <v>0</v>
      </c>
      <c r="N54">
        <f t="shared" si="8"/>
        <v>0</v>
      </c>
      <c r="O54">
        <f t="shared" si="9"/>
        <v>0</v>
      </c>
      <c r="P54">
        <f t="shared" si="10"/>
        <v>0</v>
      </c>
      <c r="Q54">
        <f t="shared" si="11"/>
        <v>0</v>
      </c>
    </row>
    <row r="55" spans="1:17" x14ac:dyDescent="0.3">
      <c r="A55" t="s">
        <v>10</v>
      </c>
      <c r="B55" t="s">
        <v>11</v>
      </c>
      <c r="C55">
        <v>0</v>
      </c>
      <c r="E55">
        <f t="shared" si="0"/>
        <v>1</v>
      </c>
      <c r="F55">
        <f t="shared" si="1"/>
        <v>0</v>
      </c>
      <c r="G55">
        <f t="shared" si="7"/>
        <v>0</v>
      </c>
      <c r="H55">
        <f t="shared" si="2"/>
        <v>0</v>
      </c>
      <c r="I55">
        <f t="shared" si="3"/>
        <v>0</v>
      </c>
      <c r="J55">
        <f t="shared" si="4"/>
        <v>0</v>
      </c>
      <c r="L55">
        <f t="shared" si="5"/>
        <v>1</v>
      </c>
      <c r="M55">
        <f t="shared" si="6"/>
        <v>0</v>
      </c>
      <c r="N55">
        <f t="shared" si="8"/>
        <v>0</v>
      </c>
      <c r="O55">
        <f t="shared" si="9"/>
        <v>0</v>
      </c>
      <c r="P55">
        <f t="shared" si="10"/>
        <v>0</v>
      </c>
      <c r="Q55">
        <f t="shared" si="11"/>
        <v>0</v>
      </c>
    </row>
    <row r="56" spans="1:17" x14ac:dyDescent="0.3">
      <c r="A56" t="s">
        <v>10</v>
      </c>
      <c r="B56" t="s">
        <v>11</v>
      </c>
      <c r="C56">
        <v>1</v>
      </c>
      <c r="E56">
        <f t="shared" si="0"/>
        <v>0</v>
      </c>
      <c r="F56">
        <f t="shared" si="1"/>
        <v>1</v>
      </c>
      <c r="G56">
        <f t="shared" si="7"/>
        <v>0</v>
      </c>
      <c r="H56">
        <f t="shared" si="2"/>
        <v>0</v>
      </c>
      <c r="I56">
        <f t="shared" si="3"/>
        <v>0</v>
      </c>
      <c r="J56">
        <f t="shared" si="4"/>
        <v>0</v>
      </c>
      <c r="L56">
        <f t="shared" si="5"/>
        <v>0</v>
      </c>
      <c r="M56">
        <f t="shared" si="6"/>
        <v>1</v>
      </c>
      <c r="N56">
        <f t="shared" si="8"/>
        <v>0</v>
      </c>
      <c r="O56">
        <f t="shared" si="9"/>
        <v>0</v>
      </c>
      <c r="P56">
        <f t="shared" si="10"/>
        <v>0</v>
      </c>
      <c r="Q56">
        <f t="shared" si="11"/>
        <v>0</v>
      </c>
    </row>
    <row r="57" spans="1:17" x14ac:dyDescent="0.3">
      <c r="A57" t="s">
        <v>10</v>
      </c>
      <c r="B57" t="s">
        <v>11</v>
      </c>
      <c r="C57">
        <v>1</v>
      </c>
      <c r="E57">
        <f t="shared" si="0"/>
        <v>0</v>
      </c>
      <c r="F57">
        <f t="shared" si="1"/>
        <v>1</v>
      </c>
      <c r="G57">
        <f t="shared" si="7"/>
        <v>0</v>
      </c>
      <c r="H57">
        <f t="shared" si="2"/>
        <v>0</v>
      </c>
      <c r="I57">
        <f t="shared" si="3"/>
        <v>0</v>
      </c>
      <c r="J57">
        <f t="shared" si="4"/>
        <v>0</v>
      </c>
      <c r="L57">
        <f t="shared" si="5"/>
        <v>0</v>
      </c>
      <c r="M57">
        <f t="shared" si="6"/>
        <v>1</v>
      </c>
      <c r="N57">
        <f t="shared" si="8"/>
        <v>0</v>
      </c>
      <c r="O57">
        <f t="shared" si="9"/>
        <v>0</v>
      </c>
      <c r="P57">
        <f t="shared" si="10"/>
        <v>0</v>
      </c>
      <c r="Q57">
        <f t="shared" si="11"/>
        <v>0</v>
      </c>
    </row>
    <row r="58" spans="1:17" x14ac:dyDescent="0.3">
      <c r="A58" t="s">
        <v>10</v>
      </c>
      <c r="B58" t="s">
        <v>11</v>
      </c>
      <c r="C58">
        <v>1</v>
      </c>
      <c r="E58">
        <f t="shared" si="0"/>
        <v>0</v>
      </c>
      <c r="F58">
        <f t="shared" si="1"/>
        <v>1</v>
      </c>
      <c r="G58">
        <f t="shared" si="7"/>
        <v>0</v>
      </c>
      <c r="H58">
        <f t="shared" si="2"/>
        <v>0</v>
      </c>
      <c r="I58">
        <f t="shared" si="3"/>
        <v>0</v>
      </c>
      <c r="J58">
        <f t="shared" si="4"/>
        <v>0</v>
      </c>
      <c r="L58">
        <f t="shared" si="5"/>
        <v>0</v>
      </c>
      <c r="M58">
        <f t="shared" si="6"/>
        <v>1</v>
      </c>
      <c r="N58">
        <f t="shared" si="8"/>
        <v>0</v>
      </c>
      <c r="O58">
        <f t="shared" si="9"/>
        <v>0</v>
      </c>
      <c r="P58">
        <f t="shared" si="10"/>
        <v>0</v>
      </c>
      <c r="Q58">
        <f t="shared" si="11"/>
        <v>0</v>
      </c>
    </row>
    <row r="59" spans="1:17" x14ac:dyDescent="0.3">
      <c r="A59" t="s">
        <v>10</v>
      </c>
      <c r="B59" t="s">
        <v>11</v>
      </c>
      <c r="C59">
        <v>1</v>
      </c>
      <c r="E59">
        <f t="shared" si="0"/>
        <v>0</v>
      </c>
      <c r="F59">
        <f t="shared" si="1"/>
        <v>1</v>
      </c>
      <c r="G59">
        <f t="shared" si="7"/>
        <v>0</v>
      </c>
      <c r="H59">
        <f t="shared" si="2"/>
        <v>0</v>
      </c>
      <c r="I59">
        <f t="shared" si="3"/>
        <v>0</v>
      </c>
      <c r="J59">
        <f t="shared" si="4"/>
        <v>0</v>
      </c>
      <c r="L59">
        <f t="shared" si="5"/>
        <v>0</v>
      </c>
      <c r="M59">
        <f t="shared" si="6"/>
        <v>1</v>
      </c>
      <c r="N59">
        <f t="shared" si="8"/>
        <v>0</v>
      </c>
      <c r="O59">
        <f t="shared" si="9"/>
        <v>0</v>
      </c>
      <c r="P59">
        <f t="shared" si="10"/>
        <v>0</v>
      </c>
      <c r="Q59">
        <f t="shared" si="11"/>
        <v>0</v>
      </c>
    </row>
    <row r="60" spans="1:17" x14ac:dyDescent="0.3">
      <c r="A60" t="s">
        <v>10</v>
      </c>
      <c r="B60" t="s">
        <v>11</v>
      </c>
      <c r="C60">
        <v>1</v>
      </c>
      <c r="E60">
        <f t="shared" si="0"/>
        <v>0</v>
      </c>
      <c r="F60">
        <f t="shared" si="1"/>
        <v>1</v>
      </c>
      <c r="G60">
        <f t="shared" si="7"/>
        <v>0</v>
      </c>
      <c r="H60">
        <f t="shared" si="2"/>
        <v>0</v>
      </c>
      <c r="I60">
        <f t="shared" si="3"/>
        <v>0</v>
      </c>
      <c r="J60">
        <f t="shared" si="4"/>
        <v>0</v>
      </c>
      <c r="L60">
        <f t="shared" si="5"/>
        <v>0</v>
      </c>
      <c r="M60">
        <f t="shared" si="6"/>
        <v>1</v>
      </c>
      <c r="N60">
        <f t="shared" si="8"/>
        <v>0</v>
      </c>
      <c r="O60">
        <f t="shared" si="9"/>
        <v>0</v>
      </c>
      <c r="P60">
        <f t="shared" si="10"/>
        <v>0</v>
      </c>
      <c r="Q60">
        <f t="shared" si="11"/>
        <v>0</v>
      </c>
    </row>
    <row r="61" spans="1:17" x14ac:dyDescent="0.3">
      <c r="A61" t="s">
        <v>10</v>
      </c>
      <c r="B61" t="s">
        <v>11</v>
      </c>
      <c r="C61">
        <v>1</v>
      </c>
      <c r="E61">
        <f t="shared" si="0"/>
        <v>0</v>
      </c>
      <c r="F61">
        <f t="shared" si="1"/>
        <v>1</v>
      </c>
      <c r="G61">
        <f t="shared" si="7"/>
        <v>0</v>
      </c>
      <c r="H61">
        <f t="shared" si="2"/>
        <v>0</v>
      </c>
      <c r="I61">
        <f t="shared" si="3"/>
        <v>0</v>
      </c>
      <c r="J61">
        <f t="shared" si="4"/>
        <v>0</v>
      </c>
      <c r="L61">
        <f t="shared" si="5"/>
        <v>0</v>
      </c>
      <c r="M61">
        <f t="shared" si="6"/>
        <v>1</v>
      </c>
      <c r="N61">
        <f t="shared" si="8"/>
        <v>0</v>
      </c>
      <c r="O61">
        <f t="shared" si="9"/>
        <v>0</v>
      </c>
      <c r="P61">
        <f t="shared" si="10"/>
        <v>0</v>
      </c>
      <c r="Q61">
        <f t="shared" si="11"/>
        <v>0</v>
      </c>
    </row>
    <row r="62" spans="1:17" x14ac:dyDescent="0.3">
      <c r="A62" t="s">
        <v>10</v>
      </c>
      <c r="B62" t="s">
        <v>11</v>
      </c>
      <c r="C62">
        <v>0</v>
      </c>
      <c r="E62">
        <f t="shared" si="0"/>
        <v>1</v>
      </c>
      <c r="F62">
        <f t="shared" si="1"/>
        <v>0</v>
      </c>
      <c r="G62">
        <f t="shared" si="7"/>
        <v>0</v>
      </c>
      <c r="H62">
        <f t="shared" si="2"/>
        <v>0</v>
      </c>
      <c r="I62">
        <f t="shared" si="3"/>
        <v>0</v>
      </c>
      <c r="J62">
        <f t="shared" si="4"/>
        <v>0</v>
      </c>
      <c r="L62">
        <f t="shared" si="5"/>
        <v>1</v>
      </c>
      <c r="M62">
        <f t="shared" si="6"/>
        <v>0</v>
      </c>
      <c r="N62">
        <f t="shared" si="8"/>
        <v>0</v>
      </c>
      <c r="O62">
        <f t="shared" si="9"/>
        <v>0</v>
      </c>
      <c r="P62">
        <f t="shared" si="10"/>
        <v>0</v>
      </c>
      <c r="Q62">
        <f t="shared" si="11"/>
        <v>0</v>
      </c>
    </row>
    <row r="63" spans="1:17" x14ac:dyDescent="0.3">
      <c r="A63" t="s">
        <v>10</v>
      </c>
      <c r="B63" t="s">
        <v>11</v>
      </c>
      <c r="C63">
        <v>0</v>
      </c>
      <c r="E63">
        <f t="shared" si="0"/>
        <v>1</v>
      </c>
      <c r="F63">
        <f t="shared" si="1"/>
        <v>0</v>
      </c>
      <c r="G63">
        <f t="shared" si="7"/>
        <v>0</v>
      </c>
      <c r="H63">
        <f t="shared" si="2"/>
        <v>0</v>
      </c>
      <c r="I63">
        <f t="shared" si="3"/>
        <v>0</v>
      </c>
      <c r="J63">
        <f t="shared" si="4"/>
        <v>0</v>
      </c>
      <c r="L63">
        <f t="shared" si="5"/>
        <v>1</v>
      </c>
      <c r="M63">
        <f t="shared" si="6"/>
        <v>0</v>
      </c>
      <c r="N63">
        <f t="shared" si="8"/>
        <v>0</v>
      </c>
      <c r="O63">
        <f t="shared" si="9"/>
        <v>0</v>
      </c>
      <c r="P63">
        <f t="shared" si="10"/>
        <v>0</v>
      </c>
      <c r="Q63">
        <f t="shared" si="11"/>
        <v>0</v>
      </c>
    </row>
    <row r="64" spans="1:17" x14ac:dyDescent="0.3">
      <c r="A64" t="s">
        <v>10</v>
      </c>
      <c r="B64" t="s">
        <v>11</v>
      </c>
      <c r="C64">
        <v>0</v>
      </c>
      <c r="E64">
        <f t="shared" si="0"/>
        <v>1</v>
      </c>
      <c r="F64">
        <f t="shared" si="1"/>
        <v>0</v>
      </c>
      <c r="G64">
        <f t="shared" si="7"/>
        <v>0</v>
      </c>
      <c r="H64">
        <f t="shared" si="2"/>
        <v>0</v>
      </c>
      <c r="I64">
        <f t="shared" si="3"/>
        <v>0</v>
      </c>
      <c r="J64">
        <f t="shared" si="4"/>
        <v>0</v>
      </c>
      <c r="L64">
        <f t="shared" si="5"/>
        <v>1</v>
      </c>
      <c r="M64">
        <f t="shared" si="6"/>
        <v>0</v>
      </c>
      <c r="N64">
        <f t="shared" si="8"/>
        <v>0</v>
      </c>
      <c r="O64">
        <f t="shared" si="9"/>
        <v>0</v>
      </c>
      <c r="P64">
        <f t="shared" si="10"/>
        <v>0</v>
      </c>
      <c r="Q64">
        <f t="shared" si="11"/>
        <v>0</v>
      </c>
    </row>
    <row r="65" spans="1:17" x14ac:dyDescent="0.3">
      <c r="A65" t="s">
        <v>10</v>
      </c>
      <c r="B65" t="s">
        <v>11</v>
      </c>
      <c r="C65">
        <v>0</v>
      </c>
      <c r="E65">
        <f t="shared" si="0"/>
        <v>1</v>
      </c>
      <c r="F65">
        <f t="shared" si="1"/>
        <v>0</v>
      </c>
      <c r="G65">
        <f t="shared" si="7"/>
        <v>0</v>
      </c>
      <c r="H65">
        <f t="shared" si="2"/>
        <v>0</v>
      </c>
      <c r="I65">
        <f t="shared" si="3"/>
        <v>0</v>
      </c>
      <c r="J65">
        <f t="shared" si="4"/>
        <v>0</v>
      </c>
      <c r="L65">
        <f t="shared" si="5"/>
        <v>1</v>
      </c>
      <c r="M65">
        <f t="shared" si="6"/>
        <v>0</v>
      </c>
      <c r="N65">
        <f t="shared" si="8"/>
        <v>0</v>
      </c>
      <c r="O65">
        <f t="shared" si="9"/>
        <v>0</v>
      </c>
      <c r="P65">
        <f t="shared" si="10"/>
        <v>0</v>
      </c>
      <c r="Q65">
        <f t="shared" si="11"/>
        <v>0</v>
      </c>
    </row>
    <row r="66" spans="1:17" x14ac:dyDescent="0.3">
      <c r="A66" t="s">
        <v>10</v>
      </c>
      <c r="B66" t="s">
        <v>11</v>
      </c>
      <c r="C66">
        <v>0</v>
      </c>
      <c r="E66">
        <f t="shared" si="0"/>
        <v>1</v>
      </c>
      <c r="F66">
        <f t="shared" si="1"/>
        <v>0</v>
      </c>
      <c r="G66">
        <f t="shared" si="7"/>
        <v>0</v>
      </c>
      <c r="H66">
        <f t="shared" si="2"/>
        <v>0</v>
      </c>
      <c r="I66">
        <f t="shared" si="3"/>
        <v>0</v>
      </c>
      <c r="J66">
        <f t="shared" si="4"/>
        <v>0</v>
      </c>
      <c r="L66">
        <f t="shared" si="5"/>
        <v>1</v>
      </c>
      <c r="M66">
        <f t="shared" si="6"/>
        <v>0</v>
      </c>
      <c r="N66">
        <f t="shared" si="8"/>
        <v>0</v>
      </c>
      <c r="O66">
        <f t="shared" si="9"/>
        <v>0</v>
      </c>
      <c r="P66">
        <f t="shared" si="10"/>
        <v>0</v>
      </c>
      <c r="Q66">
        <f t="shared" si="11"/>
        <v>0</v>
      </c>
    </row>
    <row r="67" spans="1:17" x14ac:dyDescent="0.3">
      <c r="A67" t="s">
        <v>10</v>
      </c>
      <c r="B67" t="s">
        <v>11</v>
      </c>
      <c r="C67">
        <v>0</v>
      </c>
      <c r="E67">
        <f t="shared" ref="E67:E130" si="12">IF(AND(EXACT(A67,$T$3),EXACT(C67,$S$4)),1,0)</f>
        <v>1</v>
      </c>
      <c r="F67">
        <f t="shared" ref="F67:F130" si="13">IF(AND(EXACT(A67,$T$3),EXACT(C67,$S$5)),1,0)</f>
        <v>0</v>
      </c>
      <c r="G67">
        <f t="shared" ref="G67:G130" si="14">IF(AND(EXACT(A67,$U$3),EXACT(C67,$S$4)),1,0)</f>
        <v>0</v>
      </c>
      <c r="H67">
        <f t="shared" ref="H67:H130" si="15">IF(AND(EXACT(A67,$U$3),EXACT(C67,$S$5)),1,0)</f>
        <v>0</v>
      </c>
      <c r="I67">
        <f t="shared" ref="I67:I130" si="16">IF(AND(EXACT(A67,$V$3),EXACT(C67,$S$4)),1,0)</f>
        <v>0</v>
      </c>
      <c r="J67">
        <f t="shared" ref="J67:J130" si="17">IF(AND(EXACT(A67,$V$3),EXACT(C67,$S$5)),1,0)</f>
        <v>0</v>
      </c>
      <c r="L67">
        <f t="shared" ref="L67:L130" si="18">IF(AND(EXACT(B67,$T$9),EXACT(C67,$S$10)),1,0)</f>
        <v>1</v>
      </c>
      <c r="M67">
        <f t="shared" ref="M67:M130" si="19">IF(AND(EXACT(B67,$T$9),EXACT(C67,$S$11)),1,0)</f>
        <v>0</v>
      </c>
      <c r="N67">
        <f t="shared" ref="N67:N130" si="20">IF(AND(EXACT(B67,$U$9),EXACT(C67,$S$10)),1,0)</f>
        <v>0</v>
      </c>
      <c r="O67">
        <f t="shared" ref="O67:O130" si="21">IF(AND(EXACT(B67,$U$9),EXACT(C67,$S$11)),1,0)</f>
        <v>0</v>
      </c>
      <c r="P67">
        <f t="shared" ref="P67:P130" si="22">IF(AND(EXACT(B67,$V$9),EXACT(C67,$S$10)),1,0)</f>
        <v>0</v>
      </c>
      <c r="Q67">
        <f t="shared" ref="Q67:Q130" si="23">IF(AND(EXACT(B67,$V$9),EXACT(C67,$S$11)),1,0)</f>
        <v>0</v>
      </c>
    </row>
    <row r="68" spans="1:17" x14ac:dyDescent="0.3">
      <c r="A68" t="s">
        <v>10</v>
      </c>
      <c r="B68" t="s">
        <v>11</v>
      </c>
      <c r="C68">
        <v>1</v>
      </c>
      <c r="E68">
        <f t="shared" si="12"/>
        <v>0</v>
      </c>
      <c r="F68">
        <f t="shared" si="13"/>
        <v>1</v>
      </c>
      <c r="G68">
        <f t="shared" si="14"/>
        <v>0</v>
      </c>
      <c r="H68">
        <f t="shared" si="15"/>
        <v>0</v>
      </c>
      <c r="I68">
        <f t="shared" si="16"/>
        <v>0</v>
      </c>
      <c r="J68">
        <f t="shared" si="17"/>
        <v>0</v>
      </c>
      <c r="L68">
        <f t="shared" si="18"/>
        <v>0</v>
      </c>
      <c r="M68">
        <f t="shared" si="19"/>
        <v>1</v>
      </c>
      <c r="N68">
        <f t="shared" si="20"/>
        <v>0</v>
      </c>
      <c r="O68">
        <f t="shared" si="21"/>
        <v>0</v>
      </c>
      <c r="P68">
        <f t="shared" si="22"/>
        <v>0</v>
      </c>
      <c r="Q68">
        <f t="shared" si="23"/>
        <v>0</v>
      </c>
    </row>
    <row r="69" spans="1:17" x14ac:dyDescent="0.3">
      <c r="A69" t="s">
        <v>10</v>
      </c>
      <c r="B69" t="s">
        <v>11</v>
      </c>
      <c r="C69">
        <v>1</v>
      </c>
      <c r="E69">
        <f t="shared" si="12"/>
        <v>0</v>
      </c>
      <c r="F69">
        <f t="shared" si="13"/>
        <v>1</v>
      </c>
      <c r="G69">
        <f t="shared" si="14"/>
        <v>0</v>
      </c>
      <c r="H69">
        <f t="shared" si="15"/>
        <v>0</v>
      </c>
      <c r="I69">
        <f t="shared" si="16"/>
        <v>0</v>
      </c>
      <c r="J69">
        <f t="shared" si="17"/>
        <v>0</v>
      </c>
      <c r="L69">
        <f t="shared" si="18"/>
        <v>0</v>
      </c>
      <c r="M69">
        <f t="shared" si="19"/>
        <v>1</v>
      </c>
      <c r="N69">
        <f t="shared" si="20"/>
        <v>0</v>
      </c>
      <c r="O69">
        <f t="shared" si="21"/>
        <v>0</v>
      </c>
      <c r="P69">
        <f t="shared" si="22"/>
        <v>0</v>
      </c>
      <c r="Q69">
        <f t="shared" si="23"/>
        <v>0</v>
      </c>
    </row>
    <row r="70" spans="1:17" x14ac:dyDescent="0.3">
      <c r="A70" t="s">
        <v>10</v>
      </c>
      <c r="B70" t="s">
        <v>11</v>
      </c>
      <c r="C70">
        <v>1</v>
      </c>
      <c r="E70">
        <f t="shared" si="12"/>
        <v>0</v>
      </c>
      <c r="F70">
        <f t="shared" si="13"/>
        <v>1</v>
      </c>
      <c r="G70">
        <f t="shared" si="14"/>
        <v>0</v>
      </c>
      <c r="H70">
        <f t="shared" si="15"/>
        <v>0</v>
      </c>
      <c r="I70">
        <f t="shared" si="16"/>
        <v>0</v>
      </c>
      <c r="J70">
        <f t="shared" si="17"/>
        <v>0</v>
      </c>
      <c r="L70">
        <f t="shared" si="18"/>
        <v>0</v>
      </c>
      <c r="M70">
        <f t="shared" si="19"/>
        <v>1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</row>
    <row r="71" spans="1:17" x14ac:dyDescent="0.3">
      <c r="A71" t="s">
        <v>10</v>
      </c>
      <c r="B71" t="s">
        <v>11</v>
      </c>
      <c r="C71">
        <v>1</v>
      </c>
      <c r="E71">
        <f t="shared" si="12"/>
        <v>0</v>
      </c>
      <c r="F71">
        <f t="shared" si="13"/>
        <v>1</v>
      </c>
      <c r="G71">
        <f t="shared" si="14"/>
        <v>0</v>
      </c>
      <c r="H71">
        <f t="shared" si="15"/>
        <v>0</v>
      </c>
      <c r="I71">
        <f t="shared" si="16"/>
        <v>0</v>
      </c>
      <c r="J71">
        <f t="shared" si="17"/>
        <v>0</v>
      </c>
      <c r="L71">
        <f t="shared" si="18"/>
        <v>0</v>
      </c>
      <c r="M71">
        <f t="shared" si="19"/>
        <v>1</v>
      </c>
      <c r="N71">
        <f t="shared" si="20"/>
        <v>0</v>
      </c>
      <c r="O71">
        <f t="shared" si="21"/>
        <v>0</v>
      </c>
      <c r="P71">
        <f t="shared" si="22"/>
        <v>0</v>
      </c>
      <c r="Q71">
        <f t="shared" si="23"/>
        <v>0</v>
      </c>
    </row>
    <row r="72" spans="1:17" x14ac:dyDescent="0.3">
      <c r="A72" t="s">
        <v>10</v>
      </c>
      <c r="B72" t="s">
        <v>11</v>
      </c>
      <c r="C72">
        <v>1</v>
      </c>
      <c r="E72">
        <f t="shared" si="12"/>
        <v>0</v>
      </c>
      <c r="F72">
        <f t="shared" si="13"/>
        <v>1</v>
      </c>
      <c r="G72">
        <f t="shared" si="14"/>
        <v>0</v>
      </c>
      <c r="H72">
        <f t="shared" si="15"/>
        <v>0</v>
      </c>
      <c r="I72">
        <f t="shared" si="16"/>
        <v>0</v>
      </c>
      <c r="J72">
        <f t="shared" si="17"/>
        <v>0</v>
      </c>
      <c r="L72">
        <f t="shared" si="18"/>
        <v>0</v>
      </c>
      <c r="M72">
        <f t="shared" si="19"/>
        <v>1</v>
      </c>
      <c r="N72">
        <f t="shared" si="20"/>
        <v>0</v>
      </c>
      <c r="O72">
        <f t="shared" si="21"/>
        <v>0</v>
      </c>
      <c r="P72">
        <f t="shared" si="22"/>
        <v>0</v>
      </c>
      <c r="Q72">
        <f t="shared" si="23"/>
        <v>0</v>
      </c>
    </row>
    <row r="73" spans="1:17" x14ac:dyDescent="0.3">
      <c r="A73" t="s">
        <v>10</v>
      </c>
      <c r="B73" t="s">
        <v>11</v>
      </c>
      <c r="C73">
        <v>1</v>
      </c>
      <c r="E73">
        <f t="shared" si="12"/>
        <v>0</v>
      </c>
      <c r="F73">
        <f t="shared" si="13"/>
        <v>1</v>
      </c>
      <c r="G73">
        <f t="shared" si="14"/>
        <v>0</v>
      </c>
      <c r="H73">
        <f t="shared" si="15"/>
        <v>0</v>
      </c>
      <c r="I73">
        <f t="shared" si="16"/>
        <v>0</v>
      </c>
      <c r="J73">
        <f t="shared" si="17"/>
        <v>0</v>
      </c>
      <c r="L73">
        <f t="shared" si="18"/>
        <v>0</v>
      </c>
      <c r="M73">
        <f t="shared" si="19"/>
        <v>1</v>
      </c>
      <c r="N73">
        <f t="shared" si="20"/>
        <v>0</v>
      </c>
      <c r="O73">
        <f t="shared" si="21"/>
        <v>0</v>
      </c>
      <c r="P73">
        <f t="shared" si="22"/>
        <v>0</v>
      </c>
      <c r="Q73">
        <f t="shared" si="23"/>
        <v>0</v>
      </c>
    </row>
    <row r="74" spans="1:17" x14ac:dyDescent="0.3">
      <c r="A74" t="s">
        <v>10</v>
      </c>
      <c r="B74" t="s">
        <v>11</v>
      </c>
      <c r="C74">
        <v>1</v>
      </c>
      <c r="E74">
        <f t="shared" si="12"/>
        <v>0</v>
      </c>
      <c r="F74">
        <f t="shared" si="13"/>
        <v>1</v>
      </c>
      <c r="G74">
        <f t="shared" si="14"/>
        <v>0</v>
      </c>
      <c r="H74">
        <f t="shared" si="15"/>
        <v>0</v>
      </c>
      <c r="I74">
        <f t="shared" si="16"/>
        <v>0</v>
      </c>
      <c r="J74">
        <f t="shared" si="17"/>
        <v>0</v>
      </c>
      <c r="L74">
        <f t="shared" si="18"/>
        <v>0</v>
      </c>
      <c r="M74">
        <f t="shared" si="19"/>
        <v>1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</row>
    <row r="75" spans="1:17" x14ac:dyDescent="0.3">
      <c r="A75" t="s">
        <v>10</v>
      </c>
      <c r="B75" t="s">
        <v>11</v>
      </c>
      <c r="C75">
        <v>1</v>
      </c>
      <c r="E75">
        <f t="shared" si="12"/>
        <v>0</v>
      </c>
      <c r="F75">
        <f t="shared" si="13"/>
        <v>1</v>
      </c>
      <c r="G75">
        <f t="shared" si="14"/>
        <v>0</v>
      </c>
      <c r="H75">
        <f t="shared" si="15"/>
        <v>0</v>
      </c>
      <c r="I75">
        <f t="shared" si="16"/>
        <v>0</v>
      </c>
      <c r="J75">
        <f t="shared" si="17"/>
        <v>0</v>
      </c>
      <c r="L75">
        <f t="shared" si="18"/>
        <v>0</v>
      </c>
      <c r="M75">
        <f t="shared" si="19"/>
        <v>1</v>
      </c>
      <c r="N75">
        <f t="shared" si="20"/>
        <v>0</v>
      </c>
      <c r="O75">
        <f t="shared" si="21"/>
        <v>0</v>
      </c>
      <c r="P75">
        <f t="shared" si="22"/>
        <v>0</v>
      </c>
      <c r="Q75">
        <f t="shared" si="23"/>
        <v>0</v>
      </c>
    </row>
    <row r="76" spans="1:17" x14ac:dyDescent="0.3">
      <c r="A76" t="s">
        <v>10</v>
      </c>
      <c r="B76" t="s">
        <v>11</v>
      </c>
      <c r="C76">
        <v>1</v>
      </c>
      <c r="E76">
        <f t="shared" si="12"/>
        <v>0</v>
      </c>
      <c r="F76">
        <f t="shared" si="13"/>
        <v>1</v>
      </c>
      <c r="G76">
        <f t="shared" si="14"/>
        <v>0</v>
      </c>
      <c r="H76">
        <f t="shared" si="15"/>
        <v>0</v>
      </c>
      <c r="I76">
        <f t="shared" si="16"/>
        <v>0</v>
      </c>
      <c r="J76">
        <f t="shared" si="17"/>
        <v>0</v>
      </c>
      <c r="L76">
        <f t="shared" si="18"/>
        <v>0</v>
      </c>
      <c r="M76">
        <f t="shared" si="19"/>
        <v>1</v>
      </c>
      <c r="N76">
        <f t="shared" si="20"/>
        <v>0</v>
      </c>
      <c r="O76">
        <f t="shared" si="21"/>
        <v>0</v>
      </c>
      <c r="P76">
        <f t="shared" si="22"/>
        <v>0</v>
      </c>
      <c r="Q76">
        <f t="shared" si="23"/>
        <v>0</v>
      </c>
    </row>
    <row r="77" spans="1:17" x14ac:dyDescent="0.3">
      <c r="A77" t="s">
        <v>10</v>
      </c>
      <c r="B77" t="s">
        <v>11</v>
      </c>
      <c r="C77">
        <v>1</v>
      </c>
      <c r="E77">
        <f t="shared" si="12"/>
        <v>0</v>
      </c>
      <c r="F77">
        <f t="shared" si="13"/>
        <v>1</v>
      </c>
      <c r="G77">
        <f t="shared" si="14"/>
        <v>0</v>
      </c>
      <c r="H77">
        <f t="shared" si="15"/>
        <v>0</v>
      </c>
      <c r="I77">
        <f t="shared" si="16"/>
        <v>0</v>
      </c>
      <c r="J77">
        <f t="shared" si="17"/>
        <v>0</v>
      </c>
      <c r="L77">
        <f t="shared" si="18"/>
        <v>0</v>
      </c>
      <c r="M77">
        <f t="shared" si="19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0</v>
      </c>
    </row>
    <row r="78" spans="1:17" x14ac:dyDescent="0.3">
      <c r="A78" t="s">
        <v>10</v>
      </c>
      <c r="B78" t="s">
        <v>11</v>
      </c>
      <c r="C78">
        <v>1</v>
      </c>
      <c r="E78">
        <f t="shared" si="12"/>
        <v>0</v>
      </c>
      <c r="F78">
        <f t="shared" si="13"/>
        <v>1</v>
      </c>
      <c r="G78">
        <f t="shared" si="14"/>
        <v>0</v>
      </c>
      <c r="H78">
        <f t="shared" si="15"/>
        <v>0</v>
      </c>
      <c r="I78">
        <f t="shared" si="16"/>
        <v>0</v>
      </c>
      <c r="J78">
        <f t="shared" si="17"/>
        <v>0</v>
      </c>
      <c r="L78">
        <f t="shared" si="18"/>
        <v>0</v>
      </c>
      <c r="M78">
        <f t="shared" si="19"/>
        <v>1</v>
      </c>
      <c r="N78">
        <f t="shared" si="20"/>
        <v>0</v>
      </c>
      <c r="O78">
        <f t="shared" si="21"/>
        <v>0</v>
      </c>
      <c r="P78">
        <f t="shared" si="22"/>
        <v>0</v>
      </c>
      <c r="Q78">
        <f t="shared" si="23"/>
        <v>0</v>
      </c>
    </row>
    <row r="79" spans="1:17" x14ac:dyDescent="0.3">
      <c r="A79" t="s">
        <v>10</v>
      </c>
      <c r="B79" t="s">
        <v>11</v>
      </c>
      <c r="C79">
        <v>1</v>
      </c>
      <c r="E79">
        <f t="shared" si="12"/>
        <v>0</v>
      </c>
      <c r="F79">
        <f t="shared" si="13"/>
        <v>1</v>
      </c>
      <c r="G79">
        <f t="shared" si="14"/>
        <v>0</v>
      </c>
      <c r="H79">
        <f t="shared" si="15"/>
        <v>0</v>
      </c>
      <c r="I79">
        <f t="shared" si="16"/>
        <v>0</v>
      </c>
      <c r="J79">
        <f t="shared" si="17"/>
        <v>0</v>
      </c>
      <c r="L79">
        <f t="shared" si="18"/>
        <v>0</v>
      </c>
      <c r="M79">
        <f t="shared" si="19"/>
        <v>1</v>
      </c>
      <c r="N79">
        <f t="shared" si="20"/>
        <v>0</v>
      </c>
      <c r="O79">
        <f t="shared" si="21"/>
        <v>0</v>
      </c>
      <c r="P79">
        <f t="shared" si="22"/>
        <v>0</v>
      </c>
      <c r="Q79">
        <f t="shared" si="23"/>
        <v>0</v>
      </c>
    </row>
    <row r="80" spans="1:17" x14ac:dyDescent="0.3">
      <c r="A80" t="s">
        <v>10</v>
      </c>
      <c r="B80" t="s">
        <v>11</v>
      </c>
      <c r="C80">
        <v>1</v>
      </c>
      <c r="E80">
        <f t="shared" si="12"/>
        <v>0</v>
      </c>
      <c r="F80">
        <f t="shared" si="13"/>
        <v>1</v>
      </c>
      <c r="G80">
        <f t="shared" si="14"/>
        <v>0</v>
      </c>
      <c r="H80">
        <f t="shared" si="15"/>
        <v>0</v>
      </c>
      <c r="I80">
        <f t="shared" si="16"/>
        <v>0</v>
      </c>
      <c r="J80">
        <f t="shared" si="17"/>
        <v>0</v>
      </c>
      <c r="L80">
        <f t="shared" si="18"/>
        <v>0</v>
      </c>
      <c r="M80">
        <f t="shared" si="19"/>
        <v>1</v>
      </c>
      <c r="N80">
        <f t="shared" si="20"/>
        <v>0</v>
      </c>
      <c r="O80">
        <f t="shared" si="21"/>
        <v>0</v>
      </c>
      <c r="P80">
        <f t="shared" si="22"/>
        <v>0</v>
      </c>
      <c r="Q80">
        <f t="shared" si="23"/>
        <v>0</v>
      </c>
    </row>
    <row r="81" spans="1:17" x14ac:dyDescent="0.3">
      <c r="A81" t="s">
        <v>10</v>
      </c>
      <c r="B81" t="s">
        <v>11</v>
      </c>
      <c r="C81">
        <v>1</v>
      </c>
      <c r="E81">
        <f t="shared" si="12"/>
        <v>0</v>
      </c>
      <c r="F81">
        <f t="shared" si="13"/>
        <v>1</v>
      </c>
      <c r="G81">
        <f t="shared" si="14"/>
        <v>0</v>
      </c>
      <c r="H81">
        <f t="shared" si="15"/>
        <v>0</v>
      </c>
      <c r="I81">
        <f t="shared" si="16"/>
        <v>0</v>
      </c>
      <c r="J81">
        <f t="shared" si="17"/>
        <v>0</v>
      </c>
      <c r="L81">
        <f t="shared" si="18"/>
        <v>0</v>
      </c>
      <c r="M81">
        <f t="shared" si="19"/>
        <v>1</v>
      </c>
      <c r="N81">
        <f t="shared" si="20"/>
        <v>0</v>
      </c>
      <c r="O81">
        <f t="shared" si="21"/>
        <v>0</v>
      </c>
      <c r="P81">
        <f t="shared" si="22"/>
        <v>0</v>
      </c>
      <c r="Q81">
        <f t="shared" si="23"/>
        <v>0</v>
      </c>
    </row>
    <row r="82" spans="1:17" x14ac:dyDescent="0.3">
      <c r="A82" t="s">
        <v>10</v>
      </c>
      <c r="B82" t="s">
        <v>11</v>
      </c>
      <c r="C82">
        <v>1</v>
      </c>
      <c r="E82">
        <f t="shared" si="12"/>
        <v>0</v>
      </c>
      <c r="F82">
        <f t="shared" si="13"/>
        <v>1</v>
      </c>
      <c r="G82">
        <f t="shared" si="14"/>
        <v>0</v>
      </c>
      <c r="H82">
        <f t="shared" si="15"/>
        <v>0</v>
      </c>
      <c r="I82">
        <f t="shared" si="16"/>
        <v>0</v>
      </c>
      <c r="J82">
        <f t="shared" si="17"/>
        <v>0</v>
      </c>
      <c r="L82">
        <f t="shared" si="18"/>
        <v>0</v>
      </c>
      <c r="M82">
        <f t="shared" si="19"/>
        <v>1</v>
      </c>
      <c r="N82">
        <f t="shared" si="20"/>
        <v>0</v>
      </c>
      <c r="O82">
        <f t="shared" si="21"/>
        <v>0</v>
      </c>
      <c r="P82">
        <f t="shared" si="22"/>
        <v>0</v>
      </c>
      <c r="Q82">
        <f t="shared" si="23"/>
        <v>0</v>
      </c>
    </row>
    <row r="83" spans="1:17" x14ac:dyDescent="0.3">
      <c r="A83" t="s">
        <v>10</v>
      </c>
      <c r="B83" t="s">
        <v>11</v>
      </c>
      <c r="C83">
        <v>1</v>
      </c>
      <c r="E83">
        <f t="shared" si="12"/>
        <v>0</v>
      </c>
      <c r="F83">
        <f t="shared" si="13"/>
        <v>1</v>
      </c>
      <c r="G83">
        <f t="shared" si="14"/>
        <v>0</v>
      </c>
      <c r="H83">
        <f t="shared" si="15"/>
        <v>0</v>
      </c>
      <c r="I83">
        <f t="shared" si="16"/>
        <v>0</v>
      </c>
      <c r="J83">
        <f t="shared" si="17"/>
        <v>0</v>
      </c>
      <c r="L83">
        <f t="shared" si="18"/>
        <v>0</v>
      </c>
      <c r="M83">
        <f t="shared" si="19"/>
        <v>1</v>
      </c>
      <c r="N83">
        <f t="shared" si="20"/>
        <v>0</v>
      </c>
      <c r="O83">
        <f t="shared" si="21"/>
        <v>0</v>
      </c>
      <c r="P83">
        <f t="shared" si="22"/>
        <v>0</v>
      </c>
      <c r="Q83">
        <f t="shared" si="23"/>
        <v>0</v>
      </c>
    </row>
    <row r="84" spans="1:17" x14ac:dyDescent="0.3">
      <c r="A84" t="s">
        <v>10</v>
      </c>
      <c r="B84" t="s">
        <v>11</v>
      </c>
      <c r="C84">
        <v>1</v>
      </c>
      <c r="E84">
        <f t="shared" si="12"/>
        <v>0</v>
      </c>
      <c r="F84">
        <f t="shared" si="13"/>
        <v>1</v>
      </c>
      <c r="G84">
        <f t="shared" si="14"/>
        <v>0</v>
      </c>
      <c r="H84">
        <f t="shared" si="15"/>
        <v>0</v>
      </c>
      <c r="I84">
        <f t="shared" si="16"/>
        <v>0</v>
      </c>
      <c r="J84">
        <f t="shared" si="17"/>
        <v>0</v>
      </c>
      <c r="L84">
        <f t="shared" si="18"/>
        <v>0</v>
      </c>
      <c r="M84">
        <f t="shared" si="19"/>
        <v>1</v>
      </c>
      <c r="N84">
        <f t="shared" si="20"/>
        <v>0</v>
      </c>
      <c r="O84">
        <f t="shared" si="21"/>
        <v>0</v>
      </c>
      <c r="P84">
        <f t="shared" si="22"/>
        <v>0</v>
      </c>
      <c r="Q84">
        <f t="shared" si="23"/>
        <v>0</v>
      </c>
    </row>
    <row r="85" spans="1:17" x14ac:dyDescent="0.3">
      <c r="A85" t="s">
        <v>10</v>
      </c>
      <c r="B85" t="s">
        <v>11</v>
      </c>
      <c r="C85">
        <v>1</v>
      </c>
      <c r="E85">
        <f t="shared" si="12"/>
        <v>0</v>
      </c>
      <c r="F85">
        <f t="shared" si="13"/>
        <v>1</v>
      </c>
      <c r="G85">
        <f t="shared" si="14"/>
        <v>0</v>
      </c>
      <c r="H85">
        <f t="shared" si="15"/>
        <v>0</v>
      </c>
      <c r="I85">
        <f t="shared" si="16"/>
        <v>0</v>
      </c>
      <c r="J85">
        <f t="shared" si="17"/>
        <v>0</v>
      </c>
      <c r="L85">
        <f t="shared" si="18"/>
        <v>0</v>
      </c>
      <c r="M85">
        <f t="shared" si="19"/>
        <v>1</v>
      </c>
      <c r="N85">
        <f t="shared" si="20"/>
        <v>0</v>
      </c>
      <c r="O85">
        <f t="shared" si="21"/>
        <v>0</v>
      </c>
      <c r="P85">
        <f t="shared" si="22"/>
        <v>0</v>
      </c>
      <c r="Q85">
        <f t="shared" si="23"/>
        <v>0</v>
      </c>
    </row>
    <row r="86" spans="1:17" x14ac:dyDescent="0.3">
      <c r="A86" t="s">
        <v>10</v>
      </c>
      <c r="B86" t="s">
        <v>11</v>
      </c>
      <c r="C86">
        <v>1</v>
      </c>
      <c r="E86">
        <f t="shared" si="12"/>
        <v>0</v>
      </c>
      <c r="F86">
        <f t="shared" si="13"/>
        <v>1</v>
      </c>
      <c r="G86">
        <f t="shared" si="14"/>
        <v>0</v>
      </c>
      <c r="H86">
        <f t="shared" si="15"/>
        <v>0</v>
      </c>
      <c r="I86">
        <f t="shared" si="16"/>
        <v>0</v>
      </c>
      <c r="J86">
        <f t="shared" si="17"/>
        <v>0</v>
      </c>
      <c r="L86">
        <f t="shared" si="18"/>
        <v>0</v>
      </c>
      <c r="M86">
        <f t="shared" si="19"/>
        <v>1</v>
      </c>
      <c r="N86">
        <f t="shared" si="20"/>
        <v>0</v>
      </c>
      <c r="O86">
        <f t="shared" si="21"/>
        <v>0</v>
      </c>
      <c r="P86">
        <f t="shared" si="22"/>
        <v>0</v>
      </c>
      <c r="Q86">
        <f t="shared" si="23"/>
        <v>0</v>
      </c>
    </row>
    <row r="87" spans="1:17" x14ac:dyDescent="0.3">
      <c r="A87" t="s">
        <v>10</v>
      </c>
      <c r="B87" t="s">
        <v>11</v>
      </c>
      <c r="C87">
        <v>1</v>
      </c>
      <c r="E87">
        <f t="shared" si="12"/>
        <v>0</v>
      </c>
      <c r="F87">
        <f t="shared" si="13"/>
        <v>1</v>
      </c>
      <c r="G87">
        <f t="shared" si="14"/>
        <v>0</v>
      </c>
      <c r="H87">
        <f t="shared" si="15"/>
        <v>0</v>
      </c>
      <c r="I87">
        <f t="shared" si="16"/>
        <v>0</v>
      </c>
      <c r="J87">
        <f t="shared" si="17"/>
        <v>0</v>
      </c>
      <c r="L87">
        <f t="shared" si="18"/>
        <v>0</v>
      </c>
      <c r="M87">
        <f t="shared" si="19"/>
        <v>1</v>
      </c>
      <c r="N87">
        <f t="shared" si="20"/>
        <v>0</v>
      </c>
      <c r="O87">
        <f t="shared" si="21"/>
        <v>0</v>
      </c>
      <c r="P87">
        <f t="shared" si="22"/>
        <v>0</v>
      </c>
      <c r="Q87">
        <f t="shared" si="23"/>
        <v>0</v>
      </c>
    </row>
    <row r="88" spans="1:17" x14ac:dyDescent="0.3">
      <c r="A88" t="s">
        <v>10</v>
      </c>
      <c r="B88" t="s">
        <v>11</v>
      </c>
      <c r="C88">
        <v>1</v>
      </c>
      <c r="E88">
        <f t="shared" si="12"/>
        <v>0</v>
      </c>
      <c r="F88">
        <f t="shared" si="13"/>
        <v>1</v>
      </c>
      <c r="G88">
        <f t="shared" si="14"/>
        <v>0</v>
      </c>
      <c r="H88">
        <f t="shared" si="15"/>
        <v>0</v>
      </c>
      <c r="I88">
        <f t="shared" si="16"/>
        <v>0</v>
      </c>
      <c r="J88">
        <f t="shared" si="17"/>
        <v>0</v>
      </c>
      <c r="L88">
        <f t="shared" si="18"/>
        <v>0</v>
      </c>
      <c r="M88">
        <f t="shared" si="19"/>
        <v>1</v>
      </c>
      <c r="N88">
        <f t="shared" si="20"/>
        <v>0</v>
      </c>
      <c r="O88">
        <f t="shared" si="21"/>
        <v>0</v>
      </c>
      <c r="P88">
        <f t="shared" si="22"/>
        <v>0</v>
      </c>
      <c r="Q88">
        <f t="shared" si="23"/>
        <v>0</v>
      </c>
    </row>
    <row r="89" spans="1:17" x14ac:dyDescent="0.3">
      <c r="A89" t="s">
        <v>10</v>
      </c>
      <c r="B89" t="s">
        <v>11</v>
      </c>
      <c r="C89">
        <v>1</v>
      </c>
      <c r="E89">
        <f t="shared" si="12"/>
        <v>0</v>
      </c>
      <c r="F89">
        <f t="shared" si="13"/>
        <v>1</v>
      </c>
      <c r="G89">
        <f t="shared" si="14"/>
        <v>0</v>
      </c>
      <c r="H89">
        <f t="shared" si="15"/>
        <v>0</v>
      </c>
      <c r="I89">
        <f t="shared" si="16"/>
        <v>0</v>
      </c>
      <c r="J89">
        <f t="shared" si="17"/>
        <v>0</v>
      </c>
      <c r="L89">
        <f t="shared" si="18"/>
        <v>0</v>
      </c>
      <c r="M89">
        <f t="shared" si="19"/>
        <v>1</v>
      </c>
      <c r="N89">
        <f t="shared" si="20"/>
        <v>0</v>
      </c>
      <c r="O89">
        <f t="shared" si="21"/>
        <v>0</v>
      </c>
      <c r="P89">
        <f t="shared" si="22"/>
        <v>0</v>
      </c>
      <c r="Q89">
        <f t="shared" si="23"/>
        <v>0</v>
      </c>
    </row>
    <row r="90" spans="1:17" x14ac:dyDescent="0.3">
      <c r="A90" t="s">
        <v>10</v>
      </c>
      <c r="B90" t="s">
        <v>11</v>
      </c>
      <c r="C90">
        <v>1</v>
      </c>
      <c r="E90">
        <f t="shared" si="12"/>
        <v>0</v>
      </c>
      <c r="F90">
        <f t="shared" si="13"/>
        <v>1</v>
      </c>
      <c r="G90">
        <f t="shared" si="14"/>
        <v>0</v>
      </c>
      <c r="H90">
        <f t="shared" si="15"/>
        <v>0</v>
      </c>
      <c r="I90">
        <f t="shared" si="16"/>
        <v>0</v>
      </c>
      <c r="J90">
        <f t="shared" si="17"/>
        <v>0</v>
      </c>
      <c r="L90">
        <f t="shared" si="18"/>
        <v>0</v>
      </c>
      <c r="M90">
        <f t="shared" si="19"/>
        <v>1</v>
      </c>
      <c r="N90">
        <f t="shared" si="20"/>
        <v>0</v>
      </c>
      <c r="O90">
        <f t="shared" si="21"/>
        <v>0</v>
      </c>
      <c r="P90">
        <f t="shared" si="22"/>
        <v>0</v>
      </c>
      <c r="Q90">
        <f t="shared" si="23"/>
        <v>0</v>
      </c>
    </row>
    <row r="91" spans="1:17" x14ac:dyDescent="0.3">
      <c r="A91" t="s">
        <v>10</v>
      </c>
      <c r="B91" t="s">
        <v>11</v>
      </c>
      <c r="C91">
        <v>1</v>
      </c>
      <c r="E91">
        <f t="shared" si="12"/>
        <v>0</v>
      </c>
      <c r="F91">
        <f t="shared" si="13"/>
        <v>1</v>
      </c>
      <c r="G91">
        <f t="shared" si="14"/>
        <v>0</v>
      </c>
      <c r="H91">
        <f t="shared" si="15"/>
        <v>0</v>
      </c>
      <c r="I91">
        <f t="shared" si="16"/>
        <v>0</v>
      </c>
      <c r="J91">
        <f t="shared" si="17"/>
        <v>0</v>
      </c>
      <c r="L91">
        <f t="shared" si="18"/>
        <v>0</v>
      </c>
      <c r="M91">
        <f t="shared" si="19"/>
        <v>1</v>
      </c>
      <c r="N91">
        <f t="shared" si="20"/>
        <v>0</v>
      </c>
      <c r="O91">
        <f t="shared" si="21"/>
        <v>0</v>
      </c>
      <c r="P91">
        <f t="shared" si="22"/>
        <v>0</v>
      </c>
      <c r="Q91">
        <f t="shared" si="23"/>
        <v>0</v>
      </c>
    </row>
    <row r="92" spans="1:17" x14ac:dyDescent="0.3">
      <c r="A92" t="s">
        <v>10</v>
      </c>
      <c r="B92" t="s">
        <v>13</v>
      </c>
      <c r="C92">
        <v>1</v>
      </c>
      <c r="E92">
        <f t="shared" si="12"/>
        <v>0</v>
      </c>
      <c r="F92">
        <f t="shared" si="13"/>
        <v>1</v>
      </c>
      <c r="G92">
        <f t="shared" si="14"/>
        <v>0</v>
      </c>
      <c r="H92">
        <f t="shared" si="15"/>
        <v>0</v>
      </c>
      <c r="I92">
        <f t="shared" si="16"/>
        <v>0</v>
      </c>
      <c r="J92">
        <f t="shared" si="17"/>
        <v>0</v>
      </c>
      <c r="L92">
        <f t="shared" si="18"/>
        <v>0</v>
      </c>
      <c r="M92">
        <f t="shared" si="19"/>
        <v>0</v>
      </c>
      <c r="N92">
        <f t="shared" si="20"/>
        <v>0</v>
      </c>
      <c r="O92">
        <f t="shared" si="21"/>
        <v>1</v>
      </c>
      <c r="P92">
        <f t="shared" si="22"/>
        <v>0</v>
      </c>
      <c r="Q92">
        <f t="shared" si="23"/>
        <v>0</v>
      </c>
    </row>
    <row r="93" spans="1:17" x14ac:dyDescent="0.3">
      <c r="A93" t="s">
        <v>10</v>
      </c>
      <c r="B93" t="s">
        <v>13</v>
      </c>
      <c r="C93">
        <v>1</v>
      </c>
      <c r="E93">
        <f t="shared" si="12"/>
        <v>0</v>
      </c>
      <c r="F93">
        <f t="shared" si="13"/>
        <v>1</v>
      </c>
      <c r="G93">
        <f t="shared" si="14"/>
        <v>0</v>
      </c>
      <c r="H93">
        <f t="shared" si="15"/>
        <v>0</v>
      </c>
      <c r="I93">
        <f t="shared" si="16"/>
        <v>0</v>
      </c>
      <c r="J93">
        <f t="shared" si="17"/>
        <v>0</v>
      </c>
      <c r="L93">
        <f t="shared" si="18"/>
        <v>0</v>
      </c>
      <c r="M93">
        <f t="shared" si="19"/>
        <v>0</v>
      </c>
      <c r="N93">
        <f t="shared" si="20"/>
        <v>0</v>
      </c>
      <c r="O93">
        <f t="shared" si="21"/>
        <v>1</v>
      </c>
      <c r="P93">
        <f t="shared" si="22"/>
        <v>0</v>
      </c>
      <c r="Q93">
        <f t="shared" si="23"/>
        <v>0</v>
      </c>
    </row>
    <row r="94" spans="1:17" x14ac:dyDescent="0.3">
      <c r="A94" t="s">
        <v>10</v>
      </c>
      <c r="B94" t="s">
        <v>11</v>
      </c>
      <c r="C94">
        <v>1</v>
      </c>
      <c r="E94">
        <f t="shared" si="12"/>
        <v>0</v>
      </c>
      <c r="F94">
        <f t="shared" si="13"/>
        <v>1</v>
      </c>
      <c r="G94">
        <f t="shared" si="14"/>
        <v>0</v>
      </c>
      <c r="H94">
        <f t="shared" si="15"/>
        <v>0</v>
      </c>
      <c r="I94">
        <f t="shared" si="16"/>
        <v>0</v>
      </c>
      <c r="J94">
        <f t="shared" si="17"/>
        <v>0</v>
      </c>
      <c r="L94">
        <f t="shared" si="18"/>
        <v>0</v>
      </c>
      <c r="M94">
        <f t="shared" si="19"/>
        <v>1</v>
      </c>
      <c r="N94">
        <f t="shared" si="20"/>
        <v>0</v>
      </c>
      <c r="O94">
        <f t="shared" si="21"/>
        <v>0</v>
      </c>
      <c r="P94">
        <f t="shared" si="22"/>
        <v>0</v>
      </c>
      <c r="Q94">
        <f t="shared" si="23"/>
        <v>0</v>
      </c>
    </row>
    <row r="95" spans="1:17" x14ac:dyDescent="0.3">
      <c r="A95" t="s">
        <v>10</v>
      </c>
      <c r="B95" t="s">
        <v>11</v>
      </c>
      <c r="C95">
        <v>1</v>
      </c>
      <c r="E95">
        <f t="shared" si="12"/>
        <v>0</v>
      </c>
      <c r="F95">
        <f t="shared" si="13"/>
        <v>1</v>
      </c>
      <c r="G95">
        <f t="shared" si="14"/>
        <v>0</v>
      </c>
      <c r="H95">
        <f t="shared" si="15"/>
        <v>0</v>
      </c>
      <c r="I95">
        <f t="shared" si="16"/>
        <v>0</v>
      </c>
      <c r="J95">
        <f t="shared" si="17"/>
        <v>0</v>
      </c>
      <c r="L95">
        <f t="shared" si="18"/>
        <v>0</v>
      </c>
      <c r="M95">
        <f t="shared" si="19"/>
        <v>1</v>
      </c>
      <c r="N95">
        <f t="shared" si="20"/>
        <v>0</v>
      </c>
      <c r="O95">
        <f t="shared" si="21"/>
        <v>0</v>
      </c>
      <c r="P95">
        <f t="shared" si="22"/>
        <v>0</v>
      </c>
      <c r="Q95">
        <f t="shared" si="23"/>
        <v>0</v>
      </c>
    </row>
    <row r="96" spans="1:17" x14ac:dyDescent="0.3">
      <c r="A96" t="s">
        <v>10</v>
      </c>
      <c r="B96" t="s">
        <v>11</v>
      </c>
      <c r="C96">
        <v>1</v>
      </c>
      <c r="E96">
        <f t="shared" si="12"/>
        <v>0</v>
      </c>
      <c r="F96">
        <f t="shared" si="13"/>
        <v>1</v>
      </c>
      <c r="G96">
        <f t="shared" si="14"/>
        <v>0</v>
      </c>
      <c r="H96">
        <f t="shared" si="15"/>
        <v>0</v>
      </c>
      <c r="I96">
        <f t="shared" si="16"/>
        <v>0</v>
      </c>
      <c r="J96">
        <f t="shared" si="17"/>
        <v>0</v>
      </c>
      <c r="L96">
        <f t="shared" si="18"/>
        <v>0</v>
      </c>
      <c r="M96">
        <f t="shared" si="19"/>
        <v>1</v>
      </c>
      <c r="N96">
        <f t="shared" si="20"/>
        <v>0</v>
      </c>
      <c r="O96">
        <f t="shared" si="21"/>
        <v>0</v>
      </c>
      <c r="P96">
        <f t="shared" si="22"/>
        <v>0</v>
      </c>
      <c r="Q96">
        <f t="shared" si="23"/>
        <v>0</v>
      </c>
    </row>
    <row r="97" spans="1:17" x14ac:dyDescent="0.3">
      <c r="A97" t="s">
        <v>10</v>
      </c>
      <c r="B97" t="s">
        <v>11</v>
      </c>
      <c r="C97">
        <v>1</v>
      </c>
      <c r="E97">
        <f t="shared" si="12"/>
        <v>0</v>
      </c>
      <c r="F97">
        <f t="shared" si="13"/>
        <v>1</v>
      </c>
      <c r="G97">
        <f t="shared" si="14"/>
        <v>0</v>
      </c>
      <c r="H97">
        <f t="shared" si="15"/>
        <v>0</v>
      </c>
      <c r="I97">
        <f t="shared" si="16"/>
        <v>0</v>
      </c>
      <c r="J97">
        <f t="shared" si="17"/>
        <v>0</v>
      </c>
      <c r="L97">
        <f t="shared" si="18"/>
        <v>0</v>
      </c>
      <c r="M97">
        <f t="shared" si="19"/>
        <v>1</v>
      </c>
      <c r="N97">
        <f t="shared" si="20"/>
        <v>0</v>
      </c>
      <c r="O97">
        <f t="shared" si="21"/>
        <v>0</v>
      </c>
      <c r="P97">
        <f t="shared" si="22"/>
        <v>0</v>
      </c>
      <c r="Q97">
        <f t="shared" si="23"/>
        <v>0</v>
      </c>
    </row>
    <row r="98" spans="1:17" x14ac:dyDescent="0.3">
      <c r="A98" t="s">
        <v>10</v>
      </c>
      <c r="B98" t="s">
        <v>11</v>
      </c>
      <c r="C98">
        <v>1</v>
      </c>
      <c r="E98">
        <f t="shared" si="12"/>
        <v>0</v>
      </c>
      <c r="F98">
        <f t="shared" si="13"/>
        <v>1</v>
      </c>
      <c r="G98">
        <f t="shared" si="14"/>
        <v>0</v>
      </c>
      <c r="H98">
        <f t="shared" si="15"/>
        <v>0</v>
      </c>
      <c r="I98">
        <f t="shared" si="16"/>
        <v>0</v>
      </c>
      <c r="J98">
        <f t="shared" si="17"/>
        <v>0</v>
      </c>
      <c r="L98">
        <f t="shared" si="18"/>
        <v>0</v>
      </c>
      <c r="M98">
        <f t="shared" si="19"/>
        <v>1</v>
      </c>
      <c r="N98">
        <f t="shared" si="20"/>
        <v>0</v>
      </c>
      <c r="O98">
        <f t="shared" si="21"/>
        <v>0</v>
      </c>
      <c r="P98">
        <f t="shared" si="22"/>
        <v>0</v>
      </c>
      <c r="Q98">
        <f t="shared" si="23"/>
        <v>0</v>
      </c>
    </row>
    <row r="99" spans="1:17" x14ac:dyDescent="0.3">
      <c r="A99" t="s">
        <v>12</v>
      </c>
      <c r="B99" t="s">
        <v>11</v>
      </c>
      <c r="C99">
        <v>1</v>
      </c>
      <c r="E99">
        <f t="shared" si="12"/>
        <v>0</v>
      </c>
      <c r="F99">
        <f t="shared" si="13"/>
        <v>0</v>
      </c>
      <c r="G99">
        <f t="shared" si="14"/>
        <v>0</v>
      </c>
      <c r="H99">
        <f t="shared" si="15"/>
        <v>1</v>
      </c>
      <c r="I99">
        <f t="shared" si="16"/>
        <v>0</v>
      </c>
      <c r="J99">
        <f t="shared" si="17"/>
        <v>0</v>
      </c>
      <c r="L99">
        <f t="shared" si="18"/>
        <v>0</v>
      </c>
      <c r="M99">
        <f t="shared" si="19"/>
        <v>1</v>
      </c>
      <c r="N99">
        <f t="shared" si="20"/>
        <v>0</v>
      </c>
      <c r="O99">
        <f t="shared" si="21"/>
        <v>0</v>
      </c>
      <c r="P99">
        <f t="shared" si="22"/>
        <v>0</v>
      </c>
      <c r="Q99">
        <f t="shared" si="23"/>
        <v>0</v>
      </c>
    </row>
    <row r="100" spans="1:17" x14ac:dyDescent="0.3">
      <c r="A100" t="s">
        <v>12</v>
      </c>
      <c r="B100" t="s">
        <v>11</v>
      </c>
      <c r="C100">
        <v>1</v>
      </c>
      <c r="E100">
        <f t="shared" si="12"/>
        <v>0</v>
      </c>
      <c r="F100">
        <f t="shared" si="13"/>
        <v>0</v>
      </c>
      <c r="G100">
        <f t="shared" si="14"/>
        <v>0</v>
      </c>
      <c r="H100">
        <f t="shared" si="15"/>
        <v>1</v>
      </c>
      <c r="I100">
        <f t="shared" si="16"/>
        <v>0</v>
      </c>
      <c r="J100">
        <f t="shared" si="17"/>
        <v>0</v>
      </c>
      <c r="L100">
        <f t="shared" si="18"/>
        <v>0</v>
      </c>
      <c r="M100">
        <f t="shared" si="19"/>
        <v>1</v>
      </c>
      <c r="N100">
        <f t="shared" si="20"/>
        <v>0</v>
      </c>
      <c r="O100">
        <f t="shared" si="21"/>
        <v>0</v>
      </c>
      <c r="P100">
        <f t="shared" si="22"/>
        <v>0</v>
      </c>
      <c r="Q100">
        <f t="shared" si="23"/>
        <v>0</v>
      </c>
    </row>
    <row r="101" spans="1:17" x14ac:dyDescent="0.3">
      <c r="A101" t="s">
        <v>12</v>
      </c>
      <c r="B101" t="s">
        <v>13</v>
      </c>
      <c r="C101">
        <v>1</v>
      </c>
      <c r="E101">
        <f t="shared" si="12"/>
        <v>0</v>
      </c>
      <c r="F101">
        <f t="shared" si="13"/>
        <v>0</v>
      </c>
      <c r="G101">
        <f t="shared" si="14"/>
        <v>0</v>
      </c>
      <c r="H101">
        <f t="shared" si="15"/>
        <v>1</v>
      </c>
      <c r="I101">
        <f t="shared" si="16"/>
        <v>0</v>
      </c>
      <c r="J101">
        <f t="shared" si="17"/>
        <v>0</v>
      </c>
      <c r="L101">
        <f t="shared" si="18"/>
        <v>0</v>
      </c>
      <c r="M101">
        <f t="shared" si="19"/>
        <v>0</v>
      </c>
      <c r="N101">
        <f t="shared" si="20"/>
        <v>0</v>
      </c>
      <c r="O101">
        <f t="shared" si="21"/>
        <v>1</v>
      </c>
      <c r="P101">
        <f t="shared" si="22"/>
        <v>0</v>
      </c>
      <c r="Q101">
        <f t="shared" si="23"/>
        <v>0</v>
      </c>
    </row>
    <row r="102" spans="1:17" x14ac:dyDescent="0.3">
      <c r="A102" t="s">
        <v>14</v>
      </c>
      <c r="B102" t="s">
        <v>13</v>
      </c>
      <c r="C102">
        <v>1</v>
      </c>
      <c r="E102">
        <f t="shared" si="12"/>
        <v>0</v>
      </c>
      <c r="F102">
        <f t="shared" si="13"/>
        <v>0</v>
      </c>
      <c r="G102">
        <f t="shared" si="14"/>
        <v>0</v>
      </c>
      <c r="H102">
        <f t="shared" si="15"/>
        <v>0</v>
      </c>
      <c r="I102">
        <f t="shared" si="16"/>
        <v>0</v>
      </c>
      <c r="J102">
        <f t="shared" si="17"/>
        <v>1</v>
      </c>
      <c r="L102">
        <f t="shared" si="18"/>
        <v>0</v>
      </c>
      <c r="M102">
        <f t="shared" si="19"/>
        <v>0</v>
      </c>
      <c r="N102">
        <f t="shared" si="20"/>
        <v>0</v>
      </c>
      <c r="O102">
        <f t="shared" si="21"/>
        <v>1</v>
      </c>
      <c r="P102">
        <f t="shared" si="22"/>
        <v>0</v>
      </c>
      <c r="Q102">
        <f t="shared" si="23"/>
        <v>0</v>
      </c>
    </row>
    <row r="103" spans="1:17" x14ac:dyDescent="0.3">
      <c r="A103" t="s">
        <v>12</v>
      </c>
      <c r="B103" t="s">
        <v>13</v>
      </c>
      <c r="C103">
        <v>1</v>
      </c>
      <c r="E103">
        <f t="shared" si="12"/>
        <v>0</v>
      </c>
      <c r="F103">
        <f t="shared" si="13"/>
        <v>0</v>
      </c>
      <c r="G103">
        <f t="shared" si="14"/>
        <v>0</v>
      </c>
      <c r="H103">
        <f t="shared" si="15"/>
        <v>1</v>
      </c>
      <c r="I103">
        <f t="shared" si="16"/>
        <v>0</v>
      </c>
      <c r="J103">
        <f t="shared" si="17"/>
        <v>0</v>
      </c>
      <c r="L103">
        <f t="shared" si="18"/>
        <v>0</v>
      </c>
      <c r="M103">
        <f t="shared" si="19"/>
        <v>0</v>
      </c>
      <c r="N103">
        <f t="shared" si="20"/>
        <v>0</v>
      </c>
      <c r="O103">
        <f t="shared" si="21"/>
        <v>1</v>
      </c>
      <c r="P103">
        <f t="shared" si="22"/>
        <v>0</v>
      </c>
      <c r="Q103">
        <f t="shared" si="23"/>
        <v>0</v>
      </c>
    </row>
    <row r="104" spans="1:17" x14ac:dyDescent="0.3">
      <c r="A104" t="s">
        <v>14</v>
      </c>
      <c r="B104" t="s">
        <v>13</v>
      </c>
      <c r="C104">
        <v>1</v>
      </c>
      <c r="E104">
        <f t="shared" si="12"/>
        <v>0</v>
      </c>
      <c r="F104">
        <f t="shared" si="13"/>
        <v>0</v>
      </c>
      <c r="G104">
        <f t="shared" si="14"/>
        <v>0</v>
      </c>
      <c r="H104">
        <f t="shared" si="15"/>
        <v>0</v>
      </c>
      <c r="I104">
        <f t="shared" si="16"/>
        <v>0</v>
      </c>
      <c r="J104">
        <f t="shared" si="17"/>
        <v>1</v>
      </c>
      <c r="L104">
        <f t="shared" si="18"/>
        <v>0</v>
      </c>
      <c r="M104">
        <f t="shared" si="19"/>
        <v>0</v>
      </c>
      <c r="N104">
        <f t="shared" si="20"/>
        <v>0</v>
      </c>
      <c r="O104">
        <f t="shared" si="21"/>
        <v>1</v>
      </c>
      <c r="P104">
        <f t="shared" si="22"/>
        <v>0</v>
      </c>
      <c r="Q104">
        <f t="shared" si="23"/>
        <v>0</v>
      </c>
    </row>
    <row r="105" spans="1:17" x14ac:dyDescent="0.3">
      <c r="A105" t="s">
        <v>10</v>
      </c>
      <c r="B105" t="s">
        <v>11</v>
      </c>
      <c r="C105">
        <v>1</v>
      </c>
      <c r="E105">
        <f t="shared" si="12"/>
        <v>0</v>
      </c>
      <c r="F105">
        <f t="shared" si="13"/>
        <v>1</v>
      </c>
      <c r="G105">
        <f t="shared" si="14"/>
        <v>0</v>
      </c>
      <c r="H105">
        <f t="shared" si="15"/>
        <v>0</v>
      </c>
      <c r="I105">
        <f t="shared" si="16"/>
        <v>0</v>
      </c>
      <c r="J105">
        <f t="shared" si="17"/>
        <v>0</v>
      </c>
      <c r="L105">
        <f t="shared" si="18"/>
        <v>0</v>
      </c>
      <c r="M105">
        <f t="shared" si="19"/>
        <v>1</v>
      </c>
      <c r="N105">
        <f t="shared" si="20"/>
        <v>0</v>
      </c>
      <c r="O105">
        <f t="shared" si="21"/>
        <v>0</v>
      </c>
      <c r="P105">
        <f t="shared" si="22"/>
        <v>0</v>
      </c>
      <c r="Q105">
        <f t="shared" si="23"/>
        <v>0</v>
      </c>
    </row>
    <row r="106" spans="1:17" x14ac:dyDescent="0.3">
      <c r="A106" t="s">
        <v>10</v>
      </c>
      <c r="B106" t="s">
        <v>11</v>
      </c>
      <c r="C106">
        <v>1</v>
      </c>
      <c r="E106">
        <f t="shared" si="12"/>
        <v>0</v>
      </c>
      <c r="F106">
        <f t="shared" si="13"/>
        <v>1</v>
      </c>
      <c r="G106">
        <f t="shared" si="14"/>
        <v>0</v>
      </c>
      <c r="H106">
        <f t="shared" si="15"/>
        <v>0</v>
      </c>
      <c r="I106">
        <f t="shared" si="16"/>
        <v>0</v>
      </c>
      <c r="J106">
        <f t="shared" si="17"/>
        <v>0</v>
      </c>
      <c r="L106">
        <f t="shared" si="18"/>
        <v>0</v>
      </c>
      <c r="M106">
        <f t="shared" si="19"/>
        <v>1</v>
      </c>
      <c r="N106">
        <f t="shared" si="20"/>
        <v>0</v>
      </c>
      <c r="O106">
        <f t="shared" si="21"/>
        <v>0</v>
      </c>
      <c r="P106">
        <f t="shared" si="22"/>
        <v>0</v>
      </c>
      <c r="Q106">
        <f t="shared" si="23"/>
        <v>0</v>
      </c>
    </row>
    <row r="107" spans="1:17" x14ac:dyDescent="0.3">
      <c r="A107" t="s">
        <v>10</v>
      </c>
      <c r="B107" t="s">
        <v>11</v>
      </c>
      <c r="C107">
        <v>1</v>
      </c>
      <c r="E107">
        <f t="shared" si="12"/>
        <v>0</v>
      </c>
      <c r="F107">
        <f t="shared" si="13"/>
        <v>1</v>
      </c>
      <c r="G107">
        <f t="shared" si="14"/>
        <v>0</v>
      </c>
      <c r="H107">
        <f t="shared" si="15"/>
        <v>0</v>
      </c>
      <c r="I107">
        <f t="shared" si="16"/>
        <v>0</v>
      </c>
      <c r="J107">
        <f t="shared" si="17"/>
        <v>0</v>
      </c>
      <c r="L107">
        <f t="shared" si="18"/>
        <v>0</v>
      </c>
      <c r="M107">
        <f t="shared" si="19"/>
        <v>1</v>
      </c>
      <c r="N107">
        <f t="shared" si="20"/>
        <v>0</v>
      </c>
      <c r="O107">
        <f t="shared" si="21"/>
        <v>0</v>
      </c>
      <c r="P107">
        <f t="shared" si="22"/>
        <v>0</v>
      </c>
      <c r="Q107">
        <f t="shared" si="23"/>
        <v>0</v>
      </c>
    </row>
    <row r="108" spans="1:17" x14ac:dyDescent="0.3">
      <c r="A108" t="s">
        <v>10</v>
      </c>
      <c r="B108" t="s">
        <v>11</v>
      </c>
      <c r="C108">
        <v>1</v>
      </c>
      <c r="E108">
        <f t="shared" si="12"/>
        <v>0</v>
      </c>
      <c r="F108">
        <f t="shared" si="13"/>
        <v>1</v>
      </c>
      <c r="G108">
        <f t="shared" si="14"/>
        <v>0</v>
      </c>
      <c r="H108">
        <f t="shared" si="15"/>
        <v>0</v>
      </c>
      <c r="I108">
        <f t="shared" si="16"/>
        <v>0</v>
      </c>
      <c r="J108">
        <f t="shared" si="17"/>
        <v>0</v>
      </c>
      <c r="L108">
        <f t="shared" si="18"/>
        <v>0</v>
      </c>
      <c r="M108">
        <f t="shared" si="19"/>
        <v>1</v>
      </c>
      <c r="N108">
        <f t="shared" si="20"/>
        <v>0</v>
      </c>
      <c r="O108">
        <f t="shared" si="21"/>
        <v>0</v>
      </c>
      <c r="P108">
        <f t="shared" si="22"/>
        <v>0</v>
      </c>
      <c r="Q108">
        <f t="shared" si="23"/>
        <v>0</v>
      </c>
    </row>
    <row r="109" spans="1:17" x14ac:dyDescent="0.3">
      <c r="A109" t="s">
        <v>10</v>
      </c>
      <c r="B109" t="s">
        <v>11</v>
      </c>
      <c r="C109">
        <v>1</v>
      </c>
      <c r="E109">
        <f t="shared" si="12"/>
        <v>0</v>
      </c>
      <c r="F109">
        <f t="shared" si="13"/>
        <v>1</v>
      </c>
      <c r="G109">
        <f t="shared" si="14"/>
        <v>0</v>
      </c>
      <c r="H109">
        <f t="shared" si="15"/>
        <v>0</v>
      </c>
      <c r="I109">
        <f t="shared" si="16"/>
        <v>0</v>
      </c>
      <c r="J109">
        <f t="shared" si="17"/>
        <v>0</v>
      </c>
      <c r="L109">
        <f t="shared" si="18"/>
        <v>0</v>
      </c>
      <c r="M109">
        <f t="shared" si="19"/>
        <v>1</v>
      </c>
      <c r="N109">
        <f t="shared" si="20"/>
        <v>0</v>
      </c>
      <c r="O109">
        <f t="shared" si="21"/>
        <v>0</v>
      </c>
      <c r="P109">
        <f t="shared" si="22"/>
        <v>0</v>
      </c>
      <c r="Q109">
        <f t="shared" si="23"/>
        <v>0</v>
      </c>
    </row>
    <row r="110" spans="1:17" x14ac:dyDescent="0.3">
      <c r="A110" t="s">
        <v>10</v>
      </c>
      <c r="B110" t="s">
        <v>11</v>
      </c>
      <c r="C110">
        <v>1</v>
      </c>
      <c r="E110">
        <f t="shared" si="12"/>
        <v>0</v>
      </c>
      <c r="F110">
        <f t="shared" si="13"/>
        <v>1</v>
      </c>
      <c r="G110">
        <f t="shared" si="14"/>
        <v>0</v>
      </c>
      <c r="H110">
        <f t="shared" si="15"/>
        <v>0</v>
      </c>
      <c r="I110">
        <f t="shared" si="16"/>
        <v>0</v>
      </c>
      <c r="J110">
        <f t="shared" si="17"/>
        <v>0</v>
      </c>
      <c r="L110">
        <f t="shared" si="18"/>
        <v>0</v>
      </c>
      <c r="M110">
        <f t="shared" si="19"/>
        <v>1</v>
      </c>
      <c r="N110">
        <f t="shared" si="20"/>
        <v>0</v>
      </c>
      <c r="O110">
        <f t="shared" si="21"/>
        <v>0</v>
      </c>
      <c r="P110">
        <f t="shared" si="22"/>
        <v>0</v>
      </c>
      <c r="Q110">
        <f t="shared" si="23"/>
        <v>0</v>
      </c>
    </row>
    <row r="111" spans="1:17" x14ac:dyDescent="0.3">
      <c r="A111" t="s">
        <v>10</v>
      </c>
      <c r="B111" t="s">
        <v>11</v>
      </c>
      <c r="C111">
        <v>1</v>
      </c>
      <c r="E111">
        <f t="shared" si="12"/>
        <v>0</v>
      </c>
      <c r="F111">
        <f t="shared" si="13"/>
        <v>1</v>
      </c>
      <c r="G111">
        <f t="shared" si="14"/>
        <v>0</v>
      </c>
      <c r="H111">
        <f t="shared" si="15"/>
        <v>0</v>
      </c>
      <c r="I111">
        <f t="shared" si="16"/>
        <v>0</v>
      </c>
      <c r="J111">
        <f t="shared" si="17"/>
        <v>0</v>
      </c>
      <c r="L111">
        <f t="shared" si="18"/>
        <v>0</v>
      </c>
      <c r="M111">
        <f t="shared" si="19"/>
        <v>1</v>
      </c>
      <c r="N111">
        <f t="shared" si="20"/>
        <v>0</v>
      </c>
      <c r="O111">
        <f t="shared" si="21"/>
        <v>0</v>
      </c>
      <c r="P111">
        <f t="shared" si="22"/>
        <v>0</v>
      </c>
      <c r="Q111">
        <f t="shared" si="23"/>
        <v>0</v>
      </c>
    </row>
    <row r="112" spans="1:17" x14ac:dyDescent="0.3">
      <c r="A112" t="s">
        <v>10</v>
      </c>
      <c r="B112" t="s">
        <v>11</v>
      </c>
      <c r="C112">
        <v>1</v>
      </c>
      <c r="E112">
        <f t="shared" si="12"/>
        <v>0</v>
      </c>
      <c r="F112">
        <f t="shared" si="13"/>
        <v>1</v>
      </c>
      <c r="G112">
        <f t="shared" si="14"/>
        <v>0</v>
      </c>
      <c r="H112">
        <f t="shared" si="15"/>
        <v>0</v>
      </c>
      <c r="I112">
        <f t="shared" si="16"/>
        <v>0</v>
      </c>
      <c r="J112">
        <f t="shared" si="17"/>
        <v>0</v>
      </c>
      <c r="L112">
        <f t="shared" si="18"/>
        <v>0</v>
      </c>
      <c r="M112">
        <f t="shared" si="19"/>
        <v>1</v>
      </c>
      <c r="N112">
        <f t="shared" si="20"/>
        <v>0</v>
      </c>
      <c r="O112">
        <f t="shared" si="21"/>
        <v>0</v>
      </c>
      <c r="P112">
        <f t="shared" si="22"/>
        <v>0</v>
      </c>
      <c r="Q112">
        <f t="shared" si="23"/>
        <v>0</v>
      </c>
    </row>
    <row r="113" spans="1:17" x14ac:dyDescent="0.3">
      <c r="A113" t="s">
        <v>10</v>
      </c>
      <c r="B113" t="s">
        <v>11</v>
      </c>
      <c r="C113">
        <v>1</v>
      </c>
      <c r="E113">
        <f t="shared" si="12"/>
        <v>0</v>
      </c>
      <c r="F113">
        <f t="shared" si="13"/>
        <v>1</v>
      </c>
      <c r="G113">
        <f t="shared" si="14"/>
        <v>0</v>
      </c>
      <c r="H113">
        <f t="shared" si="15"/>
        <v>0</v>
      </c>
      <c r="I113">
        <f t="shared" si="16"/>
        <v>0</v>
      </c>
      <c r="J113">
        <f t="shared" si="17"/>
        <v>0</v>
      </c>
      <c r="L113">
        <f t="shared" si="18"/>
        <v>0</v>
      </c>
      <c r="M113">
        <f t="shared" si="19"/>
        <v>1</v>
      </c>
      <c r="N113">
        <f t="shared" si="20"/>
        <v>0</v>
      </c>
      <c r="O113">
        <f t="shared" si="21"/>
        <v>0</v>
      </c>
      <c r="P113">
        <f t="shared" si="22"/>
        <v>0</v>
      </c>
      <c r="Q113">
        <f t="shared" si="23"/>
        <v>0</v>
      </c>
    </row>
    <row r="114" spans="1:17" x14ac:dyDescent="0.3">
      <c r="A114" t="s">
        <v>10</v>
      </c>
      <c r="B114" t="s">
        <v>11</v>
      </c>
      <c r="C114">
        <v>1</v>
      </c>
      <c r="E114">
        <f t="shared" si="12"/>
        <v>0</v>
      </c>
      <c r="F114">
        <f t="shared" si="13"/>
        <v>1</v>
      </c>
      <c r="G114">
        <f t="shared" si="14"/>
        <v>0</v>
      </c>
      <c r="H114">
        <f t="shared" si="15"/>
        <v>0</v>
      </c>
      <c r="I114">
        <f t="shared" si="16"/>
        <v>0</v>
      </c>
      <c r="J114">
        <f t="shared" si="17"/>
        <v>0</v>
      </c>
      <c r="L114">
        <f t="shared" si="18"/>
        <v>0</v>
      </c>
      <c r="M114">
        <f t="shared" si="19"/>
        <v>1</v>
      </c>
      <c r="N114">
        <f t="shared" si="20"/>
        <v>0</v>
      </c>
      <c r="O114">
        <f t="shared" si="21"/>
        <v>0</v>
      </c>
      <c r="P114">
        <f t="shared" si="22"/>
        <v>0</v>
      </c>
      <c r="Q114">
        <f t="shared" si="23"/>
        <v>0</v>
      </c>
    </row>
    <row r="115" spans="1:17" x14ac:dyDescent="0.3">
      <c r="A115" t="s">
        <v>10</v>
      </c>
      <c r="B115" t="s">
        <v>11</v>
      </c>
      <c r="C115">
        <v>1</v>
      </c>
      <c r="E115">
        <f t="shared" si="12"/>
        <v>0</v>
      </c>
      <c r="F115">
        <f t="shared" si="13"/>
        <v>1</v>
      </c>
      <c r="G115">
        <f t="shared" si="14"/>
        <v>0</v>
      </c>
      <c r="H115">
        <f t="shared" si="15"/>
        <v>0</v>
      </c>
      <c r="I115">
        <f t="shared" si="16"/>
        <v>0</v>
      </c>
      <c r="J115">
        <f t="shared" si="17"/>
        <v>0</v>
      </c>
      <c r="L115">
        <f t="shared" si="18"/>
        <v>0</v>
      </c>
      <c r="M115">
        <f t="shared" si="19"/>
        <v>1</v>
      </c>
      <c r="N115">
        <f t="shared" si="20"/>
        <v>0</v>
      </c>
      <c r="O115">
        <f t="shared" si="21"/>
        <v>0</v>
      </c>
      <c r="P115">
        <f t="shared" si="22"/>
        <v>0</v>
      </c>
      <c r="Q115">
        <f t="shared" si="23"/>
        <v>0</v>
      </c>
    </row>
    <row r="116" spans="1:17" x14ac:dyDescent="0.3">
      <c r="A116" t="s">
        <v>10</v>
      </c>
      <c r="B116" t="s">
        <v>11</v>
      </c>
      <c r="C116">
        <v>1</v>
      </c>
      <c r="E116">
        <f t="shared" si="12"/>
        <v>0</v>
      </c>
      <c r="F116">
        <f t="shared" si="13"/>
        <v>1</v>
      </c>
      <c r="G116">
        <f t="shared" si="14"/>
        <v>0</v>
      </c>
      <c r="H116">
        <f t="shared" si="15"/>
        <v>0</v>
      </c>
      <c r="I116">
        <f t="shared" si="16"/>
        <v>0</v>
      </c>
      <c r="J116">
        <f t="shared" si="17"/>
        <v>0</v>
      </c>
      <c r="L116">
        <f t="shared" si="18"/>
        <v>0</v>
      </c>
      <c r="M116">
        <f t="shared" si="19"/>
        <v>1</v>
      </c>
      <c r="N116">
        <f t="shared" si="20"/>
        <v>0</v>
      </c>
      <c r="O116">
        <f t="shared" si="21"/>
        <v>0</v>
      </c>
      <c r="P116">
        <f t="shared" si="22"/>
        <v>0</v>
      </c>
      <c r="Q116">
        <f t="shared" si="23"/>
        <v>0</v>
      </c>
    </row>
    <row r="117" spans="1:17" x14ac:dyDescent="0.3">
      <c r="A117" t="s">
        <v>10</v>
      </c>
      <c r="B117" t="s">
        <v>11</v>
      </c>
      <c r="C117">
        <v>1</v>
      </c>
      <c r="E117">
        <f t="shared" si="12"/>
        <v>0</v>
      </c>
      <c r="F117">
        <f t="shared" si="13"/>
        <v>1</v>
      </c>
      <c r="G117">
        <f t="shared" si="14"/>
        <v>0</v>
      </c>
      <c r="H117">
        <f t="shared" si="15"/>
        <v>0</v>
      </c>
      <c r="I117">
        <f t="shared" si="16"/>
        <v>0</v>
      </c>
      <c r="J117">
        <f t="shared" si="17"/>
        <v>0</v>
      </c>
      <c r="L117">
        <f t="shared" si="18"/>
        <v>0</v>
      </c>
      <c r="M117">
        <f t="shared" si="19"/>
        <v>1</v>
      </c>
      <c r="N117">
        <f t="shared" si="20"/>
        <v>0</v>
      </c>
      <c r="O117">
        <f t="shared" si="21"/>
        <v>0</v>
      </c>
      <c r="P117">
        <f t="shared" si="22"/>
        <v>0</v>
      </c>
      <c r="Q117">
        <f t="shared" si="23"/>
        <v>0</v>
      </c>
    </row>
    <row r="118" spans="1:17" x14ac:dyDescent="0.3">
      <c r="A118" t="s">
        <v>10</v>
      </c>
      <c r="B118" t="s">
        <v>11</v>
      </c>
      <c r="C118">
        <v>1</v>
      </c>
      <c r="E118">
        <f t="shared" si="12"/>
        <v>0</v>
      </c>
      <c r="F118">
        <f t="shared" si="13"/>
        <v>1</v>
      </c>
      <c r="G118">
        <f t="shared" si="14"/>
        <v>0</v>
      </c>
      <c r="H118">
        <f t="shared" si="15"/>
        <v>0</v>
      </c>
      <c r="I118">
        <f t="shared" si="16"/>
        <v>0</v>
      </c>
      <c r="J118">
        <f t="shared" si="17"/>
        <v>0</v>
      </c>
      <c r="L118">
        <f t="shared" si="18"/>
        <v>0</v>
      </c>
      <c r="M118">
        <f t="shared" si="19"/>
        <v>1</v>
      </c>
      <c r="N118">
        <f t="shared" si="20"/>
        <v>0</v>
      </c>
      <c r="O118">
        <f t="shared" si="21"/>
        <v>0</v>
      </c>
      <c r="P118">
        <f t="shared" si="22"/>
        <v>0</v>
      </c>
      <c r="Q118">
        <f t="shared" si="23"/>
        <v>0</v>
      </c>
    </row>
    <row r="119" spans="1:17" x14ac:dyDescent="0.3">
      <c r="A119" t="s">
        <v>10</v>
      </c>
      <c r="B119" t="s">
        <v>11</v>
      </c>
      <c r="C119">
        <v>1</v>
      </c>
      <c r="E119">
        <f t="shared" si="12"/>
        <v>0</v>
      </c>
      <c r="F119">
        <f t="shared" si="13"/>
        <v>1</v>
      </c>
      <c r="G119">
        <f t="shared" si="14"/>
        <v>0</v>
      </c>
      <c r="H119">
        <f t="shared" si="15"/>
        <v>0</v>
      </c>
      <c r="I119">
        <f t="shared" si="16"/>
        <v>0</v>
      </c>
      <c r="J119">
        <f t="shared" si="17"/>
        <v>0</v>
      </c>
      <c r="L119">
        <f t="shared" si="18"/>
        <v>0</v>
      </c>
      <c r="M119">
        <f t="shared" si="19"/>
        <v>1</v>
      </c>
      <c r="N119">
        <f t="shared" si="20"/>
        <v>0</v>
      </c>
      <c r="O119">
        <f t="shared" si="21"/>
        <v>0</v>
      </c>
      <c r="P119">
        <f t="shared" si="22"/>
        <v>0</v>
      </c>
      <c r="Q119">
        <f t="shared" si="23"/>
        <v>0</v>
      </c>
    </row>
    <row r="120" spans="1:17" x14ac:dyDescent="0.3">
      <c r="A120" t="s">
        <v>10</v>
      </c>
      <c r="B120" t="s">
        <v>11</v>
      </c>
      <c r="C120">
        <v>1</v>
      </c>
      <c r="E120">
        <f t="shared" si="12"/>
        <v>0</v>
      </c>
      <c r="F120">
        <f t="shared" si="13"/>
        <v>1</v>
      </c>
      <c r="G120">
        <f t="shared" si="14"/>
        <v>0</v>
      </c>
      <c r="H120">
        <f t="shared" si="15"/>
        <v>0</v>
      </c>
      <c r="I120">
        <f t="shared" si="16"/>
        <v>0</v>
      </c>
      <c r="J120">
        <f t="shared" si="17"/>
        <v>0</v>
      </c>
      <c r="L120">
        <f t="shared" si="18"/>
        <v>0</v>
      </c>
      <c r="M120">
        <f t="shared" si="19"/>
        <v>1</v>
      </c>
      <c r="N120">
        <f t="shared" si="20"/>
        <v>0</v>
      </c>
      <c r="O120">
        <f t="shared" si="21"/>
        <v>0</v>
      </c>
      <c r="P120">
        <f t="shared" si="22"/>
        <v>0</v>
      </c>
      <c r="Q120">
        <f t="shared" si="23"/>
        <v>0</v>
      </c>
    </row>
    <row r="121" spans="1:17" x14ac:dyDescent="0.3">
      <c r="A121" t="s">
        <v>10</v>
      </c>
      <c r="B121" t="s">
        <v>11</v>
      </c>
      <c r="C121">
        <v>1</v>
      </c>
      <c r="E121">
        <f t="shared" si="12"/>
        <v>0</v>
      </c>
      <c r="F121">
        <f t="shared" si="13"/>
        <v>1</v>
      </c>
      <c r="G121">
        <f t="shared" si="14"/>
        <v>0</v>
      </c>
      <c r="H121">
        <f t="shared" si="15"/>
        <v>0</v>
      </c>
      <c r="I121">
        <f t="shared" si="16"/>
        <v>0</v>
      </c>
      <c r="J121">
        <f t="shared" si="17"/>
        <v>0</v>
      </c>
      <c r="L121">
        <f t="shared" si="18"/>
        <v>0</v>
      </c>
      <c r="M121">
        <f t="shared" si="19"/>
        <v>1</v>
      </c>
      <c r="N121">
        <f t="shared" si="20"/>
        <v>0</v>
      </c>
      <c r="O121">
        <f t="shared" si="21"/>
        <v>0</v>
      </c>
      <c r="P121">
        <f t="shared" si="22"/>
        <v>0</v>
      </c>
      <c r="Q121">
        <f t="shared" si="23"/>
        <v>0</v>
      </c>
    </row>
    <row r="122" spans="1:17" x14ac:dyDescent="0.3">
      <c r="A122" t="s">
        <v>10</v>
      </c>
      <c r="B122" t="s">
        <v>11</v>
      </c>
      <c r="C122">
        <v>1</v>
      </c>
      <c r="E122">
        <f t="shared" si="12"/>
        <v>0</v>
      </c>
      <c r="F122">
        <f t="shared" si="13"/>
        <v>1</v>
      </c>
      <c r="G122">
        <f t="shared" si="14"/>
        <v>0</v>
      </c>
      <c r="H122">
        <f t="shared" si="15"/>
        <v>0</v>
      </c>
      <c r="I122">
        <f t="shared" si="16"/>
        <v>0</v>
      </c>
      <c r="J122">
        <f t="shared" si="17"/>
        <v>0</v>
      </c>
      <c r="L122">
        <f t="shared" si="18"/>
        <v>0</v>
      </c>
      <c r="M122">
        <f t="shared" si="19"/>
        <v>1</v>
      </c>
      <c r="N122">
        <f t="shared" si="20"/>
        <v>0</v>
      </c>
      <c r="O122">
        <f t="shared" si="21"/>
        <v>0</v>
      </c>
      <c r="P122">
        <f t="shared" si="22"/>
        <v>0</v>
      </c>
      <c r="Q122">
        <f t="shared" si="23"/>
        <v>0</v>
      </c>
    </row>
    <row r="123" spans="1:17" x14ac:dyDescent="0.3">
      <c r="A123" t="s">
        <v>10</v>
      </c>
      <c r="B123" t="s">
        <v>11</v>
      </c>
      <c r="C123">
        <v>1</v>
      </c>
      <c r="E123">
        <f t="shared" si="12"/>
        <v>0</v>
      </c>
      <c r="F123">
        <f t="shared" si="13"/>
        <v>1</v>
      </c>
      <c r="G123">
        <f t="shared" si="14"/>
        <v>0</v>
      </c>
      <c r="H123">
        <f t="shared" si="15"/>
        <v>0</v>
      </c>
      <c r="I123">
        <f t="shared" si="16"/>
        <v>0</v>
      </c>
      <c r="J123">
        <f t="shared" si="17"/>
        <v>0</v>
      </c>
      <c r="L123">
        <f t="shared" si="18"/>
        <v>0</v>
      </c>
      <c r="M123">
        <f t="shared" si="19"/>
        <v>1</v>
      </c>
      <c r="N123">
        <f t="shared" si="20"/>
        <v>0</v>
      </c>
      <c r="O123">
        <f t="shared" si="21"/>
        <v>0</v>
      </c>
      <c r="P123">
        <f t="shared" si="22"/>
        <v>0</v>
      </c>
      <c r="Q123">
        <f t="shared" si="23"/>
        <v>0</v>
      </c>
    </row>
    <row r="124" spans="1:17" x14ac:dyDescent="0.3">
      <c r="A124" t="s">
        <v>10</v>
      </c>
      <c r="B124" t="s">
        <v>11</v>
      </c>
      <c r="C124">
        <v>1</v>
      </c>
      <c r="E124">
        <f t="shared" si="12"/>
        <v>0</v>
      </c>
      <c r="F124">
        <f t="shared" si="13"/>
        <v>1</v>
      </c>
      <c r="G124">
        <f t="shared" si="14"/>
        <v>0</v>
      </c>
      <c r="H124">
        <f t="shared" si="15"/>
        <v>0</v>
      </c>
      <c r="I124">
        <f t="shared" si="16"/>
        <v>0</v>
      </c>
      <c r="J124">
        <f t="shared" si="17"/>
        <v>0</v>
      </c>
      <c r="L124">
        <f t="shared" si="18"/>
        <v>0</v>
      </c>
      <c r="M124">
        <f t="shared" si="19"/>
        <v>1</v>
      </c>
      <c r="N124">
        <f t="shared" si="20"/>
        <v>0</v>
      </c>
      <c r="O124">
        <f t="shared" si="21"/>
        <v>0</v>
      </c>
      <c r="P124">
        <f t="shared" si="22"/>
        <v>0</v>
      </c>
      <c r="Q124">
        <f t="shared" si="23"/>
        <v>0</v>
      </c>
    </row>
    <row r="125" spans="1:17" x14ac:dyDescent="0.3">
      <c r="A125" t="s">
        <v>10</v>
      </c>
      <c r="B125" t="s">
        <v>11</v>
      </c>
      <c r="C125">
        <v>1</v>
      </c>
      <c r="E125">
        <f t="shared" si="12"/>
        <v>0</v>
      </c>
      <c r="F125">
        <f t="shared" si="13"/>
        <v>1</v>
      </c>
      <c r="G125">
        <f t="shared" si="14"/>
        <v>0</v>
      </c>
      <c r="H125">
        <f t="shared" si="15"/>
        <v>0</v>
      </c>
      <c r="I125">
        <f t="shared" si="16"/>
        <v>0</v>
      </c>
      <c r="J125">
        <f t="shared" si="17"/>
        <v>0</v>
      </c>
      <c r="L125">
        <f t="shared" si="18"/>
        <v>0</v>
      </c>
      <c r="M125">
        <f t="shared" si="19"/>
        <v>1</v>
      </c>
      <c r="N125">
        <f t="shared" si="20"/>
        <v>0</v>
      </c>
      <c r="O125">
        <f t="shared" si="21"/>
        <v>0</v>
      </c>
      <c r="P125">
        <f t="shared" si="22"/>
        <v>0</v>
      </c>
      <c r="Q125">
        <f t="shared" si="23"/>
        <v>0</v>
      </c>
    </row>
    <row r="126" spans="1:17" x14ac:dyDescent="0.3">
      <c r="A126" t="s">
        <v>10</v>
      </c>
      <c r="B126" t="s">
        <v>11</v>
      </c>
      <c r="C126">
        <v>1</v>
      </c>
      <c r="E126">
        <f t="shared" si="12"/>
        <v>0</v>
      </c>
      <c r="F126">
        <f t="shared" si="13"/>
        <v>1</v>
      </c>
      <c r="G126">
        <f t="shared" si="14"/>
        <v>0</v>
      </c>
      <c r="H126">
        <f t="shared" si="15"/>
        <v>0</v>
      </c>
      <c r="I126">
        <f t="shared" si="16"/>
        <v>0</v>
      </c>
      <c r="J126">
        <f t="shared" si="17"/>
        <v>0</v>
      </c>
      <c r="L126">
        <f t="shared" si="18"/>
        <v>0</v>
      </c>
      <c r="M126">
        <f t="shared" si="19"/>
        <v>1</v>
      </c>
      <c r="N126">
        <f t="shared" si="20"/>
        <v>0</v>
      </c>
      <c r="O126">
        <f t="shared" si="21"/>
        <v>0</v>
      </c>
      <c r="P126">
        <f t="shared" si="22"/>
        <v>0</v>
      </c>
      <c r="Q126">
        <f t="shared" si="23"/>
        <v>0</v>
      </c>
    </row>
    <row r="127" spans="1:17" x14ac:dyDescent="0.3">
      <c r="A127" t="s">
        <v>10</v>
      </c>
      <c r="B127" t="s">
        <v>11</v>
      </c>
      <c r="C127">
        <v>1</v>
      </c>
      <c r="E127">
        <f t="shared" si="12"/>
        <v>0</v>
      </c>
      <c r="F127">
        <f t="shared" si="13"/>
        <v>1</v>
      </c>
      <c r="G127">
        <f t="shared" si="14"/>
        <v>0</v>
      </c>
      <c r="H127">
        <f t="shared" si="15"/>
        <v>0</v>
      </c>
      <c r="I127">
        <f t="shared" si="16"/>
        <v>0</v>
      </c>
      <c r="J127">
        <f t="shared" si="17"/>
        <v>0</v>
      </c>
      <c r="L127">
        <f t="shared" si="18"/>
        <v>0</v>
      </c>
      <c r="M127">
        <f t="shared" si="19"/>
        <v>1</v>
      </c>
      <c r="N127">
        <f t="shared" si="20"/>
        <v>0</v>
      </c>
      <c r="O127">
        <f t="shared" si="21"/>
        <v>0</v>
      </c>
      <c r="P127">
        <f t="shared" si="22"/>
        <v>0</v>
      </c>
      <c r="Q127">
        <f t="shared" si="23"/>
        <v>0</v>
      </c>
    </row>
    <row r="128" spans="1:17" x14ac:dyDescent="0.3">
      <c r="A128" t="s">
        <v>10</v>
      </c>
      <c r="B128" t="s">
        <v>11</v>
      </c>
      <c r="C128">
        <v>1</v>
      </c>
      <c r="E128">
        <f t="shared" si="12"/>
        <v>0</v>
      </c>
      <c r="F128">
        <f t="shared" si="13"/>
        <v>1</v>
      </c>
      <c r="G128">
        <f t="shared" si="14"/>
        <v>0</v>
      </c>
      <c r="H128">
        <f t="shared" si="15"/>
        <v>0</v>
      </c>
      <c r="I128">
        <f t="shared" si="16"/>
        <v>0</v>
      </c>
      <c r="J128">
        <f t="shared" si="17"/>
        <v>0</v>
      </c>
      <c r="L128">
        <f t="shared" si="18"/>
        <v>0</v>
      </c>
      <c r="M128">
        <f t="shared" si="19"/>
        <v>1</v>
      </c>
      <c r="N128">
        <f t="shared" si="20"/>
        <v>0</v>
      </c>
      <c r="O128">
        <f t="shared" si="21"/>
        <v>0</v>
      </c>
      <c r="P128">
        <f t="shared" si="22"/>
        <v>0</v>
      </c>
      <c r="Q128">
        <f t="shared" si="23"/>
        <v>0</v>
      </c>
    </row>
    <row r="129" spans="1:17" x14ac:dyDescent="0.3">
      <c r="A129" t="s">
        <v>10</v>
      </c>
      <c r="B129" t="s">
        <v>11</v>
      </c>
      <c r="C129">
        <v>1</v>
      </c>
      <c r="E129">
        <f t="shared" si="12"/>
        <v>0</v>
      </c>
      <c r="F129">
        <f t="shared" si="13"/>
        <v>1</v>
      </c>
      <c r="G129">
        <f t="shared" si="14"/>
        <v>0</v>
      </c>
      <c r="H129">
        <f t="shared" si="15"/>
        <v>0</v>
      </c>
      <c r="I129">
        <f t="shared" si="16"/>
        <v>0</v>
      </c>
      <c r="J129">
        <f t="shared" si="17"/>
        <v>0</v>
      </c>
      <c r="L129">
        <f t="shared" si="18"/>
        <v>0</v>
      </c>
      <c r="M129">
        <f t="shared" si="19"/>
        <v>1</v>
      </c>
      <c r="N129">
        <f t="shared" si="20"/>
        <v>0</v>
      </c>
      <c r="O129">
        <f t="shared" si="21"/>
        <v>0</v>
      </c>
      <c r="P129">
        <f t="shared" si="22"/>
        <v>0</v>
      </c>
      <c r="Q129">
        <f t="shared" si="23"/>
        <v>0</v>
      </c>
    </row>
    <row r="130" spans="1:17" x14ac:dyDescent="0.3">
      <c r="A130" t="s">
        <v>10</v>
      </c>
      <c r="B130" t="s">
        <v>11</v>
      </c>
      <c r="C130">
        <v>1</v>
      </c>
      <c r="E130">
        <f t="shared" si="12"/>
        <v>0</v>
      </c>
      <c r="F130">
        <f t="shared" si="13"/>
        <v>1</v>
      </c>
      <c r="G130">
        <f t="shared" si="14"/>
        <v>0</v>
      </c>
      <c r="H130">
        <f t="shared" si="15"/>
        <v>0</v>
      </c>
      <c r="I130">
        <f t="shared" si="16"/>
        <v>0</v>
      </c>
      <c r="J130">
        <f t="shared" si="17"/>
        <v>0</v>
      </c>
      <c r="L130">
        <f t="shared" si="18"/>
        <v>0</v>
      </c>
      <c r="M130">
        <f t="shared" si="19"/>
        <v>1</v>
      </c>
      <c r="N130">
        <f t="shared" si="20"/>
        <v>0</v>
      </c>
      <c r="O130">
        <f t="shared" si="21"/>
        <v>0</v>
      </c>
      <c r="P130">
        <f t="shared" si="22"/>
        <v>0</v>
      </c>
      <c r="Q130">
        <f t="shared" si="23"/>
        <v>0</v>
      </c>
    </row>
    <row r="131" spans="1:17" x14ac:dyDescent="0.3">
      <c r="A131" t="s">
        <v>10</v>
      </c>
      <c r="B131" t="s">
        <v>11</v>
      </c>
      <c r="C131">
        <v>1</v>
      </c>
      <c r="E131">
        <f t="shared" ref="E131:E194" si="24">IF(AND(EXACT(A131,$T$3),EXACT(C131,$S$4)),1,0)</f>
        <v>0</v>
      </c>
      <c r="F131">
        <f t="shared" ref="F131:F194" si="25">IF(AND(EXACT(A131,$T$3),EXACT(C131,$S$5)),1,0)</f>
        <v>1</v>
      </c>
      <c r="G131">
        <f t="shared" ref="G131:G194" si="26">IF(AND(EXACT(A131,$U$3),EXACT(C131,$S$4)),1,0)</f>
        <v>0</v>
      </c>
      <c r="H131">
        <f t="shared" ref="H131:H194" si="27">IF(AND(EXACT(A131,$U$3),EXACT(C131,$S$5)),1,0)</f>
        <v>0</v>
      </c>
      <c r="I131">
        <f t="shared" ref="I131:I194" si="28">IF(AND(EXACT(A131,$V$3),EXACT(C131,$S$4)),1,0)</f>
        <v>0</v>
      </c>
      <c r="J131">
        <f t="shared" ref="J131:J194" si="29">IF(AND(EXACT(A131,$V$3),EXACT(C131,$S$5)),1,0)</f>
        <v>0</v>
      </c>
      <c r="L131">
        <f t="shared" ref="L131:L194" si="30">IF(AND(EXACT(B131,$T$9),EXACT(C131,$S$10)),1,0)</f>
        <v>0</v>
      </c>
      <c r="M131">
        <f t="shared" ref="M131:M194" si="31">IF(AND(EXACT(B131,$T$9),EXACT(C131,$S$11)),1,0)</f>
        <v>1</v>
      </c>
      <c r="N131">
        <f t="shared" ref="N131:N194" si="32">IF(AND(EXACT(B131,$U$9),EXACT(C131,$S$10)),1,0)</f>
        <v>0</v>
      </c>
      <c r="O131">
        <f t="shared" ref="O131:O194" si="33">IF(AND(EXACT(B131,$U$9),EXACT(C131,$S$11)),1,0)</f>
        <v>0</v>
      </c>
      <c r="P131">
        <f t="shared" ref="P131:P194" si="34">IF(AND(EXACT(B131,$V$9),EXACT(C131,$S$10)),1,0)</f>
        <v>0</v>
      </c>
      <c r="Q131">
        <f t="shared" ref="Q131:Q194" si="35">IF(AND(EXACT(B131,$V$9),EXACT(C131,$S$11)),1,0)</f>
        <v>0</v>
      </c>
    </row>
    <row r="132" spans="1:17" x14ac:dyDescent="0.3">
      <c r="A132" t="s">
        <v>10</v>
      </c>
      <c r="B132" t="s">
        <v>11</v>
      </c>
      <c r="C132">
        <v>1</v>
      </c>
      <c r="E132">
        <f t="shared" si="24"/>
        <v>0</v>
      </c>
      <c r="F132">
        <f t="shared" si="25"/>
        <v>1</v>
      </c>
      <c r="G132">
        <f t="shared" si="26"/>
        <v>0</v>
      </c>
      <c r="H132">
        <f t="shared" si="27"/>
        <v>0</v>
      </c>
      <c r="I132">
        <f t="shared" si="28"/>
        <v>0</v>
      </c>
      <c r="J132">
        <f t="shared" si="29"/>
        <v>0</v>
      </c>
      <c r="L132">
        <f t="shared" si="30"/>
        <v>0</v>
      </c>
      <c r="M132">
        <f t="shared" si="31"/>
        <v>1</v>
      </c>
      <c r="N132">
        <f t="shared" si="32"/>
        <v>0</v>
      </c>
      <c r="O132">
        <f t="shared" si="33"/>
        <v>0</v>
      </c>
      <c r="P132">
        <f t="shared" si="34"/>
        <v>0</v>
      </c>
      <c r="Q132">
        <f t="shared" si="35"/>
        <v>0</v>
      </c>
    </row>
    <row r="133" spans="1:17" x14ac:dyDescent="0.3">
      <c r="A133" t="s">
        <v>10</v>
      </c>
      <c r="B133" t="s">
        <v>11</v>
      </c>
      <c r="C133">
        <v>1</v>
      </c>
      <c r="E133">
        <f t="shared" si="24"/>
        <v>0</v>
      </c>
      <c r="F133">
        <f t="shared" si="25"/>
        <v>1</v>
      </c>
      <c r="G133">
        <f t="shared" si="26"/>
        <v>0</v>
      </c>
      <c r="H133">
        <f t="shared" si="27"/>
        <v>0</v>
      </c>
      <c r="I133">
        <f t="shared" si="28"/>
        <v>0</v>
      </c>
      <c r="J133">
        <f t="shared" si="29"/>
        <v>0</v>
      </c>
      <c r="L133">
        <f t="shared" si="30"/>
        <v>0</v>
      </c>
      <c r="M133">
        <f t="shared" si="31"/>
        <v>1</v>
      </c>
      <c r="N133">
        <f t="shared" si="32"/>
        <v>0</v>
      </c>
      <c r="O133">
        <f t="shared" si="33"/>
        <v>0</v>
      </c>
      <c r="P133">
        <f t="shared" si="34"/>
        <v>0</v>
      </c>
      <c r="Q133">
        <f t="shared" si="35"/>
        <v>0</v>
      </c>
    </row>
    <row r="134" spans="1:17" x14ac:dyDescent="0.3">
      <c r="A134" t="s">
        <v>10</v>
      </c>
      <c r="B134" t="s">
        <v>11</v>
      </c>
      <c r="C134">
        <v>1</v>
      </c>
      <c r="E134">
        <f t="shared" si="24"/>
        <v>0</v>
      </c>
      <c r="F134">
        <f t="shared" si="25"/>
        <v>1</v>
      </c>
      <c r="G134">
        <f t="shared" si="26"/>
        <v>0</v>
      </c>
      <c r="H134">
        <f t="shared" si="27"/>
        <v>0</v>
      </c>
      <c r="I134">
        <f t="shared" si="28"/>
        <v>0</v>
      </c>
      <c r="J134">
        <f t="shared" si="29"/>
        <v>0</v>
      </c>
      <c r="L134">
        <f t="shared" si="30"/>
        <v>0</v>
      </c>
      <c r="M134">
        <f t="shared" si="31"/>
        <v>1</v>
      </c>
      <c r="N134">
        <f t="shared" si="32"/>
        <v>0</v>
      </c>
      <c r="O134">
        <f t="shared" si="33"/>
        <v>0</v>
      </c>
      <c r="P134">
        <f t="shared" si="34"/>
        <v>0</v>
      </c>
      <c r="Q134">
        <f t="shared" si="35"/>
        <v>0</v>
      </c>
    </row>
    <row r="135" spans="1:17" x14ac:dyDescent="0.3">
      <c r="A135" t="s">
        <v>10</v>
      </c>
      <c r="B135" t="s">
        <v>11</v>
      </c>
      <c r="C135">
        <v>1</v>
      </c>
      <c r="E135">
        <f t="shared" si="24"/>
        <v>0</v>
      </c>
      <c r="F135">
        <f t="shared" si="25"/>
        <v>1</v>
      </c>
      <c r="G135">
        <f t="shared" si="26"/>
        <v>0</v>
      </c>
      <c r="H135">
        <f t="shared" si="27"/>
        <v>0</v>
      </c>
      <c r="I135">
        <f t="shared" si="28"/>
        <v>0</v>
      </c>
      <c r="J135">
        <f t="shared" si="29"/>
        <v>0</v>
      </c>
      <c r="L135">
        <f t="shared" si="30"/>
        <v>0</v>
      </c>
      <c r="M135">
        <f t="shared" si="31"/>
        <v>1</v>
      </c>
      <c r="N135">
        <f t="shared" si="32"/>
        <v>0</v>
      </c>
      <c r="O135">
        <f t="shared" si="33"/>
        <v>0</v>
      </c>
      <c r="P135">
        <f t="shared" si="34"/>
        <v>0</v>
      </c>
      <c r="Q135">
        <f t="shared" si="35"/>
        <v>0</v>
      </c>
    </row>
    <row r="136" spans="1:17" x14ac:dyDescent="0.3">
      <c r="A136" t="s">
        <v>10</v>
      </c>
      <c r="B136" t="s">
        <v>11</v>
      </c>
      <c r="C136">
        <v>1</v>
      </c>
      <c r="E136">
        <f t="shared" si="24"/>
        <v>0</v>
      </c>
      <c r="F136">
        <f t="shared" si="25"/>
        <v>1</v>
      </c>
      <c r="G136">
        <f t="shared" si="26"/>
        <v>0</v>
      </c>
      <c r="H136">
        <f t="shared" si="27"/>
        <v>0</v>
      </c>
      <c r="I136">
        <f t="shared" si="28"/>
        <v>0</v>
      </c>
      <c r="J136">
        <f t="shared" si="29"/>
        <v>0</v>
      </c>
      <c r="L136">
        <f t="shared" si="30"/>
        <v>0</v>
      </c>
      <c r="M136">
        <f t="shared" si="31"/>
        <v>1</v>
      </c>
      <c r="N136">
        <f t="shared" si="32"/>
        <v>0</v>
      </c>
      <c r="O136">
        <f t="shared" si="33"/>
        <v>0</v>
      </c>
      <c r="P136">
        <f t="shared" si="34"/>
        <v>0</v>
      </c>
      <c r="Q136">
        <f t="shared" si="35"/>
        <v>0</v>
      </c>
    </row>
    <row r="137" spans="1:17" x14ac:dyDescent="0.3">
      <c r="A137" t="s">
        <v>10</v>
      </c>
      <c r="B137" t="s">
        <v>11</v>
      </c>
      <c r="C137">
        <v>1</v>
      </c>
      <c r="E137">
        <f t="shared" si="24"/>
        <v>0</v>
      </c>
      <c r="F137">
        <f t="shared" si="25"/>
        <v>1</v>
      </c>
      <c r="G137">
        <f t="shared" si="26"/>
        <v>0</v>
      </c>
      <c r="H137">
        <f t="shared" si="27"/>
        <v>0</v>
      </c>
      <c r="I137">
        <f t="shared" si="28"/>
        <v>0</v>
      </c>
      <c r="J137">
        <f t="shared" si="29"/>
        <v>0</v>
      </c>
      <c r="L137">
        <f t="shared" si="30"/>
        <v>0</v>
      </c>
      <c r="M137">
        <f t="shared" si="31"/>
        <v>1</v>
      </c>
      <c r="N137">
        <f t="shared" si="32"/>
        <v>0</v>
      </c>
      <c r="O137">
        <f t="shared" si="33"/>
        <v>0</v>
      </c>
      <c r="P137">
        <f t="shared" si="34"/>
        <v>0</v>
      </c>
      <c r="Q137">
        <f t="shared" si="35"/>
        <v>0</v>
      </c>
    </row>
    <row r="138" spans="1:17" x14ac:dyDescent="0.3">
      <c r="A138" t="s">
        <v>10</v>
      </c>
      <c r="B138" t="s">
        <v>11</v>
      </c>
      <c r="C138">
        <v>1</v>
      </c>
      <c r="E138">
        <f t="shared" si="24"/>
        <v>0</v>
      </c>
      <c r="F138">
        <f t="shared" si="25"/>
        <v>1</v>
      </c>
      <c r="G138">
        <f t="shared" si="26"/>
        <v>0</v>
      </c>
      <c r="H138">
        <f t="shared" si="27"/>
        <v>0</v>
      </c>
      <c r="I138">
        <f t="shared" si="28"/>
        <v>0</v>
      </c>
      <c r="J138">
        <f t="shared" si="29"/>
        <v>0</v>
      </c>
      <c r="L138">
        <f t="shared" si="30"/>
        <v>0</v>
      </c>
      <c r="M138">
        <f t="shared" si="31"/>
        <v>1</v>
      </c>
      <c r="N138">
        <f t="shared" si="32"/>
        <v>0</v>
      </c>
      <c r="O138">
        <f t="shared" si="33"/>
        <v>0</v>
      </c>
      <c r="P138">
        <f t="shared" si="34"/>
        <v>0</v>
      </c>
      <c r="Q138">
        <f t="shared" si="35"/>
        <v>0</v>
      </c>
    </row>
    <row r="139" spans="1:17" x14ac:dyDescent="0.3">
      <c r="A139" t="s">
        <v>10</v>
      </c>
      <c r="B139" t="s">
        <v>11</v>
      </c>
      <c r="C139">
        <v>1</v>
      </c>
      <c r="E139">
        <f t="shared" si="24"/>
        <v>0</v>
      </c>
      <c r="F139">
        <f t="shared" si="25"/>
        <v>1</v>
      </c>
      <c r="G139">
        <f t="shared" si="26"/>
        <v>0</v>
      </c>
      <c r="H139">
        <f t="shared" si="27"/>
        <v>0</v>
      </c>
      <c r="I139">
        <f t="shared" si="28"/>
        <v>0</v>
      </c>
      <c r="J139">
        <f t="shared" si="29"/>
        <v>0</v>
      </c>
      <c r="L139">
        <f t="shared" si="30"/>
        <v>0</v>
      </c>
      <c r="M139">
        <f t="shared" si="31"/>
        <v>1</v>
      </c>
      <c r="N139">
        <f t="shared" si="32"/>
        <v>0</v>
      </c>
      <c r="O139">
        <f t="shared" si="33"/>
        <v>0</v>
      </c>
      <c r="P139">
        <f t="shared" si="34"/>
        <v>0</v>
      </c>
      <c r="Q139">
        <f t="shared" si="35"/>
        <v>0</v>
      </c>
    </row>
    <row r="140" spans="1:17" x14ac:dyDescent="0.3">
      <c r="A140" t="s">
        <v>10</v>
      </c>
      <c r="B140" t="s">
        <v>11</v>
      </c>
      <c r="C140">
        <v>1</v>
      </c>
      <c r="E140">
        <f t="shared" si="24"/>
        <v>0</v>
      </c>
      <c r="F140">
        <f t="shared" si="25"/>
        <v>1</v>
      </c>
      <c r="G140">
        <f t="shared" si="26"/>
        <v>0</v>
      </c>
      <c r="H140">
        <f t="shared" si="27"/>
        <v>0</v>
      </c>
      <c r="I140">
        <f t="shared" si="28"/>
        <v>0</v>
      </c>
      <c r="J140">
        <f t="shared" si="29"/>
        <v>0</v>
      </c>
      <c r="L140">
        <f t="shared" si="30"/>
        <v>0</v>
      </c>
      <c r="M140">
        <f t="shared" si="31"/>
        <v>1</v>
      </c>
      <c r="N140">
        <f t="shared" si="32"/>
        <v>0</v>
      </c>
      <c r="O140">
        <f t="shared" si="33"/>
        <v>0</v>
      </c>
      <c r="P140">
        <f t="shared" si="34"/>
        <v>0</v>
      </c>
      <c r="Q140">
        <f t="shared" si="35"/>
        <v>0</v>
      </c>
    </row>
    <row r="141" spans="1:17" x14ac:dyDescent="0.3">
      <c r="A141" t="s">
        <v>10</v>
      </c>
      <c r="B141" t="s">
        <v>11</v>
      </c>
      <c r="C141">
        <v>1</v>
      </c>
      <c r="E141">
        <f t="shared" si="24"/>
        <v>0</v>
      </c>
      <c r="F141">
        <f t="shared" si="25"/>
        <v>1</v>
      </c>
      <c r="G141">
        <f t="shared" si="26"/>
        <v>0</v>
      </c>
      <c r="H141">
        <f t="shared" si="27"/>
        <v>0</v>
      </c>
      <c r="I141">
        <f t="shared" si="28"/>
        <v>0</v>
      </c>
      <c r="J141">
        <f t="shared" si="29"/>
        <v>0</v>
      </c>
      <c r="L141">
        <f t="shared" si="30"/>
        <v>0</v>
      </c>
      <c r="M141">
        <f t="shared" si="31"/>
        <v>1</v>
      </c>
      <c r="N141">
        <f t="shared" si="32"/>
        <v>0</v>
      </c>
      <c r="O141">
        <f t="shared" si="33"/>
        <v>0</v>
      </c>
      <c r="P141">
        <f t="shared" si="34"/>
        <v>0</v>
      </c>
      <c r="Q141">
        <f t="shared" si="35"/>
        <v>0</v>
      </c>
    </row>
    <row r="142" spans="1:17" x14ac:dyDescent="0.3">
      <c r="A142" t="s">
        <v>10</v>
      </c>
      <c r="B142" t="s">
        <v>11</v>
      </c>
      <c r="C142">
        <v>1</v>
      </c>
      <c r="E142">
        <f t="shared" si="24"/>
        <v>0</v>
      </c>
      <c r="F142">
        <f t="shared" si="25"/>
        <v>1</v>
      </c>
      <c r="G142">
        <f t="shared" si="26"/>
        <v>0</v>
      </c>
      <c r="H142">
        <f t="shared" si="27"/>
        <v>0</v>
      </c>
      <c r="I142">
        <f t="shared" si="28"/>
        <v>0</v>
      </c>
      <c r="J142">
        <f t="shared" si="29"/>
        <v>0</v>
      </c>
      <c r="L142">
        <f t="shared" si="30"/>
        <v>0</v>
      </c>
      <c r="M142">
        <f t="shared" si="31"/>
        <v>1</v>
      </c>
      <c r="N142">
        <f t="shared" si="32"/>
        <v>0</v>
      </c>
      <c r="O142">
        <f t="shared" si="33"/>
        <v>0</v>
      </c>
      <c r="P142">
        <f t="shared" si="34"/>
        <v>0</v>
      </c>
      <c r="Q142">
        <f t="shared" si="35"/>
        <v>0</v>
      </c>
    </row>
    <row r="143" spans="1:17" x14ac:dyDescent="0.3">
      <c r="A143" t="s">
        <v>10</v>
      </c>
      <c r="B143" t="s">
        <v>11</v>
      </c>
      <c r="C143">
        <v>1</v>
      </c>
      <c r="E143">
        <f t="shared" si="24"/>
        <v>0</v>
      </c>
      <c r="F143">
        <f t="shared" si="25"/>
        <v>1</v>
      </c>
      <c r="G143">
        <f t="shared" si="26"/>
        <v>0</v>
      </c>
      <c r="H143">
        <f t="shared" si="27"/>
        <v>0</v>
      </c>
      <c r="I143">
        <f t="shared" si="28"/>
        <v>0</v>
      </c>
      <c r="J143">
        <f t="shared" si="29"/>
        <v>0</v>
      </c>
      <c r="L143">
        <f t="shared" si="30"/>
        <v>0</v>
      </c>
      <c r="M143">
        <f t="shared" si="31"/>
        <v>1</v>
      </c>
      <c r="N143">
        <f t="shared" si="32"/>
        <v>0</v>
      </c>
      <c r="O143">
        <f t="shared" si="33"/>
        <v>0</v>
      </c>
      <c r="P143">
        <f t="shared" si="34"/>
        <v>0</v>
      </c>
      <c r="Q143">
        <f t="shared" si="35"/>
        <v>0</v>
      </c>
    </row>
    <row r="144" spans="1:17" x14ac:dyDescent="0.3">
      <c r="A144" t="s">
        <v>10</v>
      </c>
      <c r="B144" t="s">
        <v>11</v>
      </c>
      <c r="C144">
        <v>1</v>
      </c>
      <c r="E144">
        <f t="shared" si="24"/>
        <v>0</v>
      </c>
      <c r="F144">
        <f t="shared" si="25"/>
        <v>1</v>
      </c>
      <c r="G144">
        <f t="shared" si="26"/>
        <v>0</v>
      </c>
      <c r="H144">
        <f t="shared" si="27"/>
        <v>0</v>
      </c>
      <c r="I144">
        <f t="shared" si="28"/>
        <v>0</v>
      </c>
      <c r="J144">
        <f t="shared" si="29"/>
        <v>0</v>
      </c>
      <c r="L144">
        <f t="shared" si="30"/>
        <v>0</v>
      </c>
      <c r="M144">
        <f t="shared" si="31"/>
        <v>1</v>
      </c>
      <c r="N144">
        <f t="shared" si="32"/>
        <v>0</v>
      </c>
      <c r="O144">
        <f t="shared" si="33"/>
        <v>0</v>
      </c>
      <c r="P144">
        <f t="shared" si="34"/>
        <v>0</v>
      </c>
      <c r="Q144">
        <f t="shared" si="35"/>
        <v>0</v>
      </c>
    </row>
    <row r="145" spans="1:17" x14ac:dyDescent="0.3">
      <c r="A145" t="s">
        <v>10</v>
      </c>
      <c r="B145" t="s">
        <v>11</v>
      </c>
      <c r="C145">
        <v>1</v>
      </c>
      <c r="E145">
        <f t="shared" si="24"/>
        <v>0</v>
      </c>
      <c r="F145">
        <f t="shared" si="25"/>
        <v>1</v>
      </c>
      <c r="G145">
        <f t="shared" si="26"/>
        <v>0</v>
      </c>
      <c r="H145">
        <f t="shared" si="27"/>
        <v>0</v>
      </c>
      <c r="I145">
        <f t="shared" si="28"/>
        <v>0</v>
      </c>
      <c r="J145">
        <f t="shared" si="29"/>
        <v>0</v>
      </c>
      <c r="L145">
        <f t="shared" si="30"/>
        <v>0</v>
      </c>
      <c r="M145">
        <f t="shared" si="31"/>
        <v>1</v>
      </c>
      <c r="N145">
        <f t="shared" si="32"/>
        <v>0</v>
      </c>
      <c r="O145">
        <f t="shared" si="33"/>
        <v>0</v>
      </c>
      <c r="P145">
        <f t="shared" si="34"/>
        <v>0</v>
      </c>
      <c r="Q145">
        <f t="shared" si="35"/>
        <v>0</v>
      </c>
    </row>
    <row r="146" spans="1:17" x14ac:dyDescent="0.3">
      <c r="A146" t="s">
        <v>10</v>
      </c>
      <c r="B146" t="s">
        <v>11</v>
      </c>
      <c r="C146">
        <v>1</v>
      </c>
      <c r="E146">
        <f t="shared" si="24"/>
        <v>0</v>
      </c>
      <c r="F146">
        <f t="shared" si="25"/>
        <v>1</v>
      </c>
      <c r="G146">
        <f t="shared" si="26"/>
        <v>0</v>
      </c>
      <c r="H146">
        <f t="shared" si="27"/>
        <v>0</v>
      </c>
      <c r="I146">
        <f t="shared" si="28"/>
        <v>0</v>
      </c>
      <c r="J146">
        <f t="shared" si="29"/>
        <v>0</v>
      </c>
      <c r="L146">
        <f t="shared" si="30"/>
        <v>0</v>
      </c>
      <c r="M146">
        <f t="shared" si="31"/>
        <v>1</v>
      </c>
      <c r="N146">
        <f t="shared" si="32"/>
        <v>0</v>
      </c>
      <c r="O146">
        <f t="shared" si="33"/>
        <v>0</v>
      </c>
      <c r="P146">
        <f t="shared" si="34"/>
        <v>0</v>
      </c>
      <c r="Q146">
        <f t="shared" si="35"/>
        <v>0</v>
      </c>
    </row>
    <row r="147" spans="1:17" x14ac:dyDescent="0.3">
      <c r="A147" t="s">
        <v>10</v>
      </c>
      <c r="B147" t="s">
        <v>11</v>
      </c>
      <c r="C147">
        <v>1</v>
      </c>
      <c r="E147">
        <f t="shared" si="24"/>
        <v>0</v>
      </c>
      <c r="F147">
        <f t="shared" si="25"/>
        <v>1</v>
      </c>
      <c r="G147">
        <f t="shared" si="26"/>
        <v>0</v>
      </c>
      <c r="H147">
        <f t="shared" si="27"/>
        <v>0</v>
      </c>
      <c r="I147">
        <f t="shared" si="28"/>
        <v>0</v>
      </c>
      <c r="J147">
        <f t="shared" si="29"/>
        <v>0</v>
      </c>
      <c r="L147">
        <f t="shared" si="30"/>
        <v>0</v>
      </c>
      <c r="M147">
        <f t="shared" si="31"/>
        <v>1</v>
      </c>
      <c r="N147">
        <f t="shared" si="32"/>
        <v>0</v>
      </c>
      <c r="O147">
        <f t="shared" si="33"/>
        <v>0</v>
      </c>
      <c r="P147">
        <f t="shared" si="34"/>
        <v>0</v>
      </c>
      <c r="Q147">
        <f t="shared" si="35"/>
        <v>0</v>
      </c>
    </row>
    <row r="148" spans="1:17" x14ac:dyDescent="0.3">
      <c r="A148" t="s">
        <v>12</v>
      </c>
      <c r="B148" t="s">
        <v>13</v>
      </c>
      <c r="C148">
        <v>1</v>
      </c>
      <c r="E148">
        <f t="shared" si="24"/>
        <v>0</v>
      </c>
      <c r="F148">
        <f t="shared" si="25"/>
        <v>0</v>
      </c>
      <c r="G148">
        <f t="shared" si="26"/>
        <v>0</v>
      </c>
      <c r="H148">
        <f t="shared" si="27"/>
        <v>1</v>
      </c>
      <c r="I148">
        <f t="shared" si="28"/>
        <v>0</v>
      </c>
      <c r="J148">
        <f t="shared" si="29"/>
        <v>0</v>
      </c>
      <c r="L148">
        <f t="shared" si="30"/>
        <v>0</v>
      </c>
      <c r="M148">
        <f t="shared" si="31"/>
        <v>0</v>
      </c>
      <c r="N148">
        <f t="shared" si="32"/>
        <v>0</v>
      </c>
      <c r="O148">
        <f t="shared" si="33"/>
        <v>1</v>
      </c>
      <c r="P148">
        <f t="shared" si="34"/>
        <v>0</v>
      </c>
      <c r="Q148">
        <f t="shared" si="35"/>
        <v>0</v>
      </c>
    </row>
    <row r="149" spans="1:17" x14ac:dyDescent="0.3">
      <c r="A149" t="s">
        <v>12</v>
      </c>
      <c r="B149" t="s">
        <v>13</v>
      </c>
      <c r="C149">
        <v>1</v>
      </c>
      <c r="E149">
        <f t="shared" si="24"/>
        <v>0</v>
      </c>
      <c r="F149">
        <f t="shared" si="25"/>
        <v>0</v>
      </c>
      <c r="G149">
        <f t="shared" si="26"/>
        <v>0</v>
      </c>
      <c r="H149">
        <f t="shared" si="27"/>
        <v>1</v>
      </c>
      <c r="I149">
        <f t="shared" si="28"/>
        <v>0</v>
      </c>
      <c r="J149">
        <f t="shared" si="29"/>
        <v>0</v>
      </c>
      <c r="L149">
        <f t="shared" si="30"/>
        <v>0</v>
      </c>
      <c r="M149">
        <f t="shared" si="31"/>
        <v>0</v>
      </c>
      <c r="N149">
        <f t="shared" si="32"/>
        <v>0</v>
      </c>
      <c r="O149">
        <f t="shared" si="33"/>
        <v>1</v>
      </c>
      <c r="P149">
        <f t="shared" si="34"/>
        <v>0</v>
      </c>
      <c r="Q149">
        <f t="shared" si="35"/>
        <v>0</v>
      </c>
    </row>
    <row r="150" spans="1:17" x14ac:dyDescent="0.3">
      <c r="A150" t="s">
        <v>12</v>
      </c>
      <c r="B150" t="s">
        <v>13</v>
      </c>
      <c r="C150">
        <v>1</v>
      </c>
      <c r="E150">
        <f t="shared" si="24"/>
        <v>0</v>
      </c>
      <c r="F150">
        <f t="shared" si="25"/>
        <v>0</v>
      </c>
      <c r="G150">
        <f t="shared" si="26"/>
        <v>0</v>
      </c>
      <c r="H150">
        <f t="shared" si="27"/>
        <v>1</v>
      </c>
      <c r="I150">
        <f t="shared" si="28"/>
        <v>0</v>
      </c>
      <c r="J150">
        <f t="shared" si="29"/>
        <v>0</v>
      </c>
      <c r="L150">
        <f t="shared" si="30"/>
        <v>0</v>
      </c>
      <c r="M150">
        <f t="shared" si="31"/>
        <v>0</v>
      </c>
      <c r="N150">
        <f t="shared" si="32"/>
        <v>0</v>
      </c>
      <c r="O150">
        <f t="shared" si="33"/>
        <v>1</v>
      </c>
      <c r="P150">
        <f t="shared" si="34"/>
        <v>0</v>
      </c>
      <c r="Q150">
        <f t="shared" si="35"/>
        <v>0</v>
      </c>
    </row>
    <row r="151" spans="1:17" x14ac:dyDescent="0.3">
      <c r="A151" t="s">
        <v>12</v>
      </c>
      <c r="B151" t="s">
        <v>13</v>
      </c>
      <c r="C151">
        <v>1</v>
      </c>
      <c r="E151">
        <f t="shared" si="24"/>
        <v>0</v>
      </c>
      <c r="F151">
        <f t="shared" si="25"/>
        <v>0</v>
      </c>
      <c r="G151">
        <f t="shared" si="26"/>
        <v>0</v>
      </c>
      <c r="H151">
        <f t="shared" si="27"/>
        <v>1</v>
      </c>
      <c r="I151">
        <f t="shared" si="28"/>
        <v>0</v>
      </c>
      <c r="J151">
        <f t="shared" si="29"/>
        <v>0</v>
      </c>
      <c r="L151">
        <f t="shared" si="30"/>
        <v>0</v>
      </c>
      <c r="M151">
        <f t="shared" si="31"/>
        <v>0</v>
      </c>
      <c r="N151">
        <f t="shared" si="32"/>
        <v>0</v>
      </c>
      <c r="O151">
        <f t="shared" si="33"/>
        <v>1</v>
      </c>
      <c r="P151">
        <f t="shared" si="34"/>
        <v>0</v>
      </c>
      <c r="Q151">
        <f t="shared" si="35"/>
        <v>0</v>
      </c>
    </row>
    <row r="152" spans="1:17" x14ac:dyDescent="0.3">
      <c r="A152" t="s">
        <v>12</v>
      </c>
      <c r="B152" t="s">
        <v>13</v>
      </c>
      <c r="C152">
        <v>1</v>
      </c>
      <c r="E152">
        <f t="shared" si="24"/>
        <v>0</v>
      </c>
      <c r="F152">
        <f t="shared" si="25"/>
        <v>0</v>
      </c>
      <c r="G152">
        <f t="shared" si="26"/>
        <v>0</v>
      </c>
      <c r="H152">
        <f t="shared" si="27"/>
        <v>1</v>
      </c>
      <c r="I152">
        <f t="shared" si="28"/>
        <v>0</v>
      </c>
      <c r="J152">
        <f t="shared" si="29"/>
        <v>0</v>
      </c>
      <c r="L152">
        <f t="shared" si="30"/>
        <v>0</v>
      </c>
      <c r="M152">
        <f t="shared" si="31"/>
        <v>0</v>
      </c>
      <c r="N152">
        <f t="shared" si="32"/>
        <v>0</v>
      </c>
      <c r="O152">
        <f t="shared" si="33"/>
        <v>1</v>
      </c>
      <c r="P152">
        <f t="shared" si="34"/>
        <v>0</v>
      </c>
      <c r="Q152">
        <f t="shared" si="35"/>
        <v>0</v>
      </c>
    </row>
    <row r="153" spans="1:17" x14ac:dyDescent="0.3">
      <c r="A153" t="s">
        <v>14</v>
      </c>
      <c r="B153" t="s">
        <v>15</v>
      </c>
      <c r="C153">
        <v>1</v>
      </c>
      <c r="E153">
        <f t="shared" si="24"/>
        <v>0</v>
      </c>
      <c r="F153">
        <f t="shared" si="25"/>
        <v>0</v>
      </c>
      <c r="G153">
        <f t="shared" si="26"/>
        <v>0</v>
      </c>
      <c r="H153">
        <f t="shared" si="27"/>
        <v>0</v>
      </c>
      <c r="I153">
        <f t="shared" si="28"/>
        <v>0</v>
      </c>
      <c r="J153">
        <f t="shared" si="29"/>
        <v>1</v>
      </c>
      <c r="L153">
        <f t="shared" si="30"/>
        <v>0</v>
      </c>
      <c r="M153">
        <f t="shared" si="31"/>
        <v>0</v>
      </c>
      <c r="N153">
        <f t="shared" si="32"/>
        <v>0</v>
      </c>
      <c r="O153">
        <f t="shared" si="33"/>
        <v>0</v>
      </c>
      <c r="P153">
        <f t="shared" si="34"/>
        <v>0</v>
      </c>
      <c r="Q153">
        <f t="shared" si="35"/>
        <v>1</v>
      </c>
    </row>
    <row r="154" spans="1:17" x14ac:dyDescent="0.3">
      <c r="A154" t="s">
        <v>14</v>
      </c>
      <c r="B154" t="s">
        <v>13</v>
      </c>
      <c r="C154">
        <v>1</v>
      </c>
      <c r="E154">
        <f t="shared" si="24"/>
        <v>0</v>
      </c>
      <c r="F154">
        <f t="shared" si="25"/>
        <v>0</v>
      </c>
      <c r="G154">
        <f t="shared" si="26"/>
        <v>0</v>
      </c>
      <c r="H154">
        <f t="shared" si="27"/>
        <v>0</v>
      </c>
      <c r="I154">
        <f t="shared" si="28"/>
        <v>0</v>
      </c>
      <c r="J154">
        <f t="shared" si="29"/>
        <v>1</v>
      </c>
      <c r="L154">
        <f t="shared" si="30"/>
        <v>0</v>
      </c>
      <c r="M154">
        <f t="shared" si="31"/>
        <v>0</v>
      </c>
      <c r="N154">
        <f t="shared" si="32"/>
        <v>0</v>
      </c>
      <c r="O154">
        <f t="shared" si="33"/>
        <v>1</v>
      </c>
      <c r="P154">
        <f t="shared" si="34"/>
        <v>0</v>
      </c>
      <c r="Q154">
        <f t="shared" si="35"/>
        <v>0</v>
      </c>
    </row>
    <row r="155" spans="1:17" x14ac:dyDescent="0.3">
      <c r="A155" t="s">
        <v>10</v>
      </c>
      <c r="B155" t="s">
        <v>11</v>
      </c>
      <c r="C155">
        <v>1</v>
      </c>
      <c r="E155">
        <f t="shared" si="24"/>
        <v>0</v>
      </c>
      <c r="F155">
        <f t="shared" si="25"/>
        <v>1</v>
      </c>
      <c r="G155">
        <f t="shared" si="26"/>
        <v>0</v>
      </c>
      <c r="H155">
        <f t="shared" si="27"/>
        <v>0</v>
      </c>
      <c r="I155">
        <f t="shared" si="28"/>
        <v>0</v>
      </c>
      <c r="J155">
        <f t="shared" si="29"/>
        <v>0</v>
      </c>
      <c r="L155">
        <f t="shared" si="30"/>
        <v>0</v>
      </c>
      <c r="M155">
        <f t="shared" si="31"/>
        <v>1</v>
      </c>
      <c r="N155">
        <f t="shared" si="32"/>
        <v>0</v>
      </c>
      <c r="O155">
        <f t="shared" si="33"/>
        <v>0</v>
      </c>
      <c r="P155">
        <f t="shared" si="34"/>
        <v>0</v>
      </c>
      <c r="Q155">
        <f t="shared" si="35"/>
        <v>0</v>
      </c>
    </row>
    <row r="156" spans="1:17" x14ac:dyDescent="0.3">
      <c r="A156" t="s">
        <v>10</v>
      </c>
      <c r="B156" t="s">
        <v>11</v>
      </c>
      <c r="C156">
        <v>1</v>
      </c>
      <c r="E156">
        <f t="shared" si="24"/>
        <v>0</v>
      </c>
      <c r="F156">
        <f t="shared" si="25"/>
        <v>1</v>
      </c>
      <c r="G156">
        <f t="shared" si="26"/>
        <v>0</v>
      </c>
      <c r="H156">
        <f t="shared" si="27"/>
        <v>0</v>
      </c>
      <c r="I156">
        <f t="shared" si="28"/>
        <v>0</v>
      </c>
      <c r="J156">
        <f t="shared" si="29"/>
        <v>0</v>
      </c>
      <c r="L156">
        <f t="shared" si="30"/>
        <v>0</v>
      </c>
      <c r="M156">
        <f t="shared" si="31"/>
        <v>1</v>
      </c>
      <c r="N156">
        <f t="shared" si="32"/>
        <v>0</v>
      </c>
      <c r="O156">
        <f t="shared" si="33"/>
        <v>0</v>
      </c>
      <c r="P156">
        <f t="shared" si="34"/>
        <v>0</v>
      </c>
      <c r="Q156">
        <f t="shared" si="35"/>
        <v>0</v>
      </c>
    </row>
    <row r="157" spans="1:17" x14ac:dyDescent="0.3">
      <c r="A157" t="s">
        <v>10</v>
      </c>
      <c r="B157" t="s">
        <v>11</v>
      </c>
      <c r="C157">
        <v>1</v>
      </c>
      <c r="E157">
        <f t="shared" si="24"/>
        <v>0</v>
      </c>
      <c r="F157">
        <f t="shared" si="25"/>
        <v>1</v>
      </c>
      <c r="G157">
        <f t="shared" si="26"/>
        <v>0</v>
      </c>
      <c r="H157">
        <f t="shared" si="27"/>
        <v>0</v>
      </c>
      <c r="I157">
        <f t="shared" si="28"/>
        <v>0</v>
      </c>
      <c r="J157">
        <f t="shared" si="29"/>
        <v>0</v>
      </c>
      <c r="L157">
        <f t="shared" si="30"/>
        <v>0</v>
      </c>
      <c r="M157">
        <f t="shared" si="31"/>
        <v>1</v>
      </c>
      <c r="N157">
        <f t="shared" si="32"/>
        <v>0</v>
      </c>
      <c r="O157">
        <f t="shared" si="33"/>
        <v>0</v>
      </c>
      <c r="P157">
        <f t="shared" si="34"/>
        <v>0</v>
      </c>
      <c r="Q157">
        <f t="shared" si="35"/>
        <v>0</v>
      </c>
    </row>
    <row r="158" spans="1:17" x14ac:dyDescent="0.3">
      <c r="A158" t="s">
        <v>10</v>
      </c>
      <c r="B158" t="s">
        <v>11</v>
      </c>
      <c r="C158">
        <v>1</v>
      </c>
      <c r="E158">
        <f t="shared" si="24"/>
        <v>0</v>
      </c>
      <c r="F158">
        <f t="shared" si="25"/>
        <v>1</v>
      </c>
      <c r="G158">
        <f t="shared" si="26"/>
        <v>0</v>
      </c>
      <c r="H158">
        <f t="shared" si="27"/>
        <v>0</v>
      </c>
      <c r="I158">
        <f t="shared" si="28"/>
        <v>0</v>
      </c>
      <c r="J158">
        <f t="shared" si="29"/>
        <v>0</v>
      </c>
      <c r="L158">
        <f t="shared" si="30"/>
        <v>0</v>
      </c>
      <c r="M158">
        <f t="shared" si="31"/>
        <v>1</v>
      </c>
      <c r="N158">
        <f t="shared" si="32"/>
        <v>0</v>
      </c>
      <c r="O158">
        <f t="shared" si="33"/>
        <v>0</v>
      </c>
      <c r="P158">
        <f t="shared" si="34"/>
        <v>0</v>
      </c>
      <c r="Q158">
        <f t="shared" si="35"/>
        <v>0</v>
      </c>
    </row>
    <row r="159" spans="1:17" x14ac:dyDescent="0.3">
      <c r="A159" t="s">
        <v>12</v>
      </c>
      <c r="B159" t="s">
        <v>11</v>
      </c>
      <c r="C159">
        <v>1</v>
      </c>
      <c r="E159">
        <f t="shared" si="24"/>
        <v>0</v>
      </c>
      <c r="F159">
        <f t="shared" si="25"/>
        <v>0</v>
      </c>
      <c r="G159">
        <f t="shared" si="26"/>
        <v>0</v>
      </c>
      <c r="H159">
        <f t="shared" si="27"/>
        <v>1</v>
      </c>
      <c r="I159">
        <f t="shared" si="28"/>
        <v>0</v>
      </c>
      <c r="J159">
        <f t="shared" si="29"/>
        <v>0</v>
      </c>
      <c r="L159">
        <f t="shared" si="30"/>
        <v>0</v>
      </c>
      <c r="M159">
        <f t="shared" si="31"/>
        <v>1</v>
      </c>
      <c r="N159">
        <f t="shared" si="32"/>
        <v>0</v>
      </c>
      <c r="O159">
        <f t="shared" si="33"/>
        <v>0</v>
      </c>
      <c r="P159">
        <f t="shared" si="34"/>
        <v>0</v>
      </c>
      <c r="Q159">
        <f t="shared" si="35"/>
        <v>0</v>
      </c>
    </row>
    <row r="160" spans="1:17" x14ac:dyDescent="0.3">
      <c r="A160" t="s">
        <v>10</v>
      </c>
      <c r="B160" t="s">
        <v>11</v>
      </c>
      <c r="C160">
        <v>1</v>
      </c>
      <c r="E160">
        <f t="shared" si="24"/>
        <v>0</v>
      </c>
      <c r="F160">
        <f t="shared" si="25"/>
        <v>1</v>
      </c>
      <c r="G160">
        <f t="shared" si="26"/>
        <v>0</v>
      </c>
      <c r="H160">
        <f t="shared" si="27"/>
        <v>0</v>
      </c>
      <c r="I160">
        <f t="shared" si="28"/>
        <v>0</v>
      </c>
      <c r="J160">
        <f t="shared" si="29"/>
        <v>0</v>
      </c>
      <c r="L160">
        <f t="shared" si="30"/>
        <v>0</v>
      </c>
      <c r="M160">
        <f t="shared" si="31"/>
        <v>1</v>
      </c>
      <c r="N160">
        <f t="shared" si="32"/>
        <v>0</v>
      </c>
      <c r="O160">
        <f t="shared" si="33"/>
        <v>0</v>
      </c>
      <c r="P160">
        <f t="shared" si="34"/>
        <v>0</v>
      </c>
      <c r="Q160">
        <f t="shared" si="35"/>
        <v>0</v>
      </c>
    </row>
    <row r="161" spans="1:17" x14ac:dyDescent="0.3">
      <c r="A161" t="s">
        <v>10</v>
      </c>
      <c r="B161" t="s">
        <v>11</v>
      </c>
      <c r="C161">
        <v>1</v>
      </c>
      <c r="E161">
        <f t="shared" si="24"/>
        <v>0</v>
      </c>
      <c r="F161">
        <f t="shared" si="25"/>
        <v>1</v>
      </c>
      <c r="G161">
        <f t="shared" si="26"/>
        <v>0</v>
      </c>
      <c r="H161">
        <f t="shared" si="27"/>
        <v>0</v>
      </c>
      <c r="I161">
        <f t="shared" si="28"/>
        <v>0</v>
      </c>
      <c r="J161">
        <f t="shared" si="29"/>
        <v>0</v>
      </c>
      <c r="L161">
        <f t="shared" si="30"/>
        <v>0</v>
      </c>
      <c r="M161">
        <f t="shared" si="31"/>
        <v>1</v>
      </c>
      <c r="N161">
        <f t="shared" si="32"/>
        <v>0</v>
      </c>
      <c r="O161">
        <f t="shared" si="33"/>
        <v>0</v>
      </c>
      <c r="P161">
        <f t="shared" si="34"/>
        <v>0</v>
      </c>
      <c r="Q161">
        <f t="shared" si="35"/>
        <v>0</v>
      </c>
    </row>
    <row r="162" spans="1:17" x14ac:dyDescent="0.3">
      <c r="A162" t="s">
        <v>10</v>
      </c>
      <c r="B162" t="s">
        <v>11</v>
      </c>
      <c r="C162">
        <v>1</v>
      </c>
      <c r="E162">
        <f t="shared" si="24"/>
        <v>0</v>
      </c>
      <c r="F162">
        <f t="shared" si="25"/>
        <v>1</v>
      </c>
      <c r="G162">
        <f t="shared" si="26"/>
        <v>0</v>
      </c>
      <c r="H162">
        <f t="shared" si="27"/>
        <v>0</v>
      </c>
      <c r="I162">
        <f t="shared" si="28"/>
        <v>0</v>
      </c>
      <c r="J162">
        <f t="shared" si="29"/>
        <v>0</v>
      </c>
      <c r="L162">
        <f t="shared" si="30"/>
        <v>0</v>
      </c>
      <c r="M162">
        <f t="shared" si="31"/>
        <v>1</v>
      </c>
      <c r="N162">
        <f t="shared" si="32"/>
        <v>0</v>
      </c>
      <c r="O162">
        <f t="shared" si="33"/>
        <v>0</v>
      </c>
      <c r="P162">
        <f t="shared" si="34"/>
        <v>0</v>
      </c>
      <c r="Q162">
        <f t="shared" si="35"/>
        <v>0</v>
      </c>
    </row>
    <row r="163" spans="1:17" x14ac:dyDescent="0.3">
      <c r="A163" t="s">
        <v>10</v>
      </c>
      <c r="B163" t="s">
        <v>11</v>
      </c>
      <c r="C163">
        <v>1</v>
      </c>
      <c r="E163">
        <f t="shared" si="24"/>
        <v>0</v>
      </c>
      <c r="F163">
        <f t="shared" si="25"/>
        <v>1</v>
      </c>
      <c r="G163">
        <f t="shared" si="26"/>
        <v>0</v>
      </c>
      <c r="H163">
        <f t="shared" si="27"/>
        <v>0</v>
      </c>
      <c r="I163">
        <f t="shared" si="28"/>
        <v>0</v>
      </c>
      <c r="J163">
        <f t="shared" si="29"/>
        <v>0</v>
      </c>
      <c r="L163">
        <f t="shared" si="30"/>
        <v>0</v>
      </c>
      <c r="M163">
        <f t="shared" si="31"/>
        <v>1</v>
      </c>
      <c r="N163">
        <f t="shared" si="32"/>
        <v>0</v>
      </c>
      <c r="O163">
        <f t="shared" si="33"/>
        <v>0</v>
      </c>
      <c r="P163">
        <f t="shared" si="34"/>
        <v>0</v>
      </c>
      <c r="Q163">
        <f t="shared" si="35"/>
        <v>0</v>
      </c>
    </row>
    <row r="164" spans="1:17" x14ac:dyDescent="0.3">
      <c r="A164" t="s">
        <v>10</v>
      </c>
      <c r="B164" t="s">
        <v>11</v>
      </c>
      <c r="C164">
        <v>1</v>
      </c>
      <c r="E164">
        <f t="shared" si="24"/>
        <v>0</v>
      </c>
      <c r="F164">
        <f t="shared" si="25"/>
        <v>1</v>
      </c>
      <c r="G164">
        <f t="shared" si="26"/>
        <v>0</v>
      </c>
      <c r="H164">
        <f t="shared" si="27"/>
        <v>0</v>
      </c>
      <c r="I164">
        <f t="shared" si="28"/>
        <v>0</v>
      </c>
      <c r="J164">
        <f t="shared" si="29"/>
        <v>0</v>
      </c>
      <c r="L164">
        <f t="shared" si="30"/>
        <v>0</v>
      </c>
      <c r="M164">
        <f t="shared" si="31"/>
        <v>1</v>
      </c>
      <c r="N164">
        <f t="shared" si="32"/>
        <v>0</v>
      </c>
      <c r="O164">
        <f t="shared" si="33"/>
        <v>0</v>
      </c>
      <c r="P164">
        <f t="shared" si="34"/>
        <v>0</v>
      </c>
      <c r="Q164">
        <f t="shared" si="35"/>
        <v>0</v>
      </c>
    </row>
    <row r="165" spans="1:17" x14ac:dyDescent="0.3">
      <c r="A165" t="s">
        <v>10</v>
      </c>
      <c r="B165" t="s">
        <v>11</v>
      </c>
      <c r="C165">
        <v>1</v>
      </c>
      <c r="E165">
        <f t="shared" si="24"/>
        <v>0</v>
      </c>
      <c r="F165">
        <f t="shared" si="25"/>
        <v>1</v>
      </c>
      <c r="G165">
        <f t="shared" si="26"/>
        <v>0</v>
      </c>
      <c r="H165">
        <f t="shared" si="27"/>
        <v>0</v>
      </c>
      <c r="I165">
        <f t="shared" si="28"/>
        <v>0</v>
      </c>
      <c r="J165">
        <f t="shared" si="29"/>
        <v>0</v>
      </c>
      <c r="L165">
        <f t="shared" si="30"/>
        <v>0</v>
      </c>
      <c r="M165">
        <f t="shared" si="31"/>
        <v>1</v>
      </c>
      <c r="N165">
        <f t="shared" si="32"/>
        <v>0</v>
      </c>
      <c r="O165">
        <f t="shared" si="33"/>
        <v>0</v>
      </c>
      <c r="P165">
        <f t="shared" si="34"/>
        <v>0</v>
      </c>
      <c r="Q165">
        <f t="shared" si="35"/>
        <v>0</v>
      </c>
    </row>
    <row r="166" spans="1:17" x14ac:dyDescent="0.3">
      <c r="A166" t="s">
        <v>10</v>
      </c>
      <c r="B166" t="s">
        <v>11</v>
      </c>
      <c r="C166">
        <v>1</v>
      </c>
      <c r="E166">
        <f t="shared" si="24"/>
        <v>0</v>
      </c>
      <c r="F166">
        <f t="shared" si="25"/>
        <v>1</v>
      </c>
      <c r="G166">
        <f t="shared" si="26"/>
        <v>0</v>
      </c>
      <c r="H166">
        <f t="shared" si="27"/>
        <v>0</v>
      </c>
      <c r="I166">
        <f t="shared" si="28"/>
        <v>0</v>
      </c>
      <c r="J166">
        <f t="shared" si="29"/>
        <v>0</v>
      </c>
      <c r="L166">
        <f t="shared" si="30"/>
        <v>0</v>
      </c>
      <c r="M166">
        <f t="shared" si="31"/>
        <v>1</v>
      </c>
      <c r="N166">
        <f t="shared" si="32"/>
        <v>0</v>
      </c>
      <c r="O166">
        <f t="shared" si="33"/>
        <v>0</v>
      </c>
      <c r="P166">
        <f t="shared" si="34"/>
        <v>0</v>
      </c>
      <c r="Q166">
        <f t="shared" si="35"/>
        <v>0</v>
      </c>
    </row>
    <row r="167" spans="1:17" x14ac:dyDescent="0.3">
      <c r="A167" t="s">
        <v>10</v>
      </c>
      <c r="B167" t="s">
        <v>11</v>
      </c>
      <c r="C167">
        <v>0</v>
      </c>
      <c r="E167">
        <f t="shared" si="24"/>
        <v>1</v>
      </c>
      <c r="F167">
        <f t="shared" si="25"/>
        <v>0</v>
      </c>
      <c r="G167">
        <f t="shared" si="26"/>
        <v>0</v>
      </c>
      <c r="H167">
        <f t="shared" si="27"/>
        <v>0</v>
      </c>
      <c r="I167">
        <f t="shared" si="28"/>
        <v>0</v>
      </c>
      <c r="J167">
        <f t="shared" si="29"/>
        <v>0</v>
      </c>
      <c r="L167">
        <f t="shared" si="30"/>
        <v>1</v>
      </c>
      <c r="M167">
        <f t="shared" si="31"/>
        <v>0</v>
      </c>
      <c r="N167">
        <f t="shared" si="32"/>
        <v>0</v>
      </c>
      <c r="O167">
        <f t="shared" si="33"/>
        <v>0</v>
      </c>
      <c r="P167">
        <f t="shared" si="34"/>
        <v>0</v>
      </c>
      <c r="Q167">
        <f t="shared" si="35"/>
        <v>0</v>
      </c>
    </row>
    <row r="168" spans="1:17" x14ac:dyDescent="0.3">
      <c r="A168" t="s">
        <v>10</v>
      </c>
      <c r="B168" t="s">
        <v>11</v>
      </c>
      <c r="C168">
        <v>0</v>
      </c>
      <c r="E168">
        <f t="shared" si="24"/>
        <v>1</v>
      </c>
      <c r="F168">
        <f t="shared" si="25"/>
        <v>0</v>
      </c>
      <c r="G168">
        <f t="shared" si="26"/>
        <v>0</v>
      </c>
      <c r="H168">
        <f t="shared" si="27"/>
        <v>0</v>
      </c>
      <c r="I168">
        <f t="shared" si="28"/>
        <v>0</v>
      </c>
      <c r="J168">
        <f t="shared" si="29"/>
        <v>0</v>
      </c>
      <c r="L168">
        <f t="shared" si="30"/>
        <v>1</v>
      </c>
      <c r="M168">
        <f t="shared" si="31"/>
        <v>0</v>
      </c>
      <c r="N168">
        <f t="shared" si="32"/>
        <v>0</v>
      </c>
      <c r="O168">
        <f t="shared" si="33"/>
        <v>0</v>
      </c>
      <c r="P168">
        <f t="shared" si="34"/>
        <v>0</v>
      </c>
      <c r="Q168">
        <f t="shared" si="35"/>
        <v>0</v>
      </c>
    </row>
    <row r="169" spans="1:17" x14ac:dyDescent="0.3">
      <c r="A169" t="s">
        <v>10</v>
      </c>
      <c r="B169" t="s">
        <v>11</v>
      </c>
      <c r="C169">
        <v>0</v>
      </c>
      <c r="E169">
        <f t="shared" si="24"/>
        <v>1</v>
      </c>
      <c r="F169">
        <f t="shared" si="25"/>
        <v>0</v>
      </c>
      <c r="G169">
        <f t="shared" si="26"/>
        <v>0</v>
      </c>
      <c r="H169">
        <f t="shared" si="27"/>
        <v>0</v>
      </c>
      <c r="I169">
        <f t="shared" si="28"/>
        <v>0</v>
      </c>
      <c r="J169">
        <f t="shared" si="29"/>
        <v>0</v>
      </c>
      <c r="L169">
        <f t="shared" si="30"/>
        <v>1</v>
      </c>
      <c r="M169">
        <f t="shared" si="31"/>
        <v>0</v>
      </c>
      <c r="N169">
        <f t="shared" si="32"/>
        <v>0</v>
      </c>
      <c r="O169">
        <f t="shared" si="33"/>
        <v>0</v>
      </c>
      <c r="P169">
        <f t="shared" si="34"/>
        <v>0</v>
      </c>
      <c r="Q169">
        <f t="shared" si="35"/>
        <v>0</v>
      </c>
    </row>
    <row r="170" spans="1:17" x14ac:dyDescent="0.3">
      <c r="A170" t="s">
        <v>10</v>
      </c>
      <c r="B170" t="s">
        <v>11</v>
      </c>
      <c r="C170">
        <v>0</v>
      </c>
      <c r="E170">
        <f t="shared" si="24"/>
        <v>1</v>
      </c>
      <c r="F170">
        <f t="shared" si="25"/>
        <v>0</v>
      </c>
      <c r="G170">
        <f t="shared" si="26"/>
        <v>0</v>
      </c>
      <c r="H170">
        <f t="shared" si="27"/>
        <v>0</v>
      </c>
      <c r="I170">
        <f t="shared" si="28"/>
        <v>0</v>
      </c>
      <c r="J170">
        <f t="shared" si="29"/>
        <v>0</v>
      </c>
      <c r="L170">
        <f t="shared" si="30"/>
        <v>1</v>
      </c>
      <c r="M170">
        <f t="shared" si="31"/>
        <v>0</v>
      </c>
      <c r="N170">
        <f t="shared" si="32"/>
        <v>0</v>
      </c>
      <c r="O170">
        <f t="shared" si="33"/>
        <v>0</v>
      </c>
      <c r="P170">
        <f t="shared" si="34"/>
        <v>0</v>
      </c>
      <c r="Q170">
        <f t="shared" si="35"/>
        <v>0</v>
      </c>
    </row>
    <row r="171" spans="1:17" x14ac:dyDescent="0.3">
      <c r="A171" t="s">
        <v>10</v>
      </c>
      <c r="B171" t="s">
        <v>11</v>
      </c>
      <c r="C171">
        <v>0</v>
      </c>
      <c r="E171">
        <f t="shared" si="24"/>
        <v>1</v>
      </c>
      <c r="F171">
        <f t="shared" si="25"/>
        <v>0</v>
      </c>
      <c r="G171">
        <f t="shared" si="26"/>
        <v>0</v>
      </c>
      <c r="H171">
        <f t="shared" si="27"/>
        <v>0</v>
      </c>
      <c r="I171">
        <f t="shared" si="28"/>
        <v>0</v>
      </c>
      <c r="J171">
        <f t="shared" si="29"/>
        <v>0</v>
      </c>
      <c r="L171">
        <f t="shared" si="30"/>
        <v>1</v>
      </c>
      <c r="M171">
        <f t="shared" si="31"/>
        <v>0</v>
      </c>
      <c r="N171">
        <f t="shared" si="32"/>
        <v>0</v>
      </c>
      <c r="O171">
        <f t="shared" si="33"/>
        <v>0</v>
      </c>
      <c r="P171">
        <f t="shared" si="34"/>
        <v>0</v>
      </c>
      <c r="Q171">
        <f t="shared" si="35"/>
        <v>0</v>
      </c>
    </row>
    <row r="172" spans="1:17" x14ac:dyDescent="0.3">
      <c r="A172" t="s">
        <v>10</v>
      </c>
      <c r="B172" t="s">
        <v>11</v>
      </c>
      <c r="C172">
        <v>0</v>
      </c>
      <c r="E172">
        <f t="shared" si="24"/>
        <v>1</v>
      </c>
      <c r="F172">
        <f t="shared" si="25"/>
        <v>0</v>
      </c>
      <c r="G172">
        <f t="shared" si="26"/>
        <v>0</v>
      </c>
      <c r="H172">
        <f t="shared" si="27"/>
        <v>0</v>
      </c>
      <c r="I172">
        <f t="shared" si="28"/>
        <v>0</v>
      </c>
      <c r="J172">
        <f t="shared" si="29"/>
        <v>0</v>
      </c>
      <c r="L172">
        <f t="shared" si="30"/>
        <v>1</v>
      </c>
      <c r="M172">
        <f t="shared" si="31"/>
        <v>0</v>
      </c>
      <c r="N172">
        <f t="shared" si="32"/>
        <v>0</v>
      </c>
      <c r="O172">
        <f t="shared" si="33"/>
        <v>0</v>
      </c>
      <c r="P172">
        <f t="shared" si="34"/>
        <v>0</v>
      </c>
      <c r="Q172">
        <f t="shared" si="35"/>
        <v>0</v>
      </c>
    </row>
    <row r="173" spans="1:17" x14ac:dyDescent="0.3">
      <c r="A173" t="s">
        <v>10</v>
      </c>
      <c r="B173" t="s">
        <v>11</v>
      </c>
      <c r="C173">
        <v>0</v>
      </c>
      <c r="E173">
        <f t="shared" si="24"/>
        <v>1</v>
      </c>
      <c r="F173">
        <f t="shared" si="25"/>
        <v>0</v>
      </c>
      <c r="G173">
        <f t="shared" si="26"/>
        <v>0</v>
      </c>
      <c r="H173">
        <f t="shared" si="27"/>
        <v>0</v>
      </c>
      <c r="I173">
        <f t="shared" si="28"/>
        <v>0</v>
      </c>
      <c r="J173">
        <f t="shared" si="29"/>
        <v>0</v>
      </c>
      <c r="L173">
        <f t="shared" si="30"/>
        <v>1</v>
      </c>
      <c r="M173">
        <f t="shared" si="31"/>
        <v>0</v>
      </c>
      <c r="N173">
        <f t="shared" si="32"/>
        <v>0</v>
      </c>
      <c r="O173">
        <f t="shared" si="33"/>
        <v>0</v>
      </c>
      <c r="P173">
        <f t="shared" si="34"/>
        <v>0</v>
      </c>
      <c r="Q173">
        <f t="shared" si="35"/>
        <v>0</v>
      </c>
    </row>
    <row r="174" spans="1:17" x14ac:dyDescent="0.3">
      <c r="A174" t="s">
        <v>10</v>
      </c>
      <c r="B174" t="s">
        <v>11</v>
      </c>
      <c r="C174">
        <v>0</v>
      </c>
      <c r="E174">
        <f t="shared" si="24"/>
        <v>1</v>
      </c>
      <c r="F174">
        <f t="shared" si="25"/>
        <v>0</v>
      </c>
      <c r="G174">
        <f t="shared" si="26"/>
        <v>0</v>
      </c>
      <c r="H174">
        <f t="shared" si="27"/>
        <v>0</v>
      </c>
      <c r="I174">
        <f t="shared" si="28"/>
        <v>0</v>
      </c>
      <c r="J174">
        <f t="shared" si="29"/>
        <v>0</v>
      </c>
      <c r="L174">
        <f t="shared" si="30"/>
        <v>1</v>
      </c>
      <c r="M174">
        <f t="shared" si="31"/>
        <v>0</v>
      </c>
      <c r="N174">
        <f t="shared" si="32"/>
        <v>0</v>
      </c>
      <c r="O174">
        <f t="shared" si="33"/>
        <v>0</v>
      </c>
      <c r="P174">
        <f t="shared" si="34"/>
        <v>0</v>
      </c>
      <c r="Q174">
        <f t="shared" si="35"/>
        <v>0</v>
      </c>
    </row>
    <row r="175" spans="1:17" x14ac:dyDescent="0.3">
      <c r="A175" t="s">
        <v>10</v>
      </c>
      <c r="B175" t="s">
        <v>11</v>
      </c>
      <c r="C175">
        <v>0</v>
      </c>
      <c r="E175">
        <f t="shared" si="24"/>
        <v>1</v>
      </c>
      <c r="F175">
        <f t="shared" si="25"/>
        <v>0</v>
      </c>
      <c r="G175">
        <f t="shared" si="26"/>
        <v>0</v>
      </c>
      <c r="H175">
        <f t="shared" si="27"/>
        <v>0</v>
      </c>
      <c r="I175">
        <f t="shared" si="28"/>
        <v>0</v>
      </c>
      <c r="J175">
        <f t="shared" si="29"/>
        <v>0</v>
      </c>
      <c r="L175">
        <f t="shared" si="30"/>
        <v>1</v>
      </c>
      <c r="M175">
        <f t="shared" si="31"/>
        <v>0</v>
      </c>
      <c r="N175">
        <f t="shared" si="32"/>
        <v>0</v>
      </c>
      <c r="O175">
        <f t="shared" si="33"/>
        <v>0</v>
      </c>
      <c r="P175">
        <f t="shared" si="34"/>
        <v>0</v>
      </c>
      <c r="Q175">
        <f t="shared" si="35"/>
        <v>0</v>
      </c>
    </row>
    <row r="176" spans="1:17" x14ac:dyDescent="0.3">
      <c r="A176" t="s">
        <v>10</v>
      </c>
      <c r="B176" t="s">
        <v>11</v>
      </c>
      <c r="C176">
        <v>0</v>
      </c>
      <c r="E176">
        <f t="shared" si="24"/>
        <v>1</v>
      </c>
      <c r="F176">
        <f t="shared" si="25"/>
        <v>0</v>
      </c>
      <c r="G176">
        <f t="shared" si="26"/>
        <v>0</v>
      </c>
      <c r="H176">
        <f t="shared" si="27"/>
        <v>0</v>
      </c>
      <c r="I176">
        <f t="shared" si="28"/>
        <v>0</v>
      </c>
      <c r="J176">
        <f t="shared" si="29"/>
        <v>0</v>
      </c>
      <c r="L176">
        <f t="shared" si="30"/>
        <v>1</v>
      </c>
      <c r="M176">
        <f t="shared" si="31"/>
        <v>0</v>
      </c>
      <c r="N176">
        <f t="shared" si="32"/>
        <v>0</v>
      </c>
      <c r="O176">
        <f t="shared" si="33"/>
        <v>0</v>
      </c>
      <c r="P176">
        <f t="shared" si="34"/>
        <v>0</v>
      </c>
      <c r="Q176">
        <f t="shared" si="35"/>
        <v>0</v>
      </c>
    </row>
    <row r="177" spans="1:17" x14ac:dyDescent="0.3">
      <c r="A177" t="s">
        <v>10</v>
      </c>
      <c r="B177" t="s">
        <v>11</v>
      </c>
      <c r="C177">
        <v>0</v>
      </c>
      <c r="E177">
        <f t="shared" si="24"/>
        <v>1</v>
      </c>
      <c r="F177">
        <f t="shared" si="25"/>
        <v>0</v>
      </c>
      <c r="G177">
        <f t="shared" si="26"/>
        <v>0</v>
      </c>
      <c r="H177">
        <f t="shared" si="27"/>
        <v>0</v>
      </c>
      <c r="I177">
        <f t="shared" si="28"/>
        <v>0</v>
      </c>
      <c r="J177">
        <f t="shared" si="29"/>
        <v>0</v>
      </c>
      <c r="L177">
        <f t="shared" si="30"/>
        <v>1</v>
      </c>
      <c r="M177">
        <f t="shared" si="31"/>
        <v>0</v>
      </c>
      <c r="N177">
        <f t="shared" si="32"/>
        <v>0</v>
      </c>
      <c r="O177">
        <f t="shared" si="33"/>
        <v>0</v>
      </c>
      <c r="P177">
        <f t="shared" si="34"/>
        <v>0</v>
      </c>
      <c r="Q177">
        <f t="shared" si="35"/>
        <v>0</v>
      </c>
    </row>
    <row r="178" spans="1:17" x14ac:dyDescent="0.3">
      <c r="A178" t="s">
        <v>10</v>
      </c>
      <c r="B178" t="s">
        <v>11</v>
      </c>
      <c r="C178">
        <v>0</v>
      </c>
      <c r="E178">
        <f t="shared" si="24"/>
        <v>1</v>
      </c>
      <c r="F178">
        <f t="shared" si="25"/>
        <v>0</v>
      </c>
      <c r="G178">
        <f t="shared" si="26"/>
        <v>0</v>
      </c>
      <c r="H178">
        <f t="shared" si="27"/>
        <v>0</v>
      </c>
      <c r="I178">
        <f t="shared" si="28"/>
        <v>0</v>
      </c>
      <c r="J178">
        <f t="shared" si="29"/>
        <v>0</v>
      </c>
      <c r="L178">
        <f t="shared" si="30"/>
        <v>1</v>
      </c>
      <c r="M178">
        <f t="shared" si="31"/>
        <v>0</v>
      </c>
      <c r="N178">
        <f t="shared" si="32"/>
        <v>0</v>
      </c>
      <c r="O178">
        <f t="shared" si="33"/>
        <v>0</v>
      </c>
      <c r="P178">
        <f t="shared" si="34"/>
        <v>0</v>
      </c>
      <c r="Q178">
        <f t="shared" si="35"/>
        <v>0</v>
      </c>
    </row>
    <row r="179" spans="1:17" x14ac:dyDescent="0.3">
      <c r="A179" t="s">
        <v>10</v>
      </c>
      <c r="B179" t="s">
        <v>11</v>
      </c>
      <c r="C179">
        <v>1</v>
      </c>
      <c r="E179">
        <f t="shared" si="24"/>
        <v>0</v>
      </c>
      <c r="F179">
        <f t="shared" si="25"/>
        <v>1</v>
      </c>
      <c r="G179">
        <f t="shared" si="26"/>
        <v>0</v>
      </c>
      <c r="H179">
        <f t="shared" si="27"/>
        <v>0</v>
      </c>
      <c r="I179">
        <f t="shared" si="28"/>
        <v>0</v>
      </c>
      <c r="J179">
        <f t="shared" si="29"/>
        <v>0</v>
      </c>
      <c r="L179">
        <f t="shared" si="30"/>
        <v>0</v>
      </c>
      <c r="M179">
        <f t="shared" si="31"/>
        <v>1</v>
      </c>
      <c r="N179">
        <f t="shared" si="32"/>
        <v>0</v>
      </c>
      <c r="O179">
        <f t="shared" si="33"/>
        <v>0</v>
      </c>
      <c r="P179">
        <f t="shared" si="34"/>
        <v>0</v>
      </c>
      <c r="Q179">
        <f t="shared" si="35"/>
        <v>0</v>
      </c>
    </row>
    <row r="180" spans="1:17" x14ac:dyDescent="0.3">
      <c r="A180" t="s">
        <v>10</v>
      </c>
      <c r="B180" t="s">
        <v>11</v>
      </c>
      <c r="C180">
        <v>1</v>
      </c>
      <c r="E180">
        <f t="shared" si="24"/>
        <v>0</v>
      </c>
      <c r="F180">
        <f t="shared" si="25"/>
        <v>1</v>
      </c>
      <c r="G180">
        <f t="shared" si="26"/>
        <v>0</v>
      </c>
      <c r="H180">
        <f t="shared" si="27"/>
        <v>0</v>
      </c>
      <c r="I180">
        <f t="shared" si="28"/>
        <v>0</v>
      </c>
      <c r="J180">
        <f t="shared" si="29"/>
        <v>0</v>
      </c>
      <c r="L180">
        <f t="shared" si="30"/>
        <v>0</v>
      </c>
      <c r="M180">
        <f t="shared" si="31"/>
        <v>1</v>
      </c>
      <c r="N180">
        <f t="shared" si="32"/>
        <v>0</v>
      </c>
      <c r="O180">
        <f t="shared" si="33"/>
        <v>0</v>
      </c>
      <c r="P180">
        <f t="shared" si="34"/>
        <v>0</v>
      </c>
      <c r="Q180">
        <f t="shared" si="35"/>
        <v>0</v>
      </c>
    </row>
    <row r="181" spans="1:17" x14ac:dyDescent="0.3">
      <c r="A181" t="s">
        <v>10</v>
      </c>
      <c r="B181" t="s">
        <v>11</v>
      </c>
      <c r="C181">
        <v>1</v>
      </c>
      <c r="E181">
        <f t="shared" si="24"/>
        <v>0</v>
      </c>
      <c r="F181">
        <f t="shared" si="25"/>
        <v>1</v>
      </c>
      <c r="G181">
        <f t="shared" si="26"/>
        <v>0</v>
      </c>
      <c r="H181">
        <f t="shared" si="27"/>
        <v>0</v>
      </c>
      <c r="I181">
        <f t="shared" si="28"/>
        <v>0</v>
      </c>
      <c r="J181">
        <f t="shared" si="29"/>
        <v>0</v>
      </c>
      <c r="L181">
        <f t="shared" si="30"/>
        <v>0</v>
      </c>
      <c r="M181">
        <f t="shared" si="31"/>
        <v>1</v>
      </c>
      <c r="N181">
        <f t="shared" si="32"/>
        <v>0</v>
      </c>
      <c r="O181">
        <f t="shared" si="33"/>
        <v>0</v>
      </c>
      <c r="P181">
        <f t="shared" si="34"/>
        <v>0</v>
      </c>
      <c r="Q181">
        <f t="shared" si="35"/>
        <v>0</v>
      </c>
    </row>
    <row r="182" spans="1:17" x14ac:dyDescent="0.3">
      <c r="A182" t="s">
        <v>10</v>
      </c>
      <c r="B182" t="s">
        <v>11</v>
      </c>
      <c r="C182">
        <v>1</v>
      </c>
      <c r="E182">
        <f t="shared" si="24"/>
        <v>0</v>
      </c>
      <c r="F182">
        <f t="shared" si="25"/>
        <v>1</v>
      </c>
      <c r="G182">
        <f t="shared" si="26"/>
        <v>0</v>
      </c>
      <c r="H182">
        <f t="shared" si="27"/>
        <v>0</v>
      </c>
      <c r="I182">
        <f t="shared" si="28"/>
        <v>0</v>
      </c>
      <c r="J182">
        <f t="shared" si="29"/>
        <v>0</v>
      </c>
      <c r="L182">
        <f t="shared" si="30"/>
        <v>0</v>
      </c>
      <c r="M182">
        <f t="shared" si="31"/>
        <v>1</v>
      </c>
      <c r="N182">
        <f t="shared" si="32"/>
        <v>0</v>
      </c>
      <c r="O182">
        <f t="shared" si="33"/>
        <v>0</v>
      </c>
      <c r="P182">
        <f t="shared" si="34"/>
        <v>0</v>
      </c>
      <c r="Q182">
        <f t="shared" si="35"/>
        <v>0</v>
      </c>
    </row>
    <row r="183" spans="1:17" x14ac:dyDescent="0.3">
      <c r="A183" t="s">
        <v>10</v>
      </c>
      <c r="B183" t="s">
        <v>11</v>
      </c>
      <c r="C183">
        <v>1</v>
      </c>
      <c r="E183">
        <f t="shared" si="24"/>
        <v>0</v>
      </c>
      <c r="F183">
        <f t="shared" si="25"/>
        <v>1</v>
      </c>
      <c r="G183">
        <f t="shared" si="26"/>
        <v>0</v>
      </c>
      <c r="H183">
        <f t="shared" si="27"/>
        <v>0</v>
      </c>
      <c r="I183">
        <f t="shared" si="28"/>
        <v>0</v>
      </c>
      <c r="J183">
        <f t="shared" si="29"/>
        <v>0</v>
      </c>
      <c r="L183">
        <f t="shared" si="30"/>
        <v>0</v>
      </c>
      <c r="M183">
        <f t="shared" si="31"/>
        <v>1</v>
      </c>
      <c r="N183">
        <f t="shared" si="32"/>
        <v>0</v>
      </c>
      <c r="O183">
        <f t="shared" si="33"/>
        <v>0</v>
      </c>
      <c r="P183">
        <f t="shared" si="34"/>
        <v>0</v>
      </c>
      <c r="Q183">
        <f t="shared" si="35"/>
        <v>0</v>
      </c>
    </row>
    <row r="184" spans="1:17" x14ac:dyDescent="0.3">
      <c r="A184" t="s">
        <v>10</v>
      </c>
      <c r="B184" t="s">
        <v>11</v>
      </c>
      <c r="C184">
        <v>1</v>
      </c>
      <c r="E184">
        <f t="shared" si="24"/>
        <v>0</v>
      </c>
      <c r="F184">
        <f t="shared" si="25"/>
        <v>1</v>
      </c>
      <c r="G184">
        <f t="shared" si="26"/>
        <v>0</v>
      </c>
      <c r="H184">
        <f t="shared" si="27"/>
        <v>0</v>
      </c>
      <c r="I184">
        <f t="shared" si="28"/>
        <v>0</v>
      </c>
      <c r="J184">
        <f t="shared" si="29"/>
        <v>0</v>
      </c>
      <c r="L184">
        <f t="shared" si="30"/>
        <v>0</v>
      </c>
      <c r="M184">
        <f t="shared" si="31"/>
        <v>1</v>
      </c>
      <c r="N184">
        <f t="shared" si="32"/>
        <v>0</v>
      </c>
      <c r="O184">
        <f t="shared" si="33"/>
        <v>0</v>
      </c>
      <c r="P184">
        <f t="shared" si="34"/>
        <v>0</v>
      </c>
      <c r="Q184">
        <f t="shared" si="35"/>
        <v>0</v>
      </c>
    </row>
    <row r="185" spans="1:17" x14ac:dyDescent="0.3">
      <c r="A185" t="s">
        <v>10</v>
      </c>
      <c r="B185" t="s">
        <v>11</v>
      </c>
      <c r="C185">
        <v>0</v>
      </c>
      <c r="E185">
        <f t="shared" si="24"/>
        <v>1</v>
      </c>
      <c r="F185">
        <f t="shared" si="25"/>
        <v>0</v>
      </c>
      <c r="G185">
        <f t="shared" si="26"/>
        <v>0</v>
      </c>
      <c r="H185">
        <f t="shared" si="27"/>
        <v>0</v>
      </c>
      <c r="I185">
        <f t="shared" si="28"/>
        <v>0</v>
      </c>
      <c r="J185">
        <f t="shared" si="29"/>
        <v>0</v>
      </c>
      <c r="L185">
        <f t="shared" si="30"/>
        <v>1</v>
      </c>
      <c r="M185">
        <f t="shared" si="31"/>
        <v>0</v>
      </c>
      <c r="N185">
        <f t="shared" si="32"/>
        <v>0</v>
      </c>
      <c r="O185">
        <f t="shared" si="33"/>
        <v>0</v>
      </c>
      <c r="P185">
        <f t="shared" si="34"/>
        <v>0</v>
      </c>
      <c r="Q185">
        <f t="shared" si="35"/>
        <v>0</v>
      </c>
    </row>
    <row r="186" spans="1:17" x14ac:dyDescent="0.3">
      <c r="A186" t="s">
        <v>10</v>
      </c>
      <c r="B186" t="s">
        <v>11</v>
      </c>
      <c r="C186">
        <v>0</v>
      </c>
      <c r="E186">
        <f t="shared" si="24"/>
        <v>1</v>
      </c>
      <c r="F186">
        <f t="shared" si="25"/>
        <v>0</v>
      </c>
      <c r="G186">
        <f t="shared" si="26"/>
        <v>0</v>
      </c>
      <c r="H186">
        <f t="shared" si="27"/>
        <v>0</v>
      </c>
      <c r="I186">
        <f t="shared" si="28"/>
        <v>0</v>
      </c>
      <c r="J186">
        <f t="shared" si="29"/>
        <v>0</v>
      </c>
      <c r="L186">
        <f t="shared" si="30"/>
        <v>1</v>
      </c>
      <c r="M186">
        <f t="shared" si="31"/>
        <v>0</v>
      </c>
      <c r="N186">
        <f t="shared" si="32"/>
        <v>0</v>
      </c>
      <c r="O186">
        <f t="shared" si="33"/>
        <v>0</v>
      </c>
      <c r="P186">
        <f t="shared" si="34"/>
        <v>0</v>
      </c>
      <c r="Q186">
        <f t="shared" si="35"/>
        <v>0</v>
      </c>
    </row>
    <row r="187" spans="1:17" x14ac:dyDescent="0.3">
      <c r="A187" t="s">
        <v>10</v>
      </c>
      <c r="B187" t="s">
        <v>11</v>
      </c>
      <c r="C187">
        <v>0</v>
      </c>
      <c r="E187">
        <f t="shared" si="24"/>
        <v>1</v>
      </c>
      <c r="F187">
        <f t="shared" si="25"/>
        <v>0</v>
      </c>
      <c r="G187">
        <f t="shared" si="26"/>
        <v>0</v>
      </c>
      <c r="H187">
        <f t="shared" si="27"/>
        <v>0</v>
      </c>
      <c r="I187">
        <f t="shared" si="28"/>
        <v>0</v>
      </c>
      <c r="J187">
        <f t="shared" si="29"/>
        <v>0</v>
      </c>
      <c r="L187">
        <f t="shared" si="30"/>
        <v>1</v>
      </c>
      <c r="M187">
        <f t="shared" si="31"/>
        <v>0</v>
      </c>
      <c r="N187">
        <f t="shared" si="32"/>
        <v>0</v>
      </c>
      <c r="O187">
        <f t="shared" si="33"/>
        <v>0</v>
      </c>
      <c r="P187">
        <f t="shared" si="34"/>
        <v>0</v>
      </c>
      <c r="Q187">
        <f t="shared" si="35"/>
        <v>0</v>
      </c>
    </row>
    <row r="188" spans="1:17" x14ac:dyDescent="0.3">
      <c r="A188" t="s">
        <v>10</v>
      </c>
      <c r="B188" t="s">
        <v>11</v>
      </c>
      <c r="C188">
        <v>0</v>
      </c>
      <c r="E188">
        <f t="shared" si="24"/>
        <v>1</v>
      </c>
      <c r="F188">
        <f t="shared" si="25"/>
        <v>0</v>
      </c>
      <c r="G188">
        <f t="shared" si="26"/>
        <v>0</v>
      </c>
      <c r="H188">
        <f t="shared" si="27"/>
        <v>0</v>
      </c>
      <c r="I188">
        <f t="shared" si="28"/>
        <v>0</v>
      </c>
      <c r="J188">
        <f t="shared" si="29"/>
        <v>0</v>
      </c>
      <c r="L188">
        <f t="shared" si="30"/>
        <v>1</v>
      </c>
      <c r="M188">
        <f t="shared" si="31"/>
        <v>0</v>
      </c>
      <c r="N188">
        <f t="shared" si="32"/>
        <v>0</v>
      </c>
      <c r="O188">
        <f t="shared" si="33"/>
        <v>0</v>
      </c>
      <c r="P188">
        <f t="shared" si="34"/>
        <v>0</v>
      </c>
      <c r="Q188">
        <f t="shared" si="35"/>
        <v>0</v>
      </c>
    </row>
    <row r="189" spans="1:17" x14ac:dyDescent="0.3">
      <c r="A189" t="s">
        <v>10</v>
      </c>
      <c r="B189" t="s">
        <v>11</v>
      </c>
      <c r="C189">
        <v>0</v>
      </c>
      <c r="E189">
        <f t="shared" si="24"/>
        <v>1</v>
      </c>
      <c r="F189">
        <f t="shared" si="25"/>
        <v>0</v>
      </c>
      <c r="G189">
        <f t="shared" si="26"/>
        <v>0</v>
      </c>
      <c r="H189">
        <f t="shared" si="27"/>
        <v>0</v>
      </c>
      <c r="I189">
        <f t="shared" si="28"/>
        <v>0</v>
      </c>
      <c r="J189">
        <f t="shared" si="29"/>
        <v>0</v>
      </c>
      <c r="L189">
        <f t="shared" si="30"/>
        <v>1</v>
      </c>
      <c r="M189">
        <f t="shared" si="31"/>
        <v>0</v>
      </c>
      <c r="N189">
        <f t="shared" si="32"/>
        <v>0</v>
      </c>
      <c r="O189">
        <f t="shared" si="33"/>
        <v>0</v>
      </c>
      <c r="P189">
        <f t="shared" si="34"/>
        <v>0</v>
      </c>
      <c r="Q189">
        <f t="shared" si="35"/>
        <v>0</v>
      </c>
    </row>
    <row r="190" spans="1:17" x14ac:dyDescent="0.3">
      <c r="A190" t="s">
        <v>10</v>
      </c>
      <c r="B190" t="s">
        <v>11</v>
      </c>
      <c r="C190">
        <v>0</v>
      </c>
      <c r="E190">
        <f t="shared" si="24"/>
        <v>1</v>
      </c>
      <c r="F190">
        <f t="shared" si="25"/>
        <v>0</v>
      </c>
      <c r="G190">
        <f t="shared" si="26"/>
        <v>0</v>
      </c>
      <c r="H190">
        <f t="shared" si="27"/>
        <v>0</v>
      </c>
      <c r="I190">
        <f t="shared" si="28"/>
        <v>0</v>
      </c>
      <c r="J190">
        <f t="shared" si="29"/>
        <v>0</v>
      </c>
      <c r="L190">
        <f t="shared" si="30"/>
        <v>1</v>
      </c>
      <c r="M190">
        <f t="shared" si="31"/>
        <v>0</v>
      </c>
      <c r="N190">
        <f t="shared" si="32"/>
        <v>0</v>
      </c>
      <c r="O190">
        <f t="shared" si="33"/>
        <v>0</v>
      </c>
      <c r="P190">
        <f t="shared" si="34"/>
        <v>0</v>
      </c>
      <c r="Q190">
        <f t="shared" si="35"/>
        <v>0</v>
      </c>
    </row>
    <row r="191" spans="1:17" x14ac:dyDescent="0.3">
      <c r="A191" t="s">
        <v>10</v>
      </c>
      <c r="B191" t="s">
        <v>11</v>
      </c>
      <c r="C191">
        <v>0</v>
      </c>
      <c r="E191">
        <f t="shared" si="24"/>
        <v>1</v>
      </c>
      <c r="F191">
        <f t="shared" si="25"/>
        <v>0</v>
      </c>
      <c r="G191">
        <f t="shared" si="26"/>
        <v>0</v>
      </c>
      <c r="H191">
        <f t="shared" si="27"/>
        <v>0</v>
      </c>
      <c r="I191">
        <f t="shared" si="28"/>
        <v>0</v>
      </c>
      <c r="J191">
        <f t="shared" si="29"/>
        <v>0</v>
      </c>
      <c r="L191">
        <f t="shared" si="30"/>
        <v>1</v>
      </c>
      <c r="M191">
        <f t="shared" si="31"/>
        <v>0</v>
      </c>
      <c r="N191">
        <f t="shared" si="32"/>
        <v>0</v>
      </c>
      <c r="O191">
        <f t="shared" si="33"/>
        <v>0</v>
      </c>
      <c r="P191">
        <f t="shared" si="34"/>
        <v>0</v>
      </c>
      <c r="Q191">
        <f t="shared" si="35"/>
        <v>0</v>
      </c>
    </row>
    <row r="192" spans="1:17" x14ac:dyDescent="0.3">
      <c r="A192" t="s">
        <v>10</v>
      </c>
      <c r="B192" t="s">
        <v>11</v>
      </c>
      <c r="C192">
        <v>0</v>
      </c>
      <c r="E192">
        <f t="shared" si="24"/>
        <v>1</v>
      </c>
      <c r="F192">
        <f t="shared" si="25"/>
        <v>0</v>
      </c>
      <c r="G192">
        <f t="shared" si="26"/>
        <v>0</v>
      </c>
      <c r="H192">
        <f t="shared" si="27"/>
        <v>0</v>
      </c>
      <c r="I192">
        <f t="shared" si="28"/>
        <v>0</v>
      </c>
      <c r="J192">
        <f t="shared" si="29"/>
        <v>0</v>
      </c>
      <c r="L192">
        <f t="shared" si="30"/>
        <v>1</v>
      </c>
      <c r="M192">
        <f t="shared" si="31"/>
        <v>0</v>
      </c>
      <c r="N192">
        <f t="shared" si="32"/>
        <v>0</v>
      </c>
      <c r="O192">
        <f t="shared" si="33"/>
        <v>0</v>
      </c>
      <c r="P192">
        <f t="shared" si="34"/>
        <v>0</v>
      </c>
      <c r="Q192">
        <f t="shared" si="35"/>
        <v>0</v>
      </c>
    </row>
    <row r="193" spans="1:17" x14ac:dyDescent="0.3">
      <c r="A193" t="s">
        <v>10</v>
      </c>
      <c r="B193" t="s">
        <v>11</v>
      </c>
      <c r="C193">
        <v>0</v>
      </c>
      <c r="E193">
        <f t="shared" si="24"/>
        <v>1</v>
      </c>
      <c r="F193">
        <f t="shared" si="25"/>
        <v>0</v>
      </c>
      <c r="G193">
        <f t="shared" si="26"/>
        <v>0</v>
      </c>
      <c r="H193">
        <f t="shared" si="27"/>
        <v>0</v>
      </c>
      <c r="I193">
        <f t="shared" si="28"/>
        <v>0</v>
      </c>
      <c r="J193">
        <f t="shared" si="29"/>
        <v>0</v>
      </c>
      <c r="L193">
        <f t="shared" si="30"/>
        <v>1</v>
      </c>
      <c r="M193">
        <f t="shared" si="31"/>
        <v>0</v>
      </c>
      <c r="N193">
        <f t="shared" si="32"/>
        <v>0</v>
      </c>
      <c r="O193">
        <f t="shared" si="33"/>
        <v>0</v>
      </c>
      <c r="P193">
        <f t="shared" si="34"/>
        <v>0</v>
      </c>
      <c r="Q193">
        <f t="shared" si="35"/>
        <v>0</v>
      </c>
    </row>
    <row r="194" spans="1:17" x14ac:dyDescent="0.3">
      <c r="A194" t="s">
        <v>12</v>
      </c>
      <c r="B194" t="s">
        <v>11</v>
      </c>
      <c r="C194">
        <v>0</v>
      </c>
      <c r="E194">
        <f t="shared" si="24"/>
        <v>0</v>
      </c>
      <c r="F194">
        <f t="shared" si="25"/>
        <v>0</v>
      </c>
      <c r="G194">
        <f t="shared" si="26"/>
        <v>1</v>
      </c>
      <c r="H194">
        <f t="shared" si="27"/>
        <v>0</v>
      </c>
      <c r="I194">
        <f t="shared" si="28"/>
        <v>0</v>
      </c>
      <c r="J194">
        <f t="shared" si="29"/>
        <v>0</v>
      </c>
      <c r="L194">
        <f t="shared" si="30"/>
        <v>1</v>
      </c>
      <c r="M194">
        <f t="shared" si="31"/>
        <v>0</v>
      </c>
      <c r="N194">
        <f t="shared" si="32"/>
        <v>0</v>
      </c>
      <c r="O194">
        <f t="shared" si="33"/>
        <v>0</v>
      </c>
      <c r="P194">
        <f t="shared" si="34"/>
        <v>0</v>
      </c>
      <c r="Q194">
        <f t="shared" si="35"/>
        <v>0</v>
      </c>
    </row>
    <row r="195" spans="1:17" x14ac:dyDescent="0.3">
      <c r="A195" t="s">
        <v>10</v>
      </c>
      <c r="B195" t="s">
        <v>11</v>
      </c>
      <c r="C195">
        <v>0</v>
      </c>
      <c r="E195">
        <f t="shared" ref="E195:E196" si="36">IF(AND(EXACT(A195,$T$3),EXACT(C195,$S$4)),1,0)</f>
        <v>1</v>
      </c>
      <c r="F195">
        <f t="shared" ref="F195:F196" si="37">IF(AND(EXACT(A195,$T$3),EXACT(C195,$S$5)),1,0)</f>
        <v>0</v>
      </c>
      <c r="G195">
        <f t="shared" ref="G195:G196" si="38">IF(AND(EXACT(A195,$U$3),EXACT(C195,$S$4)),1,0)</f>
        <v>0</v>
      </c>
      <c r="H195">
        <f t="shared" ref="H195:H196" si="39">IF(AND(EXACT(A195,$U$3),EXACT(C195,$S$5)),1,0)</f>
        <v>0</v>
      </c>
      <c r="I195">
        <f t="shared" ref="I195:I196" si="40">IF(AND(EXACT(A195,$V$3),EXACT(C195,$S$4)),1,0)</f>
        <v>0</v>
      </c>
      <c r="J195">
        <f t="shared" ref="J195:J196" si="41">IF(AND(EXACT(A195,$V$3),EXACT(C195,$S$5)),1,0)</f>
        <v>0</v>
      </c>
      <c r="L195">
        <f t="shared" ref="L195:L196" si="42">IF(AND(EXACT(B195,$T$9),EXACT(C195,$S$10)),1,0)</f>
        <v>1</v>
      </c>
      <c r="M195">
        <f t="shared" ref="M195:M196" si="43">IF(AND(EXACT(B195,$T$9),EXACT(C195,$S$11)),1,0)</f>
        <v>0</v>
      </c>
      <c r="N195">
        <f t="shared" ref="N195:N196" si="44">IF(AND(EXACT(B195,$U$9),EXACT(C195,$S$10)),1,0)</f>
        <v>0</v>
      </c>
      <c r="O195">
        <f t="shared" ref="O195:O196" si="45">IF(AND(EXACT(B195,$U$9),EXACT(C195,$S$11)),1,0)</f>
        <v>0</v>
      </c>
      <c r="P195">
        <f t="shared" ref="P195:P196" si="46">IF(AND(EXACT(B195,$V$9),EXACT(C195,$S$10)),1,0)</f>
        <v>0</v>
      </c>
      <c r="Q195">
        <f t="shared" ref="Q195:Q196" si="47">IF(AND(EXACT(B195,$V$9),EXACT(C195,$S$11)),1,0)</f>
        <v>0</v>
      </c>
    </row>
    <row r="196" spans="1:17" x14ac:dyDescent="0.3">
      <c r="A196" t="s">
        <v>10</v>
      </c>
      <c r="B196" t="s">
        <v>11</v>
      </c>
      <c r="C196">
        <v>0</v>
      </c>
      <c r="E196">
        <f t="shared" si="36"/>
        <v>1</v>
      </c>
      <c r="F196">
        <f t="shared" si="37"/>
        <v>0</v>
      </c>
      <c r="G196">
        <f t="shared" si="38"/>
        <v>0</v>
      </c>
      <c r="H196">
        <f t="shared" si="39"/>
        <v>0</v>
      </c>
      <c r="I196">
        <f t="shared" si="40"/>
        <v>0</v>
      </c>
      <c r="J196">
        <f t="shared" si="41"/>
        <v>0</v>
      </c>
      <c r="L196">
        <f t="shared" si="42"/>
        <v>1</v>
      </c>
      <c r="M196">
        <f t="shared" si="43"/>
        <v>0</v>
      </c>
      <c r="N196">
        <f t="shared" si="44"/>
        <v>0</v>
      </c>
      <c r="O196">
        <f t="shared" si="45"/>
        <v>0</v>
      </c>
      <c r="P196">
        <f t="shared" si="46"/>
        <v>0</v>
      </c>
      <c r="Q196">
        <f t="shared" si="47"/>
        <v>0</v>
      </c>
    </row>
  </sheetData>
  <mergeCells count="8">
    <mergeCell ref="E1:J1"/>
    <mergeCell ref="L1:Q1"/>
    <mergeCell ref="S8:S9"/>
    <mergeCell ref="T8:V8"/>
    <mergeCell ref="W8:W9"/>
    <mergeCell ref="S2:S3"/>
    <mergeCell ref="T2:V2"/>
    <mergeCell ref="W2:W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6"/>
  <sheetViews>
    <sheetView tabSelected="1" workbookViewId="0">
      <selection activeCell="U3" sqref="U3"/>
    </sheetView>
  </sheetViews>
  <sheetFormatPr defaultRowHeight="14.4" x14ac:dyDescent="0.3"/>
  <cols>
    <col min="1" max="1" width="23.21875" customWidth="1"/>
    <col min="2" max="2" width="24.44140625" customWidth="1"/>
    <col min="3" max="3" width="5" customWidth="1"/>
    <col min="5" max="5" width="3.6640625" customWidth="1"/>
    <col min="6" max="6" width="3.5546875" customWidth="1"/>
    <col min="7" max="7" width="3.44140625" customWidth="1"/>
    <col min="8" max="9" width="3.5546875" customWidth="1"/>
    <col min="10" max="12" width="3" customWidth="1"/>
    <col min="13" max="13" width="3.33203125" customWidth="1"/>
    <col min="14" max="14" width="3.21875" customWidth="1"/>
    <col min="16" max="16" width="3.5546875" customWidth="1"/>
    <col min="17" max="17" width="3.77734375" customWidth="1"/>
    <col min="18" max="18" width="3.88671875" customWidth="1"/>
    <col min="19" max="19" width="3.77734375" customWidth="1"/>
    <col min="20" max="20" width="3.88671875" customWidth="1"/>
    <col min="21" max="23" width="3.5546875" customWidth="1"/>
    <col min="24" max="25" width="3.88671875" customWidth="1"/>
    <col min="28" max="28" width="16.21875" customWidth="1"/>
    <col min="29" max="31" width="21.5546875" customWidth="1"/>
    <col min="32" max="32" width="17.109375" customWidth="1"/>
  </cols>
  <sheetData>
    <row r="1" spans="1:33" x14ac:dyDescent="0.3">
      <c r="E1" s="82" t="s">
        <v>4</v>
      </c>
      <c r="F1" s="82"/>
      <c r="G1" s="82"/>
      <c r="H1" s="82"/>
      <c r="I1" s="82"/>
      <c r="J1" s="82"/>
      <c r="K1" s="82"/>
      <c r="L1" s="82"/>
      <c r="M1" s="82"/>
      <c r="N1" s="82"/>
      <c r="P1" s="82" t="s">
        <v>5</v>
      </c>
      <c r="Q1" s="82"/>
      <c r="R1" s="82"/>
      <c r="S1" s="82"/>
      <c r="T1" s="82"/>
      <c r="U1" s="82"/>
      <c r="V1" s="82"/>
      <c r="W1" s="82"/>
      <c r="X1" s="82"/>
      <c r="Y1" s="82"/>
    </row>
    <row r="2" spans="1:33" x14ac:dyDescent="0.3">
      <c r="A2" t="s">
        <v>16</v>
      </c>
      <c r="B2" t="s">
        <v>17</v>
      </c>
      <c r="C2">
        <v>1</v>
      </c>
      <c r="E2">
        <f>IF(AND(EXACT(A2,$AB$3),EXACT(C2,$AA$4)),1,0)</f>
        <v>0</v>
      </c>
      <c r="F2">
        <f>IF(AND(EXACT(A2,$AB$3),EXACT(C2,$AA$5)),1,0)</f>
        <v>1</v>
      </c>
      <c r="G2">
        <f>IF(AND(EXACT(A2,$AC$3),EXACT(C2,$AA$4)),1,0)</f>
        <v>0</v>
      </c>
      <c r="H2">
        <f>IF(AND(EXACT(A2,$AC$3),EXACT(C2,$AA$5)),1,0)</f>
        <v>0</v>
      </c>
      <c r="I2">
        <f>IF(AND(EXACT(A2,$AD$3),EXACT(C2,$AA$4)),1,0)</f>
        <v>0</v>
      </c>
      <c r="J2">
        <f>IF(AND(EXACT(A2,$AD$3),EXACT(C2,$AA$5)),1,0)</f>
        <v>0</v>
      </c>
      <c r="K2">
        <f>IF(AND(EXACT(A2,$AE$3),EXACT(C2,$AA$4)),1,0)</f>
        <v>0</v>
      </c>
      <c r="L2">
        <f>IF(AND(EXACT(A2,$AE$3),EXACT(C2,$AA$5)),1,0)</f>
        <v>0</v>
      </c>
      <c r="M2">
        <f>IF(AND(EXACT(A2,$AF$3),EXACT(C2,$AA$4)),1,0)</f>
        <v>0</v>
      </c>
      <c r="N2">
        <f>IF(AND(EXACT(A2,$AF$3),EXACT(C2,$AA$5)),1,0)</f>
        <v>0</v>
      </c>
      <c r="P2">
        <f>IF(AND(EXACT(B2,$AB$10),EXACT(C2,$AA$11)),1,0)</f>
        <v>0</v>
      </c>
      <c r="Q2">
        <f>IF(AND(EXACT(B2,$AB$10),EXACT(C2,$AA$12)),1,0)</f>
        <v>1</v>
      </c>
      <c r="R2">
        <f>IF(AND(EXACT(B2,$AC$10),EXACT(C2,$AA$11)),1,0)</f>
        <v>0</v>
      </c>
      <c r="S2">
        <f>IF(AND(EXACT(B2,$AC$10),EXACT(C2,$AA$12)),1,0)</f>
        <v>0</v>
      </c>
      <c r="T2">
        <f>IF(AND(EXACT(B2,$AD$10),EXACT(C2,$AA$11)),1,0)</f>
        <v>0</v>
      </c>
      <c r="U2">
        <f>IF(AND(EXACT(B2,$AD$10),EXACT(C2,$AA$12)),1,0)</f>
        <v>0</v>
      </c>
      <c r="V2">
        <f>IF(AND(EXACT(B2,$AE$10),EXACT(C2,$AA$11)),1,0)</f>
        <v>0</v>
      </c>
      <c r="W2">
        <f>IF(AND(EXACT(B2,$AE$10),EXACT(C2,$AA$12)),1,0)</f>
        <v>0</v>
      </c>
      <c r="X2">
        <f>IF(AND(EXACT(B2,$AF$10),EXACT(C2,$AA$11)),1,0)</f>
        <v>0</v>
      </c>
      <c r="Y2">
        <f>IF(AND(EXACT(B2,$AF$10),EXACT(C2,$AA$12)),1,0)</f>
        <v>0</v>
      </c>
      <c r="AA2" s="71" t="s">
        <v>6</v>
      </c>
      <c r="AB2" s="79" t="s">
        <v>4</v>
      </c>
      <c r="AC2" s="79"/>
      <c r="AD2" s="79"/>
      <c r="AE2" s="79"/>
      <c r="AF2" s="79"/>
      <c r="AG2" s="75" t="s">
        <v>7</v>
      </c>
    </row>
    <row r="3" spans="1:33" x14ac:dyDescent="0.3">
      <c r="A3" t="s">
        <v>18</v>
      </c>
      <c r="B3" t="s">
        <v>19</v>
      </c>
      <c r="C3">
        <v>1</v>
      </c>
      <c r="E3">
        <f t="shared" ref="E3:E66" si="0">IF(AND(EXACT(A3,$AB$3),EXACT(C3,$AA$4)),1,0)</f>
        <v>0</v>
      </c>
      <c r="F3">
        <f t="shared" ref="F3:F66" si="1">IF(AND(EXACT(A3,$AB$3),EXACT(C3,$AA$5)),1,0)</f>
        <v>0</v>
      </c>
      <c r="G3">
        <f t="shared" ref="G3:G66" si="2">IF(AND(EXACT(A3,$AC$3),EXACT(C3,$AA$4)),1,0)</f>
        <v>0</v>
      </c>
      <c r="H3">
        <f t="shared" ref="H3:H66" si="3">IF(AND(EXACT(A3,$AC$3),EXACT(C3,$AA$5)),1,0)</f>
        <v>1</v>
      </c>
      <c r="I3">
        <f t="shared" ref="I3:I66" si="4">IF(AND(EXACT(A3,$AD$3),EXACT(C3,$AA$4)),1,0)</f>
        <v>0</v>
      </c>
      <c r="J3">
        <f t="shared" ref="J3:J66" si="5">IF(AND(EXACT(A3,$AD$3),EXACT(C3,$AA$5)),1,0)</f>
        <v>0</v>
      </c>
      <c r="K3">
        <f t="shared" ref="K3:K66" si="6">IF(AND(EXACT(A3,$AE$3),EXACT(C3,$AA$4)),1,0)</f>
        <v>0</v>
      </c>
      <c r="L3">
        <f t="shared" ref="L3:L66" si="7">IF(AND(EXACT(A3,$AE$3),EXACT(C3,$AA$5)),1,0)</f>
        <v>0</v>
      </c>
      <c r="M3">
        <f t="shared" ref="M3:M66" si="8">IF(AND(EXACT(A3,$AF$3),EXACT(C3,$AA$4)),1,0)</f>
        <v>0</v>
      </c>
      <c r="N3">
        <f t="shared" ref="N3:N66" si="9">IF(AND(EXACT(A3,$AF$3),EXACT(C3,$AA$5)),1,0)</f>
        <v>0</v>
      </c>
      <c r="P3">
        <f t="shared" ref="P3:P66" si="10">IF(AND(EXACT(B3,$AB$10),EXACT(C3,$AA$11)),1,0)</f>
        <v>0</v>
      </c>
      <c r="Q3">
        <f t="shared" ref="Q3:Q66" si="11">IF(AND(EXACT(B3,$AB$10),EXACT(C3,$AA$12)),1,0)</f>
        <v>0</v>
      </c>
      <c r="R3">
        <f t="shared" ref="R3:R66" si="12">IF(AND(EXACT(B3,$AC$10),EXACT(C3,$AA$11)),1,0)</f>
        <v>0</v>
      </c>
      <c r="S3">
        <f t="shared" ref="S3:S66" si="13">IF(AND(EXACT(B3,$AC$10),EXACT(C3,$AA$12)),1,0)</f>
        <v>1</v>
      </c>
      <c r="T3">
        <f t="shared" ref="T3:T66" si="14">IF(AND(EXACT(B3,$AD$10),EXACT(C3,$AA$11)),1,0)</f>
        <v>0</v>
      </c>
      <c r="U3">
        <f t="shared" ref="U3:U66" si="15">IF(AND(EXACT(B3,$AD$10),EXACT(C3,$AA$12)),1,0)</f>
        <v>0</v>
      </c>
      <c r="V3">
        <f t="shared" ref="V3:V66" si="16">IF(AND(EXACT(B3,$AE$10),EXACT(C3,$AA$11)),1,0)</f>
        <v>0</v>
      </c>
      <c r="W3">
        <f t="shared" ref="W3:W66" si="17">IF(AND(EXACT(B3,$AE$10),EXACT(C3,$AA$12)),1,0)</f>
        <v>0</v>
      </c>
      <c r="X3">
        <f t="shared" ref="X3:X66" si="18">IF(AND(EXACT(B3,$AF$10),EXACT(C3,$AA$11)),1,0)</f>
        <v>0</v>
      </c>
      <c r="Y3">
        <f t="shared" ref="Y3:Y66" si="19">IF(AND(EXACT(B3,$AF$10),EXACT(C3,$AA$12)),1,0)</f>
        <v>0</v>
      </c>
      <c r="AA3" s="72"/>
      <c r="AB3" s="5" t="s">
        <v>16</v>
      </c>
      <c r="AC3" s="5" t="s">
        <v>18</v>
      </c>
      <c r="AD3" s="5" t="s">
        <v>20</v>
      </c>
      <c r="AE3" s="38" t="s">
        <v>58</v>
      </c>
      <c r="AF3" s="5" t="s">
        <v>21</v>
      </c>
      <c r="AG3" s="76"/>
    </row>
    <row r="4" spans="1:33" x14ac:dyDescent="0.3">
      <c r="A4" t="s">
        <v>18</v>
      </c>
      <c r="B4" t="s">
        <v>19</v>
      </c>
      <c r="C4">
        <v>1</v>
      </c>
      <c r="E4">
        <f t="shared" si="0"/>
        <v>0</v>
      </c>
      <c r="F4">
        <f t="shared" si="1"/>
        <v>0</v>
      </c>
      <c r="G4">
        <f t="shared" si="2"/>
        <v>0</v>
      </c>
      <c r="H4">
        <f t="shared" si="3"/>
        <v>1</v>
      </c>
      <c r="I4">
        <f t="shared" si="4"/>
        <v>0</v>
      </c>
      <c r="J4">
        <f t="shared" si="5"/>
        <v>0</v>
      </c>
      <c r="K4">
        <f t="shared" si="6"/>
        <v>0</v>
      </c>
      <c r="L4">
        <f t="shared" si="7"/>
        <v>0</v>
      </c>
      <c r="M4">
        <f t="shared" si="8"/>
        <v>0</v>
      </c>
      <c r="N4">
        <f t="shared" si="9"/>
        <v>0</v>
      </c>
      <c r="P4">
        <f t="shared" si="10"/>
        <v>0</v>
      </c>
      <c r="Q4">
        <f t="shared" si="11"/>
        <v>0</v>
      </c>
      <c r="R4">
        <f t="shared" si="12"/>
        <v>0</v>
      </c>
      <c r="S4">
        <f t="shared" si="13"/>
        <v>1</v>
      </c>
      <c r="T4">
        <f t="shared" si="14"/>
        <v>0</v>
      </c>
      <c r="U4">
        <f t="shared" si="15"/>
        <v>0</v>
      </c>
      <c r="V4">
        <f t="shared" si="16"/>
        <v>0</v>
      </c>
      <c r="W4">
        <f t="shared" si="17"/>
        <v>0</v>
      </c>
      <c r="X4">
        <f t="shared" si="18"/>
        <v>0</v>
      </c>
      <c r="Y4">
        <f t="shared" si="19"/>
        <v>0</v>
      </c>
      <c r="AA4" s="5">
        <v>0</v>
      </c>
      <c r="AB4" s="6">
        <f>SUM(E2:E196)</f>
        <v>46</v>
      </c>
      <c r="AC4" s="6">
        <f>SUM(G2:G196)</f>
        <v>2</v>
      </c>
      <c r="AD4" s="6">
        <f>SUM(I2:I196)</f>
        <v>0</v>
      </c>
      <c r="AE4" s="6">
        <f>SUM(K2:K196)</f>
        <v>0</v>
      </c>
      <c r="AF4" s="6">
        <f>SUM(M2:M196)</f>
        <v>0</v>
      </c>
      <c r="AG4" s="6">
        <f>SUM(AB4:AF4)</f>
        <v>48</v>
      </c>
    </row>
    <row r="5" spans="1:33" x14ac:dyDescent="0.3">
      <c r="A5" t="s">
        <v>18</v>
      </c>
      <c r="B5" t="s">
        <v>19</v>
      </c>
      <c r="C5">
        <v>1</v>
      </c>
      <c r="E5">
        <f t="shared" si="0"/>
        <v>0</v>
      </c>
      <c r="F5">
        <f t="shared" si="1"/>
        <v>0</v>
      </c>
      <c r="G5">
        <f t="shared" si="2"/>
        <v>0</v>
      </c>
      <c r="H5">
        <f t="shared" si="3"/>
        <v>1</v>
      </c>
      <c r="I5">
        <f t="shared" si="4"/>
        <v>0</v>
      </c>
      <c r="J5">
        <f t="shared" si="5"/>
        <v>0</v>
      </c>
      <c r="K5">
        <f t="shared" si="6"/>
        <v>0</v>
      </c>
      <c r="L5">
        <f t="shared" si="7"/>
        <v>0</v>
      </c>
      <c r="M5">
        <f t="shared" si="8"/>
        <v>0</v>
      </c>
      <c r="N5">
        <f t="shared" si="9"/>
        <v>0</v>
      </c>
      <c r="P5">
        <f t="shared" si="10"/>
        <v>0</v>
      </c>
      <c r="Q5">
        <f t="shared" si="11"/>
        <v>0</v>
      </c>
      <c r="R5">
        <f t="shared" si="12"/>
        <v>0</v>
      </c>
      <c r="S5">
        <f t="shared" si="13"/>
        <v>1</v>
      </c>
      <c r="T5">
        <f t="shared" si="14"/>
        <v>0</v>
      </c>
      <c r="U5">
        <f t="shared" si="15"/>
        <v>0</v>
      </c>
      <c r="V5">
        <f t="shared" si="16"/>
        <v>0</v>
      </c>
      <c r="W5">
        <f t="shared" si="17"/>
        <v>0</v>
      </c>
      <c r="X5">
        <f t="shared" si="18"/>
        <v>0</v>
      </c>
      <c r="Y5">
        <f t="shared" si="19"/>
        <v>0</v>
      </c>
      <c r="AA5" s="5">
        <v>1</v>
      </c>
      <c r="AB5" s="6">
        <f>SUM(F2:F196)</f>
        <v>114</v>
      </c>
      <c r="AC5" s="6">
        <f>SUM(H2:H196)</f>
        <v>21</v>
      </c>
      <c r="AD5" s="6">
        <f>SUM(J2:J196)</f>
        <v>8</v>
      </c>
      <c r="AE5" s="6">
        <f>SUM(L2:L196)</f>
        <v>0</v>
      </c>
      <c r="AF5" s="6">
        <f>SUM(N2:N196)</f>
        <v>4</v>
      </c>
      <c r="AG5" s="6">
        <f>SUM(AB5:AF5)</f>
        <v>147</v>
      </c>
    </row>
    <row r="6" spans="1:33" x14ac:dyDescent="0.3">
      <c r="A6" t="s">
        <v>18</v>
      </c>
      <c r="B6" t="s">
        <v>19</v>
      </c>
      <c r="C6">
        <v>1</v>
      </c>
      <c r="E6">
        <f t="shared" si="0"/>
        <v>0</v>
      </c>
      <c r="F6">
        <f t="shared" si="1"/>
        <v>0</v>
      </c>
      <c r="G6">
        <f t="shared" si="2"/>
        <v>0</v>
      </c>
      <c r="H6">
        <f t="shared" si="3"/>
        <v>1</v>
      </c>
      <c r="I6">
        <f t="shared" si="4"/>
        <v>0</v>
      </c>
      <c r="J6">
        <f t="shared" si="5"/>
        <v>0</v>
      </c>
      <c r="K6">
        <f t="shared" si="6"/>
        <v>0</v>
      </c>
      <c r="L6">
        <f t="shared" si="7"/>
        <v>0</v>
      </c>
      <c r="M6">
        <f t="shared" si="8"/>
        <v>0</v>
      </c>
      <c r="N6">
        <f t="shared" si="9"/>
        <v>0</v>
      </c>
      <c r="P6">
        <f t="shared" si="10"/>
        <v>0</v>
      </c>
      <c r="Q6">
        <f t="shared" si="11"/>
        <v>0</v>
      </c>
      <c r="R6">
        <f t="shared" si="12"/>
        <v>0</v>
      </c>
      <c r="S6">
        <f t="shared" si="13"/>
        <v>1</v>
      </c>
      <c r="T6">
        <f t="shared" si="14"/>
        <v>0</v>
      </c>
      <c r="U6">
        <f t="shared" si="15"/>
        <v>0</v>
      </c>
      <c r="V6">
        <f t="shared" si="16"/>
        <v>0</v>
      </c>
      <c r="W6">
        <f t="shared" si="17"/>
        <v>0</v>
      </c>
      <c r="X6">
        <f t="shared" si="18"/>
        <v>0</v>
      </c>
      <c r="Y6">
        <f t="shared" si="19"/>
        <v>0</v>
      </c>
      <c r="AA6" s="21" t="s">
        <v>7</v>
      </c>
      <c r="AB6" s="6">
        <f t="shared" ref="AB6:AG6" si="20">SUM(AB4:AB5)</f>
        <v>160</v>
      </c>
      <c r="AC6" s="6">
        <f t="shared" si="20"/>
        <v>23</v>
      </c>
      <c r="AD6" s="6">
        <f t="shared" si="20"/>
        <v>8</v>
      </c>
      <c r="AE6" s="6">
        <f t="shared" si="20"/>
        <v>0</v>
      </c>
      <c r="AF6" s="6">
        <f t="shared" si="20"/>
        <v>4</v>
      </c>
      <c r="AG6" s="6">
        <f t="shared" si="20"/>
        <v>195</v>
      </c>
    </row>
    <row r="7" spans="1:33" x14ac:dyDescent="0.3">
      <c r="A7" t="s">
        <v>18</v>
      </c>
      <c r="B7" t="s">
        <v>17</v>
      </c>
      <c r="C7">
        <v>1</v>
      </c>
      <c r="E7">
        <f t="shared" si="0"/>
        <v>0</v>
      </c>
      <c r="F7">
        <f t="shared" si="1"/>
        <v>0</v>
      </c>
      <c r="G7">
        <f t="shared" si="2"/>
        <v>0</v>
      </c>
      <c r="H7">
        <f t="shared" si="3"/>
        <v>1</v>
      </c>
      <c r="I7">
        <f t="shared" si="4"/>
        <v>0</v>
      </c>
      <c r="J7">
        <f t="shared" si="5"/>
        <v>0</v>
      </c>
      <c r="K7">
        <f t="shared" si="6"/>
        <v>0</v>
      </c>
      <c r="L7">
        <f t="shared" si="7"/>
        <v>0</v>
      </c>
      <c r="M7">
        <f t="shared" si="8"/>
        <v>0</v>
      </c>
      <c r="N7">
        <f t="shared" si="9"/>
        <v>0</v>
      </c>
      <c r="P7">
        <f t="shared" si="10"/>
        <v>0</v>
      </c>
      <c r="Q7">
        <f t="shared" si="11"/>
        <v>1</v>
      </c>
      <c r="R7">
        <f t="shared" si="12"/>
        <v>0</v>
      </c>
      <c r="S7">
        <f t="shared" si="13"/>
        <v>0</v>
      </c>
      <c r="T7">
        <f t="shared" si="14"/>
        <v>0</v>
      </c>
      <c r="U7">
        <f t="shared" si="15"/>
        <v>0</v>
      </c>
      <c r="V7">
        <f t="shared" si="16"/>
        <v>0</v>
      </c>
      <c r="W7">
        <f t="shared" si="17"/>
        <v>0</v>
      </c>
      <c r="X7">
        <f t="shared" si="18"/>
        <v>0</v>
      </c>
      <c r="Y7">
        <f t="shared" si="19"/>
        <v>0</v>
      </c>
    </row>
    <row r="8" spans="1:33" x14ac:dyDescent="0.3">
      <c r="A8" t="s">
        <v>16</v>
      </c>
      <c r="B8" t="s">
        <v>17</v>
      </c>
      <c r="C8">
        <v>1</v>
      </c>
      <c r="E8">
        <f t="shared" si="0"/>
        <v>0</v>
      </c>
      <c r="F8">
        <f t="shared" si="1"/>
        <v>1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>
        <f t="shared" si="7"/>
        <v>0</v>
      </c>
      <c r="M8">
        <f t="shared" si="8"/>
        <v>0</v>
      </c>
      <c r="N8">
        <f t="shared" si="9"/>
        <v>0</v>
      </c>
      <c r="P8">
        <f t="shared" si="10"/>
        <v>0</v>
      </c>
      <c r="Q8">
        <f t="shared" si="11"/>
        <v>1</v>
      </c>
      <c r="R8">
        <f t="shared" si="12"/>
        <v>0</v>
      </c>
      <c r="S8">
        <f t="shared" si="13"/>
        <v>0</v>
      </c>
      <c r="T8">
        <f t="shared" si="14"/>
        <v>0</v>
      </c>
      <c r="U8">
        <f t="shared" si="15"/>
        <v>0</v>
      </c>
      <c r="V8">
        <f t="shared" si="16"/>
        <v>0</v>
      </c>
      <c r="W8">
        <f t="shared" si="17"/>
        <v>0</v>
      </c>
      <c r="X8">
        <f t="shared" si="18"/>
        <v>0</v>
      </c>
      <c r="Y8">
        <f t="shared" si="19"/>
        <v>0</v>
      </c>
    </row>
    <row r="9" spans="1:33" x14ac:dyDescent="0.3">
      <c r="A9" t="s">
        <v>16</v>
      </c>
      <c r="B9" t="s">
        <v>17</v>
      </c>
      <c r="C9">
        <v>1</v>
      </c>
      <c r="E9">
        <f t="shared" si="0"/>
        <v>0</v>
      </c>
      <c r="F9">
        <f t="shared" si="1"/>
        <v>1</v>
      </c>
      <c r="G9">
        <f t="shared" si="2"/>
        <v>0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0</v>
      </c>
      <c r="L9">
        <f t="shared" si="7"/>
        <v>0</v>
      </c>
      <c r="M9">
        <f t="shared" si="8"/>
        <v>0</v>
      </c>
      <c r="N9">
        <f t="shared" si="9"/>
        <v>0</v>
      </c>
      <c r="P9">
        <f t="shared" si="10"/>
        <v>0</v>
      </c>
      <c r="Q9">
        <f t="shared" si="11"/>
        <v>1</v>
      </c>
      <c r="R9">
        <f t="shared" si="12"/>
        <v>0</v>
      </c>
      <c r="S9">
        <f t="shared" si="13"/>
        <v>0</v>
      </c>
      <c r="T9">
        <f t="shared" si="14"/>
        <v>0</v>
      </c>
      <c r="U9">
        <f t="shared" si="15"/>
        <v>0</v>
      </c>
      <c r="V9">
        <f t="shared" si="16"/>
        <v>0</v>
      </c>
      <c r="W9">
        <f t="shared" si="17"/>
        <v>0</v>
      </c>
      <c r="X9">
        <f t="shared" si="18"/>
        <v>0</v>
      </c>
      <c r="Y9">
        <f t="shared" si="19"/>
        <v>0</v>
      </c>
      <c r="AA9" s="71" t="s">
        <v>6</v>
      </c>
      <c r="AB9" s="79" t="s">
        <v>4</v>
      </c>
      <c r="AC9" s="79"/>
      <c r="AD9" s="79"/>
      <c r="AE9" s="79"/>
      <c r="AF9" s="79"/>
      <c r="AG9" s="75" t="s">
        <v>7</v>
      </c>
    </row>
    <row r="10" spans="1:33" x14ac:dyDescent="0.3">
      <c r="A10" t="s">
        <v>16</v>
      </c>
      <c r="B10" t="s">
        <v>17</v>
      </c>
      <c r="C10">
        <v>1</v>
      </c>
      <c r="E10">
        <f t="shared" si="0"/>
        <v>0</v>
      </c>
      <c r="F10">
        <f t="shared" si="1"/>
        <v>1</v>
      </c>
      <c r="G10">
        <f t="shared" si="2"/>
        <v>0</v>
      </c>
      <c r="H10">
        <f t="shared" si="3"/>
        <v>0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0</v>
      </c>
      <c r="M10">
        <f t="shared" si="8"/>
        <v>0</v>
      </c>
      <c r="N10">
        <f t="shared" si="9"/>
        <v>0</v>
      </c>
      <c r="P10">
        <f t="shared" si="10"/>
        <v>0</v>
      </c>
      <c r="Q10">
        <f t="shared" si="11"/>
        <v>1</v>
      </c>
      <c r="R10">
        <f t="shared" si="12"/>
        <v>0</v>
      </c>
      <c r="S10">
        <f t="shared" si="13"/>
        <v>0</v>
      </c>
      <c r="T10">
        <f t="shared" si="14"/>
        <v>0</v>
      </c>
      <c r="U10">
        <f t="shared" si="15"/>
        <v>0</v>
      </c>
      <c r="V10">
        <f t="shared" si="16"/>
        <v>0</v>
      </c>
      <c r="W10">
        <f t="shared" si="17"/>
        <v>0</v>
      </c>
      <c r="X10">
        <f t="shared" si="18"/>
        <v>0</v>
      </c>
      <c r="Y10">
        <f t="shared" si="19"/>
        <v>0</v>
      </c>
      <c r="AA10" s="72"/>
      <c r="AB10" t="s">
        <v>17</v>
      </c>
      <c r="AC10" t="s">
        <v>19</v>
      </c>
      <c r="AD10" t="s">
        <v>22</v>
      </c>
      <c r="AE10" t="s">
        <v>23</v>
      </c>
      <c r="AF10" t="s">
        <v>24</v>
      </c>
      <c r="AG10" s="76"/>
    </row>
    <row r="11" spans="1:33" x14ac:dyDescent="0.3">
      <c r="A11" t="s">
        <v>16</v>
      </c>
      <c r="B11" t="s">
        <v>17</v>
      </c>
      <c r="C11">
        <v>1</v>
      </c>
      <c r="E11">
        <f t="shared" si="0"/>
        <v>0</v>
      </c>
      <c r="F11">
        <f t="shared" si="1"/>
        <v>1</v>
      </c>
      <c r="G11">
        <f t="shared" si="2"/>
        <v>0</v>
      </c>
      <c r="H11">
        <f t="shared" si="3"/>
        <v>0</v>
      </c>
      <c r="I11">
        <f t="shared" si="4"/>
        <v>0</v>
      </c>
      <c r="J11">
        <f t="shared" si="5"/>
        <v>0</v>
      </c>
      <c r="K11">
        <f t="shared" si="6"/>
        <v>0</v>
      </c>
      <c r="L11">
        <f t="shared" si="7"/>
        <v>0</v>
      </c>
      <c r="M11">
        <f t="shared" si="8"/>
        <v>0</v>
      </c>
      <c r="N11">
        <f t="shared" si="9"/>
        <v>0</v>
      </c>
      <c r="P11">
        <f t="shared" si="10"/>
        <v>0</v>
      </c>
      <c r="Q11">
        <f t="shared" si="11"/>
        <v>1</v>
      </c>
      <c r="R11">
        <f t="shared" si="12"/>
        <v>0</v>
      </c>
      <c r="S11">
        <f t="shared" si="13"/>
        <v>0</v>
      </c>
      <c r="T11">
        <f t="shared" si="14"/>
        <v>0</v>
      </c>
      <c r="U11">
        <f t="shared" si="15"/>
        <v>0</v>
      </c>
      <c r="V11">
        <f t="shared" si="16"/>
        <v>0</v>
      </c>
      <c r="W11">
        <f t="shared" si="17"/>
        <v>0</v>
      </c>
      <c r="X11">
        <f t="shared" si="18"/>
        <v>0</v>
      </c>
      <c r="Y11">
        <f t="shared" si="19"/>
        <v>0</v>
      </c>
      <c r="AA11" s="5">
        <v>0</v>
      </c>
      <c r="AB11" s="6">
        <f>SUM(P2:P196)</f>
        <v>48</v>
      </c>
      <c r="AC11" s="6">
        <f>SUM(R2:R196)</f>
        <v>0</v>
      </c>
      <c r="AD11" s="6">
        <f>SUM(T2:T196)</f>
        <v>0</v>
      </c>
      <c r="AE11" s="6">
        <f>SUM(V2:V196)</f>
        <v>0</v>
      </c>
      <c r="AF11" s="6">
        <f>SUM(X2:X196)</f>
        <v>0</v>
      </c>
      <c r="AG11" s="6">
        <f>SUM(AB11:AF11)</f>
        <v>48</v>
      </c>
    </row>
    <row r="12" spans="1:33" x14ac:dyDescent="0.3">
      <c r="A12" t="s">
        <v>16</v>
      </c>
      <c r="B12" t="s">
        <v>17</v>
      </c>
      <c r="C12">
        <v>1</v>
      </c>
      <c r="E12">
        <f t="shared" si="0"/>
        <v>0</v>
      </c>
      <c r="F12">
        <f t="shared" si="1"/>
        <v>1</v>
      </c>
      <c r="G12">
        <f t="shared" si="2"/>
        <v>0</v>
      </c>
      <c r="H12">
        <f t="shared" si="3"/>
        <v>0</v>
      </c>
      <c r="I12">
        <f t="shared" si="4"/>
        <v>0</v>
      </c>
      <c r="J12">
        <f t="shared" si="5"/>
        <v>0</v>
      </c>
      <c r="K12">
        <f t="shared" si="6"/>
        <v>0</v>
      </c>
      <c r="L12">
        <f t="shared" si="7"/>
        <v>0</v>
      </c>
      <c r="M12">
        <f t="shared" si="8"/>
        <v>0</v>
      </c>
      <c r="N12">
        <f t="shared" si="9"/>
        <v>0</v>
      </c>
      <c r="P12">
        <f t="shared" si="10"/>
        <v>0</v>
      </c>
      <c r="Q12">
        <f t="shared" si="11"/>
        <v>1</v>
      </c>
      <c r="R12">
        <f t="shared" si="12"/>
        <v>0</v>
      </c>
      <c r="S12">
        <f t="shared" si="13"/>
        <v>0</v>
      </c>
      <c r="T12">
        <f t="shared" si="14"/>
        <v>0</v>
      </c>
      <c r="U12">
        <f t="shared" si="15"/>
        <v>0</v>
      </c>
      <c r="V12">
        <f t="shared" si="16"/>
        <v>0</v>
      </c>
      <c r="W12">
        <f t="shared" si="17"/>
        <v>0</v>
      </c>
      <c r="X12">
        <f t="shared" si="18"/>
        <v>0</v>
      </c>
      <c r="Y12">
        <f t="shared" si="19"/>
        <v>0</v>
      </c>
      <c r="AA12" s="5">
        <v>1</v>
      </c>
      <c r="AB12" s="6">
        <f>SUM(Q2:Q196)</f>
        <v>107</v>
      </c>
      <c r="AC12">
        <f>SUM(S2:S196)</f>
        <v>31</v>
      </c>
      <c r="AD12" s="6">
        <f>SUM(U2:U196)</f>
        <v>7</v>
      </c>
      <c r="AE12" s="6">
        <f>SUM(W2:W196)</f>
        <v>1</v>
      </c>
      <c r="AF12" s="6">
        <f>SUM(Y2:Y196)</f>
        <v>1</v>
      </c>
      <c r="AG12" s="6">
        <f>SUM(AB12:AF12)</f>
        <v>147</v>
      </c>
    </row>
    <row r="13" spans="1:33" x14ac:dyDescent="0.3">
      <c r="A13" t="s">
        <v>16</v>
      </c>
      <c r="B13" t="s">
        <v>17</v>
      </c>
      <c r="C13">
        <v>1</v>
      </c>
      <c r="E13">
        <f t="shared" si="0"/>
        <v>0</v>
      </c>
      <c r="F13">
        <f t="shared" si="1"/>
        <v>1</v>
      </c>
      <c r="G13">
        <f t="shared" si="2"/>
        <v>0</v>
      </c>
      <c r="H13">
        <f t="shared" si="3"/>
        <v>0</v>
      </c>
      <c r="I13">
        <f t="shared" si="4"/>
        <v>0</v>
      </c>
      <c r="J13">
        <f t="shared" si="5"/>
        <v>0</v>
      </c>
      <c r="K13">
        <f t="shared" si="6"/>
        <v>0</v>
      </c>
      <c r="L13">
        <f t="shared" si="7"/>
        <v>0</v>
      </c>
      <c r="M13">
        <f t="shared" si="8"/>
        <v>0</v>
      </c>
      <c r="N13">
        <f t="shared" si="9"/>
        <v>0</v>
      </c>
      <c r="P13">
        <f t="shared" si="10"/>
        <v>0</v>
      </c>
      <c r="Q13">
        <f t="shared" si="11"/>
        <v>1</v>
      </c>
      <c r="R13">
        <f t="shared" si="12"/>
        <v>0</v>
      </c>
      <c r="S13">
        <f t="shared" si="13"/>
        <v>0</v>
      </c>
      <c r="T13">
        <f t="shared" si="14"/>
        <v>0</v>
      </c>
      <c r="U13">
        <f t="shared" si="15"/>
        <v>0</v>
      </c>
      <c r="V13">
        <f t="shared" si="16"/>
        <v>0</v>
      </c>
      <c r="W13">
        <f t="shared" si="17"/>
        <v>0</v>
      </c>
      <c r="X13">
        <f t="shared" si="18"/>
        <v>0</v>
      </c>
      <c r="Y13">
        <f t="shared" si="19"/>
        <v>0</v>
      </c>
      <c r="AA13" s="21" t="s">
        <v>7</v>
      </c>
      <c r="AB13" s="6">
        <f>SUM(AB11:AB12)</f>
        <v>155</v>
      </c>
      <c r="AC13" s="6">
        <f>SUM(AC11:AC12)</f>
        <v>31</v>
      </c>
      <c r="AD13" s="6">
        <f>SUM(AD11:AD12)</f>
        <v>7</v>
      </c>
      <c r="AE13" s="6">
        <f>SUM(AE11:AE12)</f>
        <v>1</v>
      </c>
      <c r="AF13" s="6">
        <f>SUM(AF11:AF12)</f>
        <v>1</v>
      </c>
      <c r="AG13" s="6">
        <f>SUM(AB13:AF13)</f>
        <v>195</v>
      </c>
    </row>
    <row r="14" spans="1:33" x14ac:dyDescent="0.3">
      <c r="A14" t="s">
        <v>16</v>
      </c>
      <c r="B14" t="s">
        <v>17</v>
      </c>
      <c r="C14">
        <v>1</v>
      </c>
      <c r="E14">
        <f t="shared" si="0"/>
        <v>0</v>
      </c>
      <c r="F14">
        <f t="shared" si="1"/>
        <v>1</v>
      </c>
      <c r="G14">
        <f t="shared" si="2"/>
        <v>0</v>
      </c>
      <c r="H14">
        <f t="shared" si="3"/>
        <v>0</v>
      </c>
      <c r="I14">
        <f t="shared" si="4"/>
        <v>0</v>
      </c>
      <c r="J14">
        <f t="shared" si="5"/>
        <v>0</v>
      </c>
      <c r="K14">
        <f t="shared" si="6"/>
        <v>0</v>
      </c>
      <c r="L14">
        <f t="shared" si="7"/>
        <v>0</v>
      </c>
      <c r="M14">
        <f t="shared" si="8"/>
        <v>0</v>
      </c>
      <c r="N14">
        <f t="shared" si="9"/>
        <v>0</v>
      </c>
      <c r="P14">
        <f t="shared" si="10"/>
        <v>0</v>
      </c>
      <c r="Q14">
        <f t="shared" si="11"/>
        <v>1</v>
      </c>
      <c r="R14">
        <f t="shared" si="12"/>
        <v>0</v>
      </c>
      <c r="S14">
        <f t="shared" si="13"/>
        <v>0</v>
      </c>
      <c r="T14">
        <f t="shared" si="14"/>
        <v>0</v>
      </c>
      <c r="U14">
        <f t="shared" si="15"/>
        <v>0</v>
      </c>
      <c r="V14">
        <f t="shared" si="16"/>
        <v>0</v>
      </c>
      <c r="W14">
        <f t="shared" si="17"/>
        <v>0</v>
      </c>
      <c r="X14">
        <f t="shared" si="18"/>
        <v>0</v>
      </c>
      <c r="Y14">
        <f t="shared" si="19"/>
        <v>0</v>
      </c>
    </row>
    <row r="15" spans="1:33" x14ac:dyDescent="0.3">
      <c r="A15" t="s">
        <v>16</v>
      </c>
      <c r="B15" t="s">
        <v>17</v>
      </c>
      <c r="C15">
        <v>1</v>
      </c>
      <c r="E15">
        <f t="shared" si="0"/>
        <v>0</v>
      </c>
      <c r="F15">
        <f t="shared" si="1"/>
        <v>1</v>
      </c>
      <c r="G15">
        <f t="shared" si="2"/>
        <v>0</v>
      </c>
      <c r="H15">
        <f t="shared" si="3"/>
        <v>0</v>
      </c>
      <c r="I15">
        <f t="shared" si="4"/>
        <v>0</v>
      </c>
      <c r="J15">
        <f t="shared" si="5"/>
        <v>0</v>
      </c>
      <c r="K15">
        <f t="shared" si="6"/>
        <v>0</v>
      </c>
      <c r="L15">
        <f t="shared" si="7"/>
        <v>0</v>
      </c>
      <c r="M15">
        <f t="shared" si="8"/>
        <v>0</v>
      </c>
      <c r="N15">
        <f t="shared" si="9"/>
        <v>0</v>
      </c>
      <c r="P15">
        <f t="shared" si="10"/>
        <v>0</v>
      </c>
      <c r="Q15">
        <f t="shared" si="11"/>
        <v>1</v>
      </c>
      <c r="R15">
        <f t="shared" si="12"/>
        <v>0</v>
      </c>
      <c r="S15">
        <f t="shared" si="13"/>
        <v>0</v>
      </c>
      <c r="T15">
        <f t="shared" si="14"/>
        <v>0</v>
      </c>
      <c r="U15">
        <f t="shared" si="15"/>
        <v>0</v>
      </c>
      <c r="V15">
        <f t="shared" si="16"/>
        <v>0</v>
      </c>
      <c r="W15">
        <f t="shared" si="17"/>
        <v>0</v>
      </c>
      <c r="X15">
        <f t="shared" si="18"/>
        <v>0</v>
      </c>
      <c r="Y15">
        <f t="shared" si="19"/>
        <v>0</v>
      </c>
    </row>
    <row r="16" spans="1:33" x14ac:dyDescent="0.3">
      <c r="A16" t="s">
        <v>16</v>
      </c>
      <c r="B16" t="s">
        <v>17</v>
      </c>
      <c r="C16">
        <v>1</v>
      </c>
      <c r="E16">
        <f t="shared" si="0"/>
        <v>0</v>
      </c>
      <c r="F16">
        <f t="shared" si="1"/>
        <v>1</v>
      </c>
      <c r="G16">
        <f t="shared" si="2"/>
        <v>0</v>
      </c>
      <c r="H16">
        <f t="shared" si="3"/>
        <v>0</v>
      </c>
      <c r="I16">
        <f t="shared" si="4"/>
        <v>0</v>
      </c>
      <c r="J16">
        <f t="shared" si="5"/>
        <v>0</v>
      </c>
      <c r="K16">
        <f t="shared" si="6"/>
        <v>0</v>
      </c>
      <c r="L16">
        <f t="shared" si="7"/>
        <v>0</v>
      </c>
      <c r="M16">
        <f t="shared" si="8"/>
        <v>0</v>
      </c>
      <c r="N16">
        <f t="shared" si="9"/>
        <v>0</v>
      </c>
      <c r="P16">
        <f t="shared" si="10"/>
        <v>0</v>
      </c>
      <c r="Q16">
        <f t="shared" si="11"/>
        <v>1</v>
      </c>
      <c r="R16">
        <f t="shared" si="12"/>
        <v>0</v>
      </c>
      <c r="S16">
        <f t="shared" si="13"/>
        <v>0</v>
      </c>
      <c r="T16">
        <f t="shared" si="14"/>
        <v>0</v>
      </c>
      <c r="U16">
        <f t="shared" si="15"/>
        <v>0</v>
      </c>
      <c r="V16">
        <f t="shared" si="16"/>
        <v>0</v>
      </c>
      <c r="W16">
        <f t="shared" si="17"/>
        <v>0</v>
      </c>
      <c r="X16">
        <f t="shared" si="18"/>
        <v>0</v>
      </c>
      <c r="Y16">
        <f t="shared" si="19"/>
        <v>0</v>
      </c>
    </row>
    <row r="17" spans="1:25" x14ac:dyDescent="0.3">
      <c r="A17" t="s">
        <v>16</v>
      </c>
      <c r="B17" t="s">
        <v>17</v>
      </c>
      <c r="C17">
        <v>1</v>
      </c>
      <c r="E17">
        <f t="shared" si="0"/>
        <v>0</v>
      </c>
      <c r="F17">
        <f t="shared" si="1"/>
        <v>1</v>
      </c>
      <c r="G17">
        <f t="shared" si="2"/>
        <v>0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0</v>
      </c>
      <c r="L17">
        <f t="shared" si="7"/>
        <v>0</v>
      </c>
      <c r="M17">
        <f t="shared" si="8"/>
        <v>0</v>
      </c>
      <c r="N17">
        <f t="shared" si="9"/>
        <v>0</v>
      </c>
      <c r="P17">
        <f t="shared" si="10"/>
        <v>0</v>
      </c>
      <c r="Q17">
        <f t="shared" si="11"/>
        <v>1</v>
      </c>
      <c r="R17">
        <f t="shared" si="12"/>
        <v>0</v>
      </c>
      <c r="S17">
        <f t="shared" si="13"/>
        <v>0</v>
      </c>
      <c r="T17">
        <f t="shared" si="14"/>
        <v>0</v>
      </c>
      <c r="U17">
        <f t="shared" si="15"/>
        <v>0</v>
      </c>
      <c r="V17">
        <f t="shared" si="16"/>
        <v>0</v>
      </c>
      <c r="W17">
        <f t="shared" si="17"/>
        <v>0</v>
      </c>
      <c r="X17">
        <f t="shared" si="18"/>
        <v>0</v>
      </c>
      <c r="Y17">
        <f t="shared" si="19"/>
        <v>0</v>
      </c>
    </row>
    <row r="18" spans="1:25" x14ac:dyDescent="0.3">
      <c r="A18" t="s">
        <v>16</v>
      </c>
      <c r="B18" t="s">
        <v>17</v>
      </c>
      <c r="C18">
        <v>1</v>
      </c>
      <c r="E18">
        <f t="shared" si="0"/>
        <v>0</v>
      </c>
      <c r="F18">
        <f t="shared" si="1"/>
        <v>1</v>
      </c>
      <c r="G18">
        <f t="shared" si="2"/>
        <v>0</v>
      </c>
      <c r="H18">
        <f t="shared" si="3"/>
        <v>0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0</v>
      </c>
      <c r="M18">
        <f t="shared" si="8"/>
        <v>0</v>
      </c>
      <c r="N18">
        <f t="shared" si="9"/>
        <v>0</v>
      </c>
      <c r="P18">
        <f t="shared" si="10"/>
        <v>0</v>
      </c>
      <c r="Q18">
        <f t="shared" si="11"/>
        <v>1</v>
      </c>
      <c r="R18">
        <f t="shared" si="12"/>
        <v>0</v>
      </c>
      <c r="S18">
        <f t="shared" si="13"/>
        <v>0</v>
      </c>
      <c r="T18">
        <f t="shared" si="14"/>
        <v>0</v>
      </c>
      <c r="U18">
        <f t="shared" si="15"/>
        <v>0</v>
      </c>
      <c r="V18">
        <f t="shared" si="16"/>
        <v>0</v>
      </c>
      <c r="W18">
        <f t="shared" si="17"/>
        <v>0</v>
      </c>
      <c r="X18">
        <f t="shared" si="18"/>
        <v>0</v>
      </c>
      <c r="Y18">
        <f t="shared" si="19"/>
        <v>0</v>
      </c>
    </row>
    <row r="19" spans="1:25" x14ac:dyDescent="0.3">
      <c r="A19" t="s">
        <v>16</v>
      </c>
      <c r="B19" t="s">
        <v>19</v>
      </c>
      <c r="C19">
        <v>1</v>
      </c>
      <c r="E19">
        <f t="shared" si="0"/>
        <v>0</v>
      </c>
      <c r="F19">
        <f t="shared" si="1"/>
        <v>1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>
        <f t="shared" si="7"/>
        <v>0</v>
      </c>
      <c r="M19">
        <f t="shared" si="8"/>
        <v>0</v>
      </c>
      <c r="N19">
        <f t="shared" si="9"/>
        <v>0</v>
      </c>
      <c r="P19">
        <f t="shared" si="10"/>
        <v>0</v>
      </c>
      <c r="Q19">
        <f t="shared" si="11"/>
        <v>0</v>
      </c>
      <c r="R19">
        <f t="shared" si="12"/>
        <v>0</v>
      </c>
      <c r="S19">
        <f t="shared" si="13"/>
        <v>1</v>
      </c>
      <c r="T19">
        <f t="shared" si="14"/>
        <v>0</v>
      </c>
      <c r="U19">
        <f t="shared" si="15"/>
        <v>0</v>
      </c>
      <c r="V19">
        <f t="shared" si="16"/>
        <v>0</v>
      </c>
      <c r="W19">
        <f t="shared" si="17"/>
        <v>0</v>
      </c>
      <c r="X19">
        <f t="shared" si="18"/>
        <v>0</v>
      </c>
      <c r="Y19">
        <f t="shared" si="19"/>
        <v>0</v>
      </c>
    </row>
    <row r="20" spans="1:25" x14ac:dyDescent="0.3">
      <c r="A20" t="s">
        <v>16</v>
      </c>
      <c r="B20" t="s">
        <v>19</v>
      </c>
      <c r="C20">
        <v>1</v>
      </c>
      <c r="E20">
        <f t="shared" si="0"/>
        <v>0</v>
      </c>
      <c r="F20">
        <f t="shared" si="1"/>
        <v>1</v>
      </c>
      <c r="G20">
        <f t="shared" si="2"/>
        <v>0</v>
      </c>
      <c r="H20">
        <f t="shared" si="3"/>
        <v>0</v>
      </c>
      <c r="I20">
        <f t="shared" si="4"/>
        <v>0</v>
      </c>
      <c r="J20">
        <f t="shared" si="5"/>
        <v>0</v>
      </c>
      <c r="K20">
        <f t="shared" si="6"/>
        <v>0</v>
      </c>
      <c r="L20">
        <f t="shared" si="7"/>
        <v>0</v>
      </c>
      <c r="M20">
        <f t="shared" si="8"/>
        <v>0</v>
      </c>
      <c r="N20">
        <f t="shared" si="9"/>
        <v>0</v>
      </c>
      <c r="P20">
        <f t="shared" si="10"/>
        <v>0</v>
      </c>
      <c r="Q20">
        <f t="shared" si="11"/>
        <v>0</v>
      </c>
      <c r="R20">
        <f t="shared" si="12"/>
        <v>0</v>
      </c>
      <c r="S20">
        <f t="shared" si="13"/>
        <v>1</v>
      </c>
      <c r="T20">
        <f t="shared" si="14"/>
        <v>0</v>
      </c>
      <c r="U20">
        <f t="shared" si="15"/>
        <v>0</v>
      </c>
      <c r="V20">
        <f t="shared" si="16"/>
        <v>0</v>
      </c>
      <c r="W20">
        <f t="shared" si="17"/>
        <v>0</v>
      </c>
      <c r="X20">
        <f t="shared" si="18"/>
        <v>0</v>
      </c>
      <c r="Y20">
        <f t="shared" si="19"/>
        <v>0</v>
      </c>
    </row>
    <row r="21" spans="1:25" x14ac:dyDescent="0.3">
      <c r="A21" t="s">
        <v>16</v>
      </c>
      <c r="B21" t="s">
        <v>19</v>
      </c>
      <c r="C21">
        <v>1</v>
      </c>
      <c r="E21">
        <f t="shared" si="0"/>
        <v>0</v>
      </c>
      <c r="F21">
        <f t="shared" si="1"/>
        <v>1</v>
      </c>
      <c r="G21">
        <f t="shared" si="2"/>
        <v>0</v>
      </c>
      <c r="H21">
        <f t="shared" si="3"/>
        <v>0</v>
      </c>
      <c r="I21">
        <f t="shared" si="4"/>
        <v>0</v>
      </c>
      <c r="J21">
        <f t="shared" si="5"/>
        <v>0</v>
      </c>
      <c r="K21">
        <f t="shared" si="6"/>
        <v>0</v>
      </c>
      <c r="L21">
        <f t="shared" si="7"/>
        <v>0</v>
      </c>
      <c r="M21">
        <f t="shared" si="8"/>
        <v>0</v>
      </c>
      <c r="N21">
        <f t="shared" si="9"/>
        <v>0</v>
      </c>
      <c r="P21">
        <f t="shared" si="10"/>
        <v>0</v>
      </c>
      <c r="Q21">
        <f t="shared" si="11"/>
        <v>0</v>
      </c>
      <c r="R21">
        <f t="shared" si="12"/>
        <v>0</v>
      </c>
      <c r="S21">
        <f t="shared" si="13"/>
        <v>1</v>
      </c>
      <c r="T21">
        <f t="shared" si="14"/>
        <v>0</v>
      </c>
      <c r="U21">
        <f t="shared" si="15"/>
        <v>0</v>
      </c>
      <c r="V21">
        <f t="shared" si="16"/>
        <v>0</v>
      </c>
      <c r="W21">
        <f t="shared" si="17"/>
        <v>0</v>
      </c>
      <c r="X21">
        <f t="shared" si="18"/>
        <v>0</v>
      </c>
      <c r="Y21">
        <f t="shared" si="19"/>
        <v>0</v>
      </c>
    </row>
    <row r="22" spans="1:25" x14ac:dyDescent="0.3">
      <c r="A22" t="s">
        <v>18</v>
      </c>
      <c r="B22" t="s">
        <v>19</v>
      </c>
      <c r="C22">
        <v>1</v>
      </c>
      <c r="E22">
        <f t="shared" si="0"/>
        <v>0</v>
      </c>
      <c r="F22">
        <f t="shared" si="1"/>
        <v>0</v>
      </c>
      <c r="G22">
        <f t="shared" si="2"/>
        <v>0</v>
      </c>
      <c r="H22">
        <f t="shared" si="3"/>
        <v>1</v>
      </c>
      <c r="I22">
        <f t="shared" si="4"/>
        <v>0</v>
      </c>
      <c r="J22">
        <f t="shared" si="5"/>
        <v>0</v>
      </c>
      <c r="K22">
        <f t="shared" si="6"/>
        <v>0</v>
      </c>
      <c r="L22">
        <f t="shared" si="7"/>
        <v>0</v>
      </c>
      <c r="M22">
        <f t="shared" si="8"/>
        <v>0</v>
      </c>
      <c r="N22">
        <f t="shared" si="9"/>
        <v>0</v>
      </c>
      <c r="P22">
        <f t="shared" si="10"/>
        <v>0</v>
      </c>
      <c r="Q22">
        <f t="shared" si="11"/>
        <v>0</v>
      </c>
      <c r="R22">
        <f t="shared" si="12"/>
        <v>0</v>
      </c>
      <c r="S22">
        <f t="shared" si="13"/>
        <v>1</v>
      </c>
      <c r="T22">
        <f t="shared" si="14"/>
        <v>0</v>
      </c>
      <c r="U22">
        <f t="shared" si="15"/>
        <v>0</v>
      </c>
      <c r="V22">
        <f t="shared" si="16"/>
        <v>0</v>
      </c>
      <c r="W22">
        <f t="shared" si="17"/>
        <v>0</v>
      </c>
      <c r="X22">
        <f t="shared" si="18"/>
        <v>0</v>
      </c>
      <c r="Y22">
        <f t="shared" si="19"/>
        <v>0</v>
      </c>
    </row>
    <row r="23" spans="1:25" x14ac:dyDescent="0.3">
      <c r="A23" t="s">
        <v>16</v>
      </c>
      <c r="B23" t="s">
        <v>19</v>
      </c>
      <c r="C23">
        <v>1</v>
      </c>
      <c r="E23">
        <f t="shared" si="0"/>
        <v>0</v>
      </c>
      <c r="F23">
        <f t="shared" si="1"/>
        <v>1</v>
      </c>
      <c r="G23">
        <f t="shared" si="2"/>
        <v>0</v>
      </c>
      <c r="H23">
        <f t="shared" si="3"/>
        <v>0</v>
      </c>
      <c r="I23">
        <f t="shared" si="4"/>
        <v>0</v>
      </c>
      <c r="J23">
        <f t="shared" si="5"/>
        <v>0</v>
      </c>
      <c r="K23">
        <f t="shared" si="6"/>
        <v>0</v>
      </c>
      <c r="L23">
        <f t="shared" si="7"/>
        <v>0</v>
      </c>
      <c r="M23">
        <f t="shared" si="8"/>
        <v>0</v>
      </c>
      <c r="N23">
        <f t="shared" si="9"/>
        <v>0</v>
      </c>
      <c r="P23">
        <f t="shared" si="10"/>
        <v>0</v>
      </c>
      <c r="Q23">
        <f t="shared" si="11"/>
        <v>0</v>
      </c>
      <c r="R23">
        <f t="shared" si="12"/>
        <v>0</v>
      </c>
      <c r="S23">
        <f t="shared" si="13"/>
        <v>1</v>
      </c>
      <c r="T23">
        <f t="shared" si="14"/>
        <v>0</v>
      </c>
      <c r="U23">
        <f t="shared" si="15"/>
        <v>0</v>
      </c>
      <c r="V23">
        <f t="shared" si="16"/>
        <v>0</v>
      </c>
      <c r="W23">
        <f t="shared" si="17"/>
        <v>0</v>
      </c>
      <c r="X23">
        <f t="shared" si="18"/>
        <v>0</v>
      </c>
      <c r="Y23">
        <f t="shared" si="19"/>
        <v>0</v>
      </c>
    </row>
    <row r="24" spans="1:25" x14ac:dyDescent="0.3">
      <c r="A24" t="s">
        <v>16</v>
      </c>
      <c r="B24" t="s">
        <v>19</v>
      </c>
      <c r="C24">
        <v>1</v>
      </c>
      <c r="E24">
        <f t="shared" si="0"/>
        <v>0</v>
      </c>
      <c r="F24">
        <f t="shared" si="1"/>
        <v>1</v>
      </c>
      <c r="G24">
        <f t="shared" si="2"/>
        <v>0</v>
      </c>
      <c r="H24">
        <f t="shared" si="3"/>
        <v>0</v>
      </c>
      <c r="I24">
        <f t="shared" si="4"/>
        <v>0</v>
      </c>
      <c r="J24">
        <f t="shared" si="5"/>
        <v>0</v>
      </c>
      <c r="K24">
        <f t="shared" si="6"/>
        <v>0</v>
      </c>
      <c r="L24">
        <f t="shared" si="7"/>
        <v>0</v>
      </c>
      <c r="M24">
        <f t="shared" si="8"/>
        <v>0</v>
      </c>
      <c r="N24">
        <f t="shared" si="9"/>
        <v>0</v>
      </c>
      <c r="P24">
        <f t="shared" si="10"/>
        <v>0</v>
      </c>
      <c r="Q24">
        <f t="shared" si="11"/>
        <v>0</v>
      </c>
      <c r="R24">
        <f t="shared" si="12"/>
        <v>0</v>
      </c>
      <c r="S24">
        <f t="shared" si="13"/>
        <v>1</v>
      </c>
      <c r="T24">
        <f t="shared" si="14"/>
        <v>0</v>
      </c>
      <c r="U24">
        <f t="shared" si="15"/>
        <v>0</v>
      </c>
      <c r="V24">
        <f t="shared" si="16"/>
        <v>0</v>
      </c>
      <c r="W24">
        <f t="shared" si="17"/>
        <v>0</v>
      </c>
      <c r="X24">
        <f t="shared" si="18"/>
        <v>0</v>
      </c>
      <c r="Y24">
        <f t="shared" si="19"/>
        <v>0</v>
      </c>
    </row>
    <row r="25" spans="1:25" x14ac:dyDescent="0.3">
      <c r="A25" t="s">
        <v>16</v>
      </c>
      <c r="B25" t="s">
        <v>19</v>
      </c>
      <c r="C25">
        <v>1</v>
      </c>
      <c r="E25">
        <f t="shared" si="0"/>
        <v>0</v>
      </c>
      <c r="F25">
        <f t="shared" si="1"/>
        <v>1</v>
      </c>
      <c r="G25">
        <f t="shared" si="2"/>
        <v>0</v>
      </c>
      <c r="H25">
        <f t="shared" si="3"/>
        <v>0</v>
      </c>
      <c r="I25">
        <f t="shared" si="4"/>
        <v>0</v>
      </c>
      <c r="J25">
        <f t="shared" si="5"/>
        <v>0</v>
      </c>
      <c r="K25">
        <f t="shared" si="6"/>
        <v>0</v>
      </c>
      <c r="L25">
        <f t="shared" si="7"/>
        <v>0</v>
      </c>
      <c r="M25">
        <f t="shared" si="8"/>
        <v>0</v>
      </c>
      <c r="N25">
        <f t="shared" si="9"/>
        <v>0</v>
      </c>
      <c r="P25">
        <f t="shared" si="10"/>
        <v>0</v>
      </c>
      <c r="Q25">
        <f t="shared" si="11"/>
        <v>0</v>
      </c>
      <c r="R25">
        <f t="shared" si="12"/>
        <v>0</v>
      </c>
      <c r="S25">
        <f t="shared" si="13"/>
        <v>1</v>
      </c>
      <c r="T25">
        <f t="shared" si="14"/>
        <v>0</v>
      </c>
      <c r="U25">
        <f t="shared" si="15"/>
        <v>0</v>
      </c>
      <c r="V25">
        <f t="shared" si="16"/>
        <v>0</v>
      </c>
      <c r="W25">
        <f t="shared" si="17"/>
        <v>0</v>
      </c>
      <c r="X25">
        <f t="shared" si="18"/>
        <v>0</v>
      </c>
      <c r="Y25">
        <f t="shared" si="19"/>
        <v>0</v>
      </c>
    </row>
    <row r="26" spans="1:25" x14ac:dyDescent="0.3">
      <c r="A26" t="s">
        <v>16</v>
      </c>
      <c r="B26" t="s">
        <v>17</v>
      </c>
      <c r="C26">
        <v>1</v>
      </c>
      <c r="E26">
        <f t="shared" si="0"/>
        <v>0</v>
      </c>
      <c r="F26">
        <f t="shared" si="1"/>
        <v>1</v>
      </c>
      <c r="G26">
        <f t="shared" si="2"/>
        <v>0</v>
      </c>
      <c r="H26">
        <f t="shared" si="3"/>
        <v>0</v>
      </c>
      <c r="I26">
        <f t="shared" si="4"/>
        <v>0</v>
      </c>
      <c r="J26">
        <f t="shared" si="5"/>
        <v>0</v>
      </c>
      <c r="K26">
        <f t="shared" si="6"/>
        <v>0</v>
      </c>
      <c r="L26">
        <f t="shared" si="7"/>
        <v>0</v>
      </c>
      <c r="M26">
        <f t="shared" si="8"/>
        <v>0</v>
      </c>
      <c r="N26">
        <f t="shared" si="9"/>
        <v>0</v>
      </c>
      <c r="P26">
        <f t="shared" si="10"/>
        <v>0</v>
      </c>
      <c r="Q26">
        <f t="shared" si="11"/>
        <v>1</v>
      </c>
      <c r="R26">
        <f t="shared" si="12"/>
        <v>0</v>
      </c>
      <c r="S26">
        <f t="shared" si="13"/>
        <v>0</v>
      </c>
      <c r="T26">
        <f t="shared" si="14"/>
        <v>0</v>
      </c>
      <c r="U26">
        <f t="shared" si="15"/>
        <v>0</v>
      </c>
      <c r="V26">
        <f t="shared" si="16"/>
        <v>0</v>
      </c>
      <c r="W26">
        <f t="shared" si="17"/>
        <v>0</v>
      </c>
      <c r="X26">
        <f t="shared" si="18"/>
        <v>0</v>
      </c>
      <c r="Y26">
        <f t="shared" si="19"/>
        <v>0</v>
      </c>
    </row>
    <row r="27" spans="1:25" x14ac:dyDescent="0.3">
      <c r="A27" t="s">
        <v>16</v>
      </c>
      <c r="B27" t="s">
        <v>19</v>
      </c>
      <c r="C27">
        <v>1</v>
      </c>
      <c r="E27">
        <f t="shared" si="0"/>
        <v>0</v>
      </c>
      <c r="F27">
        <f t="shared" si="1"/>
        <v>1</v>
      </c>
      <c r="G27">
        <f t="shared" si="2"/>
        <v>0</v>
      </c>
      <c r="H27">
        <f t="shared" si="3"/>
        <v>0</v>
      </c>
      <c r="I27">
        <f t="shared" si="4"/>
        <v>0</v>
      </c>
      <c r="J27">
        <f t="shared" si="5"/>
        <v>0</v>
      </c>
      <c r="K27">
        <f t="shared" si="6"/>
        <v>0</v>
      </c>
      <c r="L27">
        <f t="shared" si="7"/>
        <v>0</v>
      </c>
      <c r="M27">
        <f t="shared" si="8"/>
        <v>0</v>
      </c>
      <c r="N27">
        <f t="shared" si="9"/>
        <v>0</v>
      </c>
      <c r="P27">
        <f t="shared" si="10"/>
        <v>0</v>
      </c>
      <c r="Q27">
        <f t="shared" si="11"/>
        <v>0</v>
      </c>
      <c r="R27">
        <f t="shared" si="12"/>
        <v>0</v>
      </c>
      <c r="S27">
        <f t="shared" si="13"/>
        <v>1</v>
      </c>
      <c r="T27">
        <f t="shared" si="14"/>
        <v>0</v>
      </c>
      <c r="U27">
        <f t="shared" si="15"/>
        <v>0</v>
      </c>
      <c r="V27">
        <f t="shared" si="16"/>
        <v>0</v>
      </c>
      <c r="W27">
        <f t="shared" si="17"/>
        <v>0</v>
      </c>
      <c r="X27">
        <f t="shared" si="18"/>
        <v>0</v>
      </c>
      <c r="Y27">
        <f t="shared" si="19"/>
        <v>0</v>
      </c>
    </row>
    <row r="28" spans="1:25" x14ac:dyDescent="0.3">
      <c r="A28" t="s">
        <v>16</v>
      </c>
      <c r="B28" t="s">
        <v>17</v>
      </c>
      <c r="C28">
        <v>1</v>
      </c>
      <c r="E28">
        <f t="shared" si="0"/>
        <v>0</v>
      </c>
      <c r="F28">
        <f t="shared" si="1"/>
        <v>1</v>
      </c>
      <c r="G28">
        <f t="shared" si="2"/>
        <v>0</v>
      </c>
      <c r="H28">
        <f t="shared" si="3"/>
        <v>0</v>
      </c>
      <c r="I28">
        <f t="shared" si="4"/>
        <v>0</v>
      </c>
      <c r="J28">
        <f t="shared" si="5"/>
        <v>0</v>
      </c>
      <c r="K28">
        <f t="shared" si="6"/>
        <v>0</v>
      </c>
      <c r="L28">
        <f t="shared" si="7"/>
        <v>0</v>
      </c>
      <c r="M28">
        <f t="shared" si="8"/>
        <v>0</v>
      </c>
      <c r="N28">
        <f t="shared" si="9"/>
        <v>0</v>
      </c>
      <c r="P28">
        <f t="shared" si="10"/>
        <v>0</v>
      </c>
      <c r="Q28">
        <f t="shared" si="11"/>
        <v>1</v>
      </c>
      <c r="R28">
        <f t="shared" si="12"/>
        <v>0</v>
      </c>
      <c r="S28">
        <f t="shared" si="13"/>
        <v>0</v>
      </c>
      <c r="T28">
        <f t="shared" si="14"/>
        <v>0</v>
      </c>
      <c r="U28">
        <f t="shared" si="15"/>
        <v>0</v>
      </c>
      <c r="V28">
        <f t="shared" si="16"/>
        <v>0</v>
      </c>
      <c r="W28">
        <f t="shared" si="17"/>
        <v>0</v>
      </c>
      <c r="X28">
        <f t="shared" si="18"/>
        <v>0</v>
      </c>
      <c r="Y28">
        <f t="shared" si="19"/>
        <v>0</v>
      </c>
    </row>
    <row r="29" spans="1:25" x14ac:dyDescent="0.3">
      <c r="A29" t="s">
        <v>16</v>
      </c>
      <c r="B29" t="s">
        <v>17</v>
      </c>
      <c r="C29">
        <v>1</v>
      </c>
      <c r="E29">
        <f t="shared" si="0"/>
        <v>0</v>
      </c>
      <c r="F29">
        <f t="shared" si="1"/>
        <v>1</v>
      </c>
      <c r="G29">
        <f t="shared" si="2"/>
        <v>0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  <c r="M29">
        <f t="shared" si="8"/>
        <v>0</v>
      </c>
      <c r="N29">
        <f t="shared" si="9"/>
        <v>0</v>
      </c>
      <c r="P29">
        <f t="shared" si="10"/>
        <v>0</v>
      </c>
      <c r="Q29">
        <f t="shared" si="11"/>
        <v>1</v>
      </c>
      <c r="R29">
        <f t="shared" si="12"/>
        <v>0</v>
      </c>
      <c r="S29">
        <f t="shared" si="13"/>
        <v>0</v>
      </c>
      <c r="T29">
        <f t="shared" si="14"/>
        <v>0</v>
      </c>
      <c r="U29">
        <f t="shared" si="15"/>
        <v>0</v>
      </c>
      <c r="V29">
        <f t="shared" si="16"/>
        <v>0</v>
      </c>
      <c r="W29">
        <f t="shared" si="17"/>
        <v>0</v>
      </c>
      <c r="X29">
        <f t="shared" si="18"/>
        <v>0</v>
      </c>
      <c r="Y29">
        <f t="shared" si="19"/>
        <v>0</v>
      </c>
    </row>
    <row r="30" spans="1:25" x14ac:dyDescent="0.3">
      <c r="A30" t="s">
        <v>16</v>
      </c>
      <c r="B30" t="s">
        <v>17</v>
      </c>
      <c r="C30">
        <v>1</v>
      </c>
      <c r="E30">
        <f t="shared" si="0"/>
        <v>0</v>
      </c>
      <c r="F30">
        <f t="shared" si="1"/>
        <v>1</v>
      </c>
      <c r="G30">
        <f t="shared" si="2"/>
        <v>0</v>
      </c>
      <c r="H30">
        <f t="shared" si="3"/>
        <v>0</v>
      </c>
      <c r="I30">
        <f t="shared" si="4"/>
        <v>0</v>
      </c>
      <c r="J30">
        <f t="shared" si="5"/>
        <v>0</v>
      </c>
      <c r="K30">
        <f t="shared" si="6"/>
        <v>0</v>
      </c>
      <c r="L30">
        <f t="shared" si="7"/>
        <v>0</v>
      </c>
      <c r="M30">
        <f t="shared" si="8"/>
        <v>0</v>
      </c>
      <c r="N30">
        <f t="shared" si="9"/>
        <v>0</v>
      </c>
      <c r="P30">
        <f t="shared" si="10"/>
        <v>0</v>
      </c>
      <c r="Q30">
        <f t="shared" si="11"/>
        <v>1</v>
      </c>
      <c r="R30">
        <f t="shared" si="12"/>
        <v>0</v>
      </c>
      <c r="S30">
        <f t="shared" si="13"/>
        <v>0</v>
      </c>
      <c r="T30">
        <f t="shared" si="14"/>
        <v>0</v>
      </c>
      <c r="U30">
        <f t="shared" si="15"/>
        <v>0</v>
      </c>
      <c r="V30">
        <f t="shared" si="16"/>
        <v>0</v>
      </c>
      <c r="W30">
        <f t="shared" si="17"/>
        <v>0</v>
      </c>
      <c r="X30">
        <f t="shared" si="18"/>
        <v>0</v>
      </c>
      <c r="Y30">
        <f t="shared" si="19"/>
        <v>0</v>
      </c>
    </row>
    <row r="31" spans="1:25" x14ac:dyDescent="0.3">
      <c r="A31" t="s">
        <v>16</v>
      </c>
      <c r="B31" t="s">
        <v>17</v>
      </c>
      <c r="C31">
        <v>1</v>
      </c>
      <c r="E31">
        <f t="shared" si="0"/>
        <v>0</v>
      </c>
      <c r="F31">
        <f t="shared" si="1"/>
        <v>1</v>
      </c>
      <c r="G31">
        <f t="shared" si="2"/>
        <v>0</v>
      </c>
      <c r="H31">
        <f t="shared" si="3"/>
        <v>0</v>
      </c>
      <c r="I31">
        <f t="shared" si="4"/>
        <v>0</v>
      </c>
      <c r="J31">
        <f t="shared" si="5"/>
        <v>0</v>
      </c>
      <c r="K31">
        <f t="shared" si="6"/>
        <v>0</v>
      </c>
      <c r="L31">
        <f t="shared" si="7"/>
        <v>0</v>
      </c>
      <c r="M31">
        <f t="shared" si="8"/>
        <v>0</v>
      </c>
      <c r="N31">
        <f t="shared" si="9"/>
        <v>0</v>
      </c>
      <c r="P31">
        <f t="shared" si="10"/>
        <v>0</v>
      </c>
      <c r="Q31">
        <f t="shared" si="11"/>
        <v>1</v>
      </c>
      <c r="R31">
        <f t="shared" si="12"/>
        <v>0</v>
      </c>
      <c r="S31">
        <f t="shared" si="13"/>
        <v>0</v>
      </c>
      <c r="T31">
        <f t="shared" si="14"/>
        <v>0</v>
      </c>
      <c r="U31">
        <f t="shared" si="15"/>
        <v>0</v>
      </c>
      <c r="V31">
        <f t="shared" si="16"/>
        <v>0</v>
      </c>
      <c r="W31">
        <f t="shared" si="17"/>
        <v>0</v>
      </c>
      <c r="X31">
        <f t="shared" si="18"/>
        <v>0</v>
      </c>
      <c r="Y31">
        <f t="shared" si="19"/>
        <v>0</v>
      </c>
    </row>
    <row r="32" spans="1:25" x14ac:dyDescent="0.3">
      <c r="A32" t="s">
        <v>16</v>
      </c>
      <c r="B32" t="s">
        <v>17</v>
      </c>
      <c r="C32">
        <v>0</v>
      </c>
      <c r="E32">
        <f t="shared" si="0"/>
        <v>1</v>
      </c>
      <c r="F32">
        <f t="shared" si="1"/>
        <v>0</v>
      </c>
      <c r="G32">
        <f t="shared" si="2"/>
        <v>0</v>
      </c>
      <c r="H32">
        <f t="shared" si="3"/>
        <v>0</v>
      </c>
      <c r="I32">
        <f t="shared" si="4"/>
        <v>0</v>
      </c>
      <c r="J32">
        <f t="shared" si="5"/>
        <v>0</v>
      </c>
      <c r="K32">
        <f t="shared" si="6"/>
        <v>0</v>
      </c>
      <c r="L32">
        <f t="shared" si="7"/>
        <v>0</v>
      </c>
      <c r="M32">
        <f t="shared" si="8"/>
        <v>0</v>
      </c>
      <c r="N32">
        <f t="shared" si="9"/>
        <v>0</v>
      </c>
      <c r="P32">
        <f t="shared" si="10"/>
        <v>1</v>
      </c>
      <c r="Q32">
        <f t="shared" si="11"/>
        <v>0</v>
      </c>
      <c r="R32">
        <f t="shared" si="12"/>
        <v>0</v>
      </c>
      <c r="S32">
        <f t="shared" si="13"/>
        <v>0</v>
      </c>
      <c r="T32">
        <f t="shared" si="14"/>
        <v>0</v>
      </c>
      <c r="U32">
        <f t="shared" si="15"/>
        <v>0</v>
      </c>
      <c r="V32">
        <f t="shared" si="16"/>
        <v>0</v>
      </c>
      <c r="W32">
        <f t="shared" si="17"/>
        <v>0</v>
      </c>
      <c r="X32">
        <f t="shared" si="18"/>
        <v>0</v>
      </c>
      <c r="Y32">
        <f t="shared" si="19"/>
        <v>0</v>
      </c>
    </row>
    <row r="33" spans="1:25" x14ac:dyDescent="0.3">
      <c r="A33" t="s">
        <v>16</v>
      </c>
      <c r="B33" t="s">
        <v>17</v>
      </c>
      <c r="C33">
        <v>0</v>
      </c>
      <c r="E33">
        <f t="shared" si="0"/>
        <v>1</v>
      </c>
      <c r="F33">
        <f t="shared" si="1"/>
        <v>0</v>
      </c>
      <c r="G33">
        <f t="shared" si="2"/>
        <v>0</v>
      </c>
      <c r="H33">
        <f t="shared" si="3"/>
        <v>0</v>
      </c>
      <c r="I33">
        <f t="shared" si="4"/>
        <v>0</v>
      </c>
      <c r="J33">
        <f t="shared" si="5"/>
        <v>0</v>
      </c>
      <c r="K33">
        <f t="shared" si="6"/>
        <v>0</v>
      </c>
      <c r="L33">
        <f t="shared" si="7"/>
        <v>0</v>
      </c>
      <c r="M33">
        <f t="shared" si="8"/>
        <v>0</v>
      </c>
      <c r="N33">
        <f t="shared" si="9"/>
        <v>0</v>
      </c>
      <c r="P33">
        <f t="shared" si="10"/>
        <v>1</v>
      </c>
      <c r="Q33">
        <f t="shared" si="11"/>
        <v>0</v>
      </c>
      <c r="R33">
        <f t="shared" si="12"/>
        <v>0</v>
      </c>
      <c r="S33">
        <f t="shared" si="13"/>
        <v>0</v>
      </c>
      <c r="T33">
        <f t="shared" si="14"/>
        <v>0</v>
      </c>
      <c r="U33">
        <f t="shared" si="15"/>
        <v>0</v>
      </c>
      <c r="V33">
        <f t="shared" si="16"/>
        <v>0</v>
      </c>
      <c r="W33">
        <f t="shared" si="17"/>
        <v>0</v>
      </c>
      <c r="X33">
        <f t="shared" si="18"/>
        <v>0</v>
      </c>
      <c r="Y33">
        <f t="shared" si="19"/>
        <v>0</v>
      </c>
    </row>
    <row r="34" spans="1:25" x14ac:dyDescent="0.3">
      <c r="A34" t="s">
        <v>16</v>
      </c>
      <c r="B34" t="s">
        <v>17</v>
      </c>
      <c r="C34">
        <v>0</v>
      </c>
      <c r="E34">
        <f t="shared" si="0"/>
        <v>1</v>
      </c>
      <c r="F34">
        <f t="shared" si="1"/>
        <v>0</v>
      </c>
      <c r="G34">
        <f t="shared" si="2"/>
        <v>0</v>
      </c>
      <c r="H34">
        <f t="shared" si="3"/>
        <v>0</v>
      </c>
      <c r="I34">
        <f t="shared" si="4"/>
        <v>0</v>
      </c>
      <c r="J34">
        <f t="shared" si="5"/>
        <v>0</v>
      </c>
      <c r="K34">
        <f t="shared" si="6"/>
        <v>0</v>
      </c>
      <c r="L34">
        <f t="shared" si="7"/>
        <v>0</v>
      </c>
      <c r="M34">
        <f t="shared" si="8"/>
        <v>0</v>
      </c>
      <c r="N34">
        <f t="shared" si="9"/>
        <v>0</v>
      </c>
      <c r="P34">
        <f t="shared" si="10"/>
        <v>1</v>
      </c>
      <c r="Q34">
        <f t="shared" si="11"/>
        <v>0</v>
      </c>
      <c r="R34">
        <f t="shared" si="12"/>
        <v>0</v>
      </c>
      <c r="S34">
        <f t="shared" si="13"/>
        <v>0</v>
      </c>
      <c r="T34">
        <f t="shared" si="14"/>
        <v>0</v>
      </c>
      <c r="U34">
        <f t="shared" si="15"/>
        <v>0</v>
      </c>
      <c r="V34">
        <f t="shared" si="16"/>
        <v>0</v>
      </c>
      <c r="W34">
        <f t="shared" si="17"/>
        <v>0</v>
      </c>
      <c r="X34">
        <f t="shared" si="18"/>
        <v>0</v>
      </c>
      <c r="Y34">
        <f t="shared" si="19"/>
        <v>0</v>
      </c>
    </row>
    <row r="35" spans="1:25" x14ac:dyDescent="0.3">
      <c r="A35" t="s">
        <v>16</v>
      </c>
      <c r="B35" t="s">
        <v>17</v>
      </c>
      <c r="C35">
        <v>0</v>
      </c>
      <c r="E35">
        <f t="shared" si="0"/>
        <v>1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>
        <f t="shared" si="7"/>
        <v>0</v>
      </c>
      <c r="M35">
        <f t="shared" si="8"/>
        <v>0</v>
      </c>
      <c r="N35">
        <f t="shared" si="9"/>
        <v>0</v>
      </c>
      <c r="P35">
        <f t="shared" si="10"/>
        <v>1</v>
      </c>
      <c r="Q35">
        <f t="shared" si="11"/>
        <v>0</v>
      </c>
      <c r="R35">
        <f t="shared" si="12"/>
        <v>0</v>
      </c>
      <c r="S35">
        <f t="shared" si="13"/>
        <v>0</v>
      </c>
      <c r="T35">
        <f t="shared" si="14"/>
        <v>0</v>
      </c>
      <c r="U35">
        <f t="shared" si="15"/>
        <v>0</v>
      </c>
      <c r="V35">
        <f t="shared" si="16"/>
        <v>0</v>
      </c>
      <c r="W35">
        <f t="shared" si="17"/>
        <v>0</v>
      </c>
      <c r="X35">
        <f t="shared" si="18"/>
        <v>0</v>
      </c>
      <c r="Y35">
        <f t="shared" si="19"/>
        <v>0</v>
      </c>
    </row>
    <row r="36" spans="1:25" x14ac:dyDescent="0.3">
      <c r="A36" t="s">
        <v>16</v>
      </c>
      <c r="B36" t="s">
        <v>17</v>
      </c>
      <c r="C36">
        <v>0</v>
      </c>
      <c r="E36">
        <f t="shared" si="0"/>
        <v>1</v>
      </c>
      <c r="F36">
        <f t="shared" si="1"/>
        <v>0</v>
      </c>
      <c r="G36">
        <f t="shared" si="2"/>
        <v>0</v>
      </c>
      <c r="H36">
        <f t="shared" si="3"/>
        <v>0</v>
      </c>
      <c r="I36">
        <f t="shared" si="4"/>
        <v>0</v>
      </c>
      <c r="J36">
        <f t="shared" si="5"/>
        <v>0</v>
      </c>
      <c r="K36">
        <f t="shared" si="6"/>
        <v>0</v>
      </c>
      <c r="L36">
        <f t="shared" si="7"/>
        <v>0</v>
      </c>
      <c r="M36">
        <f t="shared" si="8"/>
        <v>0</v>
      </c>
      <c r="N36">
        <f t="shared" si="9"/>
        <v>0</v>
      </c>
      <c r="P36">
        <f t="shared" si="10"/>
        <v>1</v>
      </c>
      <c r="Q36">
        <f t="shared" si="11"/>
        <v>0</v>
      </c>
      <c r="R36">
        <f t="shared" si="12"/>
        <v>0</v>
      </c>
      <c r="S36">
        <f t="shared" si="13"/>
        <v>0</v>
      </c>
      <c r="T36">
        <f t="shared" si="14"/>
        <v>0</v>
      </c>
      <c r="U36">
        <f t="shared" si="15"/>
        <v>0</v>
      </c>
      <c r="V36">
        <f t="shared" si="16"/>
        <v>0</v>
      </c>
      <c r="W36">
        <f t="shared" si="17"/>
        <v>0</v>
      </c>
      <c r="X36">
        <f t="shared" si="18"/>
        <v>0</v>
      </c>
      <c r="Y36">
        <f t="shared" si="19"/>
        <v>0</v>
      </c>
    </row>
    <row r="37" spans="1:25" x14ac:dyDescent="0.3">
      <c r="A37" t="s">
        <v>16</v>
      </c>
      <c r="B37" t="s">
        <v>17</v>
      </c>
      <c r="C37">
        <v>0</v>
      </c>
      <c r="E37">
        <f t="shared" si="0"/>
        <v>1</v>
      </c>
      <c r="F37">
        <f t="shared" si="1"/>
        <v>0</v>
      </c>
      <c r="G37">
        <f t="shared" si="2"/>
        <v>0</v>
      </c>
      <c r="H37">
        <f t="shared" si="3"/>
        <v>0</v>
      </c>
      <c r="I37">
        <f t="shared" si="4"/>
        <v>0</v>
      </c>
      <c r="J37">
        <f t="shared" si="5"/>
        <v>0</v>
      </c>
      <c r="K37">
        <f t="shared" si="6"/>
        <v>0</v>
      </c>
      <c r="L37">
        <f t="shared" si="7"/>
        <v>0</v>
      </c>
      <c r="M37">
        <f t="shared" si="8"/>
        <v>0</v>
      </c>
      <c r="N37">
        <f t="shared" si="9"/>
        <v>0</v>
      </c>
      <c r="P37">
        <f t="shared" si="10"/>
        <v>1</v>
      </c>
      <c r="Q37">
        <f t="shared" si="11"/>
        <v>0</v>
      </c>
      <c r="R37">
        <f t="shared" si="12"/>
        <v>0</v>
      </c>
      <c r="S37">
        <f t="shared" si="13"/>
        <v>0</v>
      </c>
      <c r="T37">
        <f t="shared" si="14"/>
        <v>0</v>
      </c>
      <c r="U37">
        <f t="shared" si="15"/>
        <v>0</v>
      </c>
      <c r="V37">
        <f t="shared" si="16"/>
        <v>0</v>
      </c>
      <c r="W37">
        <f t="shared" si="17"/>
        <v>0</v>
      </c>
      <c r="X37">
        <f t="shared" si="18"/>
        <v>0</v>
      </c>
      <c r="Y37">
        <f t="shared" si="19"/>
        <v>0</v>
      </c>
    </row>
    <row r="38" spans="1:25" x14ac:dyDescent="0.3">
      <c r="A38" t="s">
        <v>16</v>
      </c>
      <c r="B38" t="s">
        <v>17</v>
      </c>
      <c r="C38">
        <v>1</v>
      </c>
      <c r="E38">
        <f t="shared" si="0"/>
        <v>0</v>
      </c>
      <c r="F38">
        <f t="shared" si="1"/>
        <v>1</v>
      </c>
      <c r="G38">
        <f t="shared" si="2"/>
        <v>0</v>
      </c>
      <c r="H38">
        <f t="shared" si="3"/>
        <v>0</v>
      </c>
      <c r="I38">
        <f t="shared" si="4"/>
        <v>0</v>
      </c>
      <c r="J38">
        <f t="shared" si="5"/>
        <v>0</v>
      </c>
      <c r="K38">
        <f t="shared" si="6"/>
        <v>0</v>
      </c>
      <c r="L38">
        <f t="shared" si="7"/>
        <v>0</v>
      </c>
      <c r="M38">
        <f t="shared" si="8"/>
        <v>0</v>
      </c>
      <c r="N38">
        <f t="shared" si="9"/>
        <v>0</v>
      </c>
      <c r="P38">
        <f t="shared" si="10"/>
        <v>0</v>
      </c>
      <c r="Q38">
        <f t="shared" si="11"/>
        <v>1</v>
      </c>
      <c r="R38">
        <f t="shared" si="12"/>
        <v>0</v>
      </c>
      <c r="S38">
        <f t="shared" si="13"/>
        <v>0</v>
      </c>
      <c r="T38">
        <f t="shared" si="14"/>
        <v>0</v>
      </c>
      <c r="U38">
        <f t="shared" si="15"/>
        <v>0</v>
      </c>
      <c r="V38">
        <f t="shared" si="16"/>
        <v>0</v>
      </c>
      <c r="W38">
        <f t="shared" si="17"/>
        <v>0</v>
      </c>
      <c r="X38">
        <f t="shared" si="18"/>
        <v>0</v>
      </c>
      <c r="Y38">
        <f t="shared" si="19"/>
        <v>0</v>
      </c>
    </row>
    <row r="39" spans="1:25" x14ac:dyDescent="0.3">
      <c r="A39" t="s">
        <v>16</v>
      </c>
      <c r="B39" t="s">
        <v>17</v>
      </c>
      <c r="C39">
        <v>1</v>
      </c>
      <c r="E39">
        <f t="shared" si="0"/>
        <v>0</v>
      </c>
      <c r="F39">
        <f t="shared" si="1"/>
        <v>1</v>
      </c>
      <c r="G39">
        <f t="shared" si="2"/>
        <v>0</v>
      </c>
      <c r="H39">
        <f t="shared" si="3"/>
        <v>0</v>
      </c>
      <c r="I39">
        <f t="shared" si="4"/>
        <v>0</v>
      </c>
      <c r="J39">
        <f t="shared" si="5"/>
        <v>0</v>
      </c>
      <c r="K39">
        <f t="shared" si="6"/>
        <v>0</v>
      </c>
      <c r="L39">
        <f t="shared" si="7"/>
        <v>0</v>
      </c>
      <c r="M39">
        <f t="shared" si="8"/>
        <v>0</v>
      </c>
      <c r="N39">
        <f t="shared" si="9"/>
        <v>0</v>
      </c>
      <c r="P39">
        <f t="shared" si="10"/>
        <v>0</v>
      </c>
      <c r="Q39">
        <f t="shared" si="11"/>
        <v>1</v>
      </c>
      <c r="R39">
        <f t="shared" si="12"/>
        <v>0</v>
      </c>
      <c r="S39">
        <f t="shared" si="13"/>
        <v>0</v>
      </c>
      <c r="T39">
        <f t="shared" si="14"/>
        <v>0</v>
      </c>
      <c r="U39">
        <f t="shared" si="15"/>
        <v>0</v>
      </c>
      <c r="V39">
        <f t="shared" si="16"/>
        <v>0</v>
      </c>
      <c r="W39">
        <f t="shared" si="17"/>
        <v>0</v>
      </c>
      <c r="X39">
        <f t="shared" si="18"/>
        <v>0</v>
      </c>
      <c r="Y39">
        <f t="shared" si="19"/>
        <v>0</v>
      </c>
    </row>
    <row r="40" spans="1:25" x14ac:dyDescent="0.3">
      <c r="A40" t="s">
        <v>16</v>
      </c>
      <c r="B40" t="s">
        <v>17</v>
      </c>
      <c r="C40">
        <v>1</v>
      </c>
      <c r="E40">
        <f t="shared" si="0"/>
        <v>0</v>
      </c>
      <c r="F40">
        <f t="shared" si="1"/>
        <v>1</v>
      </c>
      <c r="G40">
        <f t="shared" si="2"/>
        <v>0</v>
      </c>
      <c r="H40">
        <f t="shared" si="3"/>
        <v>0</v>
      </c>
      <c r="I40">
        <f t="shared" si="4"/>
        <v>0</v>
      </c>
      <c r="J40">
        <f t="shared" si="5"/>
        <v>0</v>
      </c>
      <c r="K40">
        <f t="shared" si="6"/>
        <v>0</v>
      </c>
      <c r="L40">
        <f t="shared" si="7"/>
        <v>0</v>
      </c>
      <c r="M40">
        <f t="shared" si="8"/>
        <v>0</v>
      </c>
      <c r="N40">
        <f t="shared" si="9"/>
        <v>0</v>
      </c>
      <c r="P40">
        <f t="shared" si="10"/>
        <v>0</v>
      </c>
      <c r="Q40">
        <f t="shared" si="11"/>
        <v>1</v>
      </c>
      <c r="R40">
        <f t="shared" si="12"/>
        <v>0</v>
      </c>
      <c r="S40">
        <f t="shared" si="13"/>
        <v>0</v>
      </c>
      <c r="T40">
        <f t="shared" si="14"/>
        <v>0</v>
      </c>
      <c r="U40">
        <f t="shared" si="15"/>
        <v>0</v>
      </c>
      <c r="V40">
        <f t="shared" si="16"/>
        <v>0</v>
      </c>
      <c r="W40">
        <f t="shared" si="17"/>
        <v>0</v>
      </c>
      <c r="X40">
        <f t="shared" si="18"/>
        <v>0</v>
      </c>
      <c r="Y40">
        <f t="shared" si="19"/>
        <v>0</v>
      </c>
    </row>
    <row r="41" spans="1:25" x14ac:dyDescent="0.3">
      <c r="A41" t="s">
        <v>16</v>
      </c>
      <c r="B41" t="s">
        <v>17</v>
      </c>
      <c r="C41">
        <v>1</v>
      </c>
      <c r="E41">
        <f t="shared" si="0"/>
        <v>0</v>
      </c>
      <c r="F41">
        <f t="shared" si="1"/>
        <v>1</v>
      </c>
      <c r="G41">
        <f t="shared" si="2"/>
        <v>0</v>
      </c>
      <c r="H41">
        <f t="shared" si="3"/>
        <v>0</v>
      </c>
      <c r="I41">
        <f t="shared" si="4"/>
        <v>0</v>
      </c>
      <c r="J41">
        <f t="shared" si="5"/>
        <v>0</v>
      </c>
      <c r="K41">
        <f t="shared" si="6"/>
        <v>0</v>
      </c>
      <c r="L41">
        <f t="shared" si="7"/>
        <v>0</v>
      </c>
      <c r="M41">
        <f t="shared" si="8"/>
        <v>0</v>
      </c>
      <c r="N41">
        <f t="shared" si="9"/>
        <v>0</v>
      </c>
      <c r="P41">
        <f t="shared" si="10"/>
        <v>0</v>
      </c>
      <c r="Q41">
        <f t="shared" si="11"/>
        <v>1</v>
      </c>
      <c r="R41">
        <f t="shared" si="12"/>
        <v>0</v>
      </c>
      <c r="S41">
        <f t="shared" si="13"/>
        <v>0</v>
      </c>
      <c r="T41">
        <f t="shared" si="14"/>
        <v>0</v>
      </c>
      <c r="U41">
        <f t="shared" si="15"/>
        <v>0</v>
      </c>
      <c r="V41">
        <f t="shared" si="16"/>
        <v>0</v>
      </c>
      <c r="W41">
        <f t="shared" si="17"/>
        <v>0</v>
      </c>
      <c r="X41">
        <f t="shared" si="18"/>
        <v>0</v>
      </c>
      <c r="Y41">
        <f t="shared" si="19"/>
        <v>0</v>
      </c>
    </row>
    <row r="42" spans="1:25" x14ac:dyDescent="0.3">
      <c r="A42" t="s">
        <v>16</v>
      </c>
      <c r="B42" t="s">
        <v>17</v>
      </c>
      <c r="C42">
        <v>1</v>
      </c>
      <c r="E42">
        <f t="shared" si="0"/>
        <v>0</v>
      </c>
      <c r="F42">
        <f t="shared" si="1"/>
        <v>1</v>
      </c>
      <c r="G42">
        <f t="shared" si="2"/>
        <v>0</v>
      </c>
      <c r="H42">
        <f t="shared" si="3"/>
        <v>0</v>
      </c>
      <c r="I42">
        <f t="shared" si="4"/>
        <v>0</v>
      </c>
      <c r="J42">
        <f t="shared" si="5"/>
        <v>0</v>
      </c>
      <c r="K42">
        <f t="shared" si="6"/>
        <v>0</v>
      </c>
      <c r="L42">
        <f t="shared" si="7"/>
        <v>0</v>
      </c>
      <c r="M42">
        <f t="shared" si="8"/>
        <v>0</v>
      </c>
      <c r="N42">
        <f t="shared" si="9"/>
        <v>0</v>
      </c>
      <c r="P42">
        <f t="shared" si="10"/>
        <v>0</v>
      </c>
      <c r="Q42">
        <f t="shared" si="11"/>
        <v>1</v>
      </c>
      <c r="R42">
        <f t="shared" si="12"/>
        <v>0</v>
      </c>
      <c r="S42">
        <f t="shared" si="13"/>
        <v>0</v>
      </c>
      <c r="T42">
        <f t="shared" si="14"/>
        <v>0</v>
      </c>
      <c r="U42">
        <f t="shared" si="15"/>
        <v>0</v>
      </c>
      <c r="V42">
        <f t="shared" si="16"/>
        <v>0</v>
      </c>
      <c r="W42">
        <f t="shared" si="17"/>
        <v>0</v>
      </c>
      <c r="X42">
        <f t="shared" si="18"/>
        <v>0</v>
      </c>
      <c r="Y42">
        <f t="shared" si="19"/>
        <v>0</v>
      </c>
    </row>
    <row r="43" spans="1:25" x14ac:dyDescent="0.3">
      <c r="A43" t="s">
        <v>16</v>
      </c>
      <c r="B43" t="s">
        <v>17</v>
      </c>
      <c r="C43">
        <v>1</v>
      </c>
      <c r="E43">
        <f t="shared" si="0"/>
        <v>0</v>
      </c>
      <c r="F43">
        <f t="shared" si="1"/>
        <v>1</v>
      </c>
      <c r="G43">
        <f t="shared" si="2"/>
        <v>0</v>
      </c>
      <c r="H43">
        <f t="shared" si="3"/>
        <v>0</v>
      </c>
      <c r="I43">
        <f t="shared" si="4"/>
        <v>0</v>
      </c>
      <c r="J43">
        <f t="shared" si="5"/>
        <v>0</v>
      </c>
      <c r="K43">
        <f t="shared" si="6"/>
        <v>0</v>
      </c>
      <c r="L43">
        <f t="shared" si="7"/>
        <v>0</v>
      </c>
      <c r="M43">
        <f t="shared" si="8"/>
        <v>0</v>
      </c>
      <c r="N43">
        <f t="shared" si="9"/>
        <v>0</v>
      </c>
      <c r="P43">
        <f t="shared" si="10"/>
        <v>0</v>
      </c>
      <c r="Q43">
        <f t="shared" si="11"/>
        <v>1</v>
      </c>
      <c r="R43">
        <f t="shared" si="12"/>
        <v>0</v>
      </c>
      <c r="S43">
        <f t="shared" si="13"/>
        <v>0</v>
      </c>
      <c r="T43">
        <f t="shared" si="14"/>
        <v>0</v>
      </c>
      <c r="U43">
        <f t="shared" si="15"/>
        <v>0</v>
      </c>
      <c r="V43">
        <f t="shared" si="16"/>
        <v>0</v>
      </c>
      <c r="W43">
        <f t="shared" si="17"/>
        <v>0</v>
      </c>
      <c r="X43">
        <f t="shared" si="18"/>
        <v>0</v>
      </c>
      <c r="Y43">
        <f t="shared" si="19"/>
        <v>0</v>
      </c>
    </row>
    <row r="44" spans="1:25" x14ac:dyDescent="0.3">
      <c r="A44" t="s">
        <v>16</v>
      </c>
      <c r="B44" t="s">
        <v>17</v>
      </c>
      <c r="C44">
        <v>0</v>
      </c>
      <c r="E44">
        <f t="shared" si="0"/>
        <v>1</v>
      </c>
      <c r="F44">
        <f t="shared" si="1"/>
        <v>0</v>
      </c>
      <c r="G44">
        <f t="shared" si="2"/>
        <v>0</v>
      </c>
      <c r="H44">
        <f t="shared" si="3"/>
        <v>0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  <c r="M44">
        <f t="shared" si="8"/>
        <v>0</v>
      </c>
      <c r="N44">
        <f t="shared" si="9"/>
        <v>0</v>
      </c>
      <c r="P44">
        <f t="shared" si="10"/>
        <v>1</v>
      </c>
      <c r="Q44">
        <f t="shared" si="11"/>
        <v>0</v>
      </c>
      <c r="R44">
        <f t="shared" si="12"/>
        <v>0</v>
      </c>
      <c r="S44">
        <f t="shared" si="13"/>
        <v>0</v>
      </c>
      <c r="T44">
        <f t="shared" si="14"/>
        <v>0</v>
      </c>
      <c r="U44">
        <f t="shared" si="15"/>
        <v>0</v>
      </c>
      <c r="V44">
        <f t="shared" si="16"/>
        <v>0</v>
      </c>
      <c r="W44">
        <f t="shared" si="17"/>
        <v>0</v>
      </c>
      <c r="X44">
        <f t="shared" si="18"/>
        <v>0</v>
      </c>
      <c r="Y44">
        <f t="shared" si="19"/>
        <v>0</v>
      </c>
    </row>
    <row r="45" spans="1:25" x14ac:dyDescent="0.3">
      <c r="A45" t="s">
        <v>16</v>
      </c>
      <c r="B45" t="s">
        <v>17</v>
      </c>
      <c r="C45">
        <v>0</v>
      </c>
      <c r="E45">
        <f t="shared" si="0"/>
        <v>1</v>
      </c>
      <c r="F45">
        <f t="shared" si="1"/>
        <v>0</v>
      </c>
      <c r="G45">
        <f t="shared" si="2"/>
        <v>0</v>
      </c>
      <c r="H45">
        <f t="shared" si="3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  <c r="M45">
        <f t="shared" si="8"/>
        <v>0</v>
      </c>
      <c r="N45">
        <f t="shared" si="9"/>
        <v>0</v>
      </c>
      <c r="P45">
        <f t="shared" si="10"/>
        <v>1</v>
      </c>
      <c r="Q45">
        <f t="shared" si="11"/>
        <v>0</v>
      </c>
      <c r="R45">
        <f t="shared" si="12"/>
        <v>0</v>
      </c>
      <c r="S45">
        <f t="shared" si="13"/>
        <v>0</v>
      </c>
      <c r="T45">
        <f t="shared" si="14"/>
        <v>0</v>
      </c>
      <c r="U45">
        <f t="shared" si="15"/>
        <v>0</v>
      </c>
      <c r="V45">
        <f t="shared" si="16"/>
        <v>0</v>
      </c>
      <c r="W45">
        <f t="shared" si="17"/>
        <v>0</v>
      </c>
      <c r="X45">
        <f t="shared" si="18"/>
        <v>0</v>
      </c>
      <c r="Y45">
        <f t="shared" si="19"/>
        <v>0</v>
      </c>
    </row>
    <row r="46" spans="1:25" x14ac:dyDescent="0.3">
      <c r="A46" t="s">
        <v>16</v>
      </c>
      <c r="B46" t="s">
        <v>17</v>
      </c>
      <c r="C46">
        <v>0</v>
      </c>
      <c r="E46">
        <f t="shared" si="0"/>
        <v>1</v>
      </c>
      <c r="F46">
        <f t="shared" si="1"/>
        <v>0</v>
      </c>
      <c r="G46">
        <f t="shared" si="2"/>
        <v>0</v>
      </c>
      <c r="H46">
        <f t="shared" si="3"/>
        <v>0</v>
      </c>
      <c r="I46">
        <f t="shared" si="4"/>
        <v>0</v>
      </c>
      <c r="J46">
        <f t="shared" si="5"/>
        <v>0</v>
      </c>
      <c r="K46">
        <f t="shared" si="6"/>
        <v>0</v>
      </c>
      <c r="L46">
        <f t="shared" si="7"/>
        <v>0</v>
      </c>
      <c r="M46">
        <f t="shared" si="8"/>
        <v>0</v>
      </c>
      <c r="N46">
        <f t="shared" si="9"/>
        <v>0</v>
      </c>
      <c r="P46">
        <f t="shared" si="10"/>
        <v>1</v>
      </c>
      <c r="Q46">
        <f t="shared" si="11"/>
        <v>0</v>
      </c>
      <c r="R46">
        <f t="shared" si="12"/>
        <v>0</v>
      </c>
      <c r="S46">
        <f t="shared" si="13"/>
        <v>0</v>
      </c>
      <c r="T46">
        <f t="shared" si="14"/>
        <v>0</v>
      </c>
      <c r="U46">
        <f t="shared" si="15"/>
        <v>0</v>
      </c>
      <c r="V46">
        <f t="shared" si="16"/>
        <v>0</v>
      </c>
      <c r="W46">
        <f t="shared" si="17"/>
        <v>0</v>
      </c>
      <c r="X46">
        <f t="shared" si="18"/>
        <v>0</v>
      </c>
      <c r="Y46">
        <f t="shared" si="19"/>
        <v>0</v>
      </c>
    </row>
    <row r="47" spans="1:25" x14ac:dyDescent="0.3">
      <c r="A47" t="s">
        <v>16</v>
      </c>
      <c r="B47" t="s">
        <v>17</v>
      </c>
      <c r="C47">
        <v>0</v>
      </c>
      <c r="E47">
        <f t="shared" si="0"/>
        <v>1</v>
      </c>
      <c r="F47">
        <f t="shared" si="1"/>
        <v>0</v>
      </c>
      <c r="G47">
        <f t="shared" si="2"/>
        <v>0</v>
      </c>
      <c r="H47">
        <f t="shared" si="3"/>
        <v>0</v>
      </c>
      <c r="I47">
        <f t="shared" si="4"/>
        <v>0</v>
      </c>
      <c r="J47">
        <f t="shared" si="5"/>
        <v>0</v>
      </c>
      <c r="K47">
        <f t="shared" si="6"/>
        <v>0</v>
      </c>
      <c r="L47">
        <f t="shared" si="7"/>
        <v>0</v>
      </c>
      <c r="M47">
        <f t="shared" si="8"/>
        <v>0</v>
      </c>
      <c r="N47">
        <f t="shared" si="9"/>
        <v>0</v>
      </c>
      <c r="P47">
        <f t="shared" si="10"/>
        <v>1</v>
      </c>
      <c r="Q47">
        <f t="shared" si="11"/>
        <v>0</v>
      </c>
      <c r="R47">
        <f t="shared" si="12"/>
        <v>0</v>
      </c>
      <c r="S47">
        <f t="shared" si="13"/>
        <v>0</v>
      </c>
      <c r="T47">
        <f t="shared" si="14"/>
        <v>0</v>
      </c>
      <c r="U47">
        <f t="shared" si="15"/>
        <v>0</v>
      </c>
      <c r="V47">
        <f t="shared" si="16"/>
        <v>0</v>
      </c>
      <c r="W47">
        <f t="shared" si="17"/>
        <v>0</v>
      </c>
      <c r="X47">
        <f t="shared" si="18"/>
        <v>0</v>
      </c>
      <c r="Y47">
        <f t="shared" si="19"/>
        <v>0</v>
      </c>
    </row>
    <row r="48" spans="1:25" x14ac:dyDescent="0.3">
      <c r="A48" t="s">
        <v>16</v>
      </c>
      <c r="B48" t="s">
        <v>17</v>
      </c>
      <c r="C48">
        <v>0</v>
      </c>
      <c r="E48">
        <f t="shared" si="0"/>
        <v>1</v>
      </c>
      <c r="F48">
        <f t="shared" si="1"/>
        <v>0</v>
      </c>
      <c r="G48">
        <f t="shared" si="2"/>
        <v>0</v>
      </c>
      <c r="H48">
        <f t="shared" si="3"/>
        <v>0</v>
      </c>
      <c r="I48">
        <f t="shared" si="4"/>
        <v>0</v>
      </c>
      <c r="J48">
        <f t="shared" si="5"/>
        <v>0</v>
      </c>
      <c r="K48">
        <f t="shared" si="6"/>
        <v>0</v>
      </c>
      <c r="L48">
        <f t="shared" si="7"/>
        <v>0</v>
      </c>
      <c r="M48">
        <f t="shared" si="8"/>
        <v>0</v>
      </c>
      <c r="N48">
        <f t="shared" si="9"/>
        <v>0</v>
      </c>
      <c r="P48">
        <f t="shared" si="10"/>
        <v>1</v>
      </c>
      <c r="Q48">
        <f t="shared" si="11"/>
        <v>0</v>
      </c>
      <c r="R48">
        <f t="shared" si="12"/>
        <v>0</v>
      </c>
      <c r="S48">
        <f t="shared" si="13"/>
        <v>0</v>
      </c>
      <c r="T48">
        <f t="shared" si="14"/>
        <v>0</v>
      </c>
      <c r="U48">
        <f t="shared" si="15"/>
        <v>0</v>
      </c>
      <c r="V48">
        <f t="shared" si="16"/>
        <v>0</v>
      </c>
      <c r="W48">
        <f t="shared" si="17"/>
        <v>0</v>
      </c>
      <c r="X48">
        <f t="shared" si="18"/>
        <v>0</v>
      </c>
      <c r="Y48">
        <f t="shared" si="19"/>
        <v>0</v>
      </c>
    </row>
    <row r="49" spans="1:25" x14ac:dyDescent="0.3">
      <c r="A49" t="s">
        <v>16</v>
      </c>
      <c r="B49" t="s">
        <v>17</v>
      </c>
      <c r="C49">
        <v>0</v>
      </c>
      <c r="E49">
        <f t="shared" si="0"/>
        <v>1</v>
      </c>
      <c r="F49">
        <f t="shared" si="1"/>
        <v>0</v>
      </c>
      <c r="G49">
        <f t="shared" si="2"/>
        <v>0</v>
      </c>
      <c r="H49">
        <f t="shared" si="3"/>
        <v>0</v>
      </c>
      <c r="I49">
        <f t="shared" si="4"/>
        <v>0</v>
      </c>
      <c r="J49">
        <f t="shared" si="5"/>
        <v>0</v>
      </c>
      <c r="K49">
        <f t="shared" si="6"/>
        <v>0</v>
      </c>
      <c r="L49">
        <f t="shared" si="7"/>
        <v>0</v>
      </c>
      <c r="M49">
        <f t="shared" si="8"/>
        <v>0</v>
      </c>
      <c r="N49">
        <f t="shared" si="9"/>
        <v>0</v>
      </c>
      <c r="P49">
        <f t="shared" si="10"/>
        <v>1</v>
      </c>
      <c r="Q49">
        <f t="shared" si="11"/>
        <v>0</v>
      </c>
      <c r="R49">
        <f t="shared" si="12"/>
        <v>0</v>
      </c>
      <c r="S49">
        <f t="shared" si="13"/>
        <v>0</v>
      </c>
      <c r="T49">
        <f t="shared" si="14"/>
        <v>0</v>
      </c>
      <c r="U49">
        <f t="shared" si="15"/>
        <v>0</v>
      </c>
      <c r="V49">
        <f t="shared" si="16"/>
        <v>0</v>
      </c>
      <c r="W49">
        <f t="shared" si="17"/>
        <v>0</v>
      </c>
      <c r="X49">
        <f t="shared" si="18"/>
        <v>0</v>
      </c>
      <c r="Y49">
        <f t="shared" si="19"/>
        <v>0</v>
      </c>
    </row>
    <row r="50" spans="1:25" x14ac:dyDescent="0.3">
      <c r="A50" t="s">
        <v>16</v>
      </c>
      <c r="B50" t="s">
        <v>17</v>
      </c>
      <c r="C50">
        <v>0</v>
      </c>
      <c r="E50">
        <f t="shared" si="0"/>
        <v>1</v>
      </c>
      <c r="F50">
        <f t="shared" si="1"/>
        <v>0</v>
      </c>
      <c r="G50">
        <f t="shared" si="2"/>
        <v>0</v>
      </c>
      <c r="H50">
        <f t="shared" si="3"/>
        <v>0</v>
      </c>
      <c r="I50">
        <f t="shared" si="4"/>
        <v>0</v>
      </c>
      <c r="J50">
        <f t="shared" si="5"/>
        <v>0</v>
      </c>
      <c r="K50">
        <f t="shared" si="6"/>
        <v>0</v>
      </c>
      <c r="L50">
        <f t="shared" si="7"/>
        <v>0</v>
      </c>
      <c r="M50">
        <f t="shared" si="8"/>
        <v>0</v>
      </c>
      <c r="N50">
        <f t="shared" si="9"/>
        <v>0</v>
      </c>
      <c r="P50">
        <f t="shared" si="10"/>
        <v>1</v>
      </c>
      <c r="Q50">
        <f t="shared" si="11"/>
        <v>0</v>
      </c>
      <c r="R50">
        <f t="shared" si="12"/>
        <v>0</v>
      </c>
      <c r="S50">
        <f t="shared" si="13"/>
        <v>0</v>
      </c>
      <c r="T50">
        <f t="shared" si="14"/>
        <v>0</v>
      </c>
      <c r="U50">
        <f t="shared" si="15"/>
        <v>0</v>
      </c>
      <c r="V50">
        <f t="shared" si="16"/>
        <v>0</v>
      </c>
      <c r="W50">
        <f t="shared" si="17"/>
        <v>0</v>
      </c>
      <c r="X50">
        <f t="shared" si="18"/>
        <v>0</v>
      </c>
      <c r="Y50">
        <f t="shared" si="19"/>
        <v>0</v>
      </c>
    </row>
    <row r="51" spans="1:25" x14ac:dyDescent="0.3">
      <c r="A51" t="s">
        <v>16</v>
      </c>
      <c r="B51" t="s">
        <v>17</v>
      </c>
      <c r="C51">
        <v>0</v>
      </c>
      <c r="E51">
        <f t="shared" si="0"/>
        <v>1</v>
      </c>
      <c r="F51">
        <f t="shared" si="1"/>
        <v>0</v>
      </c>
      <c r="G51">
        <f t="shared" si="2"/>
        <v>0</v>
      </c>
      <c r="H51">
        <f t="shared" si="3"/>
        <v>0</v>
      </c>
      <c r="I51">
        <f t="shared" si="4"/>
        <v>0</v>
      </c>
      <c r="J51">
        <f t="shared" si="5"/>
        <v>0</v>
      </c>
      <c r="K51">
        <f t="shared" si="6"/>
        <v>0</v>
      </c>
      <c r="L51">
        <f t="shared" si="7"/>
        <v>0</v>
      </c>
      <c r="M51">
        <f t="shared" si="8"/>
        <v>0</v>
      </c>
      <c r="N51">
        <f t="shared" si="9"/>
        <v>0</v>
      </c>
      <c r="P51">
        <f t="shared" si="10"/>
        <v>1</v>
      </c>
      <c r="Q51">
        <f t="shared" si="11"/>
        <v>0</v>
      </c>
      <c r="R51">
        <f t="shared" si="12"/>
        <v>0</v>
      </c>
      <c r="S51">
        <f t="shared" si="13"/>
        <v>0</v>
      </c>
      <c r="T51">
        <f t="shared" si="14"/>
        <v>0</v>
      </c>
      <c r="U51">
        <f t="shared" si="15"/>
        <v>0</v>
      </c>
      <c r="V51">
        <f t="shared" si="16"/>
        <v>0</v>
      </c>
      <c r="W51">
        <f t="shared" si="17"/>
        <v>0</v>
      </c>
      <c r="X51">
        <f t="shared" si="18"/>
        <v>0</v>
      </c>
      <c r="Y51">
        <f t="shared" si="19"/>
        <v>0</v>
      </c>
    </row>
    <row r="52" spans="1:25" x14ac:dyDescent="0.3">
      <c r="A52" t="s">
        <v>16</v>
      </c>
      <c r="B52" t="s">
        <v>17</v>
      </c>
      <c r="C52">
        <v>0</v>
      </c>
      <c r="E52">
        <f t="shared" si="0"/>
        <v>1</v>
      </c>
      <c r="F52">
        <f t="shared" si="1"/>
        <v>0</v>
      </c>
      <c r="G52">
        <f t="shared" si="2"/>
        <v>0</v>
      </c>
      <c r="H52">
        <f t="shared" si="3"/>
        <v>0</v>
      </c>
      <c r="I52">
        <f t="shared" si="4"/>
        <v>0</v>
      </c>
      <c r="J52">
        <f t="shared" si="5"/>
        <v>0</v>
      </c>
      <c r="K52">
        <f t="shared" si="6"/>
        <v>0</v>
      </c>
      <c r="L52">
        <f t="shared" si="7"/>
        <v>0</v>
      </c>
      <c r="M52">
        <f t="shared" si="8"/>
        <v>0</v>
      </c>
      <c r="N52">
        <f t="shared" si="9"/>
        <v>0</v>
      </c>
      <c r="P52">
        <f t="shared" si="10"/>
        <v>1</v>
      </c>
      <c r="Q52">
        <f t="shared" si="11"/>
        <v>0</v>
      </c>
      <c r="R52">
        <f t="shared" si="12"/>
        <v>0</v>
      </c>
      <c r="S52">
        <f t="shared" si="13"/>
        <v>0</v>
      </c>
      <c r="T52">
        <f t="shared" si="14"/>
        <v>0</v>
      </c>
      <c r="U52">
        <f t="shared" si="15"/>
        <v>0</v>
      </c>
      <c r="V52">
        <f t="shared" si="16"/>
        <v>0</v>
      </c>
      <c r="W52">
        <f t="shared" si="17"/>
        <v>0</v>
      </c>
      <c r="X52">
        <f t="shared" si="18"/>
        <v>0</v>
      </c>
      <c r="Y52">
        <f t="shared" si="19"/>
        <v>0</v>
      </c>
    </row>
    <row r="53" spans="1:25" x14ac:dyDescent="0.3">
      <c r="A53" t="s">
        <v>16</v>
      </c>
      <c r="B53" t="s">
        <v>17</v>
      </c>
      <c r="C53">
        <v>0</v>
      </c>
      <c r="E53">
        <f t="shared" si="0"/>
        <v>1</v>
      </c>
      <c r="F53">
        <f t="shared" si="1"/>
        <v>0</v>
      </c>
      <c r="G53">
        <f t="shared" si="2"/>
        <v>0</v>
      </c>
      <c r="H53">
        <f t="shared" si="3"/>
        <v>0</v>
      </c>
      <c r="I53">
        <f t="shared" si="4"/>
        <v>0</v>
      </c>
      <c r="J53">
        <f t="shared" si="5"/>
        <v>0</v>
      </c>
      <c r="K53">
        <f t="shared" si="6"/>
        <v>0</v>
      </c>
      <c r="L53">
        <f t="shared" si="7"/>
        <v>0</v>
      </c>
      <c r="M53">
        <f t="shared" si="8"/>
        <v>0</v>
      </c>
      <c r="N53">
        <f t="shared" si="9"/>
        <v>0</v>
      </c>
      <c r="P53">
        <f t="shared" si="10"/>
        <v>1</v>
      </c>
      <c r="Q53">
        <f t="shared" si="11"/>
        <v>0</v>
      </c>
      <c r="R53">
        <f t="shared" si="12"/>
        <v>0</v>
      </c>
      <c r="S53">
        <f t="shared" si="13"/>
        <v>0</v>
      </c>
      <c r="T53">
        <f t="shared" si="14"/>
        <v>0</v>
      </c>
      <c r="U53">
        <f t="shared" si="15"/>
        <v>0</v>
      </c>
      <c r="V53">
        <f t="shared" si="16"/>
        <v>0</v>
      </c>
      <c r="W53">
        <f t="shared" si="17"/>
        <v>0</v>
      </c>
      <c r="X53">
        <f t="shared" si="18"/>
        <v>0</v>
      </c>
      <c r="Y53">
        <f t="shared" si="19"/>
        <v>0</v>
      </c>
    </row>
    <row r="54" spans="1:25" x14ac:dyDescent="0.3">
      <c r="A54" t="s">
        <v>16</v>
      </c>
      <c r="B54" t="s">
        <v>17</v>
      </c>
      <c r="C54">
        <v>0</v>
      </c>
      <c r="E54">
        <f t="shared" si="0"/>
        <v>1</v>
      </c>
      <c r="F54">
        <f t="shared" si="1"/>
        <v>0</v>
      </c>
      <c r="G54">
        <f t="shared" si="2"/>
        <v>0</v>
      </c>
      <c r="H54">
        <f t="shared" si="3"/>
        <v>0</v>
      </c>
      <c r="I54">
        <f t="shared" si="4"/>
        <v>0</v>
      </c>
      <c r="J54">
        <f t="shared" si="5"/>
        <v>0</v>
      </c>
      <c r="K54">
        <f t="shared" si="6"/>
        <v>0</v>
      </c>
      <c r="L54">
        <f t="shared" si="7"/>
        <v>0</v>
      </c>
      <c r="M54">
        <f t="shared" si="8"/>
        <v>0</v>
      </c>
      <c r="N54">
        <f t="shared" si="9"/>
        <v>0</v>
      </c>
      <c r="P54">
        <f t="shared" si="10"/>
        <v>1</v>
      </c>
      <c r="Q54">
        <f t="shared" si="11"/>
        <v>0</v>
      </c>
      <c r="R54">
        <f t="shared" si="12"/>
        <v>0</v>
      </c>
      <c r="S54">
        <f t="shared" si="13"/>
        <v>0</v>
      </c>
      <c r="T54">
        <f t="shared" si="14"/>
        <v>0</v>
      </c>
      <c r="U54">
        <f t="shared" si="15"/>
        <v>0</v>
      </c>
      <c r="V54">
        <f t="shared" si="16"/>
        <v>0</v>
      </c>
      <c r="W54">
        <f t="shared" si="17"/>
        <v>0</v>
      </c>
      <c r="X54">
        <f t="shared" si="18"/>
        <v>0</v>
      </c>
      <c r="Y54">
        <f t="shared" si="19"/>
        <v>0</v>
      </c>
    </row>
    <row r="55" spans="1:25" x14ac:dyDescent="0.3">
      <c r="A55" t="s">
        <v>16</v>
      </c>
      <c r="B55" t="s">
        <v>17</v>
      </c>
      <c r="C55">
        <v>0</v>
      </c>
      <c r="E55">
        <f t="shared" si="0"/>
        <v>1</v>
      </c>
      <c r="F55">
        <f t="shared" si="1"/>
        <v>0</v>
      </c>
      <c r="G55">
        <f t="shared" si="2"/>
        <v>0</v>
      </c>
      <c r="H55">
        <f t="shared" si="3"/>
        <v>0</v>
      </c>
      <c r="I55">
        <f t="shared" si="4"/>
        <v>0</v>
      </c>
      <c r="J55">
        <f t="shared" si="5"/>
        <v>0</v>
      </c>
      <c r="K55">
        <f t="shared" si="6"/>
        <v>0</v>
      </c>
      <c r="L55">
        <f t="shared" si="7"/>
        <v>0</v>
      </c>
      <c r="M55">
        <f t="shared" si="8"/>
        <v>0</v>
      </c>
      <c r="N55">
        <f t="shared" si="9"/>
        <v>0</v>
      </c>
      <c r="P55">
        <f t="shared" si="10"/>
        <v>1</v>
      </c>
      <c r="Q55">
        <f t="shared" si="11"/>
        <v>0</v>
      </c>
      <c r="R55">
        <f t="shared" si="12"/>
        <v>0</v>
      </c>
      <c r="S55">
        <f t="shared" si="13"/>
        <v>0</v>
      </c>
      <c r="T55">
        <f t="shared" si="14"/>
        <v>0</v>
      </c>
      <c r="U55">
        <f t="shared" si="15"/>
        <v>0</v>
      </c>
      <c r="V55">
        <f t="shared" si="16"/>
        <v>0</v>
      </c>
      <c r="W55">
        <f t="shared" si="17"/>
        <v>0</v>
      </c>
      <c r="X55">
        <f t="shared" si="18"/>
        <v>0</v>
      </c>
      <c r="Y55">
        <f t="shared" si="19"/>
        <v>0</v>
      </c>
    </row>
    <row r="56" spans="1:25" x14ac:dyDescent="0.3">
      <c r="A56" t="s">
        <v>16</v>
      </c>
      <c r="B56" t="s">
        <v>17</v>
      </c>
      <c r="C56">
        <v>1</v>
      </c>
      <c r="E56">
        <f t="shared" si="0"/>
        <v>0</v>
      </c>
      <c r="F56">
        <f t="shared" si="1"/>
        <v>1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>
        <f t="shared" si="7"/>
        <v>0</v>
      </c>
      <c r="M56">
        <f t="shared" si="8"/>
        <v>0</v>
      </c>
      <c r="N56">
        <f t="shared" si="9"/>
        <v>0</v>
      </c>
      <c r="P56">
        <f t="shared" si="10"/>
        <v>0</v>
      </c>
      <c r="Q56">
        <f t="shared" si="11"/>
        <v>1</v>
      </c>
      <c r="R56">
        <f t="shared" si="12"/>
        <v>0</v>
      </c>
      <c r="S56">
        <f t="shared" si="13"/>
        <v>0</v>
      </c>
      <c r="T56">
        <f t="shared" si="14"/>
        <v>0</v>
      </c>
      <c r="U56">
        <f t="shared" si="15"/>
        <v>0</v>
      </c>
      <c r="V56">
        <f t="shared" si="16"/>
        <v>0</v>
      </c>
      <c r="W56">
        <f t="shared" si="17"/>
        <v>0</v>
      </c>
      <c r="X56">
        <f t="shared" si="18"/>
        <v>0</v>
      </c>
      <c r="Y56">
        <f t="shared" si="19"/>
        <v>0</v>
      </c>
    </row>
    <row r="57" spans="1:25" x14ac:dyDescent="0.3">
      <c r="A57" t="s">
        <v>18</v>
      </c>
      <c r="B57" t="s">
        <v>17</v>
      </c>
      <c r="C57">
        <v>1</v>
      </c>
      <c r="E57">
        <f t="shared" si="0"/>
        <v>0</v>
      </c>
      <c r="F57">
        <f t="shared" si="1"/>
        <v>0</v>
      </c>
      <c r="G57">
        <f t="shared" si="2"/>
        <v>0</v>
      </c>
      <c r="H57">
        <f t="shared" si="3"/>
        <v>1</v>
      </c>
      <c r="I57">
        <f t="shared" si="4"/>
        <v>0</v>
      </c>
      <c r="J57">
        <f t="shared" si="5"/>
        <v>0</v>
      </c>
      <c r="K57">
        <f t="shared" si="6"/>
        <v>0</v>
      </c>
      <c r="L57">
        <f t="shared" si="7"/>
        <v>0</v>
      </c>
      <c r="M57">
        <f t="shared" si="8"/>
        <v>0</v>
      </c>
      <c r="N57">
        <f t="shared" si="9"/>
        <v>0</v>
      </c>
      <c r="P57">
        <f t="shared" si="10"/>
        <v>0</v>
      </c>
      <c r="Q57">
        <f t="shared" si="11"/>
        <v>1</v>
      </c>
      <c r="R57">
        <f t="shared" si="12"/>
        <v>0</v>
      </c>
      <c r="S57">
        <f t="shared" si="13"/>
        <v>0</v>
      </c>
      <c r="T57">
        <f t="shared" si="14"/>
        <v>0</v>
      </c>
      <c r="U57">
        <f t="shared" si="15"/>
        <v>0</v>
      </c>
      <c r="V57">
        <f t="shared" si="16"/>
        <v>0</v>
      </c>
      <c r="W57">
        <f t="shared" si="17"/>
        <v>0</v>
      </c>
      <c r="X57">
        <f t="shared" si="18"/>
        <v>0</v>
      </c>
      <c r="Y57">
        <f t="shared" si="19"/>
        <v>0</v>
      </c>
    </row>
    <row r="58" spans="1:25" x14ac:dyDescent="0.3">
      <c r="A58" t="s">
        <v>16</v>
      </c>
      <c r="B58" t="s">
        <v>17</v>
      </c>
      <c r="C58">
        <v>1</v>
      </c>
      <c r="E58">
        <f t="shared" si="0"/>
        <v>0</v>
      </c>
      <c r="F58">
        <f t="shared" si="1"/>
        <v>1</v>
      </c>
      <c r="G58">
        <f t="shared" si="2"/>
        <v>0</v>
      </c>
      <c r="H58">
        <f t="shared" si="3"/>
        <v>0</v>
      </c>
      <c r="I58">
        <f t="shared" si="4"/>
        <v>0</v>
      </c>
      <c r="J58">
        <f t="shared" si="5"/>
        <v>0</v>
      </c>
      <c r="K58">
        <f t="shared" si="6"/>
        <v>0</v>
      </c>
      <c r="L58">
        <f t="shared" si="7"/>
        <v>0</v>
      </c>
      <c r="M58">
        <f t="shared" si="8"/>
        <v>0</v>
      </c>
      <c r="N58">
        <f t="shared" si="9"/>
        <v>0</v>
      </c>
      <c r="P58">
        <f t="shared" si="10"/>
        <v>0</v>
      </c>
      <c r="Q58">
        <f t="shared" si="11"/>
        <v>1</v>
      </c>
      <c r="R58">
        <f t="shared" si="12"/>
        <v>0</v>
      </c>
      <c r="S58">
        <f t="shared" si="13"/>
        <v>0</v>
      </c>
      <c r="T58">
        <f t="shared" si="14"/>
        <v>0</v>
      </c>
      <c r="U58">
        <f t="shared" si="15"/>
        <v>0</v>
      </c>
      <c r="V58">
        <f t="shared" si="16"/>
        <v>0</v>
      </c>
      <c r="W58">
        <f t="shared" si="17"/>
        <v>0</v>
      </c>
      <c r="X58">
        <f t="shared" si="18"/>
        <v>0</v>
      </c>
      <c r="Y58">
        <f t="shared" si="19"/>
        <v>0</v>
      </c>
    </row>
    <row r="59" spans="1:25" x14ac:dyDescent="0.3">
      <c r="A59" t="s">
        <v>16</v>
      </c>
      <c r="B59" t="s">
        <v>17</v>
      </c>
      <c r="C59">
        <v>1</v>
      </c>
      <c r="E59">
        <f t="shared" si="0"/>
        <v>0</v>
      </c>
      <c r="F59">
        <f t="shared" si="1"/>
        <v>1</v>
      </c>
      <c r="G59">
        <f t="shared" si="2"/>
        <v>0</v>
      </c>
      <c r="H59">
        <f t="shared" si="3"/>
        <v>0</v>
      </c>
      <c r="I59">
        <f t="shared" si="4"/>
        <v>0</v>
      </c>
      <c r="J59">
        <f t="shared" si="5"/>
        <v>0</v>
      </c>
      <c r="K59">
        <f t="shared" si="6"/>
        <v>0</v>
      </c>
      <c r="L59">
        <f t="shared" si="7"/>
        <v>0</v>
      </c>
      <c r="M59">
        <f t="shared" si="8"/>
        <v>0</v>
      </c>
      <c r="N59">
        <f t="shared" si="9"/>
        <v>0</v>
      </c>
      <c r="P59">
        <f t="shared" si="10"/>
        <v>0</v>
      </c>
      <c r="Q59">
        <f t="shared" si="11"/>
        <v>1</v>
      </c>
      <c r="R59">
        <f t="shared" si="12"/>
        <v>0</v>
      </c>
      <c r="S59">
        <f t="shared" si="13"/>
        <v>0</v>
      </c>
      <c r="T59">
        <f t="shared" si="14"/>
        <v>0</v>
      </c>
      <c r="U59">
        <f t="shared" si="15"/>
        <v>0</v>
      </c>
      <c r="V59">
        <f t="shared" si="16"/>
        <v>0</v>
      </c>
      <c r="W59">
        <f t="shared" si="17"/>
        <v>0</v>
      </c>
      <c r="X59">
        <f t="shared" si="18"/>
        <v>0</v>
      </c>
      <c r="Y59">
        <f t="shared" si="19"/>
        <v>0</v>
      </c>
    </row>
    <row r="60" spans="1:25" x14ac:dyDescent="0.3">
      <c r="A60" t="s">
        <v>16</v>
      </c>
      <c r="B60" t="s">
        <v>17</v>
      </c>
      <c r="C60">
        <v>1</v>
      </c>
      <c r="E60">
        <f t="shared" si="0"/>
        <v>0</v>
      </c>
      <c r="F60">
        <f t="shared" si="1"/>
        <v>1</v>
      </c>
      <c r="G60">
        <f t="shared" si="2"/>
        <v>0</v>
      </c>
      <c r="H60">
        <f t="shared" si="3"/>
        <v>0</v>
      </c>
      <c r="I60">
        <f t="shared" si="4"/>
        <v>0</v>
      </c>
      <c r="J60">
        <f t="shared" si="5"/>
        <v>0</v>
      </c>
      <c r="K60">
        <f t="shared" si="6"/>
        <v>0</v>
      </c>
      <c r="L60">
        <f t="shared" si="7"/>
        <v>0</v>
      </c>
      <c r="M60">
        <f t="shared" si="8"/>
        <v>0</v>
      </c>
      <c r="N60">
        <f t="shared" si="9"/>
        <v>0</v>
      </c>
      <c r="P60">
        <f t="shared" si="10"/>
        <v>0</v>
      </c>
      <c r="Q60">
        <f t="shared" si="11"/>
        <v>1</v>
      </c>
      <c r="R60">
        <f t="shared" si="12"/>
        <v>0</v>
      </c>
      <c r="S60">
        <f t="shared" si="13"/>
        <v>0</v>
      </c>
      <c r="T60">
        <f t="shared" si="14"/>
        <v>0</v>
      </c>
      <c r="U60">
        <f t="shared" si="15"/>
        <v>0</v>
      </c>
      <c r="V60">
        <f t="shared" si="16"/>
        <v>0</v>
      </c>
      <c r="W60">
        <f t="shared" si="17"/>
        <v>0</v>
      </c>
      <c r="X60">
        <f t="shared" si="18"/>
        <v>0</v>
      </c>
      <c r="Y60">
        <f t="shared" si="19"/>
        <v>0</v>
      </c>
    </row>
    <row r="61" spans="1:25" x14ac:dyDescent="0.3">
      <c r="A61" t="s">
        <v>18</v>
      </c>
      <c r="B61" t="s">
        <v>17</v>
      </c>
      <c r="C61">
        <v>1</v>
      </c>
      <c r="E61">
        <f t="shared" si="0"/>
        <v>0</v>
      </c>
      <c r="F61">
        <f t="shared" si="1"/>
        <v>0</v>
      </c>
      <c r="G61">
        <f t="shared" si="2"/>
        <v>0</v>
      </c>
      <c r="H61">
        <f t="shared" si="3"/>
        <v>1</v>
      </c>
      <c r="I61">
        <f t="shared" si="4"/>
        <v>0</v>
      </c>
      <c r="J61">
        <f t="shared" si="5"/>
        <v>0</v>
      </c>
      <c r="K61">
        <f t="shared" si="6"/>
        <v>0</v>
      </c>
      <c r="L61">
        <f t="shared" si="7"/>
        <v>0</v>
      </c>
      <c r="M61">
        <f t="shared" si="8"/>
        <v>0</v>
      </c>
      <c r="N61">
        <f t="shared" si="9"/>
        <v>0</v>
      </c>
      <c r="P61">
        <f t="shared" si="10"/>
        <v>0</v>
      </c>
      <c r="Q61">
        <f t="shared" si="11"/>
        <v>1</v>
      </c>
      <c r="R61">
        <f t="shared" si="12"/>
        <v>0</v>
      </c>
      <c r="S61">
        <f t="shared" si="13"/>
        <v>0</v>
      </c>
      <c r="T61">
        <f t="shared" si="14"/>
        <v>0</v>
      </c>
      <c r="U61">
        <f t="shared" si="15"/>
        <v>0</v>
      </c>
      <c r="V61">
        <f t="shared" si="16"/>
        <v>0</v>
      </c>
      <c r="W61">
        <f t="shared" si="17"/>
        <v>0</v>
      </c>
      <c r="X61">
        <f t="shared" si="18"/>
        <v>0</v>
      </c>
      <c r="Y61">
        <f t="shared" si="19"/>
        <v>0</v>
      </c>
    </row>
    <row r="62" spans="1:25" x14ac:dyDescent="0.3">
      <c r="A62" t="s">
        <v>16</v>
      </c>
      <c r="B62" t="s">
        <v>17</v>
      </c>
      <c r="C62">
        <v>0</v>
      </c>
      <c r="E62">
        <f t="shared" si="0"/>
        <v>1</v>
      </c>
      <c r="F62">
        <f t="shared" si="1"/>
        <v>0</v>
      </c>
      <c r="G62">
        <f t="shared" si="2"/>
        <v>0</v>
      </c>
      <c r="H62">
        <f t="shared" si="3"/>
        <v>0</v>
      </c>
      <c r="I62">
        <f t="shared" si="4"/>
        <v>0</v>
      </c>
      <c r="J62">
        <f t="shared" si="5"/>
        <v>0</v>
      </c>
      <c r="K62">
        <f t="shared" si="6"/>
        <v>0</v>
      </c>
      <c r="L62">
        <f t="shared" si="7"/>
        <v>0</v>
      </c>
      <c r="M62">
        <f t="shared" si="8"/>
        <v>0</v>
      </c>
      <c r="N62">
        <f t="shared" si="9"/>
        <v>0</v>
      </c>
      <c r="P62">
        <f t="shared" si="10"/>
        <v>1</v>
      </c>
      <c r="Q62">
        <f t="shared" si="11"/>
        <v>0</v>
      </c>
      <c r="R62">
        <f t="shared" si="12"/>
        <v>0</v>
      </c>
      <c r="S62">
        <f t="shared" si="13"/>
        <v>0</v>
      </c>
      <c r="T62">
        <f t="shared" si="14"/>
        <v>0</v>
      </c>
      <c r="U62">
        <f t="shared" si="15"/>
        <v>0</v>
      </c>
      <c r="V62">
        <f t="shared" si="16"/>
        <v>0</v>
      </c>
      <c r="W62">
        <f t="shared" si="17"/>
        <v>0</v>
      </c>
      <c r="X62">
        <f t="shared" si="18"/>
        <v>0</v>
      </c>
      <c r="Y62">
        <f t="shared" si="19"/>
        <v>0</v>
      </c>
    </row>
    <row r="63" spans="1:25" x14ac:dyDescent="0.3">
      <c r="A63" t="s">
        <v>16</v>
      </c>
      <c r="B63" t="s">
        <v>17</v>
      </c>
      <c r="C63">
        <v>0</v>
      </c>
      <c r="E63">
        <f t="shared" si="0"/>
        <v>1</v>
      </c>
      <c r="F63">
        <f t="shared" si="1"/>
        <v>0</v>
      </c>
      <c r="G63">
        <f t="shared" si="2"/>
        <v>0</v>
      </c>
      <c r="H63">
        <f t="shared" si="3"/>
        <v>0</v>
      </c>
      <c r="I63">
        <f t="shared" si="4"/>
        <v>0</v>
      </c>
      <c r="J63">
        <f t="shared" si="5"/>
        <v>0</v>
      </c>
      <c r="K63">
        <f t="shared" si="6"/>
        <v>0</v>
      </c>
      <c r="L63">
        <f t="shared" si="7"/>
        <v>0</v>
      </c>
      <c r="M63">
        <f t="shared" si="8"/>
        <v>0</v>
      </c>
      <c r="N63">
        <f t="shared" si="9"/>
        <v>0</v>
      </c>
      <c r="P63">
        <f t="shared" si="10"/>
        <v>1</v>
      </c>
      <c r="Q63">
        <f t="shared" si="11"/>
        <v>0</v>
      </c>
      <c r="R63">
        <f t="shared" si="12"/>
        <v>0</v>
      </c>
      <c r="S63">
        <f t="shared" si="13"/>
        <v>0</v>
      </c>
      <c r="T63">
        <f t="shared" si="14"/>
        <v>0</v>
      </c>
      <c r="U63">
        <f t="shared" si="15"/>
        <v>0</v>
      </c>
      <c r="V63">
        <f t="shared" si="16"/>
        <v>0</v>
      </c>
      <c r="W63">
        <f t="shared" si="17"/>
        <v>0</v>
      </c>
      <c r="X63">
        <f t="shared" si="18"/>
        <v>0</v>
      </c>
      <c r="Y63">
        <f t="shared" si="19"/>
        <v>0</v>
      </c>
    </row>
    <row r="64" spans="1:25" x14ac:dyDescent="0.3">
      <c r="A64" t="s">
        <v>16</v>
      </c>
      <c r="B64" t="s">
        <v>17</v>
      </c>
      <c r="C64">
        <v>0</v>
      </c>
      <c r="E64">
        <f t="shared" si="0"/>
        <v>1</v>
      </c>
      <c r="F64">
        <f t="shared" si="1"/>
        <v>0</v>
      </c>
      <c r="G64">
        <f t="shared" si="2"/>
        <v>0</v>
      </c>
      <c r="H64">
        <f t="shared" si="3"/>
        <v>0</v>
      </c>
      <c r="I64">
        <f t="shared" si="4"/>
        <v>0</v>
      </c>
      <c r="J64">
        <f t="shared" si="5"/>
        <v>0</v>
      </c>
      <c r="K64">
        <f t="shared" si="6"/>
        <v>0</v>
      </c>
      <c r="L64">
        <f t="shared" si="7"/>
        <v>0</v>
      </c>
      <c r="M64">
        <f t="shared" si="8"/>
        <v>0</v>
      </c>
      <c r="N64">
        <f t="shared" si="9"/>
        <v>0</v>
      </c>
      <c r="P64">
        <f t="shared" si="10"/>
        <v>1</v>
      </c>
      <c r="Q64">
        <f t="shared" si="11"/>
        <v>0</v>
      </c>
      <c r="R64">
        <f t="shared" si="12"/>
        <v>0</v>
      </c>
      <c r="S64">
        <f t="shared" si="13"/>
        <v>0</v>
      </c>
      <c r="T64">
        <f t="shared" si="14"/>
        <v>0</v>
      </c>
      <c r="U64">
        <f t="shared" si="15"/>
        <v>0</v>
      </c>
      <c r="V64">
        <f t="shared" si="16"/>
        <v>0</v>
      </c>
      <c r="W64">
        <f t="shared" si="17"/>
        <v>0</v>
      </c>
      <c r="X64">
        <f t="shared" si="18"/>
        <v>0</v>
      </c>
      <c r="Y64">
        <f t="shared" si="19"/>
        <v>0</v>
      </c>
    </row>
    <row r="65" spans="1:25" x14ac:dyDescent="0.3">
      <c r="A65" t="s">
        <v>16</v>
      </c>
      <c r="B65" t="s">
        <v>17</v>
      </c>
      <c r="C65">
        <v>0</v>
      </c>
      <c r="E65">
        <f t="shared" si="0"/>
        <v>1</v>
      </c>
      <c r="F65">
        <f t="shared" si="1"/>
        <v>0</v>
      </c>
      <c r="G65">
        <f t="shared" si="2"/>
        <v>0</v>
      </c>
      <c r="H65">
        <f t="shared" si="3"/>
        <v>0</v>
      </c>
      <c r="I65">
        <f t="shared" si="4"/>
        <v>0</v>
      </c>
      <c r="J65">
        <f t="shared" si="5"/>
        <v>0</v>
      </c>
      <c r="K65">
        <f t="shared" si="6"/>
        <v>0</v>
      </c>
      <c r="L65">
        <f t="shared" si="7"/>
        <v>0</v>
      </c>
      <c r="M65">
        <f t="shared" si="8"/>
        <v>0</v>
      </c>
      <c r="N65">
        <f t="shared" si="9"/>
        <v>0</v>
      </c>
      <c r="P65">
        <f t="shared" si="10"/>
        <v>1</v>
      </c>
      <c r="Q65">
        <f t="shared" si="11"/>
        <v>0</v>
      </c>
      <c r="R65">
        <f t="shared" si="12"/>
        <v>0</v>
      </c>
      <c r="S65">
        <f t="shared" si="13"/>
        <v>0</v>
      </c>
      <c r="T65">
        <f t="shared" si="14"/>
        <v>0</v>
      </c>
      <c r="U65">
        <f t="shared" si="15"/>
        <v>0</v>
      </c>
      <c r="V65">
        <f t="shared" si="16"/>
        <v>0</v>
      </c>
      <c r="W65">
        <f t="shared" si="17"/>
        <v>0</v>
      </c>
      <c r="X65">
        <f t="shared" si="18"/>
        <v>0</v>
      </c>
      <c r="Y65">
        <f t="shared" si="19"/>
        <v>0</v>
      </c>
    </row>
    <row r="66" spans="1:25" x14ac:dyDescent="0.3">
      <c r="A66" t="s">
        <v>16</v>
      </c>
      <c r="B66" t="s">
        <v>17</v>
      </c>
      <c r="C66">
        <v>0</v>
      </c>
      <c r="E66">
        <f t="shared" si="0"/>
        <v>1</v>
      </c>
      <c r="F66">
        <f t="shared" si="1"/>
        <v>0</v>
      </c>
      <c r="G66">
        <f t="shared" si="2"/>
        <v>0</v>
      </c>
      <c r="H66">
        <f t="shared" si="3"/>
        <v>0</v>
      </c>
      <c r="I66">
        <f t="shared" si="4"/>
        <v>0</v>
      </c>
      <c r="J66">
        <f t="shared" si="5"/>
        <v>0</v>
      </c>
      <c r="K66">
        <f t="shared" si="6"/>
        <v>0</v>
      </c>
      <c r="L66">
        <f t="shared" si="7"/>
        <v>0</v>
      </c>
      <c r="M66">
        <f t="shared" si="8"/>
        <v>0</v>
      </c>
      <c r="N66">
        <f t="shared" si="9"/>
        <v>0</v>
      </c>
      <c r="P66">
        <f t="shared" si="10"/>
        <v>1</v>
      </c>
      <c r="Q66">
        <f t="shared" si="11"/>
        <v>0</v>
      </c>
      <c r="R66">
        <f t="shared" si="12"/>
        <v>0</v>
      </c>
      <c r="S66">
        <f t="shared" si="13"/>
        <v>0</v>
      </c>
      <c r="T66">
        <f t="shared" si="14"/>
        <v>0</v>
      </c>
      <c r="U66">
        <f t="shared" si="15"/>
        <v>0</v>
      </c>
      <c r="V66">
        <f t="shared" si="16"/>
        <v>0</v>
      </c>
      <c r="W66">
        <f t="shared" si="17"/>
        <v>0</v>
      </c>
      <c r="X66">
        <f t="shared" si="18"/>
        <v>0</v>
      </c>
      <c r="Y66">
        <f t="shared" si="19"/>
        <v>0</v>
      </c>
    </row>
    <row r="67" spans="1:25" x14ac:dyDescent="0.3">
      <c r="A67" t="s">
        <v>16</v>
      </c>
      <c r="B67" t="s">
        <v>17</v>
      </c>
      <c r="C67">
        <v>0</v>
      </c>
      <c r="E67">
        <f t="shared" ref="E67:E130" si="21">IF(AND(EXACT(A67,$AB$3),EXACT(C67,$AA$4)),1,0)</f>
        <v>1</v>
      </c>
      <c r="F67">
        <f t="shared" ref="F67:F130" si="22">IF(AND(EXACT(A67,$AB$3),EXACT(C67,$AA$5)),1,0)</f>
        <v>0</v>
      </c>
      <c r="G67">
        <f t="shared" ref="G67:G130" si="23">IF(AND(EXACT(A67,$AC$3),EXACT(C67,$AA$4)),1,0)</f>
        <v>0</v>
      </c>
      <c r="H67">
        <f t="shared" ref="H67:H130" si="24">IF(AND(EXACT(A67,$AC$3),EXACT(C67,$AA$5)),1,0)</f>
        <v>0</v>
      </c>
      <c r="I67">
        <f t="shared" ref="I67:I130" si="25">IF(AND(EXACT(A67,$AD$3),EXACT(C67,$AA$4)),1,0)</f>
        <v>0</v>
      </c>
      <c r="J67">
        <f t="shared" ref="J67:J130" si="26">IF(AND(EXACT(A67,$AD$3),EXACT(C67,$AA$5)),1,0)</f>
        <v>0</v>
      </c>
      <c r="K67">
        <f t="shared" ref="K67:K130" si="27">IF(AND(EXACT(A67,$AE$3),EXACT(C67,$AA$4)),1,0)</f>
        <v>0</v>
      </c>
      <c r="L67">
        <f t="shared" ref="L67:L130" si="28">IF(AND(EXACT(A67,$AE$3),EXACT(C67,$AA$5)),1,0)</f>
        <v>0</v>
      </c>
      <c r="M67">
        <f t="shared" ref="M67:M130" si="29">IF(AND(EXACT(A67,$AF$3),EXACT(C67,$AA$4)),1,0)</f>
        <v>0</v>
      </c>
      <c r="N67">
        <f t="shared" ref="N67:N130" si="30">IF(AND(EXACT(A67,$AF$3),EXACT(C67,$AA$5)),1,0)</f>
        <v>0</v>
      </c>
      <c r="P67">
        <f t="shared" ref="P67:P130" si="31">IF(AND(EXACT(B67,$AB$10),EXACT(C67,$AA$11)),1,0)</f>
        <v>1</v>
      </c>
      <c r="Q67">
        <f t="shared" ref="Q67:Q130" si="32">IF(AND(EXACT(B67,$AB$10),EXACT(C67,$AA$12)),1,0)</f>
        <v>0</v>
      </c>
      <c r="R67">
        <f t="shared" ref="R67:R130" si="33">IF(AND(EXACT(B67,$AC$10),EXACT(C67,$AA$11)),1,0)</f>
        <v>0</v>
      </c>
      <c r="S67">
        <f t="shared" ref="S67:S130" si="34">IF(AND(EXACT(B67,$AC$10),EXACT(C67,$AA$12)),1,0)</f>
        <v>0</v>
      </c>
      <c r="T67">
        <f t="shared" ref="T67:T130" si="35">IF(AND(EXACT(B67,$AD$10),EXACT(C67,$AA$11)),1,0)</f>
        <v>0</v>
      </c>
      <c r="U67">
        <f t="shared" ref="U67:U130" si="36">IF(AND(EXACT(B67,$AD$10),EXACT(C67,$AA$12)),1,0)</f>
        <v>0</v>
      </c>
      <c r="V67">
        <f t="shared" ref="V67:V130" si="37">IF(AND(EXACT(B67,$AE$10),EXACT(C67,$AA$11)),1,0)</f>
        <v>0</v>
      </c>
      <c r="W67">
        <f t="shared" ref="W67:W130" si="38">IF(AND(EXACT(B67,$AE$10),EXACT(C67,$AA$12)),1,0)</f>
        <v>0</v>
      </c>
      <c r="X67">
        <f t="shared" ref="X67:X130" si="39">IF(AND(EXACT(B67,$AF$10),EXACT(C67,$AA$11)),1,0)</f>
        <v>0</v>
      </c>
      <c r="Y67">
        <f t="shared" ref="Y67:Y130" si="40">IF(AND(EXACT(B67,$AF$10),EXACT(C67,$AA$12)),1,0)</f>
        <v>0</v>
      </c>
    </row>
    <row r="68" spans="1:25" x14ac:dyDescent="0.3">
      <c r="A68" t="s">
        <v>18</v>
      </c>
      <c r="B68" t="s">
        <v>17</v>
      </c>
      <c r="C68">
        <v>1</v>
      </c>
      <c r="E68">
        <f t="shared" si="21"/>
        <v>0</v>
      </c>
      <c r="F68">
        <f t="shared" si="22"/>
        <v>0</v>
      </c>
      <c r="G68">
        <f t="shared" si="23"/>
        <v>0</v>
      </c>
      <c r="H68">
        <f t="shared" si="24"/>
        <v>1</v>
      </c>
      <c r="I68">
        <f t="shared" si="25"/>
        <v>0</v>
      </c>
      <c r="J68">
        <f t="shared" si="26"/>
        <v>0</v>
      </c>
      <c r="K68">
        <f t="shared" si="27"/>
        <v>0</v>
      </c>
      <c r="L68">
        <f t="shared" si="28"/>
        <v>0</v>
      </c>
      <c r="M68">
        <f t="shared" si="29"/>
        <v>0</v>
      </c>
      <c r="N68">
        <f t="shared" si="30"/>
        <v>0</v>
      </c>
      <c r="P68">
        <f t="shared" si="31"/>
        <v>0</v>
      </c>
      <c r="Q68">
        <f t="shared" si="32"/>
        <v>1</v>
      </c>
      <c r="R68">
        <f t="shared" si="33"/>
        <v>0</v>
      </c>
      <c r="S68">
        <f t="shared" si="34"/>
        <v>0</v>
      </c>
      <c r="T68">
        <f t="shared" si="35"/>
        <v>0</v>
      </c>
      <c r="U68">
        <f t="shared" si="36"/>
        <v>0</v>
      </c>
      <c r="V68">
        <f t="shared" si="37"/>
        <v>0</v>
      </c>
      <c r="W68">
        <f t="shared" si="38"/>
        <v>0</v>
      </c>
      <c r="X68">
        <f t="shared" si="39"/>
        <v>0</v>
      </c>
      <c r="Y68">
        <f t="shared" si="40"/>
        <v>0</v>
      </c>
    </row>
    <row r="69" spans="1:25" x14ac:dyDescent="0.3">
      <c r="A69" t="s">
        <v>18</v>
      </c>
      <c r="B69" t="s">
        <v>17</v>
      </c>
      <c r="C69">
        <v>1</v>
      </c>
      <c r="E69">
        <f t="shared" si="21"/>
        <v>0</v>
      </c>
      <c r="F69">
        <f t="shared" si="22"/>
        <v>0</v>
      </c>
      <c r="G69">
        <f t="shared" si="23"/>
        <v>0</v>
      </c>
      <c r="H69">
        <f t="shared" si="24"/>
        <v>1</v>
      </c>
      <c r="I69">
        <f t="shared" si="25"/>
        <v>0</v>
      </c>
      <c r="J69">
        <f t="shared" si="26"/>
        <v>0</v>
      </c>
      <c r="K69">
        <f t="shared" si="27"/>
        <v>0</v>
      </c>
      <c r="L69">
        <f t="shared" si="28"/>
        <v>0</v>
      </c>
      <c r="M69">
        <f t="shared" si="29"/>
        <v>0</v>
      </c>
      <c r="N69">
        <f t="shared" si="30"/>
        <v>0</v>
      </c>
      <c r="P69">
        <f t="shared" si="31"/>
        <v>0</v>
      </c>
      <c r="Q69">
        <f t="shared" si="32"/>
        <v>1</v>
      </c>
      <c r="R69">
        <f t="shared" si="33"/>
        <v>0</v>
      </c>
      <c r="S69">
        <f t="shared" si="34"/>
        <v>0</v>
      </c>
      <c r="T69">
        <f t="shared" si="35"/>
        <v>0</v>
      </c>
      <c r="U69">
        <f t="shared" si="36"/>
        <v>0</v>
      </c>
      <c r="V69">
        <f t="shared" si="37"/>
        <v>0</v>
      </c>
      <c r="W69">
        <f t="shared" si="38"/>
        <v>0</v>
      </c>
      <c r="X69">
        <f t="shared" si="39"/>
        <v>0</v>
      </c>
      <c r="Y69">
        <f t="shared" si="40"/>
        <v>0</v>
      </c>
    </row>
    <row r="70" spans="1:25" x14ac:dyDescent="0.3">
      <c r="A70" t="s">
        <v>18</v>
      </c>
      <c r="B70" t="s">
        <v>19</v>
      </c>
      <c r="C70">
        <v>1</v>
      </c>
      <c r="E70">
        <f t="shared" si="21"/>
        <v>0</v>
      </c>
      <c r="F70">
        <f t="shared" si="22"/>
        <v>0</v>
      </c>
      <c r="G70">
        <f t="shared" si="23"/>
        <v>0</v>
      </c>
      <c r="H70">
        <f t="shared" si="24"/>
        <v>1</v>
      </c>
      <c r="I70">
        <f t="shared" si="25"/>
        <v>0</v>
      </c>
      <c r="J70">
        <f t="shared" si="26"/>
        <v>0</v>
      </c>
      <c r="K70">
        <f t="shared" si="27"/>
        <v>0</v>
      </c>
      <c r="L70">
        <f t="shared" si="28"/>
        <v>0</v>
      </c>
      <c r="M70">
        <f t="shared" si="29"/>
        <v>0</v>
      </c>
      <c r="N70">
        <f t="shared" si="30"/>
        <v>0</v>
      </c>
      <c r="P70">
        <f t="shared" si="31"/>
        <v>0</v>
      </c>
      <c r="Q70">
        <f t="shared" si="32"/>
        <v>0</v>
      </c>
      <c r="R70">
        <f t="shared" si="33"/>
        <v>0</v>
      </c>
      <c r="S70">
        <f t="shared" si="34"/>
        <v>1</v>
      </c>
      <c r="T70">
        <f t="shared" si="35"/>
        <v>0</v>
      </c>
      <c r="U70">
        <f t="shared" si="36"/>
        <v>0</v>
      </c>
      <c r="V70">
        <f t="shared" si="37"/>
        <v>0</v>
      </c>
      <c r="W70">
        <f t="shared" si="38"/>
        <v>0</v>
      </c>
      <c r="X70">
        <f t="shared" si="39"/>
        <v>0</v>
      </c>
      <c r="Y70">
        <f t="shared" si="40"/>
        <v>0</v>
      </c>
    </row>
    <row r="71" spans="1:25" x14ac:dyDescent="0.3">
      <c r="A71" t="s">
        <v>16</v>
      </c>
      <c r="B71" t="s">
        <v>19</v>
      </c>
      <c r="C71">
        <v>1</v>
      </c>
      <c r="E71">
        <f t="shared" si="21"/>
        <v>0</v>
      </c>
      <c r="F71">
        <f t="shared" si="22"/>
        <v>1</v>
      </c>
      <c r="G71">
        <f t="shared" si="23"/>
        <v>0</v>
      </c>
      <c r="H71">
        <f t="shared" si="24"/>
        <v>0</v>
      </c>
      <c r="I71">
        <f t="shared" si="25"/>
        <v>0</v>
      </c>
      <c r="J71">
        <f t="shared" si="26"/>
        <v>0</v>
      </c>
      <c r="K71">
        <f t="shared" si="27"/>
        <v>0</v>
      </c>
      <c r="L71">
        <f t="shared" si="28"/>
        <v>0</v>
      </c>
      <c r="M71">
        <f t="shared" si="29"/>
        <v>0</v>
      </c>
      <c r="N71">
        <f t="shared" si="30"/>
        <v>0</v>
      </c>
      <c r="P71">
        <f t="shared" si="31"/>
        <v>0</v>
      </c>
      <c r="Q71">
        <f t="shared" si="32"/>
        <v>0</v>
      </c>
      <c r="R71">
        <f t="shared" si="33"/>
        <v>0</v>
      </c>
      <c r="S71">
        <f t="shared" si="34"/>
        <v>1</v>
      </c>
      <c r="T71">
        <f t="shared" si="35"/>
        <v>0</v>
      </c>
      <c r="U71">
        <f t="shared" si="36"/>
        <v>0</v>
      </c>
      <c r="V71">
        <f t="shared" si="37"/>
        <v>0</v>
      </c>
      <c r="W71">
        <f t="shared" si="38"/>
        <v>0</v>
      </c>
      <c r="X71">
        <f t="shared" si="39"/>
        <v>0</v>
      </c>
      <c r="Y71">
        <f t="shared" si="40"/>
        <v>0</v>
      </c>
    </row>
    <row r="72" spans="1:25" x14ac:dyDescent="0.3">
      <c r="A72" t="s">
        <v>18</v>
      </c>
      <c r="B72" t="s">
        <v>17</v>
      </c>
      <c r="C72">
        <v>1</v>
      </c>
      <c r="E72">
        <f t="shared" si="21"/>
        <v>0</v>
      </c>
      <c r="F72">
        <f t="shared" si="22"/>
        <v>0</v>
      </c>
      <c r="G72">
        <f t="shared" si="23"/>
        <v>0</v>
      </c>
      <c r="H72">
        <f t="shared" si="24"/>
        <v>1</v>
      </c>
      <c r="I72">
        <f t="shared" si="25"/>
        <v>0</v>
      </c>
      <c r="J72">
        <f t="shared" si="26"/>
        <v>0</v>
      </c>
      <c r="K72">
        <f t="shared" si="27"/>
        <v>0</v>
      </c>
      <c r="L72">
        <f t="shared" si="28"/>
        <v>0</v>
      </c>
      <c r="M72">
        <f t="shared" si="29"/>
        <v>0</v>
      </c>
      <c r="N72">
        <f t="shared" si="30"/>
        <v>0</v>
      </c>
      <c r="P72">
        <f t="shared" si="31"/>
        <v>0</v>
      </c>
      <c r="Q72">
        <f t="shared" si="32"/>
        <v>1</v>
      </c>
      <c r="R72">
        <f t="shared" si="33"/>
        <v>0</v>
      </c>
      <c r="S72">
        <f t="shared" si="34"/>
        <v>0</v>
      </c>
      <c r="T72">
        <f t="shared" si="35"/>
        <v>0</v>
      </c>
      <c r="U72">
        <f t="shared" si="36"/>
        <v>0</v>
      </c>
      <c r="V72">
        <f t="shared" si="37"/>
        <v>0</v>
      </c>
      <c r="W72">
        <f t="shared" si="38"/>
        <v>0</v>
      </c>
      <c r="X72">
        <f t="shared" si="39"/>
        <v>0</v>
      </c>
      <c r="Y72">
        <f t="shared" si="40"/>
        <v>0</v>
      </c>
    </row>
    <row r="73" spans="1:25" x14ac:dyDescent="0.3">
      <c r="A73" t="s">
        <v>18</v>
      </c>
      <c r="B73" t="s">
        <v>19</v>
      </c>
      <c r="C73">
        <v>1</v>
      </c>
      <c r="E73">
        <f t="shared" si="21"/>
        <v>0</v>
      </c>
      <c r="F73">
        <f t="shared" si="22"/>
        <v>0</v>
      </c>
      <c r="G73">
        <f t="shared" si="23"/>
        <v>0</v>
      </c>
      <c r="H73">
        <f t="shared" si="24"/>
        <v>1</v>
      </c>
      <c r="I73">
        <f t="shared" si="25"/>
        <v>0</v>
      </c>
      <c r="J73">
        <f t="shared" si="26"/>
        <v>0</v>
      </c>
      <c r="K73">
        <f t="shared" si="27"/>
        <v>0</v>
      </c>
      <c r="L73">
        <f t="shared" si="28"/>
        <v>0</v>
      </c>
      <c r="M73">
        <f t="shared" si="29"/>
        <v>0</v>
      </c>
      <c r="N73">
        <f t="shared" si="30"/>
        <v>0</v>
      </c>
      <c r="P73">
        <f t="shared" si="31"/>
        <v>0</v>
      </c>
      <c r="Q73">
        <f t="shared" si="32"/>
        <v>0</v>
      </c>
      <c r="R73">
        <f t="shared" si="33"/>
        <v>0</v>
      </c>
      <c r="S73">
        <f t="shared" si="34"/>
        <v>1</v>
      </c>
      <c r="T73">
        <f t="shared" si="35"/>
        <v>0</v>
      </c>
      <c r="U73">
        <f t="shared" si="36"/>
        <v>0</v>
      </c>
      <c r="V73">
        <f t="shared" si="37"/>
        <v>0</v>
      </c>
      <c r="W73">
        <f t="shared" si="38"/>
        <v>0</v>
      </c>
      <c r="X73">
        <f t="shared" si="39"/>
        <v>0</v>
      </c>
      <c r="Y73">
        <f t="shared" si="40"/>
        <v>0</v>
      </c>
    </row>
    <row r="74" spans="1:25" x14ac:dyDescent="0.3">
      <c r="A74" t="s">
        <v>16</v>
      </c>
      <c r="B74" t="s">
        <v>17</v>
      </c>
      <c r="C74">
        <v>1</v>
      </c>
      <c r="E74">
        <f t="shared" si="21"/>
        <v>0</v>
      </c>
      <c r="F74">
        <f t="shared" si="22"/>
        <v>1</v>
      </c>
      <c r="G74">
        <f t="shared" si="23"/>
        <v>0</v>
      </c>
      <c r="H74">
        <f t="shared" si="24"/>
        <v>0</v>
      </c>
      <c r="I74">
        <f t="shared" si="25"/>
        <v>0</v>
      </c>
      <c r="J74">
        <f t="shared" si="26"/>
        <v>0</v>
      </c>
      <c r="K74">
        <f t="shared" si="27"/>
        <v>0</v>
      </c>
      <c r="L74">
        <f t="shared" si="28"/>
        <v>0</v>
      </c>
      <c r="M74">
        <f t="shared" si="29"/>
        <v>0</v>
      </c>
      <c r="N74">
        <f t="shared" si="30"/>
        <v>0</v>
      </c>
      <c r="P74">
        <f t="shared" si="31"/>
        <v>0</v>
      </c>
      <c r="Q74">
        <f t="shared" si="32"/>
        <v>1</v>
      </c>
      <c r="R74">
        <f t="shared" si="33"/>
        <v>0</v>
      </c>
      <c r="S74">
        <f t="shared" si="34"/>
        <v>0</v>
      </c>
      <c r="T74">
        <f t="shared" si="35"/>
        <v>0</v>
      </c>
      <c r="U74">
        <f t="shared" si="36"/>
        <v>0</v>
      </c>
      <c r="V74">
        <f t="shared" si="37"/>
        <v>0</v>
      </c>
      <c r="W74">
        <f t="shared" si="38"/>
        <v>0</v>
      </c>
      <c r="X74">
        <f t="shared" si="39"/>
        <v>0</v>
      </c>
      <c r="Y74">
        <f t="shared" si="40"/>
        <v>0</v>
      </c>
    </row>
    <row r="75" spans="1:25" x14ac:dyDescent="0.3">
      <c r="A75" t="s">
        <v>16</v>
      </c>
      <c r="B75" t="s">
        <v>17</v>
      </c>
      <c r="C75">
        <v>1</v>
      </c>
      <c r="E75">
        <f t="shared" si="21"/>
        <v>0</v>
      </c>
      <c r="F75">
        <f t="shared" si="22"/>
        <v>1</v>
      </c>
      <c r="G75">
        <f t="shared" si="23"/>
        <v>0</v>
      </c>
      <c r="H75">
        <f t="shared" si="24"/>
        <v>0</v>
      </c>
      <c r="I75">
        <f t="shared" si="25"/>
        <v>0</v>
      </c>
      <c r="J75">
        <f t="shared" si="26"/>
        <v>0</v>
      </c>
      <c r="K75">
        <f t="shared" si="27"/>
        <v>0</v>
      </c>
      <c r="L75">
        <f t="shared" si="28"/>
        <v>0</v>
      </c>
      <c r="M75">
        <f t="shared" si="29"/>
        <v>0</v>
      </c>
      <c r="N75">
        <f t="shared" si="30"/>
        <v>0</v>
      </c>
      <c r="P75">
        <f t="shared" si="31"/>
        <v>0</v>
      </c>
      <c r="Q75">
        <f t="shared" si="32"/>
        <v>1</v>
      </c>
      <c r="R75">
        <f t="shared" si="33"/>
        <v>0</v>
      </c>
      <c r="S75">
        <f t="shared" si="34"/>
        <v>0</v>
      </c>
      <c r="T75">
        <f t="shared" si="35"/>
        <v>0</v>
      </c>
      <c r="U75">
        <f t="shared" si="36"/>
        <v>0</v>
      </c>
      <c r="V75">
        <f t="shared" si="37"/>
        <v>0</v>
      </c>
      <c r="W75">
        <f t="shared" si="38"/>
        <v>0</v>
      </c>
      <c r="X75">
        <f t="shared" si="39"/>
        <v>0</v>
      </c>
      <c r="Y75">
        <f t="shared" si="40"/>
        <v>0</v>
      </c>
    </row>
    <row r="76" spans="1:25" x14ac:dyDescent="0.3">
      <c r="A76" t="s">
        <v>16</v>
      </c>
      <c r="B76" t="s">
        <v>17</v>
      </c>
      <c r="C76">
        <v>1</v>
      </c>
      <c r="E76">
        <f t="shared" si="21"/>
        <v>0</v>
      </c>
      <c r="F76">
        <f t="shared" si="22"/>
        <v>1</v>
      </c>
      <c r="G76">
        <f t="shared" si="23"/>
        <v>0</v>
      </c>
      <c r="H76">
        <f t="shared" si="24"/>
        <v>0</v>
      </c>
      <c r="I76">
        <f t="shared" si="25"/>
        <v>0</v>
      </c>
      <c r="J76">
        <f t="shared" si="26"/>
        <v>0</v>
      </c>
      <c r="K76">
        <f t="shared" si="27"/>
        <v>0</v>
      </c>
      <c r="L76">
        <f t="shared" si="28"/>
        <v>0</v>
      </c>
      <c r="M76">
        <f t="shared" si="29"/>
        <v>0</v>
      </c>
      <c r="N76">
        <f t="shared" si="30"/>
        <v>0</v>
      </c>
      <c r="P76">
        <f t="shared" si="31"/>
        <v>0</v>
      </c>
      <c r="Q76">
        <f t="shared" si="32"/>
        <v>1</v>
      </c>
      <c r="R76">
        <f t="shared" si="33"/>
        <v>0</v>
      </c>
      <c r="S76">
        <f t="shared" si="34"/>
        <v>0</v>
      </c>
      <c r="T76">
        <f t="shared" si="35"/>
        <v>0</v>
      </c>
      <c r="U76">
        <f t="shared" si="36"/>
        <v>0</v>
      </c>
      <c r="V76">
        <f t="shared" si="37"/>
        <v>0</v>
      </c>
      <c r="W76">
        <f t="shared" si="38"/>
        <v>0</v>
      </c>
      <c r="X76">
        <f t="shared" si="39"/>
        <v>0</v>
      </c>
      <c r="Y76">
        <f t="shared" si="40"/>
        <v>0</v>
      </c>
    </row>
    <row r="77" spans="1:25" x14ac:dyDescent="0.3">
      <c r="A77" t="s">
        <v>16</v>
      </c>
      <c r="B77" t="s">
        <v>17</v>
      </c>
      <c r="C77">
        <v>1</v>
      </c>
      <c r="E77">
        <f t="shared" si="21"/>
        <v>0</v>
      </c>
      <c r="F77">
        <f t="shared" si="22"/>
        <v>1</v>
      </c>
      <c r="G77">
        <f t="shared" si="23"/>
        <v>0</v>
      </c>
      <c r="H77">
        <f t="shared" si="24"/>
        <v>0</v>
      </c>
      <c r="I77">
        <f t="shared" si="25"/>
        <v>0</v>
      </c>
      <c r="J77">
        <f t="shared" si="26"/>
        <v>0</v>
      </c>
      <c r="K77">
        <f t="shared" si="27"/>
        <v>0</v>
      </c>
      <c r="L77">
        <f t="shared" si="28"/>
        <v>0</v>
      </c>
      <c r="M77">
        <f t="shared" si="29"/>
        <v>0</v>
      </c>
      <c r="N77">
        <f t="shared" si="30"/>
        <v>0</v>
      </c>
      <c r="P77">
        <f t="shared" si="31"/>
        <v>0</v>
      </c>
      <c r="Q77">
        <f t="shared" si="32"/>
        <v>1</v>
      </c>
      <c r="R77">
        <f t="shared" si="33"/>
        <v>0</v>
      </c>
      <c r="S77">
        <f t="shared" si="34"/>
        <v>0</v>
      </c>
      <c r="T77">
        <f t="shared" si="35"/>
        <v>0</v>
      </c>
      <c r="U77">
        <f t="shared" si="36"/>
        <v>0</v>
      </c>
      <c r="V77">
        <f t="shared" si="37"/>
        <v>0</v>
      </c>
      <c r="W77">
        <f t="shared" si="38"/>
        <v>0</v>
      </c>
      <c r="X77">
        <f t="shared" si="39"/>
        <v>0</v>
      </c>
      <c r="Y77">
        <f t="shared" si="40"/>
        <v>0</v>
      </c>
    </row>
    <row r="78" spans="1:25" x14ac:dyDescent="0.3">
      <c r="A78" t="s">
        <v>16</v>
      </c>
      <c r="B78" t="s">
        <v>17</v>
      </c>
      <c r="C78">
        <v>1</v>
      </c>
      <c r="E78">
        <f t="shared" si="21"/>
        <v>0</v>
      </c>
      <c r="F78">
        <f t="shared" si="22"/>
        <v>1</v>
      </c>
      <c r="G78">
        <f t="shared" si="23"/>
        <v>0</v>
      </c>
      <c r="H78">
        <f t="shared" si="24"/>
        <v>0</v>
      </c>
      <c r="I78">
        <f t="shared" si="25"/>
        <v>0</v>
      </c>
      <c r="J78">
        <f t="shared" si="26"/>
        <v>0</v>
      </c>
      <c r="K78">
        <f t="shared" si="27"/>
        <v>0</v>
      </c>
      <c r="L78">
        <f t="shared" si="28"/>
        <v>0</v>
      </c>
      <c r="M78">
        <f t="shared" si="29"/>
        <v>0</v>
      </c>
      <c r="N78">
        <f t="shared" si="30"/>
        <v>0</v>
      </c>
      <c r="P78">
        <f t="shared" si="31"/>
        <v>0</v>
      </c>
      <c r="Q78">
        <f t="shared" si="32"/>
        <v>1</v>
      </c>
      <c r="R78">
        <f t="shared" si="33"/>
        <v>0</v>
      </c>
      <c r="S78">
        <f t="shared" si="34"/>
        <v>0</v>
      </c>
      <c r="T78">
        <f t="shared" si="35"/>
        <v>0</v>
      </c>
      <c r="U78">
        <f t="shared" si="36"/>
        <v>0</v>
      </c>
      <c r="V78">
        <f t="shared" si="37"/>
        <v>0</v>
      </c>
      <c r="W78">
        <f t="shared" si="38"/>
        <v>0</v>
      </c>
      <c r="X78">
        <f t="shared" si="39"/>
        <v>0</v>
      </c>
      <c r="Y78">
        <f t="shared" si="40"/>
        <v>0</v>
      </c>
    </row>
    <row r="79" spans="1:25" x14ac:dyDescent="0.3">
      <c r="A79" t="s">
        <v>16</v>
      </c>
      <c r="B79" t="s">
        <v>17</v>
      </c>
      <c r="C79">
        <v>1</v>
      </c>
      <c r="E79">
        <f t="shared" si="21"/>
        <v>0</v>
      </c>
      <c r="F79">
        <f t="shared" si="22"/>
        <v>1</v>
      </c>
      <c r="G79">
        <f t="shared" si="23"/>
        <v>0</v>
      </c>
      <c r="H79">
        <f t="shared" si="24"/>
        <v>0</v>
      </c>
      <c r="I79">
        <f t="shared" si="25"/>
        <v>0</v>
      </c>
      <c r="J79">
        <f t="shared" si="26"/>
        <v>0</v>
      </c>
      <c r="K79">
        <f t="shared" si="27"/>
        <v>0</v>
      </c>
      <c r="L79">
        <f t="shared" si="28"/>
        <v>0</v>
      </c>
      <c r="M79">
        <f t="shared" si="29"/>
        <v>0</v>
      </c>
      <c r="N79">
        <f t="shared" si="30"/>
        <v>0</v>
      </c>
      <c r="P79">
        <f t="shared" si="31"/>
        <v>0</v>
      </c>
      <c r="Q79">
        <f t="shared" si="32"/>
        <v>1</v>
      </c>
      <c r="R79">
        <f t="shared" si="33"/>
        <v>0</v>
      </c>
      <c r="S79">
        <f t="shared" si="34"/>
        <v>0</v>
      </c>
      <c r="T79">
        <f t="shared" si="35"/>
        <v>0</v>
      </c>
      <c r="U79">
        <f t="shared" si="36"/>
        <v>0</v>
      </c>
      <c r="V79">
        <f t="shared" si="37"/>
        <v>0</v>
      </c>
      <c r="W79">
        <f t="shared" si="38"/>
        <v>0</v>
      </c>
      <c r="X79">
        <f t="shared" si="39"/>
        <v>0</v>
      </c>
      <c r="Y79">
        <f t="shared" si="40"/>
        <v>0</v>
      </c>
    </row>
    <row r="80" spans="1:25" x14ac:dyDescent="0.3">
      <c r="A80" t="s">
        <v>16</v>
      </c>
      <c r="B80" t="s">
        <v>17</v>
      </c>
      <c r="C80">
        <v>1</v>
      </c>
      <c r="E80">
        <f t="shared" si="21"/>
        <v>0</v>
      </c>
      <c r="F80">
        <f t="shared" si="22"/>
        <v>1</v>
      </c>
      <c r="G80">
        <f t="shared" si="23"/>
        <v>0</v>
      </c>
      <c r="H80">
        <f t="shared" si="24"/>
        <v>0</v>
      </c>
      <c r="I80">
        <f t="shared" si="25"/>
        <v>0</v>
      </c>
      <c r="J80">
        <f t="shared" si="26"/>
        <v>0</v>
      </c>
      <c r="K80">
        <f t="shared" si="27"/>
        <v>0</v>
      </c>
      <c r="L80">
        <f t="shared" si="28"/>
        <v>0</v>
      </c>
      <c r="M80">
        <f t="shared" si="29"/>
        <v>0</v>
      </c>
      <c r="N80">
        <f t="shared" si="30"/>
        <v>0</v>
      </c>
      <c r="P80">
        <f t="shared" si="31"/>
        <v>0</v>
      </c>
      <c r="Q80">
        <f t="shared" si="32"/>
        <v>1</v>
      </c>
      <c r="R80">
        <f t="shared" si="33"/>
        <v>0</v>
      </c>
      <c r="S80">
        <f t="shared" si="34"/>
        <v>0</v>
      </c>
      <c r="T80">
        <f t="shared" si="35"/>
        <v>0</v>
      </c>
      <c r="U80">
        <f t="shared" si="36"/>
        <v>0</v>
      </c>
      <c r="V80">
        <f t="shared" si="37"/>
        <v>0</v>
      </c>
      <c r="W80">
        <f t="shared" si="38"/>
        <v>0</v>
      </c>
      <c r="X80">
        <f t="shared" si="39"/>
        <v>0</v>
      </c>
      <c r="Y80">
        <f t="shared" si="40"/>
        <v>0</v>
      </c>
    </row>
    <row r="81" spans="1:25" x14ac:dyDescent="0.3">
      <c r="A81" t="s">
        <v>18</v>
      </c>
      <c r="B81" t="s">
        <v>17</v>
      </c>
      <c r="C81">
        <v>1</v>
      </c>
      <c r="E81">
        <f t="shared" si="21"/>
        <v>0</v>
      </c>
      <c r="F81">
        <f t="shared" si="22"/>
        <v>0</v>
      </c>
      <c r="G81">
        <f t="shared" si="23"/>
        <v>0</v>
      </c>
      <c r="H81">
        <f t="shared" si="24"/>
        <v>1</v>
      </c>
      <c r="I81">
        <f t="shared" si="25"/>
        <v>0</v>
      </c>
      <c r="J81">
        <f t="shared" si="26"/>
        <v>0</v>
      </c>
      <c r="K81">
        <f t="shared" si="27"/>
        <v>0</v>
      </c>
      <c r="L81">
        <f t="shared" si="28"/>
        <v>0</v>
      </c>
      <c r="M81">
        <f t="shared" si="29"/>
        <v>0</v>
      </c>
      <c r="N81">
        <f t="shared" si="30"/>
        <v>0</v>
      </c>
      <c r="P81">
        <f t="shared" si="31"/>
        <v>0</v>
      </c>
      <c r="Q81">
        <f t="shared" si="32"/>
        <v>1</v>
      </c>
      <c r="R81">
        <f t="shared" si="33"/>
        <v>0</v>
      </c>
      <c r="S81">
        <f t="shared" si="34"/>
        <v>0</v>
      </c>
      <c r="T81">
        <f t="shared" si="35"/>
        <v>0</v>
      </c>
      <c r="U81">
        <f t="shared" si="36"/>
        <v>0</v>
      </c>
      <c r="V81">
        <f t="shared" si="37"/>
        <v>0</v>
      </c>
      <c r="W81">
        <f t="shared" si="38"/>
        <v>0</v>
      </c>
      <c r="X81">
        <f t="shared" si="39"/>
        <v>0</v>
      </c>
      <c r="Y81">
        <f t="shared" si="40"/>
        <v>0</v>
      </c>
    </row>
    <row r="82" spans="1:25" x14ac:dyDescent="0.3">
      <c r="A82" t="s">
        <v>16</v>
      </c>
      <c r="B82" t="s">
        <v>17</v>
      </c>
      <c r="C82">
        <v>1</v>
      </c>
      <c r="E82">
        <f t="shared" si="21"/>
        <v>0</v>
      </c>
      <c r="F82">
        <f t="shared" si="22"/>
        <v>1</v>
      </c>
      <c r="G82">
        <f t="shared" si="23"/>
        <v>0</v>
      </c>
      <c r="H82">
        <f t="shared" si="24"/>
        <v>0</v>
      </c>
      <c r="I82">
        <f t="shared" si="25"/>
        <v>0</v>
      </c>
      <c r="J82">
        <f t="shared" si="26"/>
        <v>0</v>
      </c>
      <c r="K82">
        <f t="shared" si="27"/>
        <v>0</v>
      </c>
      <c r="L82">
        <f t="shared" si="28"/>
        <v>0</v>
      </c>
      <c r="M82">
        <f t="shared" si="29"/>
        <v>0</v>
      </c>
      <c r="N82">
        <f t="shared" si="30"/>
        <v>0</v>
      </c>
      <c r="P82">
        <f t="shared" si="31"/>
        <v>0</v>
      </c>
      <c r="Q82">
        <f t="shared" si="32"/>
        <v>1</v>
      </c>
      <c r="R82">
        <f t="shared" si="33"/>
        <v>0</v>
      </c>
      <c r="S82">
        <f t="shared" si="34"/>
        <v>0</v>
      </c>
      <c r="T82">
        <f t="shared" si="35"/>
        <v>0</v>
      </c>
      <c r="U82">
        <f t="shared" si="36"/>
        <v>0</v>
      </c>
      <c r="V82">
        <f t="shared" si="37"/>
        <v>0</v>
      </c>
      <c r="W82">
        <f t="shared" si="38"/>
        <v>0</v>
      </c>
      <c r="X82">
        <f t="shared" si="39"/>
        <v>0</v>
      </c>
      <c r="Y82">
        <f t="shared" si="40"/>
        <v>0</v>
      </c>
    </row>
    <row r="83" spans="1:25" x14ac:dyDescent="0.3">
      <c r="A83" t="s">
        <v>16</v>
      </c>
      <c r="B83" t="s">
        <v>17</v>
      </c>
      <c r="C83">
        <v>1</v>
      </c>
      <c r="E83">
        <f t="shared" si="21"/>
        <v>0</v>
      </c>
      <c r="F83">
        <f t="shared" si="22"/>
        <v>1</v>
      </c>
      <c r="G83">
        <f t="shared" si="23"/>
        <v>0</v>
      </c>
      <c r="H83">
        <f t="shared" si="24"/>
        <v>0</v>
      </c>
      <c r="I83">
        <f t="shared" si="25"/>
        <v>0</v>
      </c>
      <c r="J83">
        <f t="shared" si="26"/>
        <v>0</v>
      </c>
      <c r="K83">
        <f t="shared" si="27"/>
        <v>0</v>
      </c>
      <c r="L83">
        <f t="shared" si="28"/>
        <v>0</v>
      </c>
      <c r="M83">
        <f t="shared" si="29"/>
        <v>0</v>
      </c>
      <c r="N83">
        <f t="shared" si="30"/>
        <v>0</v>
      </c>
      <c r="P83">
        <f t="shared" si="31"/>
        <v>0</v>
      </c>
      <c r="Q83">
        <f t="shared" si="32"/>
        <v>1</v>
      </c>
      <c r="R83">
        <f t="shared" si="33"/>
        <v>0</v>
      </c>
      <c r="S83">
        <f t="shared" si="34"/>
        <v>0</v>
      </c>
      <c r="T83">
        <f t="shared" si="35"/>
        <v>0</v>
      </c>
      <c r="U83">
        <f t="shared" si="36"/>
        <v>0</v>
      </c>
      <c r="V83">
        <f t="shared" si="37"/>
        <v>0</v>
      </c>
      <c r="W83">
        <f t="shared" si="38"/>
        <v>0</v>
      </c>
      <c r="X83">
        <f t="shared" si="39"/>
        <v>0</v>
      </c>
      <c r="Y83">
        <f t="shared" si="40"/>
        <v>0</v>
      </c>
    </row>
    <row r="84" spans="1:25" x14ac:dyDescent="0.3">
      <c r="A84" t="s">
        <v>16</v>
      </c>
      <c r="B84" t="s">
        <v>17</v>
      </c>
      <c r="C84">
        <v>1</v>
      </c>
      <c r="E84">
        <f t="shared" si="21"/>
        <v>0</v>
      </c>
      <c r="F84">
        <f t="shared" si="22"/>
        <v>1</v>
      </c>
      <c r="G84">
        <f t="shared" si="23"/>
        <v>0</v>
      </c>
      <c r="H84">
        <f t="shared" si="24"/>
        <v>0</v>
      </c>
      <c r="I84">
        <f t="shared" si="25"/>
        <v>0</v>
      </c>
      <c r="J84">
        <f t="shared" si="26"/>
        <v>0</v>
      </c>
      <c r="K84">
        <f t="shared" si="27"/>
        <v>0</v>
      </c>
      <c r="L84">
        <f t="shared" si="28"/>
        <v>0</v>
      </c>
      <c r="M84">
        <f t="shared" si="29"/>
        <v>0</v>
      </c>
      <c r="N84">
        <f t="shared" si="30"/>
        <v>0</v>
      </c>
      <c r="P84">
        <f t="shared" si="31"/>
        <v>0</v>
      </c>
      <c r="Q84">
        <f t="shared" si="32"/>
        <v>1</v>
      </c>
      <c r="R84">
        <f t="shared" si="33"/>
        <v>0</v>
      </c>
      <c r="S84">
        <f t="shared" si="34"/>
        <v>0</v>
      </c>
      <c r="T84">
        <f t="shared" si="35"/>
        <v>0</v>
      </c>
      <c r="U84">
        <f t="shared" si="36"/>
        <v>0</v>
      </c>
      <c r="V84">
        <f t="shared" si="37"/>
        <v>0</v>
      </c>
      <c r="W84">
        <f t="shared" si="38"/>
        <v>0</v>
      </c>
      <c r="X84">
        <f t="shared" si="39"/>
        <v>0</v>
      </c>
      <c r="Y84">
        <f t="shared" si="40"/>
        <v>0</v>
      </c>
    </row>
    <row r="85" spans="1:25" x14ac:dyDescent="0.3">
      <c r="A85" t="s">
        <v>16</v>
      </c>
      <c r="B85" t="s">
        <v>17</v>
      </c>
      <c r="C85">
        <v>1</v>
      </c>
      <c r="E85">
        <f t="shared" si="21"/>
        <v>0</v>
      </c>
      <c r="F85">
        <f t="shared" si="22"/>
        <v>1</v>
      </c>
      <c r="G85">
        <f t="shared" si="23"/>
        <v>0</v>
      </c>
      <c r="H85">
        <f t="shared" si="24"/>
        <v>0</v>
      </c>
      <c r="I85">
        <f t="shared" si="25"/>
        <v>0</v>
      </c>
      <c r="J85">
        <f t="shared" si="26"/>
        <v>0</v>
      </c>
      <c r="K85">
        <f t="shared" si="27"/>
        <v>0</v>
      </c>
      <c r="L85">
        <f t="shared" si="28"/>
        <v>0</v>
      </c>
      <c r="M85">
        <f t="shared" si="29"/>
        <v>0</v>
      </c>
      <c r="N85">
        <f t="shared" si="30"/>
        <v>0</v>
      </c>
      <c r="P85">
        <f t="shared" si="31"/>
        <v>0</v>
      </c>
      <c r="Q85">
        <f t="shared" si="32"/>
        <v>1</v>
      </c>
      <c r="R85">
        <f t="shared" si="33"/>
        <v>0</v>
      </c>
      <c r="S85">
        <f t="shared" si="34"/>
        <v>0</v>
      </c>
      <c r="T85">
        <f t="shared" si="35"/>
        <v>0</v>
      </c>
      <c r="U85">
        <f t="shared" si="36"/>
        <v>0</v>
      </c>
      <c r="V85">
        <f t="shared" si="37"/>
        <v>0</v>
      </c>
      <c r="W85">
        <f t="shared" si="38"/>
        <v>0</v>
      </c>
      <c r="X85">
        <f t="shared" si="39"/>
        <v>0</v>
      </c>
      <c r="Y85">
        <f t="shared" si="40"/>
        <v>0</v>
      </c>
    </row>
    <row r="86" spans="1:25" x14ac:dyDescent="0.3">
      <c r="A86" t="s">
        <v>16</v>
      </c>
      <c r="B86" t="s">
        <v>19</v>
      </c>
      <c r="C86">
        <v>1</v>
      </c>
      <c r="E86">
        <f t="shared" si="21"/>
        <v>0</v>
      </c>
      <c r="F86">
        <f t="shared" si="22"/>
        <v>1</v>
      </c>
      <c r="G86">
        <f t="shared" si="23"/>
        <v>0</v>
      </c>
      <c r="H86">
        <f t="shared" si="24"/>
        <v>0</v>
      </c>
      <c r="I86">
        <f t="shared" si="25"/>
        <v>0</v>
      </c>
      <c r="J86">
        <f t="shared" si="26"/>
        <v>0</v>
      </c>
      <c r="K86">
        <f t="shared" si="27"/>
        <v>0</v>
      </c>
      <c r="L86">
        <f t="shared" si="28"/>
        <v>0</v>
      </c>
      <c r="M86">
        <f t="shared" si="29"/>
        <v>0</v>
      </c>
      <c r="N86">
        <f t="shared" si="30"/>
        <v>0</v>
      </c>
      <c r="P86">
        <f t="shared" si="31"/>
        <v>0</v>
      </c>
      <c r="Q86">
        <f t="shared" si="32"/>
        <v>0</v>
      </c>
      <c r="R86">
        <f t="shared" si="33"/>
        <v>0</v>
      </c>
      <c r="S86">
        <f t="shared" si="34"/>
        <v>1</v>
      </c>
      <c r="T86">
        <f t="shared" si="35"/>
        <v>0</v>
      </c>
      <c r="U86">
        <f t="shared" si="36"/>
        <v>0</v>
      </c>
      <c r="V86">
        <f t="shared" si="37"/>
        <v>0</v>
      </c>
      <c r="W86">
        <f t="shared" si="38"/>
        <v>0</v>
      </c>
      <c r="X86">
        <f t="shared" si="39"/>
        <v>0</v>
      </c>
      <c r="Y86">
        <f t="shared" si="40"/>
        <v>0</v>
      </c>
    </row>
    <row r="87" spans="1:25" x14ac:dyDescent="0.3">
      <c r="A87" t="s">
        <v>16</v>
      </c>
      <c r="B87" t="s">
        <v>17</v>
      </c>
      <c r="C87">
        <v>1</v>
      </c>
      <c r="E87">
        <f t="shared" si="21"/>
        <v>0</v>
      </c>
      <c r="F87">
        <f t="shared" si="22"/>
        <v>1</v>
      </c>
      <c r="G87">
        <f t="shared" si="23"/>
        <v>0</v>
      </c>
      <c r="H87">
        <f t="shared" si="24"/>
        <v>0</v>
      </c>
      <c r="I87">
        <f t="shared" si="25"/>
        <v>0</v>
      </c>
      <c r="J87">
        <f t="shared" si="26"/>
        <v>0</v>
      </c>
      <c r="K87">
        <f t="shared" si="27"/>
        <v>0</v>
      </c>
      <c r="L87">
        <f t="shared" si="28"/>
        <v>0</v>
      </c>
      <c r="M87">
        <f t="shared" si="29"/>
        <v>0</v>
      </c>
      <c r="N87">
        <f t="shared" si="30"/>
        <v>0</v>
      </c>
      <c r="P87">
        <f t="shared" si="31"/>
        <v>0</v>
      </c>
      <c r="Q87">
        <f t="shared" si="32"/>
        <v>1</v>
      </c>
      <c r="R87">
        <f t="shared" si="33"/>
        <v>0</v>
      </c>
      <c r="S87">
        <f t="shared" si="34"/>
        <v>0</v>
      </c>
      <c r="T87">
        <f t="shared" si="35"/>
        <v>0</v>
      </c>
      <c r="U87">
        <f t="shared" si="36"/>
        <v>0</v>
      </c>
      <c r="V87">
        <f t="shared" si="37"/>
        <v>0</v>
      </c>
      <c r="W87">
        <f t="shared" si="38"/>
        <v>0</v>
      </c>
      <c r="X87">
        <f t="shared" si="39"/>
        <v>0</v>
      </c>
      <c r="Y87">
        <f t="shared" si="40"/>
        <v>0</v>
      </c>
    </row>
    <row r="88" spans="1:25" x14ac:dyDescent="0.3">
      <c r="A88" t="s">
        <v>16</v>
      </c>
      <c r="B88" t="s">
        <v>17</v>
      </c>
      <c r="C88">
        <v>1</v>
      </c>
      <c r="E88">
        <f t="shared" si="21"/>
        <v>0</v>
      </c>
      <c r="F88">
        <f t="shared" si="22"/>
        <v>1</v>
      </c>
      <c r="G88">
        <f t="shared" si="23"/>
        <v>0</v>
      </c>
      <c r="H88">
        <f t="shared" si="24"/>
        <v>0</v>
      </c>
      <c r="I88">
        <f t="shared" si="25"/>
        <v>0</v>
      </c>
      <c r="J88">
        <f t="shared" si="26"/>
        <v>0</v>
      </c>
      <c r="K88">
        <f t="shared" si="27"/>
        <v>0</v>
      </c>
      <c r="L88">
        <f t="shared" si="28"/>
        <v>0</v>
      </c>
      <c r="M88">
        <f t="shared" si="29"/>
        <v>0</v>
      </c>
      <c r="N88">
        <f t="shared" si="30"/>
        <v>0</v>
      </c>
      <c r="P88">
        <f t="shared" si="31"/>
        <v>0</v>
      </c>
      <c r="Q88">
        <f t="shared" si="32"/>
        <v>1</v>
      </c>
      <c r="R88">
        <f t="shared" si="33"/>
        <v>0</v>
      </c>
      <c r="S88">
        <f t="shared" si="34"/>
        <v>0</v>
      </c>
      <c r="T88">
        <f t="shared" si="35"/>
        <v>0</v>
      </c>
      <c r="U88">
        <f t="shared" si="36"/>
        <v>0</v>
      </c>
      <c r="V88">
        <f t="shared" si="37"/>
        <v>0</v>
      </c>
      <c r="W88">
        <f t="shared" si="38"/>
        <v>0</v>
      </c>
      <c r="X88">
        <f t="shared" si="39"/>
        <v>0</v>
      </c>
      <c r="Y88">
        <f t="shared" si="40"/>
        <v>0</v>
      </c>
    </row>
    <row r="89" spans="1:25" x14ac:dyDescent="0.3">
      <c r="A89" t="s">
        <v>16</v>
      </c>
      <c r="B89" t="s">
        <v>19</v>
      </c>
      <c r="C89">
        <v>1</v>
      </c>
      <c r="E89">
        <f t="shared" si="21"/>
        <v>0</v>
      </c>
      <c r="F89">
        <f t="shared" si="22"/>
        <v>1</v>
      </c>
      <c r="G89">
        <f t="shared" si="23"/>
        <v>0</v>
      </c>
      <c r="H89">
        <f t="shared" si="24"/>
        <v>0</v>
      </c>
      <c r="I89">
        <f t="shared" si="25"/>
        <v>0</v>
      </c>
      <c r="J89">
        <f t="shared" si="26"/>
        <v>0</v>
      </c>
      <c r="K89">
        <f t="shared" si="27"/>
        <v>0</v>
      </c>
      <c r="L89">
        <f t="shared" si="28"/>
        <v>0</v>
      </c>
      <c r="M89">
        <f t="shared" si="29"/>
        <v>0</v>
      </c>
      <c r="N89">
        <f t="shared" si="30"/>
        <v>0</v>
      </c>
      <c r="P89">
        <f t="shared" si="31"/>
        <v>0</v>
      </c>
      <c r="Q89">
        <f t="shared" si="32"/>
        <v>0</v>
      </c>
      <c r="R89">
        <f t="shared" si="33"/>
        <v>0</v>
      </c>
      <c r="S89">
        <f t="shared" si="34"/>
        <v>1</v>
      </c>
      <c r="T89">
        <f t="shared" si="35"/>
        <v>0</v>
      </c>
      <c r="U89">
        <f t="shared" si="36"/>
        <v>0</v>
      </c>
      <c r="V89">
        <f t="shared" si="37"/>
        <v>0</v>
      </c>
      <c r="W89">
        <f t="shared" si="38"/>
        <v>0</v>
      </c>
      <c r="X89">
        <f t="shared" si="39"/>
        <v>0</v>
      </c>
      <c r="Y89">
        <f t="shared" si="40"/>
        <v>0</v>
      </c>
    </row>
    <row r="90" spans="1:25" x14ac:dyDescent="0.3">
      <c r="A90" t="s">
        <v>16</v>
      </c>
      <c r="B90" t="s">
        <v>19</v>
      </c>
      <c r="C90">
        <v>1</v>
      </c>
      <c r="E90">
        <f t="shared" si="21"/>
        <v>0</v>
      </c>
      <c r="F90">
        <f t="shared" si="22"/>
        <v>1</v>
      </c>
      <c r="G90">
        <f t="shared" si="23"/>
        <v>0</v>
      </c>
      <c r="H90">
        <f t="shared" si="24"/>
        <v>0</v>
      </c>
      <c r="I90">
        <f t="shared" si="25"/>
        <v>0</v>
      </c>
      <c r="J90">
        <f t="shared" si="26"/>
        <v>0</v>
      </c>
      <c r="K90">
        <f t="shared" si="27"/>
        <v>0</v>
      </c>
      <c r="L90">
        <f t="shared" si="28"/>
        <v>0</v>
      </c>
      <c r="M90">
        <f t="shared" si="29"/>
        <v>0</v>
      </c>
      <c r="N90">
        <f t="shared" si="30"/>
        <v>0</v>
      </c>
      <c r="P90">
        <f t="shared" si="31"/>
        <v>0</v>
      </c>
      <c r="Q90">
        <f t="shared" si="32"/>
        <v>0</v>
      </c>
      <c r="R90">
        <f t="shared" si="33"/>
        <v>0</v>
      </c>
      <c r="S90">
        <f t="shared" si="34"/>
        <v>1</v>
      </c>
      <c r="T90">
        <f t="shared" si="35"/>
        <v>0</v>
      </c>
      <c r="U90">
        <f t="shared" si="36"/>
        <v>0</v>
      </c>
      <c r="V90">
        <f t="shared" si="37"/>
        <v>0</v>
      </c>
      <c r="W90">
        <f t="shared" si="38"/>
        <v>0</v>
      </c>
      <c r="X90">
        <f t="shared" si="39"/>
        <v>0</v>
      </c>
      <c r="Y90">
        <f t="shared" si="40"/>
        <v>0</v>
      </c>
    </row>
    <row r="91" spans="1:25" x14ac:dyDescent="0.3">
      <c r="A91" t="s">
        <v>16</v>
      </c>
      <c r="B91" t="s">
        <v>19</v>
      </c>
      <c r="C91">
        <v>1</v>
      </c>
      <c r="E91">
        <f t="shared" si="21"/>
        <v>0</v>
      </c>
      <c r="F91">
        <f t="shared" si="22"/>
        <v>1</v>
      </c>
      <c r="G91">
        <f t="shared" si="23"/>
        <v>0</v>
      </c>
      <c r="H91">
        <f t="shared" si="24"/>
        <v>0</v>
      </c>
      <c r="I91">
        <f t="shared" si="25"/>
        <v>0</v>
      </c>
      <c r="J91">
        <f t="shared" si="26"/>
        <v>0</v>
      </c>
      <c r="K91">
        <f t="shared" si="27"/>
        <v>0</v>
      </c>
      <c r="L91">
        <f t="shared" si="28"/>
        <v>0</v>
      </c>
      <c r="M91">
        <f t="shared" si="29"/>
        <v>0</v>
      </c>
      <c r="N91">
        <f t="shared" si="30"/>
        <v>0</v>
      </c>
      <c r="P91">
        <f t="shared" si="31"/>
        <v>0</v>
      </c>
      <c r="Q91">
        <f t="shared" si="32"/>
        <v>0</v>
      </c>
      <c r="R91">
        <f t="shared" si="33"/>
        <v>0</v>
      </c>
      <c r="S91">
        <f t="shared" si="34"/>
        <v>1</v>
      </c>
      <c r="T91">
        <f t="shared" si="35"/>
        <v>0</v>
      </c>
      <c r="U91">
        <f t="shared" si="36"/>
        <v>0</v>
      </c>
      <c r="V91">
        <f t="shared" si="37"/>
        <v>0</v>
      </c>
      <c r="W91">
        <f t="shared" si="38"/>
        <v>0</v>
      </c>
      <c r="X91">
        <f t="shared" si="39"/>
        <v>0</v>
      </c>
      <c r="Y91">
        <f t="shared" si="40"/>
        <v>0</v>
      </c>
    </row>
    <row r="92" spans="1:25" x14ac:dyDescent="0.3">
      <c r="A92" t="s">
        <v>16</v>
      </c>
      <c r="B92" t="s">
        <v>19</v>
      </c>
      <c r="C92">
        <v>1</v>
      </c>
      <c r="E92">
        <f t="shared" si="21"/>
        <v>0</v>
      </c>
      <c r="F92">
        <f t="shared" si="22"/>
        <v>1</v>
      </c>
      <c r="G92">
        <f t="shared" si="23"/>
        <v>0</v>
      </c>
      <c r="H92">
        <f t="shared" si="24"/>
        <v>0</v>
      </c>
      <c r="I92">
        <f t="shared" si="25"/>
        <v>0</v>
      </c>
      <c r="J92">
        <f t="shared" si="26"/>
        <v>0</v>
      </c>
      <c r="K92">
        <f t="shared" si="27"/>
        <v>0</v>
      </c>
      <c r="L92">
        <f t="shared" si="28"/>
        <v>0</v>
      </c>
      <c r="M92">
        <f t="shared" si="29"/>
        <v>0</v>
      </c>
      <c r="N92">
        <f t="shared" si="30"/>
        <v>0</v>
      </c>
      <c r="P92">
        <f t="shared" si="31"/>
        <v>0</v>
      </c>
      <c r="Q92">
        <f t="shared" si="32"/>
        <v>0</v>
      </c>
      <c r="R92">
        <f t="shared" si="33"/>
        <v>0</v>
      </c>
      <c r="S92">
        <f t="shared" si="34"/>
        <v>1</v>
      </c>
      <c r="T92">
        <f t="shared" si="35"/>
        <v>0</v>
      </c>
      <c r="U92">
        <f t="shared" si="36"/>
        <v>0</v>
      </c>
      <c r="V92">
        <f t="shared" si="37"/>
        <v>0</v>
      </c>
      <c r="W92">
        <f t="shared" si="38"/>
        <v>0</v>
      </c>
      <c r="X92">
        <f t="shared" si="39"/>
        <v>0</v>
      </c>
      <c r="Y92">
        <f t="shared" si="40"/>
        <v>0</v>
      </c>
    </row>
    <row r="93" spans="1:25" x14ac:dyDescent="0.3">
      <c r="A93" t="s">
        <v>16</v>
      </c>
      <c r="B93" t="s">
        <v>19</v>
      </c>
      <c r="C93">
        <v>1</v>
      </c>
      <c r="E93">
        <f t="shared" si="21"/>
        <v>0</v>
      </c>
      <c r="F93">
        <f t="shared" si="22"/>
        <v>1</v>
      </c>
      <c r="G93">
        <f t="shared" si="23"/>
        <v>0</v>
      </c>
      <c r="H93">
        <f t="shared" si="24"/>
        <v>0</v>
      </c>
      <c r="I93">
        <f t="shared" si="25"/>
        <v>0</v>
      </c>
      <c r="J93">
        <f t="shared" si="26"/>
        <v>0</v>
      </c>
      <c r="K93">
        <f t="shared" si="27"/>
        <v>0</v>
      </c>
      <c r="L93">
        <f t="shared" si="28"/>
        <v>0</v>
      </c>
      <c r="M93">
        <f t="shared" si="29"/>
        <v>0</v>
      </c>
      <c r="N93">
        <f t="shared" si="30"/>
        <v>0</v>
      </c>
      <c r="P93">
        <f t="shared" si="31"/>
        <v>0</v>
      </c>
      <c r="Q93">
        <f t="shared" si="32"/>
        <v>0</v>
      </c>
      <c r="R93">
        <f t="shared" si="33"/>
        <v>0</v>
      </c>
      <c r="S93">
        <f t="shared" si="34"/>
        <v>1</v>
      </c>
      <c r="T93">
        <f t="shared" si="35"/>
        <v>0</v>
      </c>
      <c r="U93">
        <f t="shared" si="36"/>
        <v>0</v>
      </c>
      <c r="V93">
        <f t="shared" si="37"/>
        <v>0</v>
      </c>
      <c r="W93">
        <f t="shared" si="38"/>
        <v>0</v>
      </c>
      <c r="X93">
        <f t="shared" si="39"/>
        <v>0</v>
      </c>
      <c r="Y93">
        <f t="shared" si="40"/>
        <v>0</v>
      </c>
    </row>
    <row r="94" spans="1:25" x14ac:dyDescent="0.3">
      <c r="A94" t="s">
        <v>16</v>
      </c>
      <c r="B94" t="s">
        <v>17</v>
      </c>
      <c r="C94">
        <v>1</v>
      </c>
      <c r="E94">
        <f t="shared" si="21"/>
        <v>0</v>
      </c>
      <c r="F94">
        <f t="shared" si="22"/>
        <v>1</v>
      </c>
      <c r="G94">
        <f t="shared" si="23"/>
        <v>0</v>
      </c>
      <c r="H94">
        <f t="shared" si="24"/>
        <v>0</v>
      </c>
      <c r="I94">
        <f t="shared" si="25"/>
        <v>0</v>
      </c>
      <c r="J94">
        <f t="shared" si="26"/>
        <v>0</v>
      </c>
      <c r="K94">
        <f t="shared" si="27"/>
        <v>0</v>
      </c>
      <c r="L94">
        <f t="shared" si="28"/>
        <v>0</v>
      </c>
      <c r="M94">
        <f t="shared" si="29"/>
        <v>0</v>
      </c>
      <c r="N94">
        <f t="shared" si="30"/>
        <v>0</v>
      </c>
      <c r="P94">
        <f t="shared" si="31"/>
        <v>0</v>
      </c>
      <c r="Q94">
        <f t="shared" si="32"/>
        <v>1</v>
      </c>
      <c r="R94">
        <f t="shared" si="33"/>
        <v>0</v>
      </c>
      <c r="S94">
        <f t="shared" si="34"/>
        <v>0</v>
      </c>
      <c r="T94">
        <f t="shared" si="35"/>
        <v>0</v>
      </c>
      <c r="U94">
        <f t="shared" si="36"/>
        <v>0</v>
      </c>
      <c r="V94">
        <f t="shared" si="37"/>
        <v>0</v>
      </c>
      <c r="W94">
        <f t="shared" si="38"/>
        <v>0</v>
      </c>
      <c r="X94">
        <f t="shared" si="39"/>
        <v>0</v>
      </c>
      <c r="Y94">
        <f t="shared" si="40"/>
        <v>0</v>
      </c>
    </row>
    <row r="95" spans="1:25" x14ac:dyDescent="0.3">
      <c r="A95" t="s">
        <v>16</v>
      </c>
      <c r="B95" t="s">
        <v>19</v>
      </c>
      <c r="C95">
        <v>1</v>
      </c>
      <c r="E95">
        <f t="shared" si="21"/>
        <v>0</v>
      </c>
      <c r="F95">
        <f t="shared" si="22"/>
        <v>1</v>
      </c>
      <c r="G95">
        <f t="shared" si="23"/>
        <v>0</v>
      </c>
      <c r="H95">
        <f t="shared" si="24"/>
        <v>0</v>
      </c>
      <c r="I95">
        <f t="shared" si="25"/>
        <v>0</v>
      </c>
      <c r="J95">
        <f t="shared" si="26"/>
        <v>0</v>
      </c>
      <c r="K95">
        <f t="shared" si="27"/>
        <v>0</v>
      </c>
      <c r="L95">
        <f t="shared" si="28"/>
        <v>0</v>
      </c>
      <c r="M95">
        <f t="shared" si="29"/>
        <v>0</v>
      </c>
      <c r="N95">
        <f t="shared" si="30"/>
        <v>0</v>
      </c>
      <c r="P95">
        <f t="shared" si="31"/>
        <v>0</v>
      </c>
      <c r="Q95">
        <f t="shared" si="32"/>
        <v>0</v>
      </c>
      <c r="R95">
        <f t="shared" si="33"/>
        <v>0</v>
      </c>
      <c r="S95">
        <f t="shared" si="34"/>
        <v>1</v>
      </c>
      <c r="T95">
        <f t="shared" si="35"/>
        <v>0</v>
      </c>
      <c r="U95">
        <f t="shared" si="36"/>
        <v>0</v>
      </c>
      <c r="V95">
        <f t="shared" si="37"/>
        <v>0</v>
      </c>
      <c r="W95">
        <f t="shared" si="38"/>
        <v>0</v>
      </c>
      <c r="X95">
        <f t="shared" si="39"/>
        <v>0</v>
      </c>
      <c r="Y95">
        <f t="shared" si="40"/>
        <v>0</v>
      </c>
    </row>
    <row r="96" spans="1:25" x14ac:dyDescent="0.3">
      <c r="A96" t="s">
        <v>16</v>
      </c>
      <c r="B96" t="s">
        <v>17</v>
      </c>
      <c r="C96">
        <v>1</v>
      </c>
      <c r="E96">
        <f t="shared" si="21"/>
        <v>0</v>
      </c>
      <c r="F96">
        <f t="shared" si="22"/>
        <v>1</v>
      </c>
      <c r="G96">
        <f t="shared" si="23"/>
        <v>0</v>
      </c>
      <c r="H96">
        <f t="shared" si="24"/>
        <v>0</v>
      </c>
      <c r="I96">
        <f t="shared" si="25"/>
        <v>0</v>
      </c>
      <c r="J96">
        <f t="shared" si="26"/>
        <v>0</v>
      </c>
      <c r="K96">
        <f t="shared" si="27"/>
        <v>0</v>
      </c>
      <c r="L96">
        <f t="shared" si="28"/>
        <v>0</v>
      </c>
      <c r="M96">
        <f t="shared" si="29"/>
        <v>0</v>
      </c>
      <c r="N96">
        <f t="shared" si="30"/>
        <v>0</v>
      </c>
      <c r="P96">
        <f t="shared" si="31"/>
        <v>0</v>
      </c>
      <c r="Q96">
        <f t="shared" si="32"/>
        <v>1</v>
      </c>
      <c r="R96">
        <f t="shared" si="33"/>
        <v>0</v>
      </c>
      <c r="S96">
        <f t="shared" si="34"/>
        <v>0</v>
      </c>
      <c r="T96">
        <f t="shared" si="35"/>
        <v>0</v>
      </c>
      <c r="U96">
        <f t="shared" si="36"/>
        <v>0</v>
      </c>
      <c r="V96">
        <f t="shared" si="37"/>
        <v>0</v>
      </c>
      <c r="W96">
        <f t="shared" si="38"/>
        <v>0</v>
      </c>
      <c r="X96">
        <f t="shared" si="39"/>
        <v>0</v>
      </c>
      <c r="Y96">
        <f t="shared" si="40"/>
        <v>0</v>
      </c>
    </row>
    <row r="97" spans="1:25" x14ac:dyDescent="0.3">
      <c r="A97" t="s">
        <v>16</v>
      </c>
      <c r="B97" t="s">
        <v>17</v>
      </c>
      <c r="C97">
        <v>1</v>
      </c>
      <c r="E97">
        <f t="shared" si="21"/>
        <v>0</v>
      </c>
      <c r="F97">
        <f t="shared" si="22"/>
        <v>1</v>
      </c>
      <c r="G97">
        <f t="shared" si="23"/>
        <v>0</v>
      </c>
      <c r="H97">
        <f t="shared" si="24"/>
        <v>0</v>
      </c>
      <c r="I97">
        <f t="shared" si="25"/>
        <v>0</v>
      </c>
      <c r="J97">
        <f t="shared" si="26"/>
        <v>0</v>
      </c>
      <c r="K97">
        <f t="shared" si="27"/>
        <v>0</v>
      </c>
      <c r="L97">
        <f t="shared" si="28"/>
        <v>0</v>
      </c>
      <c r="M97">
        <f t="shared" si="29"/>
        <v>0</v>
      </c>
      <c r="N97">
        <f t="shared" si="30"/>
        <v>0</v>
      </c>
      <c r="P97">
        <f t="shared" si="31"/>
        <v>0</v>
      </c>
      <c r="Q97">
        <f t="shared" si="32"/>
        <v>1</v>
      </c>
      <c r="R97">
        <f t="shared" si="33"/>
        <v>0</v>
      </c>
      <c r="S97">
        <f t="shared" si="34"/>
        <v>0</v>
      </c>
      <c r="T97">
        <f t="shared" si="35"/>
        <v>0</v>
      </c>
      <c r="U97">
        <f t="shared" si="36"/>
        <v>0</v>
      </c>
      <c r="V97">
        <f t="shared" si="37"/>
        <v>0</v>
      </c>
      <c r="W97">
        <f t="shared" si="38"/>
        <v>0</v>
      </c>
      <c r="X97">
        <f t="shared" si="39"/>
        <v>0</v>
      </c>
      <c r="Y97">
        <f t="shared" si="40"/>
        <v>0</v>
      </c>
    </row>
    <row r="98" spans="1:25" x14ac:dyDescent="0.3">
      <c r="A98" t="s">
        <v>16</v>
      </c>
      <c r="B98" t="s">
        <v>17</v>
      </c>
      <c r="C98">
        <v>1</v>
      </c>
      <c r="E98">
        <f t="shared" si="21"/>
        <v>0</v>
      </c>
      <c r="F98">
        <f t="shared" si="22"/>
        <v>1</v>
      </c>
      <c r="G98">
        <f t="shared" si="23"/>
        <v>0</v>
      </c>
      <c r="H98">
        <f t="shared" si="24"/>
        <v>0</v>
      </c>
      <c r="I98">
        <f t="shared" si="25"/>
        <v>0</v>
      </c>
      <c r="J98">
        <f t="shared" si="26"/>
        <v>0</v>
      </c>
      <c r="K98">
        <f t="shared" si="27"/>
        <v>0</v>
      </c>
      <c r="L98">
        <f t="shared" si="28"/>
        <v>0</v>
      </c>
      <c r="M98">
        <f t="shared" si="29"/>
        <v>0</v>
      </c>
      <c r="N98">
        <f t="shared" si="30"/>
        <v>0</v>
      </c>
      <c r="P98">
        <f t="shared" si="31"/>
        <v>0</v>
      </c>
      <c r="Q98">
        <f t="shared" si="32"/>
        <v>1</v>
      </c>
      <c r="R98">
        <f t="shared" si="33"/>
        <v>0</v>
      </c>
      <c r="S98">
        <f t="shared" si="34"/>
        <v>0</v>
      </c>
      <c r="T98">
        <f t="shared" si="35"/>
        <v>0</v>
      </c>
      <c r="U98">
        <f t="shared" si="36"/>
        <v>0</v>
      </c>
      <c r="V98">
        <f t="shared" si="37"/>
        <v>0</v>
      </c>
      <c r="W98">
        <f t="shared" si="38"/>
        <v>0</v>
      </c>
      <c r="X98">
        <f t="shared" si="39"/>
        <v>0</v>
      </c>
      <c r="Y98">
        <f t="shared" si="40"/>
        <v>0</v>
      </c>
    </row>
    <row r="99" spans="1:25" x14ac:dyDescent="0.3">
      <c r="A99" t="s">
        <v>18</v>
      </c>
      <c r="B99" t="s">
        <v>17</v>
      </c>
      <c r="C99">
        <v>1</v>
      </c>
      <c r="E99">
        <f t="shared" si="21"/>
        <v>0</v>
      </c>
      <c r="F99">
        <f t="shared" si="22"/>
        <v>0</v>
      </c>
      <c r="G99">
        <f t="shared" si="23"/>
        <v>0</v>
      </c>
      <c r="H99">
        <f t="shared" si="24"/>
        <v>1</v>
      </c>
      <c r="I99">
        <f t="shared" si="25"/>
        <v>0</v>
      </c>
      <c r="J99">
        <f t="shared" si="26"/>
        <v>0</v>
      </c>
      <c r="K99">
        <f t="shared" si="27"/>
        <v>0</v>
      </c>
      <c r="L99">
        <f t="shared" si="28"/>
        <v>0</v>
      </c>
      <c r="M99">
        <f t="shared" si="29"/>
        <v>0</v>
      </c>
      <c r="N99">
        <f t="shared" si="30"/>
        <v>0</v>
      </c>
      <c r="P99">
        <f t="shared" si="31"/>
        <v>0</v>
      </c>
      <c r="Q99">
        <f t="shared" si="32"/>
        <v>1</v>
      </c>
      <c r="R99">
        <f t="shared" si="33"/>
        <v>0</v>
      </c>
      <c r="S99">
        <f t="shared" si="34"/>
        <v>0</v>
      </c>
      <c r="T99">
        <f t="shared" si="35"/>
        <v>0</v>
      </c>
      <c r="U99">
        <f t="shared" si="36"/>
        <v>0</v>
      </c>
      <c r="V99">
        <f t="shared" si="37"/>
        <v>0</v>
      </c>
      <c r="W99">
        <f t="shared" si="38"/>
        <v>0</v>
      </c>
      <c r="X99">
        <f t="shared" si="39"/>
        <v>0</v>
      </c>
      <c r="Y99">
        <f t="shared" si="40"/>
        <v>0</v>
      </c>
    </row>
    <row r="100" spans="1:25" x14ac:dyDescent="0.3">
      <c r="A100" t="s">
        <v>18</v>
      </c>
      <c r="B100" t="s">
        <v>19</v>
      </c>
      <c r="C100">
        <v>1</v>
      </c>
      <c r="E100">
        <f t="shared" si="21"/>
        <v>0</v>
      </c>
      <c r="F100">
        <f t="shared" si="22"/>
        <v>0</v>
      </c>
      <c r="G100">
        <f t="shared" si="23"/>
        <v>0</v>
      </c>
      <c r="H100">
        <f t="shared" si="24"/>
        <v>1</v>
      </c>
      <c r="I100">
        <f t="shared" si="25"/>
        <v>0</v>
      </c>
      <c r="J100">
        <f t="shared" si="26"/>
        <v>0</v>
      </c>
      <c r="K100">
        <f t="shared" si="27"/>
        <v>0</v>
      </c>
      <c r="L100">
        <f t="shared" si="28"/>
        <v>0</v>
      </c>
      <c r="M100">
        <f t="shared" si="29"/>
        <v>0</v>
      </c>
      <c r="N100">
        <f t="shared" si="30"/>
        <v>0</v>
      </c>
      <c r="P100">
        <f t="shared" si="31"/>
        <v>0</v>
      </c>
      <c r="Q100">
        <f t="shared" si="32"/>
        <v>0</v>
      </c>
      <c r="R100">
        <f t="shared" si="33"/>
        <v>0</v>
      </c>
      <c r="S100">
        <f t="shared" si="34"/>
        <v>1</v>
      </c>
      <c r="T100">
        <f t="shared" si="35"/>
        <v>0</v>
      </c>
      <c r="U100">
        <f t="shared" si="36"/>
        <v>0</v>
      </c>
      <c r="V100">
        <f t="shared" si="37"/>
        <v>0</v>
      </c>
      <c r="W100">
        <f t="shared" si="38"/>
        <v>0</v>
      </c>
      <c r="X100">
        <f t="shared" si="39"/>
        <v>0</v>
      </c>
      <c r="Y100">
        <f t="shared" si="40"/>
        <v>0</v>
      </c>
    </row>
    <row r="101" spans="1:25" x14ac:dyDescent="0.3">
      <c r="A101" t="s">
        <v>20</v>
      </c>
      <c r="B101" t="s">
        <v>19</v>
      </c>
      <c r="C101">
        <v>1</v>
      </c>
      <c r="E101">
        <f t="shared" si="21"/>
        <v>0</v>
      </c>
      <c r="F101">
        <f t="shared" si="22"/>
        <v>0</v>
      </c>
      <c r="G101">
        <f t="shared" si="23"/>
        <v>0</v>
      </c>
      <c r="H101">
        <f t="shared" si="24"/>
        <v>0</v>
      </c>
      <c r="I101">
        <f t="shared" si="25"/>
        <v>0</v>
      </c>
      <c r="J101">
        <f t="shared" si="26"/>
        <v>1</v>
      </c>
      <c r="K101">
        <f t="shared" si="27"/>
        <v>0</v>
      </c>
      <c r="L101">
        <f t="shared" si="28"/>
        <v>0</v>
      </c>
      <c r="M101">
        <f t="shared" si="29"/>
        <v>0</v>
      </c>
      <c r="N101">
        <f t="shared" si="30"/>
        <v>0</v>
      </c>
      <c r="P101">
        <f t="shared" si="31"/>
        <v>0</v>
      </c>
      <c r="Q101">
        <f t="shared" si="32"/>
        <v>0</v>
      </c>
      <c r="R101">
        <f t="shared" si="33"/>
        <v>0</v>
      </c>
      <c r="S101">
        <f t="shared" si="34"/>
        <v>1</v>
      </c>
      <c r="T101">
        <f t="shared" si="35"/>
        <v>0</v>
      </c>
      <c r="U101">
        <f t="shared" si="36"/>
        <v>0</v>
      </c>
      <c r="V101">
        <f t="shared" si="37"/>
        <v>0</v>
      </c>
      <c r="W101">
        <f t="shared" si="38"/>
        <v>0</v>
      </c>
      <c r="X101">
        <f t="shared" si="39"/>
        <v>0</v>
      </c>
      <c r="Y101">
        <f t="shared" si="40"/>
        <v>0</v>
      </c>
    </row>
    <row r="102" spans="1:25" x14ac:dyDescent="0.3">
      <c r="A102" t="s">
        <v>21</v>
      </c>
      <c r="B102" t="s">
        <v>22</v>
      </c>
      <c r="C102">
        <v>1</v>
      </c>
      <c r="E102">
        <f t="shared" si="21"/>
        <v>0</v>
      </c>
      <c r="F102">
        <f t="shared" si="22"/>
        <v>0</v>
      </c>
      <c r="G102">
        <f t="shared" si="23"/>
        <v>0</v>
      </c>
      <c r="H102">
        <f t="shared" si="24"/>
        <v>0</v>
      </c>
      <c r="I102">
        <f t="shared" si="25"/>
        <v>0</v>
      </c>
      <c r="J102">
        <f t="shared" si="26"/>
        <v>0</v>
      </c>
      <c r="K102">
        <f t="shared" si="27"/>
        <v>0</v>
      </c>
      <c r="L102">
        <f t="shared" si="28"/>
        <v>0</v>
      </c>
      <c r="M102">
        <f t="shared" si="29"/>
        <v>0</v>
      </c>
      <c r="N102">
        <f t="shared" si="30"/>
        <v>1</v>
      </c>
      <c r="P102">
        <f t="shared" si="31"/>
        <v>0</v>
      </c>
      <c r="Q102">
        <f t="shared" si="32"/>
        <v>0</v>
      </c>
      <c r="R102">
        <f t="shared" si="33"/>
        <v>0</v>
      </c>
      <c r="S102">
        <f t="shared" si="34"/>
        <v>0</v>
      </c>
      <c r="T102">
        <f t="shared" si="35"/>
        <v>0</v>
      </c>
      <c r="U102">
        <f t="shared" si="36"/>
        <v>1</v>
      </c>
      <c r="V102">
        <f t="shared" si="37"/>
        <v>0</v>
      </c>
      <c r="W102">
        <f t="shared" si="38"/>
        <v>0</v>
      </c>
      <c r="X102">
        <f t="shared" si="39"/>
        <v>0</v>
      </c>
      <c r="Y102">
        <f t="shared" si="40"/>
        <v>0</v>
      </c>
    </row>
    <row r="103" spans="1:25" x14ac:dyDescent="0.3">
      <c r="A103" t="s">
        <v>20</v>
      </c>
      <c r="B103" t="s">
        <v>19</v>
      </c>
      <c r="C103">
        <v>1</v>
      </c>
      <c r="E103">
        <f t="shared" si="21"/>
        <v>0</v>
      </c>
      <c r="F103">
        <f t="shared" si="22"/>
        <v>0</v>
      </c>
      <c r="G103">
        <f t="shared" si="23"/>
        <v>0</v>
      </c>
      <c r="H103">
        <f t="shared" si="24"/>
        <v>0</v>
      </c>
      <c r="I103">
        <f t="shared" si="25"/>
        <v>0</v>
      </c>
      <c r="J103">
        <f t="shared" si="26"/>
        <v>1</v>
      </c>
      <c r="K103">
        <f t="shared" si="27"/>
        <v>0</v>
      </c>
      <c r="L103">
        <f t="shared" si="28"/>
        <v>0</v>
      </c>
      <c r="M103">
        <f t="shared" si="29"/>
        <v>0</v>
      </c>
      <c r="N103">
        <f t="shared" si="30"/>
        <v>0</v>
      </c>
      <c r="P103">
        <f t="shared" si="31"/>
        <v>0</v>
      </c>
      <c r="Q103">
        <f t="shared" si="32"/>
        <v>0</v>
      </c>
      <c r="R103">
        <f t="shared" si="33"/>
        <v>0</v>
      </c>
      <c r="S103">
        <f t="shared" si="34"/>
        <v>1</v>
      </c>
      <c r="T103">
        <f t="shared" si="35"/>
        <v>0</v>
      </c>
      <c r="U103">
        <f t="shared" si="36"/>
        <v>0</v>
      </c>
      <c r="V103">
        <f t="shared" si="37"/>
        <v>0</v>
      </c>
      <c r="W103">
        <f t="shared" si="38"/>
        <v>0</v>
      </c>
      <c r="X103">
        <f t="shared" si="39"/>
        <v>0</v>
      </c>
      <c r="Y103">
        <f t="shared" si="40"/>
        <v>0</v>
      </c>
    </row>
    <row r="104" spans="1:25" x14ac:dyDescent="0.3">
      <c r="A104" t="s">
        <v>21</v>
      </c>
      <c r="B104" t="s">
        <v>22</v>
      </c>
      <c r="C104">
        <v>1</v>
      </c>
      <c r="E104">
        <f t="shared" si="21"/>
        <v>0</v>
      </c>
      <c r="F104">
        <f t="shared" si="22"/>
        <v>0</v>
      </c>
      <c r="G104">
        <f t="shared" si="23"/>
        <v>0</v>
      </c>
      <c r="H104">
        <f t="shared" si="24"/>
        <v>0</v>
      </c>
      <c r="I104">
        <f t="shared" si="25"/>
        <v>0</v>
      </c>
      <c r="J104">
        <f t="shared" si="26"/>
        <v>0</v>
      </c>
      <c r="K104">
        <f t="shared" si="27"/>
        <v>0</v>
      </c>
      <c r="L104">
        <f t="shared" si="28"/>
        <v>0</v>
      </c>
      <c r="M104">
        <f t="shared" si="29"/>
        <v>0</v>
      </c>
      <c r="N104">
        <f t="shared" si="30"/>
        <v>1</v>
      </c>
      <c r="P104">
        <f t="shared" si="31"/>
        <v>0</v>
      </c>
      <c r="Q104">
        <f t="shared" si="32"/>
        <v>0</v>
      </c>
      <c r="R104">
        <f t="shared" si="33"/>
        <v>0</v>
      </c>
      <c r="S104">
        <f t="shared" si="34"/>
        <v>0</v>
      </c>
      <c r="T104">
        <f t="shared" si="35"/>
        <v>0</v>
      </c>
      <c r="U104">
        <f t="shared" si="36"/>
        <v>1</v>
      </c>
      <c r="V104">
        <f t="shared" si="37"/>
        <v>0</v>
      </c>
      <c r="W104">
        <f t="shared" si="38"/>
        <v>0</v>
      </c>
      <c r="X104">
        <f t="shared" si="39"/>
        <v>0</v>
      </c>
      <c r="Y104">
        <f t="shared" si="40"/>
        <v>0</v>
      </c>
    </row>
    <row r="105" spans="1:25" x14ac:dyDescent="0.3">
      <c r="A105" t="s">
        <v>16</v>
      </c>
      <c r="B105" t="s">
        <v>17</v>
      </c>
      <c r="C105">
        <v>1</v>
      </c>
      <c r="E105">
        <f t="shared" si="21"/>
        <v>0</v>
      </c>
      <c r="F105">
        <f t="shared" si="22"/>
        <v>1</v>
      </c>
      <c r="G105">
        <f t="shared" si="23"/>
        <v>0</v>
      </c>
      <c r="H105">
        <f t="shared" si="24"/>
        <v>0</v>
      </c>
      <c r="I105">
        <f t="shared" si="25"/>
        <v>0</v>
      </c>
      <c r="J105">
        <f t="shared" si="26"/>
        <v>0</v>
      </c>
      <c r="K105">
        <f t="shared" si="27"/>
        <v>0</v>
      </c>
      <c r="L105">
        <f t="shared" si="28"/>
        <v>0</v>
      </c>
      <c r="M105">
        <f t="shared" si="29"/>
        <v>0</v>
      </c>
      <c r="N105">
        <f t="shared" si="30"/>
        <v>0</v>
      </c>
      <c r="P105">
        <f t="shared" si="31"/>
        <v>0</v>
      </c>
      <c r="Q105">
        <f t="shared" si="32"/>
        <v>1</v>
      </c>
      <c r="R105">
        <f t="shared" si="33"/>
        <v>0</v>
      </c>
      <c r="S105">
        <f t="shared" si="34"/>
        <v>0</v>
      </c>
      <c r="T105">
        <f t="shared" si="35"/>
        <v>0</v>
      </c>
      <c r="U105">
        <f t="shared" si="36"/>
        <v>0</v>
      </c>
      <c r="V105">
        <f t="shared" si="37"/>
        <v>0</v>
      </c>
      <c r="W105">
        <f t="shared" si="38"/>
        <v>0</v>
      </c>
      <c r="X105">
        <f t="shared" si="39"/>
        <v>0</v>
      </c>
      <c r="Y105">
        <f t="shared" si="40"/>
        <v>0</v>
      </c>
    </row>
    <row r="106" spans="1:25" x14ac:dyDescent="0.3">
      <c r="A106" t="s">
        <v>16</v>
      </c>
      <c r="B106" t="s">
        <v>17</v>
      </c>
      <c r="C106">
        <v>1</v>
      </c>
      <c r="E106">
        <f t="shared" si="21"/>
        <v>0</v>
      </c>
      <c r="F106">
        <f t="shared" si="22"/>
        <v>1</v>
      </c>
      <c r="G106">
        <f t="shared" si="23"/>
        <v>0</v>
      </c>
      <c r="H106">
        <f t="shared" si="24"/>
        <v>0</v>
      </c>
      <c r="I106">
        <f t="shared" si="25"/>
        <v>0</v>
      </c>
      <c r="J106">
        <f t="shared" si="26"/>
        <v>0</v>
      </c>
      <c r="K106">
        <f t="shared" si="27"/>
        <v>0</v>
      </c>
      <c r="L106">
        <f t="shared" si="28"/>
        <v>0</v>
      </c>
      <c r="M106">
        <f t="shared" si="29"/>
        <v>0</v>
      </c>
      <c r="N106">
        <f t="shared" si="30"/>
        <v>0</v>
      </c>
      <c r="P106">
        <f t="shared" si="31"/>
        <v>0</v>
      </c>
      <c r="Q106">
        <f t="shared" si="32"/>
        <v>1</v>
      </c>
      <c r="R106">
        <f t="shared" si="33"/>
        <v>0</v>
      </c>
      <c r="S106">
        <f t="shared" si="34"/>
        <v>0</v>
      </c>
      <c r="T106">
        <f t="shared" si="35"/>
        <v>0</v>
      </c>
      <c r="U106">
        <f t="shared" si="36"/>
        <v>0</v>
      </c>
      <c r="V106">
        <f t="shared" si="37"/>
        <v>0</v>
      </c>
      <c r="W106">
        <f t="shared" si="38"/>
        <v>0</v>
      </c>
      <c r="X106">
        <f t="shared" si="39"/>
        <v>0</v>
      </c>
      <c r="Y106">
        <f t="shared" si="40"/>
        <v>0</v>
      </c>
    </row>
    <row r="107" spans="1:25" x14ac:dyDescent="0.3">
      <c r="A107" t="s">
        <v>16</v>
      </c>
      <c r="B107" t="s">
        <v>17</v>
      </c>
      <c r="C107">
        <v>1</v>
      </c>
      <c r="E107">
        <f t="shared" si="21"/>
        <v>0</v>
      </c>
      <c r="F107">
        <f t="shared" si="22"/>
        <v>1</v>
      </c>
      <c r="G107">
        <f t="shared" si="23"/>
        <v>0</v>
      </c>
      <c r="H107">
        <f t="shared" si="24"/>
        <v>0</v>
      </c>
      <c r="I107">
        <f t="shared" si="25"/>
        <v>0</v>
      </c>
      <c r="J107">
        <f t="shared" si="26"/>
        <v>0</v>
      </c>
      <c r="K107">
        <f t="shared" si="27"/>
        <v>0</v>
      </c>
      <c r="L107">
        <f t="shared" si="28"/>
        <v>0</v>
      </c>
      <c r="M107">
        <f t="shared" si="29"/>
        <v>0</v>
      </c>
      <c r="N107">
        <f t="shared" si="30"/>
        <v>0</v>
      </c>
      <c r="P107">
        <f t="shared" si="31"/>
        <v>0</v>
      </c>
      <c r="Q107">
        <f t="shared" si="32"/>
        <v>1</v>
      </c>
      <c r="R107">
        <f t="shared" si="33"/>
        <v>0</v>
      </c>
      <c r="S107">
        <f t="shared" si="34"/>
        <v>0</v>
      </c>
      <c r="T107">
        <f t="shared" si="35"/>
        <v>0</v>
      </c>
      <c r="U107">
        <f t="shared" si="36"/>
        <v>0</v>
      </c>
      <c r="V107">
        <f t="shared" si="37"/>
        <v>0</v>
      </c>
      <c r="W107">
        <f t="shared" si="38"/>
        <v>0</v>
      </c>
      <c r="X107">
        <f t="shared" si="39"/>
        <v>0</v>
      </c>
      <c r="Y107">
        <f t="shared" si="40"/>
        <v>0</v>
      </c>
    </row>
    <row r="108" spans="1:25" x14ac:dyDescent="0.3">
      <c r="A108" t="s">
        <v>16</v>
      </c>
      <c r="B108" t="s">
        <v>17</v>
      </c>
      <c r="C108">
        <v>1</v>
      </c>
      <c r="E108">
        <f t="shared" si="21"/>
        <v>0</v>
      </c>
      <c r="F108">
        <f t="shared" si="22"/>
        <v>1</v>
      </c>
      <c r="G108">
        <f t="shared" si="23"/>
        <v>0</v>
      </c>
      <c r="H108">
        <f t="shared" si="24"/>
        <v>0</v>
      </c>
      <c r="I108">
        <f t="shared" si="25"/>
        <v>0</v>
      </c>
      <c r="J108">
        <f t="shared" si="26"/>
        <v>0</v>
      </c>
      <c r="K108">
        <f t="shared" si="27"/>
        <v>0</v>
      </c>
      <c r="L108">
        <f t="shared" si="28"/>
        <v>0</v>
      </c>
      <c r="M108">
        <f t="shared" si="29"/>
        <v>0</v>
      </c>
      <c r="N108">
        <f t="shared" si="30"/>
        <v>0</v>
      </c>
      <c r="P108">
        <f t="shared" si="31"/>
        <v>0</v>
      </c>
      <c r="Q108">
        <f t="shared" si="32"/>
        <v>1</v>
      </c>
      <c r="R108">
        <f t="shared" si="33"/>
        <v>0</v>
      </c>
      <c r="S108">
        <f t="shared" si="34"/>
        <v>0</v>
      </c>
      <c r="T108">
        <f t="shared" si="35"/>
        <v>0</v>
      </c>
      <c r="U108">
        <f t="shared" si="36"/>
        <v>0</v>
      </c>
      <c r="V108">
        <f t="shared" si="37"/>
        <v>0</v>
      </c>
      <c r="W108">
        <f t="shared" si="38"/>
        <v>0</v>
      </c>
      <c r="X108">
        <f t="shared" si="39"/>
        <v>0</v>
      </c>
      <c r="Y108">
        <f t="shared" si="40"/>
        <v>0</v>
      </c>
    </row>
    <row r="109" spans="1:25" x14ac:dyDescent="0.3">
      <c r="A109" t="s">
        <v>16</v>
      </c>
      <c r="B109" t="s">
        <v>17</v>
      </c>
      <c r="C109">
        <v>1</v>
      </c>
      <c r="E109">
        <f t="shared" si="21"/>
        <v>0</v>
      </c>
      <c r="F109">
        <f t="shared" si="22"/>
        <v>1</v>
      </c>
      <c r="G109">
        <f t="shared" si="23"/>
        <v>0</v>
      </c>
      <c r="H109">
        <f t="shared" si="24"/>
        <v>0</v>
      </c>
      <c r="I109">
        <f t="shared" si="25"/>
        <v>0</v>
      </c>
      <c r="J109">
        <f t="shared" si="26"/>
        <v>0</v>
      </c>
      <c r="K109">
        <f t="shared" si="27"/>
        <v>0</v>
      </c>
      <c r="L109">
        <f t="shared" si="28"/>
        <v>0</v>
      </c>
      <c r="M109">
        <f t="shared" si="29"/>
        <v>0</v>
      </c>
      <c r="N109">
        <f t="shared" si="30"/>
        <v>0</v>
      </c>
      <c r="P109">
        <f t="shared" si="31"/>
        <v>0</v>
      </c>
      <c r="Q109">
        <f t="shared" si="32"/>
        <v>1</v>
      </c>
      <c r="R109">
        <f t="shared" si="33"/>
        <v>0</v>
      </c>
      <c r="S109">
        <f t="shared" si="34"/>
        <v>0</v>
      </c>
      <c r="T109">
        <f t="shared" si="35"/>
        <v>0</v>
      </c>
      <c r="U109">
        <f t="shared" si="36"/>
        <v>0</v>
      </c>
      <c r="V109">
        <f t="shared" si="37"/>
        <v>0</v>
      </c>
      <c r="W109">
        <f t="shared" si="38"/>
        <v>0</v>
      </c>
      <c r="X109">
        <f t="shared" si="39"/>
        <v>0</v>
      </c>
      <c r="Y109">
        <f t="shared" si="40"/>
        <v>0</v>
      </c>
    </row>
    <row r="110" spans="1:25" x14ac:dyDescent="0.3">
      <c r="A110" t="s">
        <v>16</v>
      </c>
      <c r="B110" t="s">
        <v>17</v>
      </c>
      <c r="C110">
        <v>1</v>
      </c>
      <c r="E110">
        <f t="shared" si="21"/>
        <v>0</v>
      </c>
      <c r="F110">
        <f t="shared" si="22"/>
        <v>1</v>
      </c>
      <c r="G110">
        <f t="shared" si="23"/>
        <v>0</v>
      </c>
      <c r="H110">
        <f t="shared" si="24"/>
        <v>0</v>
      </c>
      <c r="I110">
        <f t="shared" si="25"/>
        <v>0</v>
      </c>
      <c r="J110">
        <f t="shared" si="26"/>
        <v>0</v>
      </c>
      <c r="K110">
        <f t="shared" si="27"/>
        <v>0</v>
      </c>
      <c r="L110">
        <f t="shared" si="28"/>
        <v>0</v>
      </c>
      <c r="M110">
        <f t="shared" si="29"/>
        <v>0</v>
      </c>
      <c r="N110">
        <f t="shared" si="30"/>
        <v>0</v>
      </c>
      <c r="P110">
        <f t="shared" si="31"/>
        <v>0</v>
      </c>
      <c r="Q110">
        <f t="shared" si="32"/>
        <v>1</v>
      </c>
      <c r="R110">
        <f t="shared" si="33"/>
        <v>0</v>
      </c>
      <c r="S110">
        <f t="shared" si="34"/>
        <v>0</v>
      </c>
      <c r="T110">
        <f t="shared" si="35"/>
        <v>0</v>
      </c>
      <c r="U110">
        <f t="shared" si="36"/>
        <v>0</v>
      </c>
      <c r="V110">
        <f t="shared" si="37"/>
        <v>0</v>
      </c>
      <c r="W110">
        <f t="shared" si="38"/>
        <v>0</v>
      </c>
      <c r="X110">
        <f t="shared" si="39"/>
        <v>0</v>
      </c>
      <c r="Y110">
        <f t="shared" si="40"/>
        <v>0</v>
      </c>
    </row>
    <row r="111" spans="1:25" x14ac:dyDescent="0.3">
      <c r="A111" t="s">
        <v>16</v>
      </c>
      <c r="B111" t="s">
        <v>17</v>
      </c>
      <c r="C111">
        <v>1</v>
      </c>
      <c r="E111">
        <f t="shared" si="21"/>
        <v>0</v>
      </c>
      <c r="F111">
        <f t="shared" si="22"/>
        <v>1</v>
      </c>
      <c r="G111">
        <f t="shared" si="23"/>
        <v>0</v>
      </c>
      <c r="H111">
        <f t="shared" si="24"/>
        <v>0</v>
      </c>
      <c r="I111">
        <f t="shared" si="25"/>
        <v>0</v>
      </c>
      <c r="J111">
        <f t="shared" si="26"/>
        <v>0</v>
      </c>
      <c r="K111">
        <f t="shared" si="27"/>
        <v>0</v>
      </c>
      <c r="L111">
        <f t="shared" si="28"/>
        <v>0</v>
      </c>
      <c r="M111">
        <f t="shared" si="29"/>
        <v>0</v>
      </c>
      <c r="N111">
        <f t="shared" si="30"/>
        <v>0</v>
      </c>
      <c r="P111">
        <f t="shared" si="31"/>
        <v>0</v>
      </c>
      <c r="Q111">
        <f t="shared" si="32"/>
        <v>1</v>
      </c>
      <c r="R111">
        <f t="shared" si="33"/>
        <v>0</v>
      </c>
      <c r="S111">
        <f t="shared" si="34"/>
        <v>0</v>
      </c>
      <c r="T111">
        <f t="shared" si="35"/>
        <v>0</v>
      </c>
      <c r="U111">
        <f t="shared" si="36"/>
        <v>0</v>
      </c>
      <c r="V111">
        <f t="shared" si="37"/>
        <v>0</v>
      </c>
      <c r="W111">
        <f t="shared" si="38"/>
        <v>0</v>
      </c>
      <c r="X111">
        <f t="shared" si="39"/>
        <v>0</v>
      </c>
      <c r="Y111">
        <f t="shared" si="40"/>
        <v>0</v>
      </c>
    </row>
    <row r="112" spans="1:25" x14ac:dyDescent="0.3">
      <c r="A112" t="s">
        <v>16</v>
      </c>
      <c r="B112" t="s">
        <v>17</v>
      </c>
      <c r="C112">
        <v>1</v>
      </c>
      <c r="E112">
        <f t="shared" si="21"/>
        <v>0</v>
      </c>
      <c r="F112">
        <f t="shared" si="22"/>
        <v>1</v>
      </c>
      <c r="G112">
        <f t="shared" si="23"/>
        <v>0</v>
      </c>
      <c r="H112">
        <f t="shared" si="24"/>
        <v>0</v>
      </c>
      <c r="I112">
        <f t="shared" si="25"/>
        <v>0</v>
      </c>
      <c r="J112">
        <f t="shared" si="26"/>
        <v>0</v>
      </c>
      <c r="K112">
        <f t="shared" si="27"/>
        <v>0</v>
      </c>
      <c r="L112">
        <f t="shared" si="28"/>
        <v>0</v>
      </c>
      <c r="M112">
        <f t="shared" si="29"/>
        <v>0</v>
      </c>
      <c r="N112">
        <f t="shared" si="30"/>
        <v>0</v>
      </c>
      <c r="P112">
        <f t="shared" si="31"/>
        <v>0</v>
      </c>
      <c r="Q112">
        <f t="shared" si="32"/>
        <v>1</v>
      </c>
      <c r="R112">
        <f t="shared" si="33"/>
        <v>0</v>
      </c>
      <c r="S112">
        <f t="shared" si="34"/>
        <v>0</v>
      </c>
      <c r="T112">
        <f t="shared" si="35"/>
        <v>0</v>
      </c>
      <c r="U112">
        <f t="shared" si="36"/>
        <v>0</v>
      </c>
      <c r="V112">
        <f t="shared" si="37"/>
        <v>0</v>
      </c>
      <c r="W112">
        <f t="shared" si="38"/>
        <v>0</v>
      </c>
      <c r="X112">
        <f t="shared" si="39"/>
        <v>0</v>
      </c>
      <c r="Y112">
        <f t="shared" si="40"/>
        <v>0</v>
      </c>
    </row>
    <row r="113" spans="1:25" x14ac:dyDescent="0.3">
      <c r="A113" t="s">
        <v>16</v>
      </c>
      <c r="B113" t="s">
        <v>17</v>
      </c>
      <c r="C113">
        <v>1</v>
      </c>
      <c r="E113">
        <f t="shared" si="21"/>
        <v>0</v>
      </c>
      <c r="F113">
        <f t="shared" si="22"/>
        <v>1</v>
      </c>
      <c r="G113">
        <f t="shared" si="23"/>
        <v>0</v>
      </c>
      <c r="H113">
        <f t="shared" si="24"/>
        <v>0</v>
      </c>
      <c r="I113">
        <f t="shared" si="25"/>
        <v>0</v>
      </c>
      <c r="J113">
        <f t="shared" si="26"/>
        <v>0</v>
      </c>
      <c r="K113">
        <f t="shared" si="27"/>
        <v>0</v>
      </c>
      <c r="L113">
        <f t="shared" si="28"/>
        <v>0</v>
      </c>
      <c r="M113">
        <f t="shared" si="29"/>
        <v>0</v>
      </c>
      <c r="N113">
        <f t="shared" si="30"/>
        <v>0</v>
      </c>
      <c r="P113">
        <f t="shared" si="31"/>
        <v>0</v>
      </c>
      <c r="Q113">
        <f t="shared" si="32"/>
        <v>1</v>
      </c>
      <c r="R113">
        <f t="shared" si="33"/>
        <v>0</v>
      </c>
      <c r="S113">
        <f t="shared" si="34"/>
        <v>0</v>
      </c>
      <c r="T113">
        <f t="shared" si="35"/>
        <v>0</v>
      </c>
      <c r="U113">
        <f t="shared" si="36"/>
        <v>0</v>
      </c>
      <c r="V113">
        <f t="shared" si="37"/>
        <v>0</v>
      </c>
      <c r="W113">
        <f t="shared" si="38"/>
        <v>0</v>
      </c>
      <c r="X113">
        <f t="shared" si="39"/>
        <v>0</v>
      </c>
      <c r="Y113">
        <f t="shared" si="40"/>
        <v>0</v>
      </c>
    </row>
    <row r="114" spans="1:25" x14ac:dyDescent="0.3">
      <c r="A114" t="s">
        <v>18</v>
      </c>
      <c r="B114" t="s">
        <v>17</v>
      </c>
      <c r="C114">
        <v>1</v>
      </c>
      <c r="E114">
        <f t="shared" si="21"/>
        <v>0</v>
      </c>
      <c r="F114">
        <f t="shared" si="22"/>
        <v>0</v>
      </c>
      <c r="G114">
        <f t="shared" si="23"/>
        <v>0</v>
      </c>
      <c r="H114">
        <f t="shared" si="24"/>
        <v>1</v>
      </c>
      <c r="I114">
        <f t="shared" si="25"/>
        <v>0</v>
      </c>
      <c r="J114">
        <f t="shared" si="26"/>
        <v>0</v>
      </c>
      <c r="K114">
        <f t="shared" si="27"/>
        <v>0</v>
      </c>
      <c r="L114">
        <f t="shared" si="28"/>
        <v>0</v>
      </c>
      <c r="M114">
        <f t="shared" si="29"/>
        <v>0</v>
      </c>
      <c r="N114">
        <f t="shared" si="30"/>
        <v>0</v>
      </c>
      <c r="P114">
        <f t="shared" si="31"/>
        <v>0</v>
      </c>
      <c r="Q114">
        <f t="shared" si="32"/>
        <v>1</v>
      </c>
      <c r="R114">
        <f t="shared" si="33"/>
        <v>0</v>
      </c>
      <c r="S114">
        <f t="shared" si="34"/>
        <v>0</v>
      </c>
      <c r="T114">
        <f t="shared" si="35"/>
        <v>0</v>
      </c>
      <c r="U114">
        <f t="shared" si="36"/>
        <v>0</v>
      </c>
      <c r="V114">
        <f t="shared" si="37"/>
        <v>0</v>
      </c>
      <c r="W114">
        <f t="shared" si="38"/>
        <v>0</v>
      </c>
      <c r="X114">
        <f t="shared" si="39"/>
        <v>0</v>
      </c>
      <c r="Y114">
        <f t="shared" si="40"/>
        <v>0</v>
      </c>
    </row>
    <row r="115" spans="1:25" x14ac:dyDescent="0.3">
      <c r="A115" t="s">
        <v>16</v>
      </c>
      <c r="B115" t="s">
        <v>17</v>
      </c>
      <c r="C115">
        <v>1</v>
      </c>
      <c r="E115">
        <f t="shared" si="21"/>
        <v>0</v>
      </c>
      <c r="F115">
        <f t="shared" si="22"/>
        <v>1</v>
      </c>
      <c r="G115">
        <f t="shared" si="23"/>
        <v>0</v>
      </c>
      <c r="H115">
        <f t="shared" si="24"/>
        <v>0</v>
      </c>
      <c r="I115">
        <f t="shared" si="25"/>
        <v>0</v>
      </c>
      <c r="J115">
        <f t="shared" si="26"/>
        <v>0</v>
      </c>
      <c r="K115">
        <f t="shared" si="27"/>
        <v>0</v>
      </c>
      <c r="L115">
        <f t="shared" si="28"/>
        <v>0</v>
      </c>
      <c r="M115">
        <f t="shared" si="29"/>
        <v>0</v>
      </c>
      <c r="N115">
        <f t="shared" si="30"/>
        <v>0</v>
      </c>
      <c r="P115">
        <f t="shared" si="31"/>
        <v>0</v>
      </c>
      <c r="Q115">
        <f t="shared" si="32"/>
        <v>1</v>
      </c>
      <c r="R115">
        <f t="shared" si="33"/>
        <v>0</v>
      </c>
      <c r="S115">
        <f t="shared" si="34"/>
        <v>0</v>
      </c>
      <c r="T115">
        <f t="shared" si="35"/>
        <v>0</v>
      </c>
      <c r="U115">
        <f t="shared" si="36"/>
        <v>0</v>
      </c>
      <c r="V115">
        <f t="shared" si="37"/>
        <v>0</v>
      </c>
      <c r="W115">
        <f t="shared" si="38"/>
        <v>0</v>
      </c>
      <c r="X115">
        <f t="shared" si="39"/>
        <v>0</v>
      </c>
      <c r="Y115">
        <f t="shared" si="40"/>
        <v>0</v>
      </c>
    </row>
    <row r="116" spans="1:25" x14ac:dyDescent="0.3">
      <c r="A116" t="s">
        <v>16</v>
      </c>
      <c r="B116" t="s">
        <v>17</v>
      </c>
      <c r="C116">
        <v>1</v>
      </c>
      <c r="E116">
        <f t="shared" si="21"/>
        <v>0</v>
      </c>
      <c r="F116">
        <f t="shared" si="22"/>
        <v>1</v>
      </c>
      <c r="G116">
        <f t="shared" si="23"/>
        <v>0</v>
      </c>
      <c r="H116">
        <f t="shared" si="24"/>
        <v>0</v>
      </c>
      <c r="I116">
        <f t="shared" si="25"/>
        <v>0</v>
      </c>
      <c r="J116">
        <f t="shared" si="26"/>
        <v>0</v>
      </c>
      <c r="K116">
        <f t="shared" si="27"/>
        <v>0</v>
      </c>
      <c r="L116">
        <f t="shared" si="28"/>
        <v>0</v>
      </c>
      <c r="M116">
        <f t="shared" si="29"/>
        <v>0</v>
      </c>
      <c r="N116">
        <f t="shared" si="30"/>
        <v>0</v>
      </c>
      <c r="P116">
        <f t="shared" si="31"/>
        <v>0</v>
      </c>
      <c r="Q116">
        <f t="shared" si="32"/>
        <v>1</v>
      </c>
      <c r="R116">
        <f t="shared" si="33"/>
        <v>0</v>
      </c>
      <c r="S116">
        <f t="shared" si="34"/>
        <v>0</v>
      </c>
      <c r="T116">
        <f t="shared" si="35"/>
        <v>0</v>
      </c>
      <c r="U116">
        <f t="shared" si="36"/>
        <v>0</v>
      </c>
      <c r="V116">
        <f t="shared" si="37"/>
        <v>0</v>
      </c>
      <c r="W116">
        <f t="shared" si="38"/>
        <v>0</v>
      </c>
      <c r="X116">
        <f t="shared" si="39"/>
        <v>0</v>
      </c>
      <c r="Y116">
        <f t="shared" si="40"/>
        <v>0</v>
      </c>
    </row>
    <row r="117" spans="1:25" x14ac:dyDescent="0.3">
      <c r="A117" t="s">
        <v>18</v>
      </c>
      <c r="B117" t="s">
        <v>17</v>
      </c>
      <c r="C117">
        <v>1</v>
      </c>
      <c r="E117">
        <f t="shared" si="21"/>
        <v>0</v>
      </c>
      <c r="F117">
        <f t="shared" si="22"/>
        <v>0</v>
      </c>
      <c r="G117">
        <f t="shared" si="23"/>
        <v>0</v>
      </c>
      <c r="H117">
        <f t="shared" si="24"/>
        <v>1</v>
      </c>
      <c r="I117">
        <f t="shared" si="25"/>
        <v>0</v>
      </c>
      <c r="J117">
        <f t="shared" si="26"/>
        <v>0</v>
      </c>
      <c r="K117">
        <f t="shared" si="27"/>
        <v>0</v>
      </c>
      <c r="L117">
        <f t="shared" si="28"/>
        <v>0</v>
      </c>
      <c r="M117">
        <f t="shared" si="29"/>
        <v>0</v>
      </c>
      <c r="N117">
        <f t="shared" si="30"/>
        <v>0</v>
      </c>
      <c r="P117">
        <f t="shared" si="31"/>
        <v>0</v>
      </c>
      <c r="Q117">
        <f t="shared" si="32"/>
        <v>1</v>
      </c>
      <c r="R117">
        <f t="shared" si="33"/>
        <v>0</v>
      </c>
      <c r="S117">
        <f t="shared" si="34"/>
        <v>0</v>
      </c>
      <c r="T117">
        <f t="shared" si="35"/>
        <v>0</v>
      </c>
      <c r="U117">
        <f t="shared" si="36"/>
        <v>0</v>
      </c>
      <c r="V117">
        <f t="shared" si="37"/>
        <v>0</v>
      </c>
      <c r="W117">
        <f t="shared" si="38"/>
        <v>0</v>
      </c>
      <c r="X117">
        <f t="shared" si="39"/>
        <v>0</v>
      </c>
      <c r="Y117">
        <f t="shared" si="40"/>
        <v>0</v>
      </c>
    </row>
    <row r="118" spans="1:25" x14ac:dyDescent="0.3">
      <c r="A118" t="s">
        <v>16</v>
      </c>
      <c r="B118" t="s">
        <v>17</v>
      </c>
      <c r="C118">
        <v>1</v>
      </c>
      <c r="E118">
        <f t="shared" si="21"/>
        <v>0</v>
      </c>
      <c r="F118">
        <f t="shared" si="22"/>
        <v>1</v>
      </c>
      <c r="G118">
        <f t="shared" si="23"/>
        <v>0</v>
      </c>
      <c r="H118">
        <f t="shared" si="24"/>
        <v>0</v>
      </c>
      <c r="I118">
        <f t="shared" si="25"/>
        <v>0</v>
      </c>
      <c r="J118">
        <f t="shared" si="26"/>
        <v>0</v>
      </c>
      <c r="K118">
        <f t="shared" si="27"/>
        <v>0</v>
      </c>
      <c r="L118">
        <f t="shared" si="28"/>
        <v>0</v>
      </c>
      <c r="M118">
        <f t="shared" si="29"/>
        <v>0</v>
      </c>
      <c r="N118">
        <f t="shared" si="30"/>
        <v>0</v>
      </c>
      <c r="P118">
        <f t="shared" si="31"/>
        <v>0</v>
      </c>
      <c r="Q118">
        <f t="shared" si="32"/>
        <v>1</v>
      </c>
      <c r="R118">
        <f t="shared" si="33"/>
        <v>0</v>
      </c>
      <c r="S118">
        <f t="shared" si="34"/>
        <v>0</v>
      </c>
      <c r="T118">
        <f t="shared" si="35"/>
        <v>0</v>
      </c>
      <c r="U118">
        <f t="shared" si="36"/>
        <v>0</v>
      </c>
      <c r="V118">
        <f t="shared" si="37"/>
        <v>0</v>
      </c>
      <c r="W118">
        <f t="shared" si="38"/>
        <v>0</v>
      </c>
      <c r="X118">
        <f t="shared" si="39"/>
        <v>0</v>
      </c>
      <c r="Y118">
        <f t="shared" si="40"/>
        <v>0</v>
      </c>
    </row>
    <row r="119" spans="1:25" x14ac:dyDescent="0.3">
      <c r="A119" t="s">
        <v>16</v>
      </c>
      <c r="B119" t="s">
        <v>17</v>
      </c>
      <c r="C119">
        <v>1</v>
      </c>
      <c r="E119">
        <f t="shared" si="21"/>
        <v>0</v>
      </c>
      <c r="F119">
        <f t="shared" si="22"/>
        <v>1</v>
      </c>
      <c r="G119">
        <f t="shared" si="23"/>
        <v>0</v>
      </c>
      <c r="H119">
        <f t="shared" si="24"/>
        <v>0</v>
      </c>
      <c r="I119">
        <f t="shared" si="25"/>
        <v>0</v>
      </c>
      <c r="J119">
        <f t="shared" si="26"/>
        <v>0</v>
      </c>
      <c r="K119">
        <f t="shared" si="27"/>
        <v>0</v>
      </c>
      <c r="L119">
        <f t="shared" si="28"/>
        <v>0</v>
      </c>
      <c r="M119">
        <f t="shared" si="29"/>
        <v>0</v>
      </c>
      <c r="N119">
        <f t="shared" si="30"/>
        <v>0</v>
      </c>
      <c r="P119">
        <f t="shared" si="31"/>
        <v>0</v>
      </c>
      <c r="Q119">
        <f t="shared" si="32"/>
        <v>1</v>
      </c>
      <c r="R119">
        <f t="shared" si="33"/>
        <v>0</v>
      </c>
      <c r="S119">
        <f t="shared" si="34"/>
        <v>0</v>
      </c>
      <c r="T119">
        <f t="shared" si="35"/>
        <v>0</v>
      </c>
      <c r="U119">
        <f t="shared" si="36"/>
        <v>0</v>
      </c>
      <c r="V119">
        <f t="shared" si="37"/>
        <v>0</v>
      </c>
      <c r="W119">
        <f t="shared" si="38"/>
        <v>0</v>
      </c>
      <c r="X119">
        <f t="shared" si="39"/>
        <v>0</v>
      </c>
      <c r="Y119">
        <f t="shared" si="40"/>
        <v>0</v>
      </c>
    </row>
    <row r="120" spans="1:25" x14ac:dyDescent="0.3">
      <c r="A120" t="s">
        <v>16</v>
      </c>
      <c r="B120" t="s">
        <v>17</v>
      </c>
      <c r="C120">
        <v>1</v>
      </c>
      <c r="E120">
        <f t="shared" si="21"/>
        <v>0</v>
      </c>
      <c r="F120">
        <f t="shared" si="22"/>
        <v>1</v>
      </c>
      <c r="G120">
        <f t="shared" si="23"/>
        <v>0</v>
      </c>
      <c r="H120">
        <f t="shared" si="24"/>
        <v>0</v>
      </c>
      <c r="I120">
        <f t="shared" si="25"/>
        <v>0</v>
      </c>
      <c r="J120">
        <f t="shared" si="26"/>
        <v>0</v>
      </c>
      <c r="K120">
        <f t="shared" si="27"/>
        <v>0</v>
      </c>
      <c r="L120">
        <f t="shared" si="28"/>
        <v>0</v>
      </c>
      <c r="M120">
        <f t="shared" si="29"/>
        <v>0</v>
      </c>
      <c r="N120">
        <f t="shared" si="30"/>
        <v>0</v>
      </c>
      <c r="P120">
        <f t="shared" si="31"/>
        <v>0</v>
      </c>
      <c r="Q120">
        <f t="shared" si="32"/>
        <v>1</v>
      </c>
      <c r="R120">
        <f t="shared" si="33"/>
        <v>0</v>
      </c>
      <c r="S120">
        <f t="shared" si="34"/>
        <v>0</v>
      </c>
      <c r="T120">
        <f t="shared" si="35"/>
        <v>0</v>
      </c>
      <c r="U120">
        <f t="shared" si="36"/>
        <v>0</v>
      </c>
      <c r="V120">
        <f t="shared" si="37"/>
        <v>0</v>
      </c>
      <c r="W120">
        <f t="shared" si="38"/>
        <v>0</v>
      </c>
      <c r="X120">
        <f t="shared" si="39"/>
        <v>0</v>
      </c>
      <c r="Y120">
        <f t="shared" si="40"/>
        <v>0</v>
      </c>
    </row>
    <row r="121" spans="1:25" x14ac:dyDescent="0.3">
      <c r="A121" t="s">
        <v>16</v>
      </c>
      <c r="B121" t="s">
        <v>17</v>
      </c>
      <c r="C121">
        <v>1</v>
      </c>
      <c r="E121">
        <f t="shared" si="21"/>
        <v>0</v>
      </c>
      <c r="F121">
        <f t="shared" si="22"/>
        <v>1</v>
      </c>
      <c r="G121">
        <f t="shared" si="23"/>
        <v>0</v>
      </c>
      <c r="H121">
        <f t="shared" si="24"/>
        <v>0</v>
      </c>
      <c r="I121">
        <f t="shared" si="25"/>
        <v>0</v>
      </c>
      <c r="J121">
        <f t="shared" si="26"/>
        <v>0</v>
      </c>
      <c r="K121">
        <f t="shared" si="27"/>
        <v>0</v>
      </c>
      <c r="L121">
        <f t="shared" si="28"/>
        <v>0</v>
      </c>
      <c r="M121">
        <f t="shared" si="29"/>
        <v>0</v>
      </c>
      <c r="N121">
        <f t="shared" si="30"/>
        <v>0</v>
      </c>
      <c r="P121">
        <f t="shared" si="31"/>
        <v>0</v>
      </c>
      <c r="Q121">
        <f t="shared" si="32"/>
        <v>1</v>
      </c>
      <c r="R121">
        <f t="shared" si="33"/>
        <v>0</v>
      </c>
      <c r="S121">
        <f t="shared" si="34"/>
        <v>0</v>
      </c>
      <c r="T121">
        <f t="shared" si="35"/>
        <v>0</v>
      </c>
      <c r="U121">
        <f t="shared" si="36"/>
        <v>0</v>
      </c>
      <c r="V121">
        <f t="shared" si="37"/>
        <v>0</v>
      </c>
      <c r="W121">
        <f t="shared" si="38"/>
        <v>0</v>
      </c>
      <c r="X121">
        <f t="shared" si="39"/>
        <v>0</v>
      </c>
      <c r="Y121">
        <f t="shared" si="40"/>
        <v>0</v>
      </c>
    </row>
    <row r="122" spans="1:25" x14ac:dyDescent="0.3">
      <c r="A122" t="s">
        <v>16</v>
      </c>
      <c r="B122" t="s">
        <v>17</v>
      </c>
      <c r="C122">
        <v>1</v>
      </c>
      <c r="E122">
        <f t="shared" si="21"/>
        <v>0</v>
      </c>
      <c r="F122">
        <f t="shared" si="22"/>
        <v>1</v>
      </c>
      <c r="G122">
        <f t="shared" si="23"/>
        <v>0</v>
      </c>
      <c r="H122">
        <f t="shared" si="24"/>
        <v>0</v>
      </c>
      <c r="I122">
        <f t="shared" si="25"/>
        <v>0</v>
      </c>
      <c r="J122">
        <f t="shared" si="26"/>
        <v>0</v>
      </c>
      <c r="K122">
        <f t="shared" si="27"/>
        <v>0</v>
      </c>
      <c r="L122">
        <f t="shared" si="28"/>
        <v>0</v>
      </c>
      <c r="M122">
        <f t="shared" si="29"/>
        <v>0</v>
      </c>
      <c r="N122">
        <f t="shared" si="30"/>
        <v>0</v>
      </c>
      <c r="P122">
        <f t="shared" si="31"/>
        <v>0</v>
      </c>
      <c r="Q122">
        <f t="shared" si="32"/>
        <v>1</v>
      </c>
      <c r="R122">
        <f t="shared" si="33"/>
        <v>0</v>
      </c>
      <c r="S122">
        <f t="shared" si="34"/>
        <v>0</v>
      </c>
      <c r="T122">
        <f t="shared" si="35"/>
        <v>0</v>
      </c>
      <c r="U122">
        <f t="shared" si="36"/>
        <v>0</v>
      </c>
      <c r="V122">
        <f t="shared" si="37"/>
        <v>0</v>
      </c>
      <c r="W122">
        <f t="shared" si="38"/>
        <v>0</v>
      </c>
      <c r="X122">
        <f t="shared" si="39"/>
        <v>0</v>
      </c>
      <c r="Y122">
        <f t="shared" si="40"/>
        <v>0</v>
      </c>
    </row>
    <row r="123" spans="1:25" x14ac:dyDescent="0.3">
      <c r="A123" t="s">
        <v>16</v>
      </c>
      <c r="B123" t="s">
        <v>17</v>
      </c>
      <c r="C123">
        <v>1</v>
      </c>
      <c r="E123">
        <f t="shared" si="21"/>
        <v>0</v>
      </c>
      <c r="F123">
        <f t="shared" si="22"/>
        <v>1</v>
      </c>
      <c r="G123">
        <f t="shared" si="23"/>
        <v>0</v>
      </c>
      <c r="H123">
        <f t="shared" si="24"/>
        <v>0</v>
      </c>
      <c r="I123">
        <f t="shared" si="25"/>
        <v>0</v>
      </c>
      <c r="J123">
        <f t="shared" si="26"/>
        <v>0</v>
      </c>
      <c r="K123">
        <f t="shared" si="27"/>
        <v>0</v>
      </c>
      <c r="L123">
        <f t="shared" si="28"/>
        <v>0</v>
      </c>
      <c r="M123">
        <f t="shared" si="29"/>
        <v>0</v>
      </c>
      <c r="N123">
        <f t="shared" si="30"/>
        <v>0</v>
      </c>
      <c r="P123">
        <f t="shared" si="31"/>
        <v>0</v>
      </c>
      <c r="Q123">
        <f t="shared" si="32"/>
        <v>1</v>
      </c>
      <c r="R123">
        <f t="shared" si="33"/>
        <v>0</v>
      </c>
      <c r="S123">
        <f t="shared" si="34"/>
        <v>0</v>
      </c>
      <c r="T123">
        <f t="shared" si="35"/>
        <v>0</v>
      </c>
      <c r="U123">
        <f t="shared" si="36"/>
        <v>0</v>
      </c>
      <c r="V123">
        <f t="shared" si="37"/>
        <v>0</v>
      </c>
      <c r="W123">
        <f t="shared" si="38"/>
        <v>0</v>
      </c>
      <c r="X123">
        <f t="shared" si="39"/>
        <v>0</v>
      </c>
      <c r="Y123">
        <f t="shared" si="40"/>
        <v>0</v>
      </c>
    </row>
    <row r="124" spans="1:25" x14ac:dyDescent="0.3">
      <c r="A124" t="s">
        <v>16</v>
      </c>
      <c r="B124" t="s">
        <v>17</v>
      </c>
      <c r="C124">
        <v>1</v>
      </c>
      <c r="E124">
        <f t="shared" si="21"/>
        <v>0</v>
      </c>
      <c r="F124">
        <f t="shared" si="22"/>
        <v>1</v>
      </c>
      <c r="G124">
        <f t="shared" si="23"/>
        <v>0</v>
      </c>
      <c r="H124">
        <f t="shared" si="24"/>
        <v>0</v>
      </c>
      <c r="I124">
        <f t="shared" si="25"/>
        <v>0</v>
      </c>
      <c r="J124">
        <f t="shared" si="26"/>
        <v>0</v>
      </c>
      <c r="K124">
        <f t="shared" si="27"/>
        <v>0</v>
      </c>
      <c r="L124">
        <f t="shared" si="28"/>
        <v>0</v>
      </c>
      <c r="M124">
        <f t="shared" si="29"/>
        <v>0</v>
      </c>
      <c r="N124">
        <f t="shared" si="30"/>
        <v>0</v>
      </c>
      <c r="P124">
        <f t="shared" si="31"/>
        <v>0</v>
      </c>
      <c r="Q124">
        <f t="shared" si="32"/>
        <v>1</v>
      </c>
      <c r="R124">
        <f t="shared" si="33"/>
        <v>0</v>
      </c>
      <c r="S124">
        <f t="shared" si="34"/>
        <v>0</v>
      </c>
      <c r="T124">
        <f t="shared" si="35"/>
        <v>0</v>
      </c>
      <c r="U124">
        <f t="shared" si="36"/>
        <v>0</v>
      </c>
      <c r="V124">
        <f t="shared" si="37"/>
        <v>0</v>
      </c>
      <c r="W124">
        <f t="shared" si="38"/>
        <v>0</v>
      </c>
      <c r="X124">
        <f t="shared" si="39"/>
        <v>0</v>
      </c>
      <c r="Y124">
        <f t="shared" si="40"/>
        <v>0</v>
      </c>
    </row>
    <row r="125" spans="1:25" x14ac:dyDescent="0.3">
      <c r="A125" t="s">
        <v>18</v>
      </c>
      <c r="B125" t="s">
        <v>17</v>
      </c>
      <c r="C125">
        <v>1</v>
      </c>
      <c r="E125">
        <f t="shared" si="21"/>
        <v>0</v>
      </c>
      <c r="F125">
        <f t="shared" si="22"/>
        <v>0</v>
      </c>
      <c r="G125">
        <f t="shared" si="23"/>
        <v>0</v>
      </c>
      <c r="H125">
        <f t="shared" si="24"/>
        <v>1</v>
      </c>
      <c r="I125">
        <f t="shared" si="25"/>
        <v>0</v>
      </c>
      <c r="J125">
        <f t="shared" si="26"/>
        <v>0</v>
      </c>
      <c r="K125">
        <f t="shared" si="27"/>
        <v>0</v>
      </c>
      <c r="L125">
        <f t="shared" si="28"/>
        <v>0</v>
      </c>
      <c r="M125">
        <f t="shared" si="29"/>
        <v>0</v>
      </c>
      <c r="N125">
        <f t="shared" si="30"/>
        <v>0</v>
      </c>
      <c r="P125">
        <f t="shared" si="31"/>
        <v>0</v>
      </c>
      <c r="Q125">
        <f t="shared" si="32"/>
        <v>1</v>
      </c>
      <c r="R125">
        <f t="shared" si="33"/>
        <v>0</v>
      </c>
      <c r="S125">
        <f t="shared" si="34"/>
        <v>0</v>
      </c>
      <c r="T125">
        <f t="shared" si="35"/>
        <v>0</v>
      </c>
      <c r="U125">
        <f t="shared" si="36"/>
        <v>0</v>
      </c>
      <c r="V125">
        <f t="shared" si="37"/>
        <v>0</v>
      </c>
      <c r="W125">
        <f t="shared" si="38"/>
        <v>0</v>
      </c>
      <c r="X125">
        <f t="shared" si="39"/>
        <v>0</v>
      </c>
      <c r="Y125">
        <f t="shared" si="40"/>
        <v>0</v>
      </c>
    </row>
    <row r="126" spans="1:25" x14ac:dyDescent="0.3">
      <c r="A126" t="s">
        <v>16</v>
      </c>
      <c r="B126" t="s">
        <v>17</v>
      </c>
      <c r="C126">
        <v>1</v>
      </c>
      <c r="E126">
        <f t="shared" si="21"/>
        <v>0</v>
      </c>
      <c r="F126">
        <f t="shared" si="22"/>
        <v>1</v>
      </c>
      <c r="G126">
        <f t="shared" si="23"/>
        <v>0</v>
      </c>
      <c r="H126">
        <f t="shared" si="24"/>
        <v>0</v>
      </c>
      <c r="I126">
        <f t="shared" si="25"/>
        <v>0</v>
      </c>
      <c r="J126">
        <f t="shared" si="26"/>
        <v>0</v>
      </c>
      <c r="K126">
        <f t="shared" si="27"/>
        <v>0</v>
      </c>
      <c r="L126">
        <f t="shared" si="28"/>
        <v>0</v>
      </c>
      <c r="M126">
        <f t="shared" si="29"/>
        <v>0</v>
      </c>
      <c r="N126">
        <f t="shared" si="30"/>
        <v>0</v>
      </c>
      <c r="P126">
        <f t="shared" si="31"/>
        <v>0</v>
      </c>
      <c r="Q126">
        <f t="shared" si="32"/>
        <v>1</v>
      </c>
      <c r="R126">
        <f t="shared" si="33"/>
        <v>0</v>
      </c>
      <c r="S126">
        <f t="shared" si="34"/>
        <v>0</v>
      </c>
      <c r="T126">
        <f t="shared" si="35"/>
        <v>0</v>
      </c>
      <c r="U126">
        <f t="shared" si="36"/>
        <v>0</v>
      </c>
      <c r="V126">
        <f t="shared" si="37"/>
        <v>0</v>
      </c>
      <c r="W126">
        <f t="shared" si="38"/>
        <v>0</v>
      </c>
      <c r="X126">
        <f t="shared" si="39"/>
        <v>0</v>
      </c>
      <c r="Y126">
        <f t="shared" si="40"/>
        <v>0</v>
      </c>
    </row>
    <row r="127" spans="1:25" x14ac:dyDescent="0.3">
      <c r="A127" t="s">
        <v>16</v>
      </c>
      <c r="B127" t="s">
        <v>17</v>
      </c>
      <c r="C127">
        <v>1</v>
      </c>
      <c r="E127">
        <f t="shared" si="21"/>
        <v>0</v>
      </c>
      <c r="F127">
        <f t="shared" si="22"/>
        <v>1</v>
      </c>
      <c r="G127">
        <f t="shared" si="23"/>
        <v>0</v>
      </c>
      <c r="H127">
        <f t="shared" si="24"/>
        <v>0</v>
      </c>
      <c r="I127">
        <f t="shared" si="25"/>
        <v>0</v>
      </c>
      <c r="J127">
        <f t="shared" si="26"/>
        <v>0</v>
      </c>
      <c r="K127">
        <f t="shared" si="27"/>
        <v>0</v>
      </c>
      <c r="L127">
        <f t="shared" si="28"/>
        <v>0</v>
      </c>
      <c r="M127">
        <f t="shared" si="29"/>
        <v>0</v>
      </c>
      <c r="N127">
        <f t="shared" si="30"/>
        <v>0</v>
      </c>
      <c r="P127">
        <f t="shared" si="31"/>
        <v>0</v>
      </c>
      <c r="Q127">
        <f t="shared" si="32"/>
        <v>1</v>
      </c>
      <c r="R127">
        <f t="shared" si="33"/>
        <v>0</v>
      </c>
      <c r="S127">
        <f t="shared" si="34"/>
        <v>0</v>
      </c>
      <c r="T127">
        <f t="shared" si="35"/>
        <v>0</v>
      </c>
      <c r="U127">
        <f t="shared" si="36"/>
        <v>0</v>
      </c>
      <c r="V127">
        <f t="shared" si="37"/>
        <v>0</v>
      </c>
      <c r="W127">
        <f t="shared" si="38"/>
        <v>0</v>
      </c>
      <c r="X127">
        <f t="shared" si="39"/>
        <v>0</v>
      </c>
      <c r="Y127">
        <f t="shared" si="40"/>
        <v>0</v>
      </c>
    </row>
    <row r="128" spans="1:25" x14ac:dyDescent="0.3">
      <c r="A128" t="s">
        <v>16</v>
      </c>
      <c r="B128" t="s">
        <v>17</v>
      </c>
      <c r="C128">
        <v>1</v>
      </c>
      <c r="E128">
        <f t="shared" si="21"/>
        <v>0</v>
      </c>
      <c r="F128">
        <f t="shared" si="22"/>
        <v>1</v>
      </c>
      <c r="G128">
        <f t="shared" si="23"/>
        <v>0</v>
      </c>
      <c r="H128">
        <f t="shared" si="24"/>
        <v>0</v>
      </c>
      <c r="I128">
        <f t="shared" si="25"/>
        <v>0</v>
      </c>
      <c r="J128">
        <f t="shared" si="26"/>
        <v>0</v>
      </c>
      <c r="K128">
        <f t="shared" si="27"/>
        <v>0</v>
      </c>
      <c r="L128">
        <f t="shared" si="28"/>
        <v>0</v>
      </c>
      <c r="M128">
        <f t="shared" si="29"/>
        <v>0</v>
      </c>
      <c r="N128">
        <f t="shared" si="30"/>
        <v>0</v>
      </c>
      <c r="P128">
        <f t="shared" si="31"/>
        <v>0</v>
      </c>
      <c r="Q128">
        <f t="shared" si="32"/>
        <v>1</v>
      </c>
      <c r="R128">
        <f t="shared" si="33"/>
        <v>0</v>
      </c>
      <c r="S128">
        <f t="shared" si="34"/>
        <v>0</v>
      </c>
      <c r="T128">
        <f t="shared" si="35"/>
        <v>0</v>
      </c>
      <c r="U128">
        <f t="shared" si="36"/>
        <v>0</v>
      </c>
      <c r="V128">
        <f t="shared" si="37"/>
        <v>0</v>
      </c>
      <c r="W128">
        <f t="shared" si="38"/>
        <v>0</v>
      </c>
      <c r="X128">
        <f t="shared" si="39"/>
        <v>0</v>
      </c>
      <c r="Y128">
        <f t="shared" si="40"/>
        <v>0</v>
      </c>
    </row>
    <row r="129" spans="1:25" x14ac:dyDescent="0.3">
      <c r="A129" t="s">
        <v>16</v>
      </c>
      <c r="B129" t="s">
        <v>17</v>
      </c>
      <c r="C129">
        <v>1</v>
      </c>
      <c r="E129">
        <f t="shared" si="21"/>
        <v>0</v>
      </c>
      <c r="F129">
        <f t="shared" si="22"/>
        <v>1</v>
      </c>
      <c r="G129">
        <f t="shared" si="23"/>
        <v>0</v>
      </c>
      <c r="H129">
        <f t="shared" si="24"/>
        <v>0</v>
      </c>
      <c r="I129">
        <f t="shared" si="25"/>
        <v>0</v>
      </c>
      <c r="J129">
        <f t="shared" si="26"/>
        <v>0</v>
      </c>
      <c r="K129">
        <f t="shared" si="27"/>
        <v>0</v>
      </c>
      <c r="L129">
        <f t="shared" si="28"/>
        <v>0</v>
      </c>
      <c r="M129">
        <f t="shared" si="29"/>
        <v>0</v>
      </c>
      <c r="N129">
        <f t="shared" si="30"/>
        <v>0</v>
      </c>
      <c r="P129">
        <f t="shared" si="31"/>
        <v>0</v>
      </c>
      <c r="Q129">
        <f t="shared" si="32"/>
        <v>1</v>
      </c>
      <c r="R129">
        <f t="shared" si="33"/>
        <v>0</v>
      </c>
      <c r="S129">
        <f t="shared" si="34"/>
        <v>0</v>
      </c>
      <c r="T129">
        <f t="shared" si="35"/>
        <v>0</v>
      </c>
      <c r="U129">
        <f t="shared" si="36"/>
        <v>0</v>
      </c>
      <c r="V129">
        <f t="shared" si="37"/>
        <v>0</v>
      </c>
      <c r="W129">
        <f t="shared" si="38"/>
        <v>0</v>
      </c>
      <c r="X129">
        <f t="shared" si="39"/>
        <v>0</v>
      </c>
      <c r="Y129">
        <f t="shared" si="40"/>
        <v>0</v>
      </c>
    </row>
    <row r="130" spans="1:25" x14ac:dyDescent="0.3">
      <c r="A130" t="s">
        <v>16</v>
      </c>
      <c r="B130" t="s">
        <v>17</v>
      </c>
      <c r="C130">
        <v>1</v>
      </c>
      <c r="E130">
        <f t="shared" si="21"/>
        <v>0</v>
      </c>
      <c r="F130">
        <f t="shared" si="22"/>
        <v>1</v>
      </c>
      <c r="G130">
        <f t="shared" si="23"/>
        <v>0</v>
      </c>
      <c r="H130">
        <f t="shared" si="24"/>
        <v>0</v>
      </c>
      <c r="I130">
        <f t="shared" si="25"/>
        <v>0</v>
      </c>
      <c r="J130">
        <f t="shared" si="26"/>
        <v>0</v>
      </c>
      <c r="K130">
        <f t="shared" si="27"/>
        <v>0</v>
      </c>
      <c r="L130">
        <f t="shared" si="28"/>
        <v>0</v>
      </c>
      <c r="M130">
        <f t="shared" si="29"/>
        <v>0</v>
      </c>
      <c r="N130">
        <f t="shared" si="30"/>
        <v>0</v>
      </c>
      <c r="P130">
        <f t="shared" si="31"/>
        <v>0</v>
      </c>
      <c r="Q130">
        <f t="shared" si="32"/>
        <v>1</v>
      </c>
      <c r="R130">
        <f t="shared" si="33"/>
        <v>0</v>
      </c>
      <c r="S130">
        <f t="shared" si="34"/>
        <v>0</v>
      </c>
      <c r="T130">
        <f t="shared" si="35"/>
        <v>0</v>
      </c>
      <c r="U130">
        <f t="shared" si="36"/>
        <v>0</v>
      </c>
      <c r="V130">
        <f t="shared" si="37"/>
        <v>0</v>
      </c>
      <c r="W130">
        <f t="shared" si="38"/>
        <v>0</v>
      </c>
      <c r="X130">
        <f t="shared" si="39"/>
        <v>0</v>
      </c>
      <c r="Y130">
        <f t="shared" si="40"/>
        <v>0</v>
      </c>
    </row>
    <row r="131" spans="1:25" x14ac:dyDescent="0.3">
      <c r="A131" t="s">
        <v>16</v>
      </c>
      <c r="B131" t="s">
        <v>17</v>
      </c>
      <c r="C131">
        <v>1</v>
      </c>
      <c r="E131">
        <f t="shared" ref="E131:E194" si="41">IF(AND(EXACT(A131,$AB$3),EXACT(C131,$AA$4)),1,0)</f>
        <v>0</v>
      </c>
      <c r="F131">
        <f t="shared" ref="F131:F194" si="42">IF(AND(EXACT(A131,$AB$3),EXACT(C131,$AA$5)),1,0)</f>
        <v>1</v>
      </c>
      <c r="G131">
        <f t="shared" ref="G131:G194" si="43">IF(AND(EXACT(A131,$AC$3),EXACT(C131,$AA$4)),1,0)</f>
        <v>0</v>
      </c>
      <c r="H131">
        <f t="shared" ref="H131:H194" si="44">IF(AND(EXACT(A131,$AC$3),EXACT(C131,$AA$5)),1,0)</f>
        <v>0</v>
      </c>
      <c r="I131">
        <f t="shared" ref="I131:I194" si="45">IF(AND(EXACT(A131,$AD$3),EXACT(C131,$AA$4)),1,0)</f>
        <v>0</v>
      </c>
      <c r="J131">
        <f t="shared" ref="J131:J194" si="46">IF(AND(EXACT(A131,$AD$3),EXACT(C131,$AA$5)),1,0)</f>
        <v>0</v>
      </c>
      <c r="K131">
        <f t="shared" ref="K131:K194" si="47">IF(AND(EXACT(A131,$AE$3),EXACT(C131,$AA$4)),1,0)</f>
        <v>0</v>
      </c>
      <c r="L131">
        <f t="shared" ref="L131:L194" si="48">IF(AND(EXACT(A131,$AE$3),EXACT(C131,$AA$5)),1,0)</f>
        <v>0</v>
      </c>
      <c r="M131">
        <f t="shared" ref="M131:M194" si="49">IF(AND(EXACT(A131,$AF$3),EXACT(C131,$AA$4)),1,0)</f>
        <v>0</v>
      </c>
      <c r="N131">
        <f t="shared" ref="N131:N194" si="50">IF(AND(EXACT(A131,$AF$3),EXACT(C131,$AA$5)),1,0)</f>
        <v>0</v>
      </c>
      <c r="P131">
        <f t="shared" ref="P131:P194" si="51">IF(AND(EXACT(B131,$AB$10),EXACT(C131,$AA$11)),1,0)</f>
        <v>0</v>
      </c>
      <c r="Q131">
        <f t="shared" ref="Q131:Q194" si="52">IF(AND(EXACT(B131,$AB$10),EXACT(C131,$AA$12)),1,0)</f>
        <v>1</v>
      </c>
      <c r="R131">
        <f t="shared" ref="R131:R194" si="53">IF(AND(EXACT(B131,$AC$10),EXACT(C131,$AA$11)),1,0)</f>
        <v>0</v>
      </c>
      <c r="S131">
        <f t="shared" ref="S131:S194" si="54">IF(AND(EXACT(B131,$AC$10),EXACT(C131,$AA$12)),1,0)</f>
        <v>0</v>
      </c>
      <c r="T131">
        <f t="shared" ref="T131:T194" si="55">IF(AND(EXACT(B131,$AD$10),EXACT(C131,$AA$11)),1,0)</f>
        <v>0</v>
      </c>
      <c r="U131">
        <f t="shared" ref="U131:U194" si="56">IF(AND(EXACT(B131,$AD$10),EXACT(C131,$AA$12)),1,0)</f>
        <v>0</v>
      </c>
      <c r="V131">
        <f t="shared" ref="V131:V194" si="57">IF(AND(EXACT(B131,$AE$10),EXACT(C131,$AA$11)),1,0)</f>
        <v>0</v>
      </c>
      <c r="W131">
        <f t="shared" ref="W131:W194" si="58">IF(AND(EXACT(B131,$AE$10),EXACT(C131,$AA$12)),1,0)</f>
        <v>0</v>
      </c>
      <c r="X131">
        <f t="shared" ref="X131:X194" si="59">IF(AND(EXACT(B131,$AF$10),EXACT(C131,$AA$11)),1,0)</f>
        <v>0</v>
      </c>
      <c r="Y131">
        <f t="shared" ref="Y131:Y194" si="60">IF(AND(EXACT(B131,$AF$10),EXACT(C131,$AA$12)),1,0)</f>
        <v>0</v>
      </c>
    </row>
    <row r="132" spans="1:25" x14ac:dyDescent="0.3">
      <c r="A132" t="s">
        <v>16</v>
      </c>
      <c r="B132" t="s">
        <v>17</v>
      </c>
      <c r="C132">
        <v>1</v>
      </c>
      <c r="E132">
        <f t="shared" si="41"/>
        <v>0</v>
      </c>
      <c r="F132">
        <f t="shared" si="42"/>
        <v>1</v>
      </c>
      <c r="G132">
        <f t="shared" si="43"/>
        <v>0</v>
      </c>
      <c r="H132">
        <f t="shared" si="44"/>
        <v>0</v>
      </c>
      <c r="I132">
        <f t="shared" si="45"/>
        <v>0</v>
      </c>
      <c r="J132">
        <f t="shared" si="46"/>
        <v>0</v>
      </c>
      <c r="K132">
        <f t="shared" si="47"/>
        <v>0</v>
      </c>
      <c r="L132">
        <f t="shared" si="48"/>
        <v>0</v>
      </c>
      <c r="M132">
        <f t="shared" si="49"/>
        <v>0</v>
      </c>
      <c r="N132">
        <f t="shared" si="50"/>
        <v>0</v>
      </c>
      <c r="P132">
        <f t="shared" si="51"/>
        <v>0</v>
      </c>
      <c r="Q132">
        <f t="shared" si="52"/>
        <v>1</v>
      </c>
      <c r="R132">
        <f t="shared" si="53"/>
        <v>0</v>
      </c>
      <c r="S132">
        <f t="shared" si="54"/>
        <v>0</v>
      </c>
      <c r="T132">
        <f t="shared" si="55"/>
        <v>0</v>
      </c>
      <c r="U132">
        <f t="shared" si="56"/>
        <v>0</v>
      </c>
      <c r="V132">
        <f t="shared" si="57"/>
        <v>0</v>
      </c>
      <c r="W132">
        <f t="shared" si="58"/>
        <v>0</v>
      </c>
      <c r="X132">
        <f t="shared" si="59"/>
        <v>0</v>
      </c>
      <c r="Y132">
        <f t="shared" si="60"/>
        <v>0</v>
      </c>
    </row>
    <row r="133" spans="1:25" x14ac:dyDescent="0.3">
      <c r="A133" t="s">
        <v>16</v>
      </c>
      <c r="B133" t="s">
        <v>17</v>
      </c>
      <c r="C133">
        <v>1</v>
      </c>
      <c r="E133">
        <f t="shared" si="41"/>
        <v>0</v>
      </c>
      <c r="F133">
        <f t="shared" si="42"/>
        <v>1</v>
      </c>
      <c r="G133">
        <f t="shared" si="43"/>
        <v>0</v>
      </c>
      <c r="H133">
        <f t="shared" si="44"/>
        <v>0</v>
      </c>
      <c r="I133">
        <f t="shared" si="45"/>
        <v>0</v>
      </c>
      <c r="J133">
        <f t="shared" si="46"/>
        <v>0</v>
      </c>
      <c r="K133">
        <f t="shared" si="47"/>
        <v>0</v>
      </c>
      <c r="L133">
        <f t="shared" si="48"/>
        <v>0</v>
      </c>
      <c r="M133">
        <f t="shared" si="49"/>
        <v>0</v>
      </c>
      <c r="N133">
        <f t="shared" si="50"/>
        <v>0</v>
      </c>
      <c r="P133">
        <f t="shared" si="51"/>
        <v>0</v>
      </c>
      <c r="Q133">
        <f t="shared" si="52"/>
        <v>1</v>
      </c>
      <c r="R133">
        <f t="shared" si="53"/>
        <v>0</v>
      </c>
      <c r="S133">
        <f t="shared" si="54"/>
        <v>0</v>
      </c>
      <c r="T133">
        <f t="shared" si="55"/>
        <v>0</v>
      </c>
      <c r="U133">
        <f t="shared" si="56"/>
        <v>0</v>
      </c>
      <c r="V133">
        <f t="shared" si="57"/>
        <v>0</v>
      </c>
      <c r="W133">
        <f t="shared" si="58"/>
        <v>0</v>
      </c>
      <c r="X133">
        <f t="shared" si="59"/>
        <v>0</v>
      </c>
      <c r="Y133">
        <f t="shared" si="60"/>
        <v>0</v>
      </c>
    </row>
    <row r="134" spans="1:25" x14ac:dyDescent="0.3">
      <c r="A134" t="s">
        <v>16</v>
      </c>
      <c r="B134" t="s">
        <v>17</v>
      </c>
      <c r="C134">
        <v>1</v>
      </c>
      <c r="E134">
        <f t="shared" si="41"/>
        <v>0</v>
      </c>
      <c r="F134">
        <f t="shared" si="42"/>
        <v>1</v>
      </c>
      <c r="G134">
        <f t="shared" si="43"/>
        <v>0</v>
      </c>
      <c r="H134">
        <f t="shared" si="44"/>
        <v>0</v>
      </c>
      <c r="I134">
        <f t="shared" si="45"/>
        <v>0</v>
      </c>
      <c r="J134">
        <f t="shared" si="46"/>
        <v>0</v>
      </c>
      <c r="K134">
        <f t="shared" si="47"/>
        <v>0</v>
      </c>
      <c r="L134">
        <f t="shared" si="48"/>
        <v>0</v>
      </c>
      <c r="M134">
        <f t="shared" si="49"/>
        <v>0</v>
      </c>
      <c r="N134">
        <f t="shared" si="50"/>
        <v>0</v>
      </c>
      <c r="P134">
        <f t="shared" si="51"/>
        <v>0</v>
      </c>
      <c r="Q134">
        <f t="shared" si="52"/>
        <v>1</v>
      </c>
      <c r="R134">
        <f t="shared" si="53"/>
        <v>0</v>
      </c>
      <c r="S134">
        <f t="shared" si="54"/>
        <v>0</v>
      </c>
      <c r="T134">
        <f t="shared" si="55"/>
        <v>0</v>
      </c>
      <c r="U134">
        <f t="shared" si="56"/>
        <v>0</v>
      </c>
      <c r="V134">
        <f t="shared" si="57"/>
        <v>0</v>
      </c>
      <c r="W134">
        <f t="shared" si="58"/>
        <v>0</v>
      </c>
      <c r="X134">
        <f t="shared" si="59"/>
        <v>0</v>
      </c>
      <c r="Y134">
        <f t="shared" si="60"/>
        <v>0</v>
      </c>
    </row>
    <row r="135" spans="1:25" x14ac:dyDescent="0.3">
      <c r="A135" t="s">
        <v>16</v>
      </c>
      <c r="B135" t="s">
        <v>17</v>
      </c>
      <c r="C135">
        <v>1</v>
      </c>
      <c r="E135">
        <f t="shared" si="41"/>
        <v>0</v>
      </c>
      <c r="F135">
        <f t="shared" si="42"/>
        <v>1</v>
      </c>
      <c r="G135">
        <f t="shared" si="43"/>
        <v>0</v>
      </c>
      <c r="H135">
        <f t="shared" si="44"/>
        <v>0</v>
      </c>
      <c r="I135">
        <f t="shared" si="45"/>
        <v>0</v>
      </c>
      <c r="J135">
        <f t="shared" si="46"/>
        <v>0</v>
      </c>
      <c r="K135">
        <f t="shared" si="47"/>
        <v>0</v>
      </c>
      <c r="L135">
        <f t="shared" si="48"/>
        <v>0</v>
      </c>
      <c r="M135">
        <f t="shared" si="49"/>
        <v>0</v>
      </c>
      <c r="N135">
        <f t="shared" si="50"/>
        <v>0</v>
      </c>
      <c r="P135">
        <f t="shared" si="51"/>
        <v>0</v>
      </c>
      <c r="Q135">
        <f t="shared" si="52"/>
        <v>1</v>
      </c>
      <c r="R135">
        <f t="shared" si="53"/>
        <v>0</v>
      </c>
      <c r="S135">
        <f t="shared" si="54"/>
        <v>0</v>
      </c>
      <c r="T135">
        <f t="shared" si="55"/>
        <v>0</v>
      </c>
      <c r="U135">
        <f t="shared" si="56"/>
        <v>0</v>
      </c>
      <c r="V135">
        <f t="shared" si="57"/>
        <v>0</v>
      </c>
      <c r="W135">
        <f t="shared" si="58"/>
        <v>0</v>
      </c>
      <c r="X135">
        <f t="shared" si="59"/>
        <v>0</v>
      </c>
      <c r="Y135">
        <f t="shared" si="60"/>
        <v>0</v>
      </c>
    </row>
    <row r="136" spans="1:25" x14ac:dyDescent="0.3">
      <c r="A136" t="s">
        <v>16</v>
      </c>
      <c r="B136" t="s">
        <v>19</v>
      </c>
      <c r="C136">
        <v>1</v>
      </c>
      <c r="E136">
        <f t="shared" si="41"/>
        <v>0</v>
      </c>
      <c r="F136">
        <f t="shared" si="42"/>
        <v>1</v>
      </c>
      <c r="G136">
        <f t="shared" si="43"/>
        <v>0</v>
      </c>
      <c r="H136">
        <f t="shared" si="44"/>
        <v>0</v>
      </c>
      <c r="I136">
        <f t="shared" si="45"/>
        <v>0</v>
      </c>
      <c r="J136">
        <f t="shared" si="46"/>
        <v>0</v>
      </c>
      <c r="K136">
        <f t="shared" si="47"/>
        <v>0</v>
      </c>
      <c r="L136">
        <f t="shared" si="48"/>
        <v>0</v>
      </c>
      <c r="M136">
        <f t="shared" si="49"/>
        <v>0</v>
      </c>
      <c r="N136">
        <f t="shared" si="50"/>
        <v>0</v>
      </c>
      <c r="P136">
        <f t="shared" si="51"/>
        <v>0</v>
      </c>
      <c r="Q136">
        <f t="shared" si="52"/>
        <v>0</v>
      </c>
      <c r="R136">
        <f t="shared" si="53"/>
        <v>0</v>
      </c>
      <c r="S136">
        <f t="shared" si="54"/>
        <v>1</v>
      </c>
      <c r="T136">
        <f t="shared" si="55"/>
        <v>0</v>
      </c>
      <c r="U136">
        <f t="shared" si="56"/>
        <v>0</v>
      </c>
      <c r="V136">
        <f t="shared" si="57"/>
        <v>0</v>
      </c>
      <c r="W136">
        <f t="shared" si="58"/>
        <v>0</v>
      </c>
      <c r="X136">
        <f t="shared" si="59"/>
        <v>0</v>
      </c>
      <c r="Y136">
        <f t="shared" si="60"/>
        <v>0</v>
      </c>
    </row>
    <row r="137" spans="1:25" x14ac:dyDescent="0.3">
      <c r="A137" t="s">
        <v>16</v>
      </c>
      <c r="B137" t="s">
        <v>17</v>
      </c>
      <c r="C137">
        <v>1</v>
      </c>
      <c r="E137">
        <f t="shared" si="41"/>
        <v>0</v>
      </c>
      <c r="F137">
        <f t="shared" si="42"/>
        <v>1</v>
      </c>
      <c r="G137">
        <f t="shared" si="43"/>
        <v>0</v>
      </c>
      <c r="H137">
        <f t="shared" si="44"/>
        <v>0</v>
      </c>
      <c r="I137">
        <f t="shared" si="45"/>
        <v>0</v>
      </c>
      <c r="J137">
        <f t="shared" si="46"/>
        <v>0</v>
      </c>
      <c r="K137">
        <f t="shared" si="47"/>
        <v>0</v>
      </c>
      <c r="L137">
        <f t="shared" si="48"/>
        <v>0</v>
      </c>
      <c r="M137">
        <f t="shared" si="49"/>
        <v>0</v>
      </c>
      <c r="N137">
        <f t="shared" si="50"/>
        <v>0</v>
      </c>
      <c r="P137">
        <f t="shared" si="51"/>
        <v>0</v>
      </c>
      <c r="Q137">
        <f t="shared" si="52"/>
        <v>1</v>
      </c>
      <c r="R137">
        <f t="shared" si="53"/>
        <v>0</v>
      </c>
      <c r="S137">
        <f t="shared" si="54"/>
        <v>0</v>
      </c>
      <c r="T137">
        <f t="shared" si="55"/>
        <v>0</v>
      </c>
      <c r="U137">
        <f t="shared" si="56"/>
        <v>0</v>
      </c>
      <c r="V137">
        <f t="shared" si="57"/>
        <v>0</v>
      </c>
      <c r="W137">
        <f t="shared" si="58"/>
        <v>0</v>
      </c>
      <c r="X137">
        <f t="shared" si="59"/>
        <v>0</v>
      </c>
      <c r="Y137">
        <f t="shared" si="60"/>
        <v>0</v>
      </c>
    </row>
    <row r="138" spans="1:25" x14ac:dyDescent="0.3">
      <c r="A138" t="s">
        <v>16</v>
      </c>
      <c r="B138" t="s">
        <v>19</v>
      </c>
      <c r="C138">
        <v>1</v>
      </c>
      <c r="E138">
        <f t="shared" si="41"/>
        <v>0</v>
      </c>
      <c r="F138">
        <f t="shared" si="42"/>
        <v>1</v>
      </c>
      <c r="G138">
        <f t="shared" si="43"/>
        <v>0</v>
      </c>
      <c r="H138">
        <f t="shared" si="44"/>
        <v>0</v>
      </c>
      <c r="I138">
        <f t="shared" si="45"/>
        <v>0</v>
      </c>
      <c r="J138">
        <f t="shared" si="46"/>
        <v>0</v>
      </c>
      <c r="K138">
        <f t="shared" si="47"/>
        <v>0</v>
      </c>
      <c r="L138">
        <f t="shared" si="48"/>
        <v>0</v>
      </c>
      <c r="M138">
        <f t="shared" si="49"/>
        <v>0</v>
      </c>
      <c r="N138">
        <f t="shared" si="50"/>
        <v>0</v>
      </c>
      <c r="P138">
        <f t="shared" si="51"/>
        <v>0</v>
      </c>
      <c r="Q138">
        <f t="shared" si="52"/>
        <v>0</v>
      </c>
      <c r="R138">
        <f t="shared" si="53"/>
        <v>0</v>
      </c>
      <c r="S138">
        <f t="shared" si="54"/>
        <v>1</v>
      </c>
      <c r="T138">
        <f t="shared" si="55"/>
        <v>0</v>
      </c>
      <c r="U138">
        <f t="shared" si="56"/>
        <v>0</v>
      </c>
      <c r="V138">
        <f t="shared" si="57"/>
        <v>0</v>
      </c>
      <c r="W138">
        <f t="shared" si="58"/>
        <v>0</v>
      </c>
      <c r="X138">
        <f t="shared" si="59"/>
        <v>0</v>
      </c>
      <c r="Y138">
        <f t="shared" si="60"/>
        <v>0</v>
      </c>
    </row>
    <row r="139" spans="1:25" x14ac:dyDescent="0.3">
      <c r="A139" t="s">
        <v>16</v>
      </c>
      <c r="B139" t="s">
        <v>19</v>
      </c>
      <c r="C139">
        <v>1</v>
      </c>
      <c r="E139">
        <f t="shared" si="41"/>
        <v>0</v>
      </c>
      <c r="F139">
        <f t="shared" si="42"/>
        <v>1</v>
      </c>
      <c r="G139">
        <f t="shared" si="43"/>
        <v>0</v>
      </c>
      <c r="H139">
        <f t="shared" si="44"/>
        <v>0</v>
      </c>
      <c r="I139">
        <f t="shared" si="45"/>
        <v>0</v>
      </c>
      <c r="J139">
        <f t="shared" si="46"/>
        <v>0</v>
      </c>
      <c r="K139">
        <f t="shared" si="47"/>
        <v>0</v>
      </c>
      <c r="L139">
        <f t="shared" si="48"/>
        <v>0</v>
      </c>
      <c r="M139">
        <f t="shared" si="49"/>
        <v>0</v>
      </c>
      <c r="N139">
        <f t="shared" si="50"/>
        <v>0</v>
      </c>
      <c r="P139">
        <f t="shared" si="51"/>
        <v>0</v>
      </c>
      <c r="Q139">
        <f t="shared" si="52"/>
        <v>0</v>
      </c>
      <c r="R139">
        <f t="shared" si="53"/>
        <v>0</v>
      </c>
      <c r="S139">
        <f t="shared" si="54"/>
        <v>1</v>
      </c>
      <c r="T139">
        <f t="shared" si="55"/>
        <v>0</v>
      </c>
      <c r="U139">
        <f t="shared" si="56"/>
        <v>0</v>
      </c>
      <c r="V139">
        <f t="shared" si="57"/>
        <v>0</v>
      </c>
      <c r="W139">
        <f t="shared" si="58"/>
        <v>0</v>
      </c>
      <c r="X139">
        <f t="shared" si="59"/>
        <v>0</v>
      </c>
      <c r="Y139">
        <f t="shared" si="60"/>
        <v>0</v>
      </c>
    </row>
    <row r="140" spans="1:25" x14ac:dyDescent="0.3">
      <c r="A140" t="s">
        <v>16</v>
      </c>
      <c r="B140" t="s">
        <v>19</v>
      </c>
      <c r="C140">
        <v>1</v>
      </c>
      <c r="E140">
        <f t="shared" si="41"/>
        <v>0</v>
      </c>
      <c r="F140">
        <f t="shared" si="42"/>
        <v>1</v>
      </c>
      <c r="G140">
        <f t="shared" si="43"/>
        <v>0</v>
      </c>
      <c r="H140">
        <f t="shared" si="44"/>
        <v>0</v>
      </c>
      <c r="I140">
        <f t="shared" si="45"/>
        <v>0</v>
      </c>
      <c r="J140">
        <f t="shared" si="46"/>
        <v>0</v>
      </c>
      <c r="K140">
        <f t="shared" si="47"/>
        <v>0</v>
      </c>
      <c r="L140">
        <f t="shared" si="48"/>
        <v>0</v>
      </c>
      <c r="M140">
        <f t="shared" si="49"/>
        <v>0</v>
      </c>
      <c r="N140">
        <f t="shared" si="50"/>
        <v>0</v>
      </c>
      <c r="P140">
        <f t="shared" si="51"/>
        <v>0</v>
      </c>
      <c r="Q140">
        <f t="shared" si="52"/>
        <v>0</v>
      </c>
      <c r="R140">
        <f t="shared" si="53"/>
        <v>0</v>
      </c>
      <c r="S140">
        <f t="shared" si="54"/>
        <v>1</v>
      </c>
      <c r="T140">
        <f t="shared" si="55"/>
        <v>0</v>
      </c>
      <c r="U140">
        <f t="shared" si="56"/>
        <v>0</v>
      </c>
      <c r="V140">
        <f t="shared" si="57"/>
        <v>0</v>
      </c>
      <c r="W140">
        <f t="shared" si="58"/>
        <v>0</v>
      </c>
      <c r="X140">
        <f t="shared" si="59"/>
        <v>0</v>
      </c>
      <c r="Y140">
        <f t="shared" si="60"/>
        <v>0</v>
      </c>
    </row>
    <row r="141" spans="1:25" x14ac:dyDescent="0.3">
      <c r="A141" t="s">
        <v>16</v>
      </c>
      <c r="B141" t="s">
        <v>17</v>
      </c>
      <c r="C141">
        <v>1</v>
      </c>
      <c r="E141">
        <f t="shared" si="41"/>
        <v>0</v>
      </c>
      <c r="F141">
        <f t="shared" si="42"/>
        <v>1</v>
      </c>
      <c r="G141">
        <f t="shared" si="43"/>
        <v>0</v>
      </c>
      <c r="H141">
        <f t="shared" si="44"/>
        <v>0</v>
      </c>
      <c r="I141">
        <f t="shared" si="45"/>
        <v>0</v>
      </c>
      <c r="J141">
        <f t="shared" si="46"/>
        <v>0</v>
      </c>
      <c r="K141">
        <f t="shared" si="47"/>
        <v>0</v>
      </c>
      <c r="L141">
        <f t="shared" si="48"/>
        <v>0</v>
      </c>
      <c r="M141">
        <f t="shared" si="49"/>
        <v>0</v>
      </c>
      <c r="N141">
        <f t="shared" si="50"/>
        <v>0</v>
      </c>
      <c r="P141">
        <f t="shared" si="51"/>
        <v>0</v>
      </c>
      <c r="Q141">
        <f t="shared" si="52"/>
        <v>1</v>
      </c>
      <c r="R141">
        <f t="shared" si="53"/>
        <v>0</v>
      </c>
      <c r="S141">
        <f t="shared" si="54"/>
        <v>0</v>
      </c>
      <c r="T141">
        <f t="shared" si="55"/>
        <v>0</v>
      </c>
      <c r="U141">
        <f t="shared" si="56"/>
        <v>0</v>
      </c>
      <c r="V141">
        <f t="shared" si="57"/>
        <v>0</v>
      </c>
      <c r="W141">
        <f t="shared" si="58"/>
        <v>0</v>
      </c>
      <c r="X141">
        <f t="shared" si="59"/>
        <v>0</v>
      </c>
      <c r="Y141">
        <f t="shared" si="60"/>
        <v>0</v>
      </c>
    </row>
    <row r="142" spans="1:25" x14ac:dyDescent="0.3">
      <c r="A142" t="s">
        <v>16</v>
      </c>
      <c r="B142" t="s">
        <v>17</v>
      </c>
      <c r="C142">
        <v>1</v>
      </c>
      <c r="E142">
        <f t="shared" si="41"/>
        <v>0</v>
      </c>
      <c r="F142">
        <f t="shared" si="42"/>
        <v>1</v>
      </c>
      <c r="G142">
        <f t="shared" si="43"/>
        <v>0</v>
      </c>
      <c r="H142">
        <f t="shared" si="44"/>
        <v>0</v>
      </c>
      <c r="I142">
        <f t="shared" si="45"/>
        <v>0</v>
      </c>
      <c r="J142">
        <f t="shared" si="46"/>
        <v>0</v>
      </c>
      <c r="K142">
        <f t="shared" si="47"/>
        <v>0</v>
      </c>
      <c r="L142">
        <f t="shared" si="48"/>
        <v>0</v>
      </c>
      <c r="M142">
        <f t="shared" si="49"/>
        <v>0</v>
      </c>
      <c r="N142">
        <f t="shared" si="50"/>
        <v>0</v>
      </c>
      <c r="P142">
        <f t="shared" si="51"/>
        <v>0</v>
      </c>
      <c r="Q142">
        <f t="shared" si="52"/>
        <v>1</v>
      </c>
      <c r="R142">
        <f t="shared" si="53"/>
        <v>0</v>
      </c>
      <c r="S142">
        <f t="shared" si="54"/>
        <v>0</v>
      </c>
      <c r="T142">
        <f t="shared" si="55"/>
        <v>0</v>
      </c>
      <c r="U142">
        <f t="shared" si="56"/>
        <v>0</v>
      </c>
      <c r="V142">
        <f t="shared" si="57"/>
        <v>0</v>
      </c>
      <c r="W142">
        <f t="shared" si="58"/>
        <v>0</v>
      </c>
      <c r="X142">
        <f t="shared" si="59"/>
        <v>0</v>
      </c>
      <c r="Y142">
        <f t="shared" si="60"/>
        <v>0</v>
      </c>
    </row>
    <row r="143" spans="1:25" x14ac:dyDescent="0.3">
      <c r="A143" t="s">
        <v>16</v>
      </c>
      <c r="B143" t="s">
        <v>19</v>
      </c>
      <c r="C143">
        <v>1</v>
      </c>
      <c r="E143">
        <f t="shared" si="41"/>
        <v>0</v>
      </c>
      <c r="F143">
        <f t="shared" si="42"/>
        <v>1</v>
      </c>
      <c r="G143">
        <f t="shared" si="43"/>
        <v>0</v>
      </c>
      <c r="H143">
        <f t="shared" si="44"/>
        <v>0</v>
      </c>
      <c r="I143">
        <f t="shared" si="45"/>
        <v>0</v>
      </c>
      <c r="J143">
        <f t="shared" si="46"/>
        <v>0</v>
      </c>
      <c r="K143">
        <f t="shared" si="47"/>
        <v>0</v>
      </c>
      <c r="L143">
        <f t="shared" si="48"/>
        <v>0</v>
      </c>
      <c r="M143">
        <f t="shared" si="49"/>
        <v>0</v>
      </c>
      <c r="N143">
        <f t="shared" si="50"/>
        <v>0</v>
      </c>
      <c r="P143">
        <f t="shared" si="51"/>
        <v>0</v>
      </c>
      <c r="Q143">
        <f t="shared" si="52"/>
        <v>0</v>
      </c>
      <c r="R143">
        <f t="shared" si="53"/>
        <v>0</v>
      </c>
      <c r="S143">
        <f t="shared" si="54"/>
        <v>1</v>
      </c>
      <c r="T143">
        <f t="shared" si="55"/>
        <v>0</v>
      </c>
      <c r="U143">
        <f t="shared" si="56"/>
        <v>0</v>
      </c>
      <c r="V143">
        <f t="shared" si="57"/>
        <v>0</v>
      </c>
      <c r="W143">
        <f t="shared" si="58"/>
        <v>0</v>
      </c>
      <c r="X143">
        <f t="shared" si="59"/>
        <v>0</v>
      </c>
      <c r="Y143">
        <f t="shared" si="60"/>
        <v>0</v>
      </c>
    </row>
    <row r="144" spans="1:25" x14ac:dyDescent="0.3">
      <c r="A144" t="s">
        <v>16</v>
      </c>
      <c r="B144" t="s">
        <v>17</v>
      </c>
      <c r="C144">
        <v>1</v>
      </c>
      <c r="E144">
        <f t="shared" si="41"/>
        <v>0</v>
      </c>
      <c r="F144">
        <f t="shared" si="42"/>
        <v>1</v>
      </c>
      <c r="G144">
        <f t="shared" si="43"/>
        <v>0</v>
      </c>
      <c r="H144">
        <f t="shared" si="44"/>
        <v>0</v>
      </c>
      <c r="I144">
        <f t="shared" si="45"/>
        <v>0</v>
      </c>
      <c r="J144">
        <f t="shared" si="46"/>
        <v>0</v>
      </c>
      <c r="K144">
        <f t="shared" si="47"/>
        <v>0</v>
      </c>
      <c r="L144">
        <f t="shared" si="48"/>
        <v>0</v>
      </c>
      <c r="M144">
        <f t="shared" si="49"/>
        <v>0</v>
      </c>
      <c r="N144">
        <f t="shared" si="50"/>
        <v>0</v>
      </c>
      <c r="P144">
        <f t="shared" si="51"/>
        <v>0</v>
      </c>
      <c r="Q144">
        <f t="shared" si="52"/>
        <v>1</v>
      </c>
      <c r="R144">
        <f t="shared" si="53"/>
        <v>0</v>
      </c>
      <c r="S144">
        <f t="shared" si="54"/>
        <v>0</v>
      </c>
      <c r="T144">
        <f t="shared" si="55"/>
        <v>0</v>
      </c>
      <c r="U144">
        <f t="shared" si="56"/>
        <v>0</v>
      </c>
      <c r="V144">
        <f t="shared" si="57"/>
        <v>0</v>
      </c>
      <c r="W144">
        <f t="shared" si="58"/>
        <v>0</v>
      </c>
      <c r="X144">
        <f t="shared" si="59"/>
        <v>0</v>
      </c>
      <c r="Y144">
        <f t="shared" si="60"/>
        <v>0</v>
      </c>
    </row>
    <row r="145" spans="1:25" x14ac:dyDescent="0.3">
      <c r="A145" t="s">
        <v>16</v>
      </c>
      <c r="B145" t="s">
        <v>17</v>
      </c>
      <c r="C145">
        <v>1</v>
      </c>
      <c r="E145">
        <f t="shared" si="41"/>
        <v>0</v>
      </c>
      <c r="F145">
        <f t="shared" si="42"/>
        <v>1</v>
      </c>
      <c r="G145">
        <f t="shared" si="43"/>
        <v>0</v>
      </c>
      <c r="H145">
        <f t="shared" si="44"/>
        <v>0</v>
      </c>
      <c r="I145">
        <f t="shared" si="45"/>
        <v>0</v>
      </c>
      <c r="J145">
        <f t="shared" si="46"/>
        <v>0</v>
      </c>
      <c r="K145">
        <f t="shared" si="47"/>
        <v>0</v>
      </c>
      <c r="L145">
        <f t="shared" si="48"/>
        <v>0</v>
      </c>
      <c r="M145">
        <f t="shared" si="49"/>
        <v>0</v>
      </c>
      <c r="N145">
        <f t="shared" si="50"/>
        <v>0</v>
      </c>
      <c r="P145">
        <f t="shared" si="51"/>
        <v>0</v>
      </c>
      <c r="Q145">
        <f t="shared" si="52"/>
        <v>1</v>
      </c>
      <c r="R145">
        <f t="shared" si="53"/>
        <v>0</v>
      </c>
      <c r="S145">
        <f t="shared" si="54"/>
        <v>0</v>
      </c>
      <c r="T145">
        <f t="shared" si="55"/>
        <v>0</v>
      </c>
      <c r="U145">
        <f t="shared" si="56"/>
        <v>0</v>
      </c>
      <c r="V145">
        <f t="shared" si="57"/>
        <v>0</v>
      </c>
      <c r="W145">
        <f t="shared" si="58"/>
        <v>0</v>
      </c>
      <c r="X145">
        <f t="shared" si="59"/>
        <v>0</v>
      </c>
      <c r="Y145">
        <f t="shared" si="60"/>
        <v>0</v>
      </c>
    </row>
    <row r="146" spans="1:25" x14ac:dyDescent="0.3">
      <c r="A146" t="s">
        <v>16</v>
      </c>
      <c r="B146" t="s">
        <v>17</v>
      </c>
      <c r="C146">
        <v>1</v>
      </c>
      <c r="E146">
        <f t="shared" si="41"/>
        <v>0</v>
      </c>
      <c r="F146">
        <f t="shared" si="42"/>
        <v>1</v>
      </c>
      <c r="G146">
        <f t="shared" si="43"/>
        <v>0</v>
      </c>
      <c r="H146">
        <f t="shared" si="44"/>
        <v>0</v>
      </c>
      <c r="I146">
        <f t="shared" si="45"/>
        <v>0</v>
      </c>
      <c r="J146">
        <f t="shared" si="46"/>
        <v>0</v>
      </c>
      <c r="K146">
        <f t="shared" si="47"/>
        <v>0</v>
      </c>
      <c r="L146">
        <f t="shared" si="48"/>
        <v>0</v>
      </c>
      <c r="M146">
        <f t="shared" si="49"/>
        <v>0</v>
      </c>
      <c r="N146">
        <f t="shared" si="50"/>
        <v>0</v>
      </c>
      <c r="P146">
        <f t="shared" si="51"/>
        <v>0</v>
      </c>
      <c r="Q146">
        <f t="shared" si="52"/>
        <v>1</v>
      </c>
      <c r="R146">
        <f t="shared" si="53"/>
        <v>0</v>
      </c>
      <c r="S146">
        <f t="shared" si="54"/>
        <v>0</v>
      </c>
      <c r="T146">
        <f t="shared" si="55"/>
        <v>0</v>
      </c>
      <c r="U146">
        <f t="shared" si="56"/>
        <v>0</v>
      </c>
      <c r="V146">
        <f t="shared" si="57"/>
        <v>0</v>
      </c>
      <c r="W146">
        <f t="shared" si="58"/>
        <v>0</v>
      </c>
      <c r="X146">
        <f t="shared" si="59"/>
        <v>0</v>
      </c>
      <c r="Y146">
        <f t="shared" si="60"/>
        <v>0</v>
      </c>
    </row>
    <row r="147" spans="1:25" x14ac:dyDescent="0.3">
      <c r="A147" t="s">
        <v>16</v>
      </c>
      <c r="B147" t="s">
        <v>17</v>
      </c>
      <c r="C147">
        <v>1</v>
      </c>
      <c r="E147">
        <f t="shared" si="41"/>
        <v>0</v>
      </c>
      <c r="F147">
        <f t="shared" si="42"/>
        <v>1</v>
      </c>
      <c r="G147">
        <f t="shared" si="43"/>
        <v>0</v>
      </c>
      <c r="H147">
        <f t="shared" si="44"/>
        <v>0</v>
      </c>
      <c r="I147">
        <f t="shared" si="45"/>
        <v>0</v>
      </c>
      <c r="J147">
        <f t="shared" si="46"/>
        <v>0</v>
      </c>
      <c r="K147">
        <f t="shared" si="47"/>
        <v>0</v>
      </c>
      <c r="L147">
        <f t="shared" si="48"/>
        <v>0</v>
      </c>
      <c r="M147">
        <f t="shared" si="49"/>
        <v>0</v>
      </c>
      <c r="N147">
        <f t="shared" si="50"/>
        <v>0</v>
      </c>
      <c r="P147">
        <f t="shared" si="51"/>
        <v>0</v>
      </c>
      <c r="Q147">
        <f t="shared" si="52"/>
        <v>1</v>
      </c>
      <c r="R147">
        <f t="shared" si="53"/>
        <v>0</v>
      </c>
      <c r="S147">
        <f t="shared" si="54"/>
        <v>0</v>
      </c>
      <c r="T147">
        <f t="shared" si="55"/>
        <v>0</v>
      </c>
      <c r="U147">
        <f t="shared" si="56"/>
        <v>0</v>
      </c>
      <c r="V147">
        <f t="shared" si="57"/>
        <v>0</v>
      </c>
      <c r="W147">
        <f t="shared" si="58"/>
        <v>0</v>
      </c>
      <c r="X147">
        <f t="shared" si="59"/>
        <v>0</v>
      </c>
      <c r="Y147">
        <f t="shared" si="60"/>
        <v>0</v>
      </c>
    </row>
    <row r="148" spans="1:25" x14ac:dyDescent="0.3">
      <c r="A148" t="s">
        <v>20</v>
      </c>
      <c r="B148" t="s">
        <v>23</v>
      </c>
      <c r="C148">
        <v>1</v>
      </c>
      <c r="E148">
        <f t="shared" si="41"/>
        <v>0</v>
      </c>
      <c r="F148">
        <f t="shared" si="42"/>
        <v>0</v>
      </c>
      <c r="G148">
        <f t="shared" si="43"/>
        <v>0</v>
      </c>
      <c r="H148">
        <f t="shared" si="44"/>
        <v>0</v>
      </c>
      <c r="I148">
        <f t="shared" si="45"/>
        <v>0</v>
      </c>
      <c r="J148">
        <f t="shared" si="46"/>
        <v>1</v>
      </c>
      <c r="K148">
        <f t="shared" si="47"/>
        <v>0</v>
      </c>
      <c r="L148">
        <f t="shared" si="48"/>
        <v>0</v>
      </c>
      <c r="M148">
        <f t="shared" si="49"/>
        <v>0</v>
      </c>
      <c r="N148">
        <f t="shared" si="50"/>
        <v>0</v>
      </c>
      <c r="P148">
        <f t="shared" si="51"/>
        <v>0</v>
      </c>
      <c r="Q148">
        <f t="shared" si="52"/>
        <v>0</v>
      </c>
      <c r="R148">
        <f t="shared" si="53"/>
        <v>0</v>
      </c>
      <c r="S148">
        <f t="shared" si="54"/>
        <v>0</v>
      </c>
      <c r="T148">
        <f t="shared" si="55"/>
        <v>0</v>
      </c>
      <c r="U148">
        <f t="shared" si="56"/>
        <v>0</v>
      </c>
      <c r="V148">
        <f t="shared" si="57"/>
        <v>0</v>
      </c>
      <c r="W148">
        <f t="shared" si="58"/>
        <v>1</v>
      </c>
      <c r="X148">
        <f t="shared" si="59"/>
        <v>0</v>
      </c>
      <c r="Y148">
        <f t="shared" si="60"/>
        <v>0</v>
      </c>
    </row>
    <row r="149" spans="1:25" x14ac:dyDescent="0.3">
      <c r="A149" t="s">
        <v>20</v>
      </c>
      <c r="B149" t="s">
        <v>22</v>
      </c>
      <c r="C149">
        <v>1</v>
      </c>
      <c r="E149">
        <f t="shared" si="41"/>
        <v>0</v>
      </c>
      <c r="F149">
        <f t="shared" si="42"/>
        <v>0</v>
      </c>
      <c r="G149">
        <f t="shared" si="43"/>
        <v>0</v>
      </c>
      <c r="H149">
        <f t="shared" si="44"/>
        <v>0</v>
      </c>
      <c r="I149">
        <f t="shared" si="45"/>
        <v>0</v>
      </c>
      <c r="J149">
        <f t="shared" si="46"/>
        <v>1</v>
      </c>
      <c r="K149">
        <f t="shared" si="47"/>
        <v>0</v>
      </c>
      <c r="L149">
        <f t="shared" si="48"/>
        <v>0</v>
      </c>
      <c r="M149">
        <f t="shared" si="49"/>
        <v>0</v>
      </c>
      <c r="N149">
        <f t="shared" si="50"/>
        <v>0</v>
      </c>
      <c r="P149">
        <f t="shared" si="51"/>
        <v>0</v>
      </c>
      <c r="Q149">
        <f t="shared" si="52"/>
        <v>0</v>
      </c>
      <c r="R149">
        <f t="shared" si="53"/>
        <v>0</v>
      </c>
      <c r="S149">
        <f t="shared" si="54"/>
        <v>0</v>
      </c>
      <c r="T149">
        <f t="shared" si="55"/>
        <v>0</v>
      </c>
      <c r="U149">
        <f t="shared" si="56"/>
        <v>1</v>
      </c>
      <c r="V149">
        <f t="shared" si="57"/>
        <v>0</v>
      </c>
      <c r="W149">
        <f t="shared" si="58"/>
        <v>0</v>
      </c>
      <c r="X149">
        <f t="shared" si="59"/>
        <v>0</v>
      </c>
      <c r="Y149">
        <f t="shared" si="60"/>
        <v>0</v>
      </c>
    </row>
    <row r="150" spans="1:25" x14ac:dyDescent="0.3">
      <c r="A150" t="s">
        <v>20</v>
      </c>
      <c r="B150" t="s">
        <v>22</v>
      </c>
      <c r="C150">
        <v>1</v>
      </c>
      <c r="E150">
        <f t="shared" si="41"/>
        <v>0</v>
      </c>
      <c r="F150">
        <f t="shared" si="42"/>
        <v>0</v>
      </c>
      <c r="G150">
        <f t="shared" si="43"/>
        <v>0</v>
      </c>
      <c r="H150">
        <f t="shared" si="44"/>
        <v>0</v>
      </c>
      <c r="I150">
        <f t="shared" si="45"/>
        <v>0</v>
      </c>
      <c r="J150">
        <f t="shared" si="46"/>
        <v>1</v>
      </c>
      <c r="K150">
        <f t="shared" si="47"/>
        <v>0</v>
      </c>
      <c r="L150">
        <f t="shared" si="48"/>
        <v>0</v>
      </c>
      <c r="M150">
        <f t="shared" si="49"/>
        <v>0</v>
      </c>
      <c r="N150">
        <f t="shared" si="50"/>
        <v>0</v>
      </c>
      <c r="P150">
        <f t="shared" si="51"/>
        <v>0</v>
      </c>
      <c r="Q150">
        <f t="shared" si="52"/>
        <v>0</v>
      </c>
      <c r="R150">
        <f t="shared" si="53"/>
        <v>0</v>
      </c>
      <c r="S150">
        <f t="shared" si="54"/>
        <v>0</v>
      </c>
      <c r="T150">
        <f t="shared" si="55"/>
        <v>0</v>
      </c>
      <c r="U150">
        <f t="shared" si="56"/>
        <v>1</v>
      </c>
      <c r="V150">
        <f t="shared" si="57"/>
        <v>0</v>
      </c>
      <c r="W150">
        <f t="shared" si="58"/>
        <v>0</v>
      </c>
      <c r="X150">
        <f t="shared" si="59"/>
        <v>0</v>
      </c>
      <c r="Y150">
        <f t="shared" si="60"/>
        <v>0</v>
      </c>
    </row>
    <row r="151" spans="1:25" x14ac:dyDescent="0.3">
      <c r="A151" t="s">
        <v>20</v>
      </c>
      <c r="B151" t="s">
        <v>22</v>
      </c>
      <c r="C151">
        <v>1</v>
      </c>
      <c r="E151">
        <f t="shared" si="41"/>
        <v>0</v>
      </c>
      <c r="F151">
        <f t="shared" si="42"/>
        <v>0</v>
      </c>
      <c r="G151">
        <f t="shared" si="43"/>
        <v>0</v>
      </c>
      <c r="H151">
        <f t="shared" si="44"/>
        <v>0</v>
      </c>
      <c r="I151">
        <f t="shared" si="45"/>
        <v>0</v>
      </c>
      <c r="J151">
        <f t="shared" si="46"/>
        <v>1</v>
      </c>
      <c r="K151">
        <f t="shared" si="47"/>
        <v>0</v>
      </c>
      <c r="L151">
        <f t="shared" si="48"/>
        <v>0</v>
      </c>
      <c r="M151">
        <f t="shared" si="49"/>
        <v>0</v>
      </c>
      <c r="N151">
        <f t="shared" si="50"/>
        <v>0</v>
      </c>
      <c r="P151">
        <f t="shared" si="51"/>
        <v>0</v>
      </c>
      <c r="Q151">
        <f t="shared" si="52"/>
        <v>0</v>
      </c>
      <c r="R151">
        <f t="shared" si="53"/>
        <v>0</v>
      </c>
      <c r="S151">
        <f t="shared" si="54"/>
        <v>0</v>
      </c>
      <c r="T151">
        <f t="shared" si="55"/>
        <v>0</v>
      </c>
      <c r="U151">
        <f t="shared" si="56"/>
        <v>1</v>
      </c>
      <c r="V151">
        <f t="shared" si="57"/>
        <v>0</v>
      </c>
      <c r="W151">
        <f t="shared" si="58"/>
        <v>0</v>
      </c>
      <c r="X151">
        <f t="shared" si="59"/>
        <v>0</v>
      </c>
      <c r="Y151">
        <f t="shared" si="60"/>
        <v>0</v>
      </c>
    </row>
    <row r="152" spans="1:25" x14ac:dyDescent="0.3">
      <c r="A152" t="s">
        <v>20</v>
      </c>
      <c r="B152" t="s">
        <v>22</v>
      </c>
      <c r="C152">
        <v>1</v>
      </c>
      <c r="E152">
        <f t="shared" si="41"/>
        <v>0</v>
      </c>
      <c r="F152">
        <f t="shared" si="42"/>
        <v>0</v>
      </c>
      <c r="G152">
        <f t="shared" si="43"/>
        <v>0</v>
      </c>
      <c r="H152">
        <f t="shared" si="44"/>
        <v>0</v>
      </c>
      <c r="I152">
        <f t="shared" si="45"/>
        <v>0</v>
      </c>
      <c r="J152">
        <f t="shared" si="46"/>
        <v>1</v>
      </c>
      <c r="K152">
        <f t="shared" si="47"/>
        <v>0</v>
      </c>
      <c r="L152">
        <f t="shared" si="48"/>
        <v>0</v>
      </c>
      <c r="M152">
        <f t="shared" si="49"/>
        <v>0</v>
      </c>
      <c r="N152">
        <f t="shared" si="50"/>
        <v>0</v>
      </c>
      <c r="P152">
        <f t="shared" si="51"/>
        <v>0</v>
      </c>
      <c r="Q152">
        <f t="shared" si="52"/>
        <v>0</v>
      </c>
      <c r="R152">
        <f t="shared" si="53"/>
        <v>0</v>
      </c>
      <c r="S152">
        <f t="shared" si="54"/>
        <v>0</v>
      </c>
      <c r="T152">
        <f t="shared" si="55"/>
        <v>0</v>
      </c>
      <c r="U152">
        <f t="shared" si="56"/>
        <v>1</v>
      </c>
      <c r="V152">
        <f t="shared" si="57"/>
        <v>0</v>
      </c>
      <c r="W152">
        <f t="shared" si="58"/>
        <v>0</v>
      </c>
      <c r="X152">
        <f t="shared" si="59"/>
        <v>0</v>
      </c>
      <c r="Y152">
        <f t="shared" si="60"/>
        <v>0</v>
      </c>
    </row>
    <row r="153" spans="1:25" x14ac:dyDescent="0.3">
      <c r="A153" t="s">
        <v>21</v>
      </c>
      <c r="B153" t="s">
        <v>24</v>
      </c>
      <c r="C153">
        <v>1</v>
      </c>
      <c r="E153">
        <f t="shared" si="41"/>
        <v>0</v>
      </c>
      <c r="F153">
        <f t="shared" si="42"/>
        <v>0</v>
      </c>
      <c r="G153">
        <f t="shared" si="43"/>
        <v>0</v>
      </c>
      <c r="H153">
        <f t="shared" si="44"/>
        <v>0</v>
      </c>
      <c r="I153">
        <f t="shared" si="45"/>
        <v>0</v>
      </c>
      <c r="J153">
        <f t="shared" si="46"/>
        <v>0</v>
      </c>
      <c r="K153">
        <f t="shared" si="47"/>
        <v>0</v>
      </c>
      <c r="L153">
        <f t="shared" si="48"/>
        <v>0</v>
      </c>
      <c r="M153">
        <f t="shared" si="49"/>
        <v>0</v>
      </c>
      <c r="N153">
        <f t="shared" si="50"/>
        <v>1</v>
      </c>
      <c r="P153">
        <f t="shared" si="51"/>
        <v>0</v>
      </c>
      <c r="Q153">
        <f t="shared" si="52"/>
        <v>0</v>
      </c>
      <c r="R153">
        <f t="shared" si="53"/>
        <v>0</v>
      </c>
      <c r="S153">
        <f t="shared" si="54"/>
        <v>0</v>
      </c>
      <c r="T153">
        <f t="shared" si="55"/>
        <v>0</v>
      </c>
      <c r="U153">
        <f t="shared" si="56"/>
        <v>0</v>
      </c>
      <c r="V153">
        <f t="shared" si="57"/>
        <v>0</v>
      </c>
      <c r="W153">
        <f t="shared" si="58"/>
        <v>0</v>
      </c>
      <c r="X153">
        <f t="shared" si="59"/>
        <v>0</v>
      </c>
      <c r="Y153">
        <f t="shared" si="60"/>
        <v>1</v>
      </c>
    </row>
    <row r="154" spans="1:25" x14ac:dyDescent="0.3">
      <c r="A154" t="s">
        <v>21</v>
      </c>
      <c r="B154" t="s">
        <v>22</v>
      </c>
      <c r="C154">
        <v>1</v>
      </c>
      <c r="E154">
        <f t="shared" si="41"/>
        <v>0</v>
      </c>
      <c r="F154">
        <f t="shared" si="42"/>
        <v>0</v>
      </c>
      <c r="G154">
        <f t="shared" si="43"/>
        <v>0</v>
      </c>
      <c r="H154">
        <f t="shared" si="44"/>
        <v>0</v>
      </c>
      <c r="I154">
        <f t="shared" si="45"/>
        <v>0</v>
      </c>
      <c r="J154">
        <f t="shared" si="46"/>
        <v>0</v>
      </c>
      <c r="K154">
        <f t="shared" si="47"/>
        <v>0</v>
      </c>
      <c r="L154">
        <f t="shared" si="48"/>
        <v>0</v>
      </c>
      <c r="M154">
        <f t="shared" si="49"/>
        <v>0</v>
      </c>
      <c r="N154">
        <f t="shared" si="50"/>
        <v>1</v>
      </c>
      <c r="P154">
        <f t="shared" si="51"/>
        <v>0</v>
      </c>
      <c r="Q154">
        <f t="shared" si="52"/>
        <v>0</v>
      </c>
      <c r="R154">
        <f t="shared" si="53"/>
        <v>0</v>
      </c>
      <c r="S154">
        <f t="shared" si="54"/>
        <v>0</v>
      </c>
      <c r="T154">
        <f t="shared" si="55"/>
        <v>0</v>
      </c>
      <c r="U154">
        <f t="shared" si="56"/>
        <v>1</v>
      </c>
      <c r="V154">
        <f t="shared" si="57"/>
        <v>0</v>
      </c>
      <c r="W154">
        <f t="shared" si="58"/>
        <v>0</v>
      </c>
      <c r="X154">
        <f t="shared" si="59"/>
        <v>0</v>
      </c>
      <c r="Y154">
        <f t="shared" si="60"/>
        <v>0</v>
      </c>
    </row>
    <row r="155" spans="1:25" x14ac:dyDescent="0.3">
      <c r="A155" t="s">
        <v>16</v>
      </c>
      <c r="B155" t="s">
        <v>17</v>
      </c>
      <c r="C155">
        <v>1</v>
      </c>
      <c r="E155">
        <f t="shared" si="41"/>
        <v>0</v>
      </c>
      <c r="F155">
        <f t="shared" si="42"/>
        <v>1</v>
      </c>
      <c r="G155">
        <f t="shared" si="43"/>
        <v>0</v>
      </c>
      <c r="H155">
        <f t="shared" si="44"/>
        <v>0</v>
      </c>
      <c r="I155">
        <f t="shared" si="45"/>
        <v>0</v>
      </c>
      <c r="J155">
        <f t="shared" si="46"/>
        <v>0</v>
      </c>
      <c r="K155">
        <f t="shared" si="47"/>
        <v>0</v>
      </c>
      <c r="L155">
        <f t="shared" si="48"/>
        <v>0</v>
      </c>
      <c r="M155">
        <f t="shared" si="49"/>
        <v>0</v>
      </c>
      <c r="N155">
        <f t="shared" si="50"/>
        <v>0</v>
      </c>
      <c r="P155">
        <f t="shared" si="51"/>
        <v>0</v>
      </c>
      <c r="Q155">
        <f t="shared" si="52"/>
        <v>1</v>
      </c>
      <c r="R155">
        <f t="shared" si="53"/>
        <v>0</v>
      </c>
      <c r="S155">
        <f t="shared" si="54"/>
        <v>0</v>
      </c>
      <c r="T155">
        <f t="shared" si="55"/>
        <v>0</v>
      </c>
      <c r="U155">
        <f t="shared" si="56"/>
        <v>0</v>
      </c>
      <c r="V155">
        <f t="shared" si="57"/>
        <v>0</v>
      </c>
      <c r="W155">
        <f t="shared" si="58"/>
        <v>0</v>
      </c>
      <c r="X155">
        <f t="shared" si="59"/>
        <v>0</v>
      </c>
      <c r="Y155">
        <f t="shared" si="60"/>
        <v>0</v>
      </c>
    </row>
    <row r="156" spans="1:25" x14ac:dyDescent="0.3">
      <c r="A156" t="s">
        <v>16</v>
      </c>
      <c r="B156" t="s">
        <v>17</v>
      </c>
      <c r="C156">
        <v>1</v>
      </c>
      <c r="E156">
        <f t="shared" si="41"/>
        <v>0</v>
      </c>
      <c r="F156">
        <f t="shared" si="42"/>
        <v>1</v>
      </c>
      <c r="G156">
        <f t="shared" si="43"/>
        <v>0</v>
      </c>
      <c r="H156">
        <f t="shared" si="44"/>
        <v>0</v>
      </c>
      <c r="I156">
        <f t="shared" si="45"/>
        <v>0</v>
      </c>
      <c r="J156">
        <f t="shared" si="46"/>
        <v>0</v>
      </c>
      <c r="K156">
        <f t="shared" si="47"/>
        <v>0</v>
      </c>
      <c r="L156">
        <f t="shared" si="48"/>
        <v>0</v>
      </c>
      <c r="M156">
        <f t="shared" si="49"/>
        <v>0</v>
      </c>
      <c r="N156">
        <f t="shared" si="50"/>
        <v>0</v>
      </c>
      <c r="P156">
        <f t="shared" si="51"/>
        <v>0</v>
      </c>
      <c r="Q156">
        <f t="shared" si="52"/>
        <v>1</v>
      </c>
      <c r="R156">
        <f t="shared" si="53"/>
        <v>0</v>
      </c>
      <c r="S156">
        <f t="shared" si="54"/>
        <v>0</v>
      </c>
      <c r="T156">
        <f t="shared" si="55"/>
        <v>0</v>
      </c>
      <c r="U156">
        <f t="shared" si="56"/>
        <v>0</v>
      </c>
      <c r="V156">
        <f t="shared" si="57"/>
        <v>0</v>
      </c>
      <c r="W156">
        <f t="shared" si="58"/>
        <v>0</v>
      </c>
      <c r="X156">
        <f t="shared" si="59"/>
        <v>0</v>
      </c>
      <c r="Y156">
        <f t="shared" si="60"/>
        <v>0</v>
      </c>
    </row>
    <row r="157" spans="1:25" x14ac:dyDescent="0.3">
      <c r="A157" t="s">
        <v>16</v>
      </c>
      <c r="B157" t="s">
        <v>17</v>
      </c>
      <c r="C157">
        <v>1</v>
      </c>
      <c r="E157">
        <f t="shared" si="41"/>
        <v>0</v>
      </c>
      <c r="F157">
        <f t="shared" si="42"/>
        <v>1</v>
      </c>
      <c r="G157">
        <f t="shared" si="43"/>
        <v>0</v>
      </c>
      <c r="H157">
        <f t="shared" si="44"/>
        <v>0</v>
      </c>
      <c r="I157">
        <f t="shared" si="45"/>
        <v>0</v>
      </c>
      <c r="J157">
        <f t="shared" si="46"/>
        <v>0</v>
      </c>
      <c r="K157">
        <f t="shared" si="47"/>
        <v>0</v>
      </c>
      <c r="L157">
        <f t="shared" si="48"/>
        <v>0</v>
      </c>
      <c r="M157">
        <f t="shared" si="49"/>
        <v>0</v>
      </c>
      <c r="N157">
        <f t="shared" si="50"/>
        <v>0</v>
      </c>
      <c r="P157">
        <f t="shared" si="51"/>
        <v>0</v>
      </c>
      <c r="Q157">
        <f t="shared" si="52"/>
        <v>1</v>
      </c>
      <c r="R157">
        <f t="shared" si="53"/>
        <v>0</v>
      </c>
      <c r="S157">
        <f t="shared" si="54"/>
        <v>0</v>
      </c>
      <c r="T157">
        <f t="shared" si="55"/>
        <v>0</v>
      </c>
      <c r="U157">
        <f t="shared" si="56"/>
        <v>0</v>
      </c>
      <c r="V157">
        <f t="shared" si="57"/>
        <v>0</v>
      </c>
      <c r="W157">
        <f t="shared" si="58"/>
        <v>0</v>
      </c>
      <c r="X157">
        <f t="shared" si="59"/>
        <v>0</v>
      </c>
      <c r="Y157">
        <f t="shared" si="60"/>
        <v>0</v>
      </c>
    </row>
    <row r="158" spans="1:25" x14ac:dyDescent="0.3">
      <c r="A158" t="s">
        <v>16</v>
      </c>
      <c r="B158" t="s">
        <v>17</v>
      </c>
      <c r="C158">
        <v>1</v>
      </c>
      <c r="E158">
        <f t="shared" si="41"/>
        <v>0</v>
      </c>
      <c r="F158">
        <f t="shared" si="42"/>
        <v>1</v>
      </c>
      <c r="G158">
        <f t="shared" si="43"/>
        <v>0</v>
      </c>
      <c r="H158">
        <f t="shared" si="44"/>
        <v>0</v>
      </c>
      <c r="I158">
        <f t="shared" si="45"/>
        <v>0</v>
      </c>
      <c r="J158">
        <f t="shared" si="46"/>
        <v>0</v>
      </c>
      <c r="K158">
        <f t="shared" si="47"/>
        <v>0</v>
      </c>
      <c r="L158">
        <f t="shared" si="48"/>
        <v>0</v>
      </c>
      <c r="M158">
        <f t="shared" si="49"/>
        <v>0</v>
      </c>
      <c r="N158">
        <f t="shared" si="50"/>
        <v>0</v>
      </c>
      <c r="P158">
        <f t="shared" si="51"/>
        <v>0</v>
      </c>
      <c r="Q158">
        <f t="shared" si="52"/>
        <v>1</v>
      </c>
      <c r="R158">
        <f t="shared" si="53"/>
        <v>0</v>
      </c>
      <c r="S158">
        <f t="shared" si="54"/>
        <v>0</v>
      </c>
      <c r="T158">
        <f t="shared" si="55"/>
        <v>0</v>
      </c>
      <c r="U158">
        <f t="shared" si="56"/>
        <v>0</v>
      </c>
      <c r="V158">
        <f t="shared" si="57"/>
        <v>0</v>
      </c>
      <c r="W158">
        <f t="shared" si="58"/>
        <v>0</v>
      </c>
      <c r="X158">
        <f t="shared" si="59"/>
        <v>0</v>
      </c>
      <c r="Y158">
        <f t="shared" si="60"/>
        <v>0</v>
      </c>
    </row>
    <row r="159" spans="1:25" x14ac:dyDescent="0.3">
      <c r="A159" t="s">
        <v>20</v>
      </c>
      <c r="B159" t="s">
        <v>17</v>
      </c>
      <c r="C159">
        <v>1</v>
      </c>
      <c r="E159">
        <f t="shared" si="41"/>
        <v>0</v>
      </c>
      <c r="F159">
        <f t="shared" si="42"/>
        <v>0</v>
      </c>
      <c r="G159">
        <f t="shared" si="43"/>
        <v>0</v>
      </c>
      <c r="H159">
        <f t="shared" si="44"/>
        <v>0</v>
      </c>
      <c r="I159">
        <f t="shared" si="45"/>
        <v>0</v>
      </c>
      <c r="J159">
        <f t="shared" si="46"/>
        <v>1</v>
      </c>
      <c r="K159">
        <f t="shared" si="47"/>
        <v>0</v>
      </c>
      <c r="L159">
        <f t="shared" si="48"/>
        <v>0</v>
      </c>
      <c r="M159">
        <f t="shared" si="49"/>
        <v>0</v>
      </c>
      <c r="N159">
        <f t="shared" si="50"/>
        <v>0</v>
      </c>
      <c r="P159">
        <f t="shared" si="51"/>
        <v>0</v>
      </c>
      <c r="Q159">
        <f t="shared" si="52"/>
        <v>1</v>
      </c>
      <c r="R159">
        <f t="shared" si="53"/>
        <v>0</v>
      </c>
      <c r="S159">
        <f t="shared" si="54"/>
        <v>0</v>
      </c>
      <c r="T159">
        <f t="shared" si="55"/>
        <v>0</v>
      </c>
      <c r="U159">
        <f t="shared" si="56"/>
        <v>0</v>
      </c>
      <c r="V159">
        <f t="shared" si="57"/>
        <v>0</v>
      </c>
      <c r="W159">
        <f t="shared" si="58"/>
        <v>0</v>
      </c>
      <c r="X159">
        <f t="shared" si="59"/>
        <v>0</v>
      </c>
      <c r="Y159">
        <f t="shared" si="60"/>
        <v>0</v>
      </c>
    </row>
    <row r="160" spans="1:25" x14ac:dyDescent="0.3">
      <c r="A160" t="s">
        <v>18</v>
      </c>
      <c r="B160" t="s">
        <v>17</v>
      </c>
      <c r="C160">
        <v>1</v>
      </c>
      <c r="E160">
        <f t="shared" si="41"/>
        <v>0</v>
      </c>
      <c r="F160">
        <f t="shared" si="42"/>
        <v>0</v>
      </c>
      <c r="G160">
        <f t="shared" si="43"/>
        <v>0</v>
      </c>
      <c r="H160">
        <f t="shared" si="44"/>
        <v>1</v>
      </c>
      <c r="I160">
        <f t="shared" si="45"/>
        <v>0</v>
      </c>
      <c r="J160">
        <f t="shared" si="46"/>
        <v>0</v>
      </c>
      <c r="K160">
        <f t="shared" si="47"/>
        <v>0</v>
      </c>
      <c r="L160">
        <f t="shared" si="48"/>
        <v>0</v>
      </c>
      <c r="M160">
        <f t="shared" si="49"/>
        <v>0</v>
      </c>
      <c r="N160">
        <f t="shared" si="50"/>
        <v>0</v>
      </c>
      <c r="P160">
        <f t="shared" si="51"/>
        <v>0</v>
      </c>
      <c r="Q160">
        <f t="shared" si="52"/>
        <v>1</v>
      </c>
      <c r="R160">
        <f t="shared" si="53"/>
        <v>0</v>
      </c>
      <c r="S160">
        <f t="shared" si="54"/>
        <v>0</v>
      </c>
      <c r="T160">
        <f t="shared" si="55"/>
        <v>0</v>
      </c>
      <c r="U160">
        <f t="shared" si="56"/>
        <v>0</v>
      </c>
      <c r="V160">
        <f t="shared" si="57"/>
        <v>0</v>
      </c>
      <c r="W160">
        <f t="shared" si="58"/>
        <v>0</v>
      </c>
      <c r="X160">
        <f t="shared" si="59"/>
        <v>0</v>
      </c>
      <c r="Y160">
        <f t="shared" si="60"/>
        <v>0</v>
      </c>
    </row>
    <row r="161" spans="1:25" x14ac:dyDescent="0.3">
      <c r="A161" t="s">
        <v>16</v>
      </c>
      <c r="B161" t="s">
        <v>17</v>
      </c>
      <c r="C161">
        <v>1</v>
      </c>
      <c r="E161">
        <f t="shared" si="41"/>
        <v>0</v>
      </c>
      <c r="F161">
        <f t="shared" si="42"/>
        <v>1</v>
      </c>
      <c r="G161">
        <f t="shared" si="43"/>
        <v>0</v>
      </c>
      <c r="H161">
        <f t="shared" si="44"/>
        <v>0</v>
      </c>
      <c r="I161">
        <f t="shared" si="45"/>
        <v>0</v>
      </c>
      <c r="J161">
        <f t="shared" si="46"/>
        <v>0</v>
      </c>
      <c r="K161">
        <f t="shared" si="47"/>
        <v>0</v>
      </c>
      <c r="L161">
        <f t="shared" si="48"/>
        <v>0</v>
      </c>
      <c r="M161">
        <f t="shared" si="49"/>
        <v>0</v>
      </c>
      <c r="N161">
        <f t="shared" si="50"/>
        <v>0</v>
      </c>
      <c r="P161">
        <f t="shared" si="51"/>
        <v>0</v>
      </c>
      <c r="Q161">
        <f t="shared" si="52"/>
        <v>1</v>
      </c>
      <c r="R161">
        <f t="shared" si="53"/>
        <v>0</v>
      </c>
      <c r="S161">
        <f t="shared" si="54"/>
        <v>0</v>
      </c>
      <c r="T161">
        <f t="shared" si="55"/>
        <v>0</v>
      </c>
      <c r="U161">
        <f t="shared" si="56"/>
        <v>0</v>
      </c>
      <c r="V161">
        <f t="shared" si="57"/>
        <v>0</v>
      </c>
      <c r="W161">
        <f t="shared" si="58"/>
        <v>0</v>
      </c>
      <c r="X161">
        <f t="shared" si="59"/>
        <v>0</v>
      </c>
      <c r="Y161">
        <f t="shared" si="60"/>
        <v>0</v>
      </c>
    </row>
    <row r="162" spans="1:25" x14ac:dyDescent="0.3">
      <c r="A162" t="s">
        <v>16</v>
      </c>
      <c r="B162" t="s">
        <v>19</v>
      </c>
      <c r="C162">
        <v>1</v>
      </c>
      <c r="E162">
        <f t="shared" si="41"/>
        <v>0</v>
      </c>
      <c r="F162">
        <f t="shared" si="42"/>
        <v>1</v>
      </c>
      <c r="G162">
        <f t="shared" si="43"/>
        <v>0</v>
      </c>
      <c r="H162">
        <f t="shared" si="44"/>
        <v>0</v>
      </c>
      <c r="I162">
        <f t="shared" si="45"/>
        <v>0</v>
      </c>
      <c r="J162">
        <f t="shared" si="46"/>
        <v>0</v>
      </c>
      <c r="K162">
        <f t="shared" si="47"/>
        <v>0</v>
      </c>
      <c r="L162">
        <f t="shared" si="48"/>
        <v>0</v>
      </c>
      <c r="M162">
        <f t="shared" si="49"/>
        <v>0</v>
      </c>
      <c r="N162">
        <f t="shared" si="50"/>
        <v>0</v>
      </c>
      <c r="P162">
        <f t="shared" si="51"/>
        <v>0</v>
      </c>
      <c r="Q162">
        <f t="shared" si="52"/>
        <v>0</v>
      </c>
      <c r="R162">
        <f t="shared" si="53"/>
        <v>0</v>
      </c>
      <c r="S162">
        <f t="shared" si="54"/>
        <v>1</v>
      </c>
      <c r="T162">
        <f t="shared" si="55"/>
        <v>0</v>
      </c>
      <c r="U162">
        <f t="shared" si="56"/>
        <v>0</v>
      </c>
      <c r="V162">
        <f t="shared" si="57"/>
        <v>0</v>
      </c>
      <c r="W162">
        <f t="shared" si="58"/>
        <v>0</v>
      </c>
      <c r="X162">
        <f t="shared" si="59"/>
        <v>0</v>
      </c>
      <c r="Y162">
        <f t="shared" si="60"/>
        <v>0</v>
      </c>
    </row>
    <row r="163" spans="1:25" x14ac:dyDescent="0.3">
      <c r="A163" t="s">
        <v>16</v>
      </c>
      <c r="B163" t="s">
        <v>17</v>
      </c>
      <c r="C163">
        <v>1</v>
      </c>
      <c r="E163">
        <f t="shared" si="41"/>
        <v>0</v>
      </c>
      <c r="F163">
        <f t="shared" si="42"/>
        <v>1</v>
      </c>
      <c r="G163">
        <f t="shared" si="43"/>
        <v>0</v>
      </c>
      <c r="H163">
        <f t="shared" si="44"/>
        <v>0</v>
      </c>
      <c r="I163">
        <f t="shared" si="45"/>
        <v>0</v>
      </c>
      <c r="J163">
        <f t="shared" si="46"/>
        <v>0</v>
      </c>
      <c r="K163">
        <f t="shared" si="47"/>
        <v>0</v>
      </c>
      <c r="L163">
        <f t="shared" si="48"/>
        <v>0</v>
      </c>
      <c r="M163">
        <f t="shared" si="49"/>
        <v>0</v>
      </c>
      <c r="N163">
        <f t="shared" si="50"/>
        <v>0</v>
      </c>
      <c r="P163">
        <f t="shared" si="51"/>
        <v>0</v>
      </c>
      <c r="Q163">
        <f t="shared" si="52"/>
        <v>1</v>
      </c>
      <c r="R163">
        <f t="shared" si="53"/>
        <v>0</v>
      </c>
      <c r="S163">
        <f t="shared" si="54"/>
        <v>0</v>
      </c>
      <c r="T163">
        <f t="shared" si="55"/>
        <v>0</v>
      </c>
      <c r="U163">
        <f t="shared" si="56"/>
        <v>0</v>
      </c>
      <c r="V163">
        <f t="shared" si="57"/>
        <v>0</v>
      </c>
      <c r="W163">
        <f t="shared" si="58"/>
        <v>0</v>
      </c>
      <c r="X163">
        <f t="shared" si="59"/>
        <v>0</v>
      </c>
      <c r="Y163">
        <f t="shared" si="60"/>
        <v>0</v>
      </c>
    </row>
    <row r="164" spans="1:25" x14ac:dyDescent="0.3">
      <c r="A164" t="s">
        <v>16</v>
      </c>
      <c r="B164" t="s">
        <v>17</v>
      </c>
      <c r="C164">
        <v>1</v>
      </c>
      <c r="E164">
        <f t="shared" si="41"/>
        <v>0</v>
      </c>
      <c r="F164">
        <f t="shared" si="42"/>
        <v>1</v>
      </c>
      <c r="G164">
        <f t="shared" si="43"/>
        <v>0</v>
      </c>
      <c r="H164">
        <f t="shared" si="44"/>
        <v>0</v>
      </c>
      <c r="I164">
        <f t="shared" si="45"/>
        <v>0</v>
      </c>
      <c r="J164">
        <f t="shared" si="46"/>
        <v>0</v>
      </c>
      <c r="K164">
        <f t="shared" si="47"/>
        <v>0</v>
      </c>
      <c r="L164">
        <f t="shared" si="48"/>
        <v>0</v>
      </c>
      <c r="M164">
        <f t="shared" si="49"/>
        <v>0</v>
      </c>
      <c r="N164">
        <f t="shared" si="50"/>
        <v>0</v>
      </c>
      <c r="P164">
        <f t="shared" si="51"/>
        <v>0</v>
      </c>
      <c r="Q164">
        <f t="shared" si="52"/>
        <v>1</v>
      </c>
      <c r="R164">
        <f t="shared" si="53"/>
        <v>0</v>
      </c>
      <c r="S164">
        <f t="shared" si="54"/>
        <v>0</v>
      </c>
      <c r="T164">
        <f t="shared" si="55"/>
        <v>0</v>
      </c>
      <c r="U164">
        <f t="shared" si="56"/>
        <v>0</v>
      </c>
      <c r="V164">
        <f t="shared" si="57"/>
        <v>0</v>
      </c>
      <c r="W164">
        <f t="shared" si="58"/>
        <v>0</v>
      </c>
      <c r="X164">
        <f t="shared" si="59"/>
        <v>0</v>
      </c>
      <c r="Y164">
        <f t="shared" si="60"/>
        <v>0</v>
      </c>
    </row>
    <row r="165" spans="1:25" x14ac:dyDescent="0.3">
      <c r="A165" t="s">
        <v>16</v>
      </c>
      <c r="B165" t="s">
        <v>17</v>
      </c>
      <c r="C165">
        <v>1</v>
      </c>
      <c r="E165">
        <f t="shared" si="41"/>
        <v>0</v>
      </c>
      <c r="F165">
        <f t="shared" si="42"/>
        <v>1</v>
      </c>
      <c r="G165">
        <f t="shared" si="43"/>
        <v>0</v>
      </c>
      <c r="H165">
        <f t="shared" si="44"/>
        <v>0</v>
      </c>
      <c r="I165">
        <f t="shared" si="45"/>
        <v>0</v>
      </c>
      <c r="J165">
        <f t="shared" si="46"/>
        <v>0</v>
      </c>
      <c r="K165">
        <f t="shared" si="47"/>
        <v>0</v>
      </c>
      <c r="L165">
        <f t="shared" si="48"/>
        <v>0</v>
      </c>
      <c r="M165">
        <f t="shared" si="49"/>
        <v>0</v>
      </c>
      <c r="N165">
        <f t="shared" si="50"/>
        <v>0</v>
      </c>
      <c r="P165">
        <f t="shared" si="51"/>
        <v>0</v>
      </c>
      <c r="Q165">
        <f t="shared" si="52"/>
        <v>1</v>
      </c>
      <c r="R165">
        <f t="shared" si="53"/>
        <v>0</v>
      </c>
      <c r="S165">
        <f t="shared" si="54"/>
        <v>0</v>
      </c>
      <c r="T165">
        <f t="shared" si="55"/>
        <v>0</v>
      </c>
      <c r="U165">
        <f t="shared" si="56"/>
        <v>0</v>
      </c>
      <c r="V165">
        <f t="shared" si="57"/>
        <v>0</v>
      </c>
      <c r="W165">
        <f t="shared" si="58"/>
        <v>0</v>
      </c>
      <c r="X165">
        <f t="shared" si="59"/>
        <v>0</v>
      </c>
      <c r="Y165">
        <f t="shared" si="60"/>
        <v>0</v>
      </c>
    </row>
    <row r="166" spans="1:25" x14ac:dyDescent="0.3">
      <c r="A166" t="s">
        <v>18</v>
      </c>
      <c r="B166" t="s">
        <v>17</v>
      </c>
      <c r="C166">
        <v>1</v>
      </c>
      <c r="E166">
        <f t="shared" si="41"/>
        <v>0</v>
      </c>
      <c r="F166">
        <f t="shared" si="42"/>
        <v>0</v>
      </c>
      <c r="G166">
        <f t="shared" si="43"/>
        <v>0</v>
      </c>
      <c r="H166">
        <f t="shared" si="44"/>
        <v>1</v>
      </c>
      <c r="I166">
        <f t="shared" si="45"/>
        <v>0</v>
      </c>
      <c r="J166">
        <f t="shared" si="46"/>
        <v>0</v>
      </c>
      <c r="K166">
        <f t="shared" si="47"/>
        <v>0</v>
      </c>
      <c r="L166">
        <f t="shared" si="48"/>
        <v>0</v>
      </c>
      <c r="M166">
        <f t="shared" si="49"/>
        <v>0</v>
      </c>
      <c r="N166">
        <f t="shared" si="50"/>
        <v>0</v>
      </c>
      <c r="P166">
        <f t="shared" si="51"/>
        <v>0</v>
      </c>
      <c r="Q166">
        <f t="shared" si="52"/>
        <v>1</v>
      </c>
      <c r="R166">
        <f t="shared" si="53"/>
        <v>0</v>
      </c>
      <c r="S166">
        <f t="shared" si="54"/>
        <v>0</v>
      </c>
      <c r="T166">
        <f t="shared" si="55"/>
        <v>0</v>
      </c>
      <c r="U166">
        <f t="shared" si="56"/>
        <v>0</v>
      </c>
      <c r="V166">
        <f t="shared" si="57"/>
        <v>0</v>
      </c>
      <c r="W166">
        <f t="shared" si="58"/>
        <v>0</v>
      </c>
      <c r="X166">
        <f t="shared" si="59"/>
        <v>0</v>
      </c>
      <c r="Y166">
        <f t="shared" si="60"/>
        <v>0</v>
      </c>
    </row>
    <row r="167" spans="1:25" x14ac:dyDescent="0.3">
      <c r="A167" t="s">
        <v>16</v>
      </c>
      <c r="B167" t="s">
        <v>17</v>
      </c>
      <c r="C167">
        <v>0</v>
      </c>
      <c r="E167">
        <f t="shared" si="41"/>
        <v>1</v>
      </c>
      <c r="F167">
        <f t="shared" si="42"/>
        <v>0</v>
      </c>
      <c r="G167">
        <f t="shared" si="43"/>
        <v>0</v>
      </c>
      <c r="H167">
        <f t="shared" si="44"/>
        <v>0</v>
      </c>
      <c r="I167">
        <f t="shared" si="45"/>
        <v>0</v>
      </c>
      <c r="J167">
        <f t="shared" si="46"/>
        <v>0</v>
      </c>
      <c r="K167">
        <f t="shared" si="47"/>
        <v>0</v>
      </c>
      <c r="L167">
        <f t="shared" si="48"/>
        <v>0</v>
      </c>
      <c r="M167">
        <f t="shared" si="49"/>
        <v>0</v>
      </c>
      <c r="N167">
        <f t="shared" si="50"/>
        <v>0</v>
      </c>
      <c r="P167">
        <f t="shared" si="51"/>
        <v>1</v>
      </c>
      <c r="Q167">
        <f t="shared" si="52"/>
        <v>0</v>
      </c>
      <c r="R167">
        <f t="shared" si="53"/>
        <v>0</v>
      </c>
      <c r="S167">
        <f t="shared" si="54"/>
        <v>0</v>
      </c>
      <c r="T167">
        <f t="shared" si="55"/>
        <v>0</v>
      </c>
      <c r="U167">
        <f t="shared" si="56"/>
        <v>0</v>
      </c>
      <c r="V167">
        <f t="shared" si="57"/>
        <v>0</v>
      </c>
      <c r="W167">
        <f t="shared" si="58"/>
        <v>0</v>
      </c>
      <c r="X167">
        <f t="shared" si="59"/>
        <v>0</v>
      </c>
      <c r="Y167">
        <f t="shared" si="60"/>
        <v>0</v>
      </c>
    </row>
    <row r="168" spans="1:25" x14ac:dyDescent="0.3">
      <c r="A168" t="s">
        <v>16</v>
      </c>
      <c r="B168" t="s">
        <v>17</v>
      </c>
      <c r="C168">
        <v>0</v>
      </c>
      <c r="E168">
        <f t="shared" si="41"/>
        <v>1</v>
      </c>
      <c r="F168">
        <f t="shared" si="42"/>
        <v>0</v>
      </c>
      <c r="G168">
        <f t="shared" si="43"/>
        <v>0</v>
      </c>
      <c r="H168">
        <f t="shared" si="44"/>
        <v>0</v>
      </c>
      <c r="I168">
        <f t="shared" si="45"/>
        <v>0</v>
      </c>
      <c r="J168">
        <f t="shared" si="46"/>
        <v>0</v>
      </c>
      <c r="K168">
        <f t="shared" si="47"/>
        <v>0</v>
      </c>
      <c r="L168">
        <f t="shared" si="48"/>
        <v>0</v>
      </c>
      <c r="M168">
        <f t="shared" si="49"/>
        <v>0</v>
      </c>
      <c r="N168">
        <f t="shared" si="50"/>
        <v>0</v>
      </c>
      <c r="P168">
        <f t="shared" si="51"/>
        <v>1</v>
      </c>
      <c r="Q168">
        <f t="shared" si="52"/>
        <v>0</v>
      </c>
      <c r="R168">
        <f t="shared" si="53"/>
        <v>0</v>
      </c>
      <c r="S168">
        <f t="shared" si="54"/>
        <v>0</v>
      </c>
      <c r="T168">
        <f t="shared" si="55"/>
        <v>0</v>
      </c>
      <c r="U168">
        <f t="shared" si="56"/>
        <v>0</v>
      </c>
      <c r="V168">
        <f t="shared" si="57"/>
        <v>0</v>
      </c>
      <c r="W168">
        <f t="shared" si="58"/>
        <v>0</v>
      </c>
      <c r="X168">
        <f t="shared" si="59"/>
        <v>0</v>
      </c>
      <c r="Y168">
        <f t="shared" si="60"/>
        <v>0</v>
      </c>
    </row>
    <row r="169" spans="1:25" x14ac:dyDescent="0.3">
      <c r="A169" t="s">
        <v>16</v>
      </c>
      <c r="B169" t="s">
        <v>17</v>
      </c>
      <c r="C169">
        <v>0</v>
      </c>
      <c r="E169">
        <f t="shared" si="41"/>
        <v>1</v>
      </c>
      <c r="F169">
        <f t="shared" si="42"/>
        <v>0</v>
      </c>
      <c r="G169">
        <f t="shared" si="43"/>
        <v>0</v>
      </c>
      <c r="H169">
        <f t="shared" si="44"/>
        <v>0</v>
      </c>
      <c r="I169">
        <f t="shared" si="45"/>
        <v>0</v>
      </c>
      <c r="J169">
        <f t="shared" si="46"/>
        <v>0</v>
      </c>
      <c r="K169">
        <f t="shared" si="47"/>
        <v>0</v>
      </c>
      <c r="L169">
        <f t="shared" si="48"/>
        <v>0</v>
      </c>
      <c r="M169">
        <f t="shared" si="49"/>
        <v>0</v>
      </c>
      <c r="N169">
        <f t="shared" si="50"/>
        <v>0</v>
      </c>
      <c r="P169">
        <f t="shared" si="51"/>
        <v>1</v>
      </c>
      <c r="Q169">
        <f t="shared" si="52"/>
        <v>0</v>
      </c>
      <c r="R169">
        <f t="shared" si="53"/>
        <v>0</v>
      </c>
      <c r="S169">
        <f t="shared" si="54"/>
        <v>0</v>
      </c>
      <c r="T169">
        <f t="shared" si="55"/>
        <v>0</v>
      </c>
      <c r="U169">
        <f t="shared" si="56"/>
        <v>0</v>
      </c>
      <c r="V169">
        <f t="shared" si="57"/>
        <v>0</v>
      </c>
      <c r="W169">
        <f t="shared" si="58"/>
        <v>0</v>
      </c>
      <c r="X169">
        <f t="shared" si="59"/>
        <v>0</v>
      </c>
      <c r="Y169">
        <f t="shared" si="60"/>
        <v>0</v>
      </c>
    </row>
    <row r="170" spans="1:25" x14ac:dyDescent="0.3">
      <c r="A170" t="s">
        <v>18</v>
      </c>
      <c r="B170" t="s">
        <v>17</v>
      </c>
      <c r="C170">
        <v>0</v>
      </c>
      <c r="E170">
        <f t="shared" si="41"/>
        <v>0</v>
      </c>
      <c r="F170">
        <f t="shared" si="42"/>
        <v>0</v>
      </c>
      <c r="G170">
        <f t="shared" si="43"/>
        <v>1</v>
      </c>
      <c r="H170">
        <f t="shared" si="44"/>
        <v>0</v>
      </c>
      <c r="I170">
        <f t="shared" si="45"/>
        <v>0</v>
      </c>
      <c r="J170">
        <f t="shared" si="46"/>
        <v>0</v>
      </c>
      <c r="K170">
        <f t="shared" si="47"/>
        <v>0</v>
      </c>
      <c r="L170">
        <f t="shared" si="48"/>
        <v>0</v>
      </c>
      <c r="M170">
        <f t="shared" si="49"/>
        <v>0</v>
      </c>
      <c r="N170">
        <f t="shared" si="50"/>
        <v>0</v>
      </c>
      <c r="P170">
        <f t="shared" si="51"/>
        <v>1</v>
      </c>
      <c r="Q170">
        <f t="shared" si="52"/>
        <v>0</v>
      </c>
      <c r="R170">
        <f t="shared" si="53"/>
        <v>0</v>
      </c>
      <c r="S170">
        <f t="shared" si="54"/>
        <v>0</v>
      </c>
      <c r="T170">
        <f t="shared" si="55"/>
        <v>0</v>
      </c>
      <c r="U170">
        <f t="shared" si="56"/>
        <v>0</v>
      </c>
      <c r="V170">
        <f t="shared" si="57"/>
        <v>0</v>
      </c>
      <c r="W170">
        <f t="shared" si="58"/>
        <v>0</v>
      </c>
      <c r="X170">
        <f t="shared" si="59"/>
        <v>0</v>
      </c>
      <c r="Y170">
        <f t="shared" si="60"/>
        <v>0</v>
      </c>
    </row>
    <row r="171" spans="1:25" x14ac:dyDescent="0.3">
      <c r="A171" t="s">
        <v>16</v>
      </c>
      <c r="B171" t="s">
        <v>17</v>
      </c>
      <c r="C171">
        <v>0</v>
      </c>
      <c r="E171">
        <f t="shared" si="41"/>
        <v>1</v>
      </c>
      <c r="F171">
        <f t="shared" si="42"/>
        <v>0</v>
      </c>
      <c r="G171">
        <f t="shared" si="43"/>
        <v>0</v>
      </c>
      <c r="H171">
        <f t="shared" si="44"/>
        <v>0</v>
      </c>
      <c r="I171">
        <f t="shared" si="45"/>
        <v>0</v>
      </c>
      <c r="J171">
        <f t="shared" si="46"/>
        <v>0</v>
      </c>
      <c r="K171">
        <f t="shared" si="47"/>
        <v>0</v>
      </c>
      <c r="L171">
        <f t="shared" si="48"/>
        <v>0</v>
      </c>
      <c r="M171">
        <f t="shared" si="49"/>
        <v>0</v>
      </c>
      <c r="N171">
        <f t="shared" si="50"/>
        <v>0</v>
      </c>
      <c r="P171">
        <f t="shared" si="51"/>
        <v>1</v>
      </c>
      <c r="Q171">
        <f t="shared" si="52"/>
        <v>0</v>
      </c>
      <c r="R171">
        <f t="shared" si="53"/>
        <v>0</v>
      </c>
      <c r="S171">
        <f t="shared" si="54"/>
        <v>0</v>
      </c>
      <c r="T171">
        <f t="shared" si="55"/>
        <v>0</v>
      </c>
      <c r="U171">
        <f t="shared" si="56"/>
        <v>0</v>
      </c>
      <c r="V171">
        <f t="shared" si="57"/>
        <v>0</v>
      </c>
      <c r="W171">
        <f t="shared" si="58"/>
        <v>0</v>
      </c>
      <c r="X171">
        <f t="shared" si="59"/>
        <v>0</v>
      </c>
      <c r="Y171">
        <f t="shared" si="60"/>
        <v>0</v>
      </c>
    </row>
    <row r="172" spans="1:25" x14ac:dyDescent="0.3">
      <c r="A172" t="s">
        <v>16</v>
      </c>
      <c r="B172" t="s">
        <v>17</v>
      </c>
      <c r="C172">
        <v>0</v>
      </c>
      <c r="E172">
        <f t="shared" si="41"/>
        <v>1</v>
      </c>
      <c r="F172">
        <f t="shared" si="42"/>
        <v>0</v>
      </c>
      <c r="G172">
        <f t="shared" si="43"/>
        <v>0</v>
      </c>
      <c r="H172">
        <f t="shared" si="44"/>
        <v>0</v>
      </c>
      <c r="I172">
        <f t="shared" si="45"/>
        <v>0</v>
      </c>
      <c r="J172">
        <f t="shared" si="46"/>
        <v>0</v>
      </c>
      <c r="K172">
        <f t="shared" si="47"/>
        <v>0</v>
      </c>
      <c r="L172">
        <f t="shared" si="48"/>
        <v>0</v>
      </c>
      <c r="M172">
        <f t="shared" si="49"/>
        <v>0</v>
      </c>
      <c r="N172">
        <f t="shared" si="50"/>
        <v>0</v>
      </c>
      <c r="P172">
        <f t="shared" si="51"/>
        <v>1</v>
      </c>
      <c r="Q172">
        <f t="shared" si="52"/>
        <v>0</v>
      </c>
      <c r="R172">
        <f t="shared" si="53"/>
        <v>0</v>
      </c>
      <c r="S172">
        <f t="shared" si="54"/>
        <v>0</v>
      </c>
      <c r="T172">
        <f t="shared" si="55"/>
        <v>0</v>
      </c>
      <c r="U172">
        <f t="shared" si="56"/>
        <v>0</v>
      </c>
      <c r="V172">
        <f t="shared" si="57"/>
        <v>0</v>
      </c>
      <c r="W172">
        <f t="shared" si="58"/>
        <v>0</v>
      </c>
      <c r="X172">
        <f t="shared" si="59"/>
        <v>0</v>
      </c>
      <c r="Y172">
        <f t="shared" si="60"/>
        <v>0</v>
      </c>
    </row>
    <row r="173" spans="1:25" x14ac:dyDescent="0.3">
      <c r="A173" t="s">
        <v>16</v>
      </c>
      <c r="B173" t="s">
        <v>17</v>
      </c>
      <c r="C173">
        <v>0</v>
      </c>
      <c r="E173">
        <f t="shared" si="41"/>
        <v>1</v>
      </c>
      <c r="F173">
        <f t="shared" si="42"/>
        <v>0</v>
      </c>
      <c r="G173">
        <f t="shared" si="43"/>
        <v>0</v>
      </c>
      <c r="H173">
        <f t="shared" si="44"/>
        <v>0</v>
      </c>
      <c r="I173">
        <f t="shared" si="45"/>
        <v>0</v>
      </c>
      <c r="J173">
        <f t="shared" si="46"/>
        <v>0</v>
      </c>
      <c r="K173">
        <f t="shared" si="47"/>
        <v>0</v>
      </c>
      <c r="L173">
        <f t="shared" si="48"/>
        <v>0</v>
      </c>
      <c r="M173">
        <f t="shared" si="49"/>
        <v>0</v>
      </c>
      <c r="N173">
        <f t="shared" si="50"/>
        <v>0</v>
      </c>
      <c r="P173">
        <f t="shared" si="51"/>
        <v>1</v>
      </c>
      <c r="Q173">
        <f t="shared" si="52"/>
        <v>0</v>
      </c>
      <c r="R173">
        <f t="shared" si="53"/>
        <v>0</v>
      </c>
      <c r="S173">
        <f t="shared" si="54"/>
        <v>0</v>
      </c>
      <c r="T173">
        <f t="shared" si="55"/>
        <v>0</v>
      </c>
      <c r="U173">
        <f t="shared" si="56"/>
        <v>0</v>
      </c>
      <c r="V173">
        <f t="shared" si="57"/>
        <v>0</v>
      </c>
      <c r="W173">
        <f t="shared" si="58"/>
        <v>0</v>
      </c>
      <c r="X173">
        <f t="shared" si="59"/>
        <v>0</v>
      </c>
      <c r="Y173">
        <f t="shared" si="60"/>
        <v>0</v>
      </c>
    </row>
    <row r="174" spans="1:25" x14ac:dyDescent="0.3">
      <c r="A174" t="s">
        <v>16</v>
      </c>
      <c r="B174" t="s">
        <v>17</v>
      </c>
      <c r="C174">
        <v>0</v>
      </c>
      <c r="E174">
        <f t="shared" si="41"/>
        <v>1</v>
      </c>
      <c r="F174">
        <f t="shared" si="42"/>
        <v>0</v>
      </c>
      <c r="G174">
        <f t="shared" si="43"/>
        <v>0</v>
      </c>
      <c r="H174">
        <f t="shared" si="44"/>
        <v>0</v>
      </c>
      <c r="I174">
        <f t="shared" si="45"/>
        <v>0</v>
      </c>
      <c r="J174">
        <f t="shared" si="46"/>
        <v>0</v>
      </c>
      <c r="K174">
        <f t="shared" si="47"/>
        <v>0</v>
      </c>
      <c r="L174">
        <f t="shared" si="48"/>
        <v>0</v>
      </c>
      <c r="M174">
        <f t="shared" si="49"/>
        <v>0</v>
      </c>
      <c r="N174">
        <f t="shared" si="50"/>
        <v>0</v>
      </c>
      <c r="P174">
        <f t="shared" si="51"/>
        <v>1</v>
      </c>
      <c r="Q174">
        <f t="shared" si="52"/>
        <v>0</v>
      </c>
      <c r="R174">
        <f t="shared" si="53"/>
        <v>0</v>
      </c>
      <c r="S174">
        <f t="shared" si="54"/>
        <v>0</v>
      </c>
      <c r="T174">
        <f t="shared" si="55"/>
        <v>0</v>
      </c>
      <c r="U174">
        <f t="shared" si="56"/>
        <v>0</v>
      </c>
      <c r="V174">
        <f t="shared" si="57"/>
        <v>0</v>
      </c>
      <c r="W174">
        <f t="shared" si="58"/>
        <v>0</v>
      </c>
      <c r="X174">
        <f t="shared" si="59"/>
        <v>0</v>
      </c>
      <c r="Y174">
        <f t="shared" si="60"/>
        <v>0</v>
      </c>
    </row>
    <row r="175" spans="1:25" x14ac:dyDescent="0.3">
      <c r="A175" t="s">
        <v>16</v>
      </c>
      <c r="B175" t="s">
        <v>17</v>
      </c>
      <c r="C175">
        <v>0</v>
      </c>
      <c r="E175">
        <f t="shared" si="41"/>
        <v>1</v>
      </c>
      <c r="F175">
        <f t="shared" si="42"/>
        <v>0</v>
      </c>
      <c r="G175">
        <f t="shared" si="43"/>
        <v>0</v>
      </c>
      <c r="H175">
        <f t="shared" si="44"/>
        <v>0</v>
      </c>
      <c r="I175">
        <f t="shared" si="45"/>
        <v>0</v>
      </c>
      <c r="J175">
        <f t="shared" si="46"/>
        <v>0</v>
      </c>
      <c r="K175">
        <f t="shared" si="47"/>
        <v>0</v>
      </c>
      <c r="L175">
        <f t="shared" si="48"/>
        <v>0</v>
      </c>
      <c r="M175">
        <f t="shared" si="49"/>
        <v>0</v>
      </c>
      <c r="N175">
        <f t="shared" si="50"/>
        <v>0</v>
      </c>
      <c r="P175">
        <f t="shared" si="51"/>
        <v>1</v>
      </c>
      <c r="Q175">
        <f t="shared" si="52"/>
        <v>0</v>
      </c>
      <c r="R175">
        <f t="shared" si="53"/>
        <v>0</v>
      </c>
      <c r="S175">
        <f t="shared" si="54"/>
        <v>0</v>
      </c>
      <c r="T175">
        <f t="shared" si="55"/>
        <v>0</v>
      </c>
      <c r="U175">
        <f t="shared" si="56"/>
        <v>0</v>
      </c>
      <c r="V175">
        <f t="shared" si="57"/>
        <v>0</v>
      </c>
      <c r="W175">
        <f t="shared" si="58"/>
        <v>0</v>
      </c>
      <c r="X175">
        <f t="shared" si="59"/>
        <v>0</v>
      </c>
      <c r="Y175">
        <f t="shared" si="60"/>
        <v>0</v>
      </c>
    </row>
    <row r="176" spans="1:25" x14ac:dyDescent="0.3">
      <c r="A176" t="s">
        <v>16</v>
      </c>
      <c r="B176" t="s">
        <v>17</v>
      </c>
      <c r="C176">
        <v>0</v>
      </c>
      <c r="E176">
        <f t="shared" si="41"/>
        <v>1</v>
      </c>
      <c r="F176">
        <f t="shared" si="42"/>
        <v>0</v>
      </c>
      <c r="G176">
        <f t="shared" si="43"/>
        <v>0</v>
      </c>
      <c r="H176">
        <f t="shared" si="44"/>
        <v>0</v>
      </c>
      <c r="I176">
        <f t="shared" si="45"/>
        <v>0</v>
      </c>
      <c r="J176">
        <f t="shared" si="46"/>
        <v>0</v>
      </c>
      <c r="K176">
        <f t="shared" si="47"/>
        <v>0</v>
      </c>
      <c r="L176">
        <f t="shared" si="48"/>
        <v>0</v>
      </c>
      <c r="M176">
        <f t="shared" si="49"/>
        <v>0</v>
      </c>
      <c r="N176">
        <f t="shared" si="50"/>
        <v>0</v>
      </c>
      <c r="P176">
        <f t="shared" si="51"/>
        <v>1</v>
      </c>
      <c r="Q176">
        <f t="shared" si="52"/>
        <v>0</v>
      </c>
      <c r="R176">
        <f t="shared" si="53"/>
        <v>0</v>
      </c>
      <c r="S176">
        <f t="shared" si="54"/>
        <v>0</v>
      </c>
      <c r="T176">
        <f t="shared" si="55"/>
        <v>0</v>
      </c>
      <c r="U176">
        <f t="shared" si="56"/>
        <v>0</v>
      </c>
      <c r="V176">
        <f t="shared" si="57"/>
        <v>0</v>
      </c>
      <c r="W176">
        <f t="shared" si="58"/>
        <v>0</v>
      </c>
      <c r="X176">
        <f t="shared" si="59"/>
        <v>0</v>
      </c>
      <c r="Y176">
        <f t="shared" si="60"/>
        <v>0</v>
      </c>
    </row>
    <row r="177" spans="1:25" x14ac:dyDescent="0.3">
      <c r="A177" t="s">
        <v>16</v>
      </c>
      <c r="B177" t="s">
        <v>17</v>
      </c>
      <c r="C177">
        <v>0</v>
      </c>
      <c r="E177">
        <f t="shared" si="41"/>
        <v>1</v>
      </c>
      <c r="F177">
        <f t="shared" si="42"/>
        <v>0</v>
      </c>
      <c r="G177">
        <f t="shared" si="43"/>
        <v>0</v>
      </c>
      <c r="H177">
        <f t="shared" si="44"/>
        <v>0</v>
      </c>
      <c r="I177">
        <f t="shared" si="45"/>
        <v>0</v>
      </c>
      <c r="J177">
        <f t="shared" si="46"/>
        <v>0</v>
      </c>
      <c r="K177">
        <f t="shared" si="47"/>
        <v>0</v>
      </c>
      <c r="L177">
        <f t="shared" si="48"/>
        <v>0</v>
      </c>
      <c r="M177">
        <f t="shared" si="49"/>
        <v>0</v>
      </c>
      <c r="N177">
        <f t="shared" si="50"/>
        <v>0</v>
      </c>
      <c r="P177">
        <f t="shared" si="51"/>
        <v>1</v>
      </c>
      <c r="Q177">
        <f t="shared" si="52"/>
        <v>0</v>
      </c>
      <c r="R177">
        <f t="shared" si="53"/>
        <v>0</v>
      </c>
      <c r="S177">
        <f t="shared" si="54"/>
        <v>0</v>
      </c>
      <c r="T177">
        <f t="shared" si="55"/>
        <v>0</v>
      </c>
      <c r="U177">
        <f t="shared" si="56"/>
        <v>0</v>
      </c>
      <c r="V177">
        <f t="shared" si="57"/>
        <v>0</v>
      </c>
      <c r="W177">
        <f t="shared" si="58"/>
        <v>0</v>
      </c>
      <c r="X177">
        <f t="shared" si="59"/>
        <v>0</v>
      </c>
      <c r="Y177">
        <f t="shared" si="60"/>
        <v>0</v>
      </c>
    </row>
    <row r="178" spans="1:25" x14ac:dyDescent="0.3">
      <c r="A178" t="s">
        <v>16</v>
      </c>
      <c r="B178" t="s">
        <v>17</v>
      </c>
      <c r="C178">
        <v>0</v>
      </c>
      <c r="E178">
        <f t="shared" si="41"/>
        <v>1</v>
      </c>
      <c r="F178">
        <f t="shared" si="42"/>
        <v>0</v>
      </c>
      <c r="G178">
        <f t="shared" si="43"/>
        <v>0</v>
      </c>
      <c r="H178">
        <f t="shared" si="44"/>
        <v>0</v>
      </c>
      <c r="I178">
        <f t="shared" si="45"/>
        <v>0</v>
      </c>
      <c r="J178">
        <f t="shared" si="46"/>
        <v>0</v>
      </c>
      <c r="K178">
        <f t="shared" si="47"/>
        <v>0</v>
      </c>
      <c r="L178">
        <f t="shared" si="48"/>
        <v>0</v>
      </c>
      <c r="M178">
        <f t="shared" si="49"/>
        <v>0</v>
      </c>
      <c r="N178">
        <f t="shared" si="50"/>
        <v>0</v>
      </c>
      <c r="P178">
        <f t="shared" si="51"/>
        <v>1</v>
      </c>
      <c r="Q178">
        <f t="shared" si="52"/>
        <v>0</v>
      </c>
      <c r="R178">
        <f t="shared" si="53"/>
        <v>0</v>
      </c>
      <c r="S178">
        <f t="shared" si="54"/>
        <v>0</v>
      </c>
      <c r="T178">
        <f t="shared" si="55"/>
        <v>0</v>
      </c>
      <c r="U178">
        <f t="shared" si="56"/>
        <v>0</v>
      </c>
      <c r="V178">
        <f t="shared" si="57"/>
        <v>0</v>
      </c>
      <c r="W178">
        <f t="shared" si="58"/>
        <v>0</v>
      </c>
      <c r="X178">
        <f t="shared" si="59"/>
        <v>0</v>
      </c>
      <c r="Y178">
        <f t="shared" si="60"/>
        <v>0</v>
      </c>
    </row>
    <row r="179" spans="1:25" x14ac:dyDescent="0.3">
      <c r="A179" t="s">
        <v>16</v>
      </c>
      <c r="B179" t="s">
        <v>17</v>
      </c>
      <c r="C179">
        <v>1</v>
      </c>
      <c r="E179">
        <f t="shared" si="41"/>
        <v>0</v>
      </c>
      <c r="F179">
        <f t="shared" si="42"/>
        <v>1</v>
      </c>
      <c r="G179">
        <f t="shared" si="43"/>
        <v>0</v>
      </c>
      <c r="H179">
        <f t="shared" si="44"/>
        <v>0</v>
      </c>
      <c r="I179">
        <f t="shared" si="45"/>
        <v>0</v>
      </c>
      <c r="J179">
        <f t="shared" si="46"/>
        <v>0</v>
      </c>
      <c r="K179">
        <f t="shared" si="47"/>
        <v>0</v>
      </c>
      <c r="L179">
        <f t="shared" si="48"/>
        <v>0</v>
      </c>
      <c r="M179">
        <f t="shared" si="49"/>
        <v>0</v>
      </c>
      <c r="N179">
        <f t="shared" si="50"/>
        <v>0</v>
      </c>
      <c r="P179">
        <f t="shared" si="51"/>
        <v>0</v>
      </c>
      <c r="Q179">
        <f t="shared" si="52"/>
        <v>1</v>
      </c>
      <c r="R179">
        <f t="shared" si="53"/>
        <v>0</v>
      </c>
      <c r="S179">
        <f t="shared" si="54"/>
        <v>0</v>
      </c>
      <c r="T179">
        <f t="shared" si="55"/>
        <v>0</v>
      </c>
      <c r="U179">
        <f t="shared" si="56"/>
        <v>0</v>
      </c>
      <c r="V179">
        <f t="shared" si="57"/>
        <v>0</v>
      </c>
      <c r="W179">
        <f t="shared" si="58"/>
        <v>0</v>
      </c>
      <c r="X179">
        <f t="shared" si="59"/>
        <v>0</v>
      </c>
      <c r="Y179">
        <f t="shared" si="60"/>
        <v>0</v>
      </c>
    </row>
    <row r="180" spans="1:25" x14ac:dyDescent="0.3">
      <c r="A180" t="s">
        <v>16</v>
      </c>
      <c r="B180" t="s">
        <v>17</v>
      </c>
      <c r="C180">
        <v>1</v>
      </c>
      <c r="E180">
        <f t="shared" si="41"/>
        <v>0</v>
      </c>
      <c r="F180">
        <f t="shared" si="42"/>
        <v>1</v>
      </c>
      <c r="G180">
        <f t="shared" si="43"/>
        <v>0</v>
      </c>
      <c r="H180">
        <f t="shared" si="44"/>
        <v>0</v>
      </c>
      <c r="I180">
        <f t="shared" si="45"/>
        <v>0</v>
      </c>
      <c r="J180">
        <f t="shared" si="46"/>
        <v>0</v>
      </c>
      <c r="K180">
        <f t="shared" si="47"/>
        <v>0</v>
      </c>
      <c r="L180">
        <f t="shared" si="48"/>
        <v>0</v>
      </c>
      <c r="M180">
        <f t="shared" si="49"/>
        <v>0</v>
      </c>
      <c r="N180">
        <f t="shared" si="50"/>
        <v>0</v>
      </c>
      <c r="P180">
        <f t="shared" si="51"/>
        <v>0</v>
      </c>
      <c r="Q180">
        <f t="shared" si="52"/>
        <v>1</v>
      </c>
      <c r="R180">
        <f t="shared" si="53"/>
        <v>0</v>
      </c>
      <c r="S180">
        <f t="shared" si="54"/>
        <v>0</v>
      </c>
      <c r="T180">
        <f t="shared" si="55"/>
        <v>0</v>
      </c>
      <c r="U180">
        <f t="shared" si="56"/>
        <v>0</v>
      </c>
      <c r="V180">
        <f t="shared" si="57"/>
        <v>0</v>
      </c>
      <c r="W180">
        <f t="shared" si="58"/>
        <v>0</v>
      </c>
      <c r="X180">
        <f t="shared" si="59"/>
        <v>0</v>
      </c>
      <c r="Y180">
        <f t="shared" si="60"/>
        <v>0</v>
      </c>
    </row>
    <row r="181" spans="1:25" x14ac:dyDescent="0.3">
      <c r="A181" t="s">
        <v>16</v>
      </c>
      <c r="B181" t="s">
        <v>17</v>
      </c>
      <c r="C181">
        <v>1</v>
      </c>
      <c r="E181">
        <f t="shared" si="41"/>
        <v>0</v>
      </c>
      <c r="F181">
        <f t="shared" si="42"/>
        <v>1</v>
      </c>
      <c r="G181">
        <f t="shared" si="43"/>
        <v>0</v>
      </c>
      <c r="H181">
        <f t="shared" si="44"/>
        <v>0</v>
      </c>
      <c r="I181">
        <f t="shared" si="45"/>
        <v>0</v>
      </c>
      <c r="J181">
        <f t="shared" si="46"/>
        <v>0</v>
      </c>
      <c r="K181">
        <f t="shared" si="47"/>
        <v>0</v>
      </c>
      <c r="L181">
        <f t="shared" si="48"/>
        <v>0</v>
      </c>
      <c r="M181">
        <f t="shared" si="49"/>
        <v>0</v>
      </c>
      <c r="N181">
        <f t="shared" si="50"/>
        <v>0</v>
      </c>
      <c r="P181">
        <f t="shared" si="51"/>
        <v>0</v>
      </c>
      <c r="Q181">
        <f t="shared" si="52"/>
        <v>1</v>
      </c>
      <c r="R181">
        <f t="shared" si="53"/>
        <v>0</v>
      </c>
      <c r="S181">
        <f t="shared" si="54"/>
        <v>0</v>
      </c>
      <c r="T181">
        <f t="shared" si="55"/>
        <v>0</v>
      </c>
      <c r="U181">
        <f t="shared" si="56"/>
        <v>0</v>
      </c>
      <c r="V181">
        <f t="shared" si="57"/>
        <v>0</v>
      </c>
      <c r="W181">
        <f t="shared" si="58"/>
        <v>0</v>
      </c>
      <c r="X181">
        <f t="shared" si="59"/>
        <v>0</v>
      </c>
      <c r="Y181">
        <f t="shared" si="60"/>
        <v>0</v>
      </c>
    </row>
    <row r="182" spans="1:25" x14ac:dyDescent="0.3">
      <c r="A182" t="s">
        <v>16</v>
      </c>
      <c r="B182" t="s">
        <v>17</v>
      </c>
      <c r="C182">
        <v>1</v>
      </c>
      <c r="E182">
        <f t="shared" si="41"/>
        <v>0</v>
      </c>
      <c r="F182">
        <f t="shared" si="42"/>
        <v>1</v>
      </c>
      <c r="G182">
        <f t="shared" si="43"/>
        <v>0</v>
      </c>
      <c r="H182">
        <f t="shared" si="44"/>
        <v>0</v>
      </c>
      <c r="I182">
        <f t="shared" si="45"/>
        <v>0</v>
      </c>
      <c r="J182">
        <f t="shared" si="46"/>
        <v>0</v>
      </c>
      <c r="K182">
        <f t="shared" si="47"/>
        <v>0</v>
      </c>
      <c r="L182">
        <f t="shared" si="48"/>
        <v>0</v>
      </c>
      <c r="M182">
        <f t="shared" si="49"/>
        <v>0</v>
      </c>
      <c r="N182">
        <f t="shared" si="50"/>
        <v>0</v>
      </c>
      <c r="P182">
        <f t="shared" si="51"/>
        <v>0</v>
      </c>
      <c r="Q182">
        <f t="shared" si="52"/>
        <v>1</v>
      </c>
      <c r="R182">
        <f t="shared" si="53"/>
        <v>0</v>
      </c>
      <c r="S182">
        <f t="shared" si="54"/>
        <v>0</v>
      </c>
      <c r="T182">
        <f t="shared" si="55"/>
        <v>0</v>
      </c>
      <c r="U182">
        <f t="shared" si="56"/>
        <v>0</v>
      </c>
      <c r="V182">
        <f t="shared" si="57"/>
        <v>0</v>
      </c>
      <c r="W182">
        <f t="shared" si="58"/>
        <v>0</v>
      </c>
      <c r="X182">
        <f t="shared" si="59"/>
        <v>0</v>
      </c>
      <c r="Y182">
        <f t="shared" si="60"/>
        <v>0</v>
      </c>
    </row>
    <row r="183" spans="1:25" x14ac:dyDescent="0.3">
      <c r="A183" t="s">
        <v>16</v>
      </c>
      <c r="B183" t="s">
        <v>17</v>
      </c>
      <c r="C183">
        <v>1</v>
      </c>
      <c r="E183">
        <f t="shared" si="41"/>
        <v>0</v>
      </c>
      <c r="F183">
        <f t="shared" si="42"/>
        <v>1</v>
      </c>
      <c r="G183">
        <f t="shared" si="43"/>
        <v>0</v>
      </c>
      <c r="H183">
        <f t="shared" si="44"/>
        <v>0</v>
      </c>
      <c r="I183">
        <f t="shared" si="45"/>
        <v>0</v>
      </c>
      <c r="J183">
        <f t="shared" si="46"/>
        <v>0</v>
      </c>
      <c r="K183">
        <f t="shared" si="47"/>
        <v>0</v>
      </c>
      <c r="L183">
        <f t="shared" si="48"/>
        <v>0</v>
      </c>
      <c r="M183">
        <f t="shared" si="49"/>
        <v>0</v>
      </c>
      <c r="N183">
        <f t="shared" si="50"/>
        <v>0</v>
      </c>
      <c r="P183">
        <f t="shared" si="51"/>
        <v>0</v>
      </c>
      <c r="Q183">
        <f t="shared" si="52"/>
        <v>1</v>
      </c>
      <c r="R183">
        <f t="shared" si="53"/>
        <v>0</v>
      </c>
      <c r="S183">
        <f t="shared" si="54"/>
        <v>0</v>
      </c>
      <c r="T183">
        <f t="shared" si="55"/>
        <v>0</v>
      </c>
      <c r="U183">
        <f t="shared" si="56"/>
        <v>0</v>
      </c>
      <c r="V183">
        <f t="shared" si="57"/>
        <v>0</v>
      </c>
      <c r="W183">
        <f t="shared" si="58"/>
        <v>0</v>
      </c>
      <c r="X183">
        <f t="shared" si="59"/>
        <v>0</v>
      </c>
      <c r="Y183">
        <f t="shared" si="60"/>
        <v>0</v>
      </c>
    </row>
    <row r="184" spans="1:25" x14ac:dyDescent="0.3">
      <c r="A184" t="s">
        <v>16</v>
      </c>
      <c r="B184" t="s">
        <v>17</v>
      </c>
      <c r="C184">
        <v>1</v>
      </c>
      <c r="E184">
        <f t="shared" si="41"/>
        <v>0</v>
      </c>
      <c r="F184">
        <f t="shared" si="42"/>
        <v>1</v>
      </c>
      <c r="G184">
        <f t="shared" si="43"/>
        <v>0</v>
      </c>
      <c r="H184">
        <f t="shared" si="44"/>
        <v>0</v>
      </c>
      <c r="I184">
        <f t="shared" si="45"/>
        <v>0</v>
      </c>
      <c r="J184">
        <f t="shared" si="46"/>
        <v>0</v>
      </c>
      <c r="K184">
        <f t="shared" si="47"/>
        <v>0</v>
      </c>
      <c r="L184">
        <f t="shared" si="48"/>
        <v>0</v>
      </c>
      <c r="M184">
        <f t="shared" si="49"/>
        <v>0</v>
      </c>
      <c r="N184">
        <f t="shared" si="50"/>
        <v>0</v>
      </c>
      <c r="P184">
        <f t="shared" si="51"/>
        <v>0</v>
      </c>
      <c r="Q184">
        <f t="shared" si="52"/>
        <v>1</v>
      </c>
      <c r="R184">
        <f t="shared" si="53"/>
        <v>0</v>
      </c>
      <c r="S184">
        <f t="shared" si="54"/>
        <v>0</v>
      </c>
      <c r="T184">
        <f t="shared" si="55"/>
        <v>0</v>
      </c>
      <c r="U184">
        <f t="shared" si="56"/>
        <v>0</v>
      </c>
      <c r="V184">
        <f t="shared" si="57"/>
        <v>0</v>
      </c>
      <c r="W184">
        <f t="shared" si="58"/>
        <v>0</v>
      </c>
      <c r="X184">
        <f t="shared" si="59"/>
        <v>0</v>
      </c>
      <c r="Y184">
        <f t="shared" si="60"/>
        <v>0</v>
      </c>
    </row>
    <row r="185" spans="1:25" x14ac:dyDescent="0.3">
      <c r="A185" t="s">
        <v>16</v>
      </c>
      <c r="B185" t="s">
        <v>17</v>
      </c>
      <c r="C185">
        <v>0</v>
      </c>
      <c r="E185">
        <f t="shared" si="41"/>
        <v>1</v>
      </c>
      <c r="F185">
        <f t="shared" si="42"/>
        <v>0</v>
      </c>
      <c r="G185">
        <f t="shared" si="43"/>
        <v>0</v>
      </c>
      <c r="H185">
        <f t="shared" si="44"/>
        <v>0</v>
      </c>
      <c r="I185">
        <f t="shared" si="45"/>
        <v>0</v>
      </c>
      <c r="J185">
        <f t="shared" si="46"/>
        <v>0</v>
      </c>
      <c r="K185">
        <f t="shared" si="47"/>
        <v>0</v>
      </c>
      <c r="L185">
        <f t="shared" si="48"/>
        <v>0</v>
      </c>
      <c r="M185">
        <f t="shared" si="49"/>
        <v>0</v>
      </c>
      <c r="N185">
        <f t="shared" si="50"/>
        <v>0</v>
      </c>
      <c r="P185">
        <f t="shared" si="51"/>
        <v>1</v>
      </c>
      <c r="Q185">
        <f t="shared" si="52"/>
        <v>0</v>
      </c>
      <c r="R185">
        <f t="shared" si="53"/>
        <v>0</v>
      </c>
      <c r="S185">
        <f t="shared" si="54"/>
        <v>0</v>
      </c>
      <c r="T185">
        <f t="shared" si="55"/>
        <v>0</v>
      </c>
      <c r="U185">
        <f t="shared" si="56"/>
        <v>0</v>
      </c>
      <c r="V185">
        <f t="shared" si="57"/>
        <v>0</v>
      </c>
      <c r="W185">
        <f t="shared" si="58"/>
        <v>0</v>
      </c>
      <c r="X185">
        <f t="shared" si="59"/>
        <v>0</v>
      </c>
      <c r="Y185">
        <f t="shared" si="60"/>
        <v>0</v>
      </c>
    </row>
    <row r="186" spans="1:25" x14ac:dyDescent="0.3">
      <c r="A186" t="s">
        <v>16</v>
      </c>
      <c r="B186" t="s">
        <v>17</v>
      </c>
      <c r="C186">
        <v>0</v>
      </c>
      <c r="E186">
        <f t="shared" si="41"/>
        <v>1</v>
      </c>
      <c r="F186">
        <f t="shared" si="42"/>
        <v>0</v>
      </c>
      <c r="G186">
        <f t="shared" si="43"/>
        <v>0</v>
      </c>
      <c r="H186">
        <f t="shared" si="44"/>
        <v>0</v>
      </c>
      <c r="I186">
        <f t="shared" si="45"/>
        <v>0</v>
      </c>
      <c r="J186">
        <f t="shared" si="46"/>
        <v>0</v>
      </c>
      <c r="K186">
        <f t="shared" si="47"/>
        <v>0</v>
      </c>
      <c r="L186">
        <f t="shared" si="48"/>
        <v>0</v>
      </c>
      <c r="M186">
        <f t="shared" si="49"/>
        <v>0</v>
      </c>
      <c r="N186">
        <f t="shared" si="50"/>
        <v>0</v>
      </c>
      <c r="P186">
        <f t="shared" si="51"/>
        <v>1</v>
      </c>
      <c r="Q186">
        <f t="shared" si="52"/>
        <v>0</v>
      </c>
      <c r="R186">
        <f t="shared" si="53"/>
        <v>0</v>
      </c>
      <c r="S186">
        <f t="shared" si="54"/>
        <v>0</v>
      </c>
      <c r="T186">
        <f t="shared" si="55"/>
        <v>0</v>
      </c>
      <c r="U186">
        <f t="shared" si="56"/>
        <v>0</v>
      </c>
      <c r="V186">
        <f t="shared" si="57"/>
        <v>0</v>
      </c>
      <c r="W186">
        <f t="shared" si="58"/>
        <v>0</v>
      </c>
      <c r="X186">
        <f t="shared" si="59"/>
        <v>0</v>
      </c>
      <c r="Y186">
        <f t="shared" si="60"/>
        <v>0</v>
      </c>
    </row>
    <row r="187" spans="1:25" x14ac:dyDescent="0.3">
      <c r="A187" t="s">
        <v>16</v>
      </c>
      <c r="B187" t="s">
        <v>17</v>
      </c>
      <c r="C187">
        <v>0</v>
      </c>
      <c r="E187">
        <f t="shared" si="41"/>
        <v>1</v>
      </c>
      <c r="F187">
        <f t="shared" si="42"/>
        <v>0</v>
      </c>
      <c r="G187">
        <f t="shared" si="43"/>
        <v>0</v>
      </c>
      <c r="H187">
        <f t="shared" si="44"/>
        <v>0</v>
      </c>
      <c r="I187">
        <f t="shared" si="45"/>
        <v>0</v>
      </c>
      <c r="J187">
        <f t="shared" si="46"/>
        <v>0</v>
      </c>
      <c r="K187">
        <f t="shared" si="47"/>
        <v>0</v>
      </c>
      <c r="L187">
        <f t="shared" si="48"/>
        <v>0</v>
      </c>
      <c r="M187">
        <f t="shared" si="49"/>
        <v>0</v>
      </c>
      <c r="N187">
        <f t="shared" si="50"/>
        <v>0</v>
      </c>
      <c r="P187">
        <f t="shared" si="51"/>
        <v>1</v>
      </c>
      <c r="Q187">
        <f t="shared" si="52"/>
        <v>0</v>
      </c>
      <c r="R187">
        <f t="shared" si="53"/>
        <v>0</v>
      </c>
      <c r="S187">
        <f t="shared" si="54"/>
        <v>0</v>
      </c>
      <c r="T187">
        <f t="shared" si="55"/>
        <v>0</v>
      </c>
      <c r="U187">
        <f t="shared" si="56"/>
        <v>0</v>
      </c>
      <c r="V187">
        <f t="shared" si="57"/>
        <v>0</v>
      </c>
      <c r="W187">
        <f t="shared" si="58"/>
        <v>0</v>
      </c>
      <c r="X187">
        <f t="shared" si="59"/>
        <v>0</v>
      </c>
      <c r="Y187">
        <f t="shared" si="60"/>
        <v>0</v>
      </c>
    </row>
    <row r="188" spans="1:25" x14ac:dyDescent="0.3">
      <c r="A188" t="s">
        <v>16</v>
      </c>
      <c r="B188" t="s">
        <v>17</v>
      </c>
      <c r="C188">
        <v>0</v>
      </c>
      <c r="E188">
        <f t="shared" si="41"/>
        <v>1</v>
      </c>
      <c r="F188">
        <f t="shared" si="42"/>
        <v>0</v>
      </c>
      <c r="G188">
        <f t="shared" si="43"/>
        <v>0</v>
      </c>
      <c r="H188">
        <f t="shared" si="44"/>
        <v>0</v>
      </c>
      <c r="I188">
        <f t="shared" si="45"/>
        <v>0</v>
      </c>
      <c r="J188">
        <f t="shared" si="46"/>
        <v>0</v>
      </c>
      <c r="K188">
        <f t="shared" si="47"/>
        <v>0</v>
      </c>
      <c r="L188">
        <f t="shared" si="48"/>
        <v>0</v>
      </c>
      <c r="M188">
        <f t="shared" si="49"/>
        <v>0</v>
      </c>
      <c r="N188">
        <f t="shared" si="50"/>
        <v>0</v>
      </c>
      <c r="P188">
        <f t="shared" si="51"/>
        <v>1</v>
      </c>
      <c r="Q188">
        <f t="shared" si="52"/>
        <v>0</v>
      </c>
      <c r="R188">
        <f t="shared" si="53"/>
        <v>0</v>
      </c>
      <c r="S188">
        <f t="shared" si="54"/>
        <v>0</v>
      </c>
      <c r="T188">
        <f t="shared" si="55"/>
        <v>0</v>
      </c>
      <c r="U188">
        <f t="shared" si="56"/>
        <v>0</v>
      </c>
      <c r="V188">
        <f t="shared" si="57"/>
        <v>0</v>
      </c>
      <c r="W188">
        <f t="shared" si="58"/>
        <v>0</v>
      </c>
      <c r="X188">
        <f t="shared" si="59"/>
        <v>0</v>
      </c>
      <c r="Y188">
        <f t="shared" si="60"/>
        <v>0</v>
      </c>
    </row>
    <row r="189" spans="1:25" x14ac:dyDescent="0.3">
      <c r="A189" t="s">
        <v>16</v>
      </c>
      <c r="B189" t="s">
        <v>17</v>
      </c>
      <c r="C189">
        <v>0</v>
      </c>
      <c r="E189">
        <f t="shared" si="41"/>
        <v>1</v>
      </c>
      <c r="F189">
        <f t="shared" si="42"/>
        <v>0</v>
      </c>
      <c r="G189">
        <f t="shared" si="43"/>
        <v>0</v>
      </c>
      <c r="H189">
        <f t="shared" si="44"/>
        <v>0</v>
      </c>
      <c r="I189">
        <f t="shared" si="45"/>
        <v>0</v>
      </c>
      <c r="J189">
        <f t="shared" si="46"/>
        <v>0</v>
      </c>
      <c r="K189">
        <f t="shared" si="47"/>
        <v>0</v>
      </c>
      <c r="L189">
        <f t="shared" si="48"/>
        <v>0</v>
      </c>
      <c r="M189">
        <f t="shared" si="49"/>
        <v>0</v>
      </c>
      <c r="N189">
        <f t="shared" si="50"/>
        <v>0</v>
      </c>
      <c r="P189">
        <f t="shared" si="51"/>
        <v>1</v>
      </c>
      <c r="Q189">
        <f t="shared" si="52"/>
        <v>0</v>
      </c>
      <c r="R189">
        <f t="shared" si="53"/>
        <v>0</v>
      </c>
      <c r="S189">
        <f t="shared" si="54"/>
        <v>0</v>
      </c>
      <c r="T189">
        <f t="shared" si="55"/>
        <v>0</v>
      </c>
      <c r="U189">
        <f t="shared" si="56"/>
        <v>0</v>
      </c>
      <c r="V189">
        <f t="shared" si="57"/>
        <v>0</v>
      </c>
      <c r="W189">
        <f t="shared" si="58"/>
        <v>0</v>
      </c>
      <c r="X189">
        <f t="shared" si="59"/>
        <v>0</v>
      </c>
      <c r="Y189">
        <f t="shared" si="60"/>
        <v>0</v>
      </c>
    </row>
    <row r="190" spans="1:25" x14ac:dyDescent="0.3">
      <c r="A190" t="s">
        <v>16</v>
      </c>
      <c r="B190" t="s">
        <v>17</v>
      </c>
      <c r="C190">
        <v>0</v>
      </c>
      <c r="E190">
        <f t="shared" si="41"/>
        <v>1</v>
      </c>
      <c r="F190">
        <f t="shared" si="42"/>
        <v>0</v>
      </c>
      <c r="G190">
        <f t="shared" si="43"/>
        <v>0</v>
      </c>
      <c r="H190">
        <f t="shared" si="44"/>
        <v>0</v>
      </c>
      <c r="I190">
        <f t="shared" si="45"/>
        <v>0</v>
      </c>
      <c r="J190">
        <f t="shared" si="46"/>
        <v>0</v>
      </c>
      <c r="K190">
        <f t="shared" si="47"/>
        <v>0</v>
      </c>
      <c r="L190">
        <f t="shared" si="48"/>
        <v>0</v>
      </c>
      <c r="M190">
        <f t="shared" si="49"/>
        <v>0</v>
      </c>
      <c r="N190">
        <f t="shared" si="50"/>
        <v>0</v>
      </c>
      <c r="P190">
        <f t="shared" si="51"/>
        <v>1</v>
      </c>
      <c r="Q190">
        <f t="shared" si="52"/>
        <v>0</v>
      </c>
      <c r="R190">
        <f t="shared" si="53"/>
        <v>0</v>
      </c>
      <c r="S190">
        <f t="shared" si="54"/>
        <v>0</v>
      </c>
      <c r="T190">
        <f t="shared" si="55"/>
        <v>0</v>
      </c>
      <c r="U190">
        <f t="shared" si="56"/>
        <v>0</v>
      </c>
      <c r="V190">
        <f t="shared" si="57"/>
        <v>0</v>
      </c>
      <c r="W190">
        <f t="shared" si="58"/>
        <v>0</v>
      </c>
      <c r="X190">
        <f t="shared" si="59"/>
        <v>0</v>
      </c>
      <c r="Y190">
        <f t="shared" si="60"/>
        <v>0</v>
      </c>
    </row>
    <row r="191" spans="1:25" x14ac:dyDescent="0.3">
      <c r="A191" t="s">
        <v>16</v>
      </c>
      <c r="B191" t="s">
        <v>17</v>
      </c>
      <c r="C191">
        <v>0</v>
      </c>
      <c r="E191">
        <f t="shared" si="41"/>
        <v>1</v>
      </c>
      <c r="F191">
        <f t="shared" si="42"/>
        <v>0</v>
      </c>
      <c r="G191">
        <f t="shared" si="43"/>
        <v>0</v>
      </c>
      <c r="H191">
        <f t="shared" si="44"/>
        <v>0</v>
      </c>
      <c r="I191">
        <f t="shared" si="45"/>
        <v>0</v>
      </c>
      <c r="J191">
        <f t="shared" si="46"/>
        <v>0</v>
      </c>
      <c r="K191">
        <f t="shared" si="47"/>
        <v>0</v>
      </c>
      <c r="L191">
        <f t="shared" si="48"/>
        <v>0</v>
      </c>
      <c r="M191">
        <f t="shared" si="49"/>
        <v>0</v>
      </c>
      <c r="N191">
        <f t="shared" si="50"/>
        <v>0</v>
      </c>
      <c r="P191">
        <f t="shared" si="51"/>
        <v>1</v>
      </c>
      <c r="Q191">
        <f t="shared" si="52"/>
        <v>0</v>
      </c>
      <c r="R191">
        <f t="shared" si="53"/>
        <v>0</v>
      </c>
      <c r="S191">
        <f t="shared" si="54"/>
        <v>0</v>
      </c>
      <c r="T191">
        <f t="shared" si="55"/>
        <v>0</v>
      </c>
      <c r="U191">
        <f t="shared" si="56"/>
        <v>0</v>
      </c>
      <c r="V191">
        <f t="shared" si="57"/>
        <v>0</v>
      </c>
      <c r="W191">
        <f t="shared" si="58"/>
        <v>0</v>
      </c>
      <c r="X191">
        <f t="shared" si="59"/>
        <v>0</v>
      </c>
      <c r="Y191">
        <f t="shared" si="60"/>
        <v>0</v>
      </c>
    </row>
    <row r="192" spans="1:25" x14ac:dyDescent="0.3">
      <c r="A192" t="s">
        <v>16</v>
      </c>
      <c r="B192" t="s">
        <v>17</v>
      </c>
      <c r="C192">
        <v>0</v>
      </c>
      <c r="E192">
        <f t="shared" si="41"/>
        <v>1</v>
      </c>
      <c r="F192">
        <f t="shared" si="42"/>
        <v>0</v>
      </c>
      <c r="G192">
        <f t="shared" si="43"/>
        <v>0</v>
      </c>
      <c r="H192">
        <f t="shared" si="44"/>
        <v>0</v>
      </c>
      <c r="I192">
        <f t="shared" si="45"/>
        <v>0</v>
      </c>
      <c r="J192">
        <f t="shared" si="46"/>
        <v>0</v>
      </c>
      <c r="K192">
        <f t="shared" si="47"/>
        <v>0</v>
      </c>
      <c r="L192">
        <f t="shared" si="48"/>
        <v>0</v>
      </c>
      <c r="M192">
        <f t="shared" si="49"/>
        <v>0</v>
      </c>
      <c r="N192">
        <f t="shared" si="50"/>
        <v>0</v>
      </c>
      <c r="P192">
        <f t="shared" si="51"/>
        <v>1</v>
      </c>
      <c r="Q192">
        <f t="shared" si="52"/>
        <v>0</v>
      </c>
      <c r="R192">
        <f t="shared" si="53"/>
        <v>0</v>
      </c>
      <c r="S192">
        <f t="shared" si="54"/>
        <v>0</v>
      </c>
      <c r="T192">
        <f t="shared" si="55"/>
        <v>0</v>
      </c>
      <c r="U192">
        <f t="shared" si="56"/>
        <v>0</v>
      </c>
      <c r="V192">
        <f t="shared" si="57"/>
        <v>0</v>
      </c>
      <c r="W192">
        <f t="shared" si="58"/>
        <v>0</v>
      </c>
      <c r="X192">
        <f t="shared" si="59"/>
        <v>0</v>
      </c>
      <c r="Y192">
        <f t="shared" si="60"/>
        <v>0</v>
      </c>
    </row>
    <row r="193" spans="1:25" x14ac:dyDescent="0.3">
      <c r="A193" t="s">
        <v>16</v>
      </c>
      <c r="B193" t="s">
        <v>17</v>
      </c>
      <c r="C193">
        <v>0</v>
      </c>
      <c r="E193">
        <f t="shared" si="41"/>
        <v>1</v>
      </c>
      <c r="F193">
        <f t="shared" si="42"/>
        <v>0</v>
      </c>
      <c r="G193">
        <f t="shared" si="43"/>
        <v>0</v>
      </c>
      <c r="H193">
        <f t="shared" si="44"/>
        <v>0</v>
      </c>
      <c r="I193">
        <f t="shared" si="45"/>
        <v>0</v>
      </c>
      <c r="J193">
        <f t="shared" si="46"/>
        <v>0</v>
      </c>
      <c r="K193">
        <f t="shared" si="47"/>
        <v>0</v>
      </c>
      <c r="L193">
        <f t="shared" si="48"/>
        <v>0</v>
      </c>
      <c r="M193">
        <f t="shared" si="49"/>
        <v>0</v>
      </c>
      <c r="N193">
        <f t="shared" si="50"/>
        <v>0</v>
      </c>
      <c r="P193">
        <f t="shared" si="51"/>
        <v>1</v>
      </c>
      <c r="Q193">
        <f t="shared" si="52"/>
        <v>0</v>
      </c>
      <c r="R193">
        <f t="shared" si="53"/>
        <v>0</v>
      </c>
      <c r="S193">
        <f t="shared" si="54"/>
        <v>0</v>
      </c>
      <c r="T193">
        <f t="shared" si="55"/>
        <v>0</v>
      </c>
      <c r="U193">
        <f t="shared" si="56"/>
        <v>0</v>
      </c>
      <c r="V193">
        <f t="shared" si="57"/>
        <v>0</v>
      </c>
      <c r="W193">
        <f t="shared" si="58"/>
        <v>0</v>
      </c>
      <c r="X193">
        <f t="shared" si="59"/>
        <v>0</v>
      </c>
      <c r="Y193">
        <f t="shared" si="60"/>
        <v>0</v>
      </c>
    </row>
    <row r="194" spans="1:25" x14ac:dyDescent="0.3">
      <c r="A194" t="s">
        <v>18</v>
      </c>
      <c r="B194" t="s">
        <v>17</v>
      </c>
      <c r="C194">
        <v>0</v>
      </c>
      <c r="E194">
        <f t="shared" si="41"/>
        <v>0</v>
      </c>
      <c r="F194">
        <f t="shared" si="42"/>
        <v>0</v>
      </c>
      <c r="G194">
        <f t="shared" si="43"/>
        <v>1</v>
      </c>
      <c r="H194">
        <f t="shared" si="44"/>
        <v>0</v>
      </c>
      <c r="I194">
        <f t="shared" si="45"/>
        <v>0</v>
      </c>
      <c r="J194">
        <f t="shared" si="46"/>
        <v>0</v>
      </c>
      <c r="K194">
        <f t="shared" si="47"/>
        <v>0</v>
      </c>
      <c r="L194">
        <f t="shared" si="48"/>
        <v>0</v>
      </c>
      <c r="M194">
        <f t="shared" si="49"/>
        <v>0</v>
      </c>
      <c r="N194">
        <f t="shared" si="50"/>
        <v>0</v>
      </c>
      <c r="P194">
        <f t="shared" si="51"/>
        <v>1</v>
      </c>
      <c r="Q194">
        <f t="shared" si="52"/>
        <v>0</v>
      </c>
      <c r="R194">
        <f t="shared" si="53"/>
        <v>0</v>
      </c>
      <c r="S194">
        <f t="shared" si="54"/>
        <v>0</v>
      </c>
      <c r="T194">
        <f t="shared" si="55"/>
        <v>0</v>
      </c>
      <c r="U194">
        <f t="shared" si="56"/>
        <v>0</v>
      </c>
      <c r="V194">
        <f t="shared" si="57"/>
        <v>0</v>
      </c>
      <c r="W194">
        <f t="shared" si="58"/>
        <v>0</v>
      </c>
      <c r="X194">
        <f t="shared" si="59"/>
        <v>0</v>
      </c>
      <c r="Y194">
        <f t="shared" si="60"/>
        <v>0</v>
      </c>
    </row>
    <row r="195" spans="1:25" x14ac:dyDescent="0.3">
      <c r="A195" t="s">
        <v>16</v>
      </c>
      <c r="B195" t="s">
        <v>17</v>
      </c>
      <c r="C195">
        <v>0</v>
      </c>
      <c r="E195">
        <f t="shared" ref="E195:E196" si="61">IF(AND(EXACT(A195,$AB$3),EXACT(C195,$AA$4)),1,0)</f>
        <v>1</v>
      </c>
      <c r="F195">
        <f t="shared" ref="F195:F196" si="62">IF(AND(EXACT(A195,$AB$3),EXACT(C195,$AA$5)),1,0)</f>
        <v>0</v>
      </c>
      <c r="G195">
        <f t="shared" ref="G195:G196" si="63">IF(AND(EXACT(A195,$AC$3),EXACT(C195,$AA$4)),1,0)</f>
        <v>0</v>
      </c>
      <c r="H195">
        <f t="shared" ref="H195:H196" si="64">IF(AND(EXACT(A195,$AC$3),EXACT(C195,$AA$5)),1,0)</f>
        <v>0</v>
      </c>
      <c r="I195">
        <f t="shared" ref="I195:I196" si="65">IF(AND(EXACT(A195,$AD$3),EXACT(C195,$AA$4)),1,0)</f>
        <v>0</v>
      </c>
      <c r="J195">
        <f t="shared" ref="J195:J196" si="66">IF(AND(EXACT(A195,$AD$3),EXACT(C195,$AA$5)),1,0)</f>
        <v>0</v>
      </c>
      <c r="K195">
        <f t="shared" ref="K195:K196" si="67">IF(AND(EXACT(A195,$AE$3),EXACT(C195,$AA$4)),1,0)</f>
        <v>0</v>
      </c>
      <c r="L195">
        <f t="shared" ref="L195:L196" si="68">IF(AND(EXACT(A195,$AE$3),EXACT(C195,$AA$5)),1,0)</f>
        <v>0</v>
      </c>
      <c r="M195">
        <f t="shared" ref="M195:M196" si="69">IF(AND(EXACT(A195,$AF$3),EXACT(C195,$AA$4)),1,0)</f>
        <v>0</v>
      </c>
      <c r="N195">
        <f t="shared" ref="N195:N196" si="70">IF(AND(EXACT(A195,$AF$3),EXACT(C195,$AA$5)),1,0)</f>
        <v>0</v>
      </c>
      <c r="P195">
        <f t="shared" ref="P195:P196" si="71">IF(AND(EXACT(B195,$AB$10),EXACT(C195,$AA$11)),1,0)</f>
        <v>1</v>
      </c>
      <c r="Q195">
        <f t="shared" ref="Q195:Q196" si="72">IF(AND(EXACT(B195,$AB$10),EXACT(C195,$AA$12)),1,0)</f>
        <v>0</v>
      </c>
      <c r="R195">
        <f t="shared" ref="R195:R196" si="73">IF(AND(EXACT(B195,$AC$10),EXACT(C195,$AA$11)),1,0)</f>
        <v>0</v>
      </c>
      <c r="S195">
        <f t="shared" ref="S195:S196" si="74">IF(AND(EXACT(B195,$AC$10),EXACT(C195,$AA$12)),1,0)</f>
        <v>0</v>
      </c>
      <c r="T195">
        <f t="shared" ref="T195:T196" si="75">IF(AND(EXACT(B195,$AD$10),EXACT(C195,$AA$11)),1,0)</f>
        <v>0</v>
      </c>
      <c r="U195">
        <f t="shared" ref="U195:U196" si="76">IF(AND(EXACT(B195,$AD$10),EXACT(C195,$AA$12)),1,0)</f>
        <v>0</v>
      </c>
      <c r="V195">
        <f t="shared" ref="V195:V196" si="77">IF(AND(EXACT(B195,$AE$10),EXACT(C195,$AA$11)),1,0)</f>
        <v>0</v>
      </c>
      <c r="W195">
        <f t="shared" ref="W195:W196" si="78">IF(AND(EXACT(B195,$AE$10),EXACT(C195,$AA$12)),1,0)</f>
        <v>0</v>
      </c>
      <c r="X195">
        <f t="shared" ref="X195:X196" si="79">IF(AND(EXACT(B195,$AF$10),EXACT(C195,$AA$11)),1,0)</f>
        <v>0</v>
      </c>
      <c r="Y195">
        <f t="shared" ref="Y195:Y196" si="80">IF(AND(EXACT(B195,$AF$10),EXACT(C195,$AA$12)),1,0)</f>
        <v>0</v>
      </c>
    </row>
    <row r="196" spans="1:25" x14ac:dyDescent="0.3">
      <c r="A196" t="s">
        <v>16</v>
      </c>
      <c r="B196" t="s">
        <v>17</v>
      </c>
      <c r="C196">
        <v>0</v>
      </c>
      <c r="E196">
        <f t="shared" si="61"/>
        <v>1</v>
      </c>
      <c r="F196">
        <f t="shared" si="62"/>
        <v>0</v>
      </c>
      <c r="G196">
        <f t="shared" si="63"/>
        <v>0</v>
      </c>
      <c r="H196">
        <f t="shared" si="64"/>
        <v>0</v>
      </c>
      <c r="I196">
        <f t="shared" si="65"/>
        <v>0</v>
      </c>
      <c r="J196">
        <f t="shared" si="66"/>
        <v>0</v>
      </c>
      <c r="K196">
        <f t="shared" si="67"/>
        <v>0</v>
      </c>
      <c r="L196">
        <f t="shared" si="68"/>
        <v>0</v>
      </c>
      <c r="M196">
        <f t="shared" si="69"/>
        <v>0</v>
      </c>
      <c r="N196">
        <f t="shared" si="70"/>
        <v>0</v>
      </c>
      <c r="P196">
        <f t="shared" si="71"/>
        <v>1</v>
      </c>
      <c r="Q196">
        <f t="shared" si="72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</row>
  </sheetData>
  <mergeCells count="8">
    <mergeCell ref="AA9:AA10"/>
    <mergeCell ref="AB9:AF9"/>
    <mergeCell ref="AG9:AG10"/>
    <mergeCell ref="E1:N1"/>
    <mergeCell ref="P1:Y1"/>
    <mergeCell ref="AA2:AA3"/>
    <mergeCell ref="AB2:AF2"/>
    <mergeCell ref="AG2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6</vt:i4>
      </vt:variant>
    </vt:vector>
  </HeadingPairs>
  <TitlesOfParts>
    <vt:vector size="6" baseType="lpstr">
      <vt:lpstr>Task</vt:lpstr>
      <vt:lpstr>Calculations</vt:lpstr>
      <vt:lpstr>Supervised</vt:lpstr>
      <vt:lpstr>Unsupervised-2</vt:lpstr>
      <vt:lpstr>Unsupervised-3</vt:lpstr>
      <vt:lpstr>Unsupervised-5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Rugile</dc:creator>
  <cp:lastModifiedBy>Rugile</cp:lastModifiedBy>
  <dcterms:created xsi:type="dcterms:W3CDTF">2022-09-20T19:24:04Z</dcterms:created>
  <dcterms:modified xsi:type="dcterms:W3CDTF">2023-09-19T17:05:37Z</dcterms:modified>
</cp:coreProperties>
</file>