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Lukas\SemestroDarbai\KTIT\KT projektas\"/>
    </mc:Choice>
  </mc:AlternateContent>
  <bookViews>
    <workbookView xWindow="930" yWindow="0" windowWidth="27870" windowHeight="1288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8" i="1"/>
  <c r="C6" i="1"/>
  <c r="C5" i="1"/>
  <c r="C4" i="1"/>
  <c r="C7" i="1"/>
  <c r="C11" i="1"/>
  <c r="C10" i="1"/>
  <c r="C9" i="1"/>
  <c r="C13" i="1"/>
</calcChain>
</file>

<file path=xl/sharedStrings.xml><?xml version="1.0" encoding="utf-8"?>
<sst xmlns="http://schemas.openxmlformats.org/spreadsheetml/2006/main" count="317" uniqueCount="109">
  <si>
    <t>LAN</t>
  </si>
  <si>
    <t>Numeruojama sąsajų</t>
  </si>
  <si>
    <t>Potinklio tipas</t>
  </si>
  <si>
    <t>Potinklio dydis</t>
  </si>
  <si>
    <t>Prefiksas</t>
  </si>
  <si>
    <t>Kaukė</t>
  </si>
  <si>
    <t xml:space="preserve">Adresų segmentas nuo - iki </t>
  </si>
  <si>
    <t>Sskuo-Rskuo</t>
  </si>
  <si>
    <t>Admin</t>
  </si>
  <si>
    <t>Tarnyb</t>
  </si>
  <si>
    <t>Rskuo-Rsat</t>
  </si>
  <si>
    <t>Rskuo-Rbar</t>
  </si>
  <si>
    <t>sat</t>
  </si>
  <si>
    <t>Viešas</t>
  </si>
  <si>
    <t>not</t>
  </si>
  <si>
    <t>bar</t>
  </si>
  <si>
    <t>ale</t>
  </si>
  <si>
    <t>Rskuo-Rmos</t>
  </si>
  <si>
    <t>mos-v</t>
  </si>
  <si>
    <t>mos-a</t>
  </si>
  <si>
    <t>255.255.255.252</t>
  </si>
  <si>
    <t>255.255.255.240</t>
  </si>
  <si>
    <t>255.255.255.192</t>
  </si>
  <si>
    <t>255.255.255.224</t>
  </si>
  <si>
    <t>V</t>
  </si>
  <si>
    <t>A</t>
  </si>
  <si>
    <t>T</t>
  </si>
  <si>
    <t>172.16.8.0/23</t>
  </si>
  <si>
    <t>192.168.24.0/24</t>
  </si>
  <si>
    <t>10.10.10.32/27</t>
  </si>
  <si>
    <t>172.16.8.160 - 172.16.8.175</t>
  </si>
  <si>
    <t>172.16.8.128 - 172.16.8.159</t>
  </si>
  <si>
    <t>172.16.8.176 - 172.16.8.191</t>
  </si>
  <si>
    <t>10.10.10.32 - 10.10.10.35</t>
  </si>
  <si>
    <t>10.10.10.36 - 10.10.10.39</t>
  </si>
  <si>
    <t>10.10.10.40 - 10.10.10.43</t>
  </si>
  <si>
    <t>192.168.24.32 - 192.168.24.35</t>
  </si>
  <si>
    <t>192.168.24.0   - 192.168.24.31</t>
  </si>
  <si>
    <t>172.16.8.64   - 172.16.8.127</t>
  </si>
  <si>
    <t>172.16.8.0     - 172.16.8.63</t>
  </si>
  <si>
    <t>Paskirtis</t>
  </si>
  <si>
    <t>Duotas segmentas</t>
  </si>
  <si>
    <t>Panaudota</t>
  </si>
  <si>
    <t>Liko laisvu</t>
  </si>
  <si>
    <t>172.16.8.0 - 172.16.8.191</t>
  </si>
  <si>
    <t>172.16.8.192 - 172.16.9.255</t>
  </si>
  <si>
    <t>192.168.24.0 - 192.168.24.35</t>
  </si>
  <si>
    <t>192.168.24.36 - 192.168.24.255</t>
  </si>
  <si>
    <t>10.10.10.36 - 10.10.10.63</t>
  </si>
  <si>
    <t>Gateway</t>
  </si>
  <si>
    <t>Adresai kompiuteriams</t>
  </si>
  <si>
    <t>Adresas wireless irenginiui</t>
  </si>
  <si>
    <t>Kompiuteriu skaicius</t>
  </si>
  <si>
    <t>172.16.8.62</t>
  </si>
  <si>
    <t>172.16.8.126</t>
  </si>
  <si>
    <t>172.16.8.158</t>
  </si>
  <si>
    <t>172.16.8.174</t>
  </si>
  <si>
    <t>172.16.8.190</t>
  </si>
  <si>
    <t>192.168.24.30</t>
  </si>
  <si>
    <t>192.16.24.34</t>
  </si>
  <si>
    <t>172.16.8.1-30</t>
  </si>
  <si>
    <t>172.16.8.65-97</t>
  </si>
  <si>
    <t>172.16.8.129-145</t>
  </si>
  <si>
    <t>172.16.8.161-170</t>
  </si>
  <si>
    <t>172.16.8.177-188</t>
  </si>
  <si>
    <t>192.168.24.1-14</t>
  </si>
  <si>
    <t>192.168.24.33</t>
  </si>
  <si>
    <t>172.16.8.31</t>
  </si>
  <si>
    <t>x</t>
  </si>
  <si>
    <t>Žymėjimas</t>
  </si>
  <si>
    <t>Tinklo IP adresas</t>
  </si>
  <si>
    <t>Tinklo kaukė</t>
  </si>
  <si>
    <t>Per kurį maršrutizatorių</t>
  </si>
  <si>
    <t>Sekančio šuolio adresas</t>
  </si>
  <si>
    <t>Rsat</t>
  </si>
  <si>
    <t>Rbar</t>
  </si>
  <si>
    <t>Rskuo</t>
  </si>
  <si>
    <t>192.16.24.32/30</t>
  </si>
  <si>
    <t>172.16.8.128/27</t>
  </si>
  <si>
    <t>mato</t>
  </si>
  <si>
    <t>nemato</t>
  </si>
  <si>
    <t>Pav</t>
  </si>
  <si>
    <t>Sskuo</t>
  </si>
  <si>
    <t>Mos-a</t>
  </si>
  <si>
    <t>Mos-v</t>
  </si>
  <si>
    <t>sat-v</t>
  </si>
  <si>
    <t>not-v</t>
  </si>
  <si>
    <t>bar-v</t>
  </si>
  <si>
    <t>Rmos</t>
  </si>
  <si>
    <t>172.16.8.176/28</t>
  </si>
  <si>
    <t>192.168.24.0/27</t>
  </si>
  <si>
    <t>172.16.8.160/28</t>
  </si>
  <si>
    <t>172.16.8.0/26</t>
  </si>
  <si>
    <t>172.16.8.64/26</t>
  </si>
  <si>
    <t>alek-v</t>
  </si>
  <si>
    <t>skuo</t>
  </si>
  <si>
    <t>10.10.10.41</t>
  </si>
  <si>
    <t>10.10.10.42</t>
  </si>
  <si>
    <t>192.16.24.32</t>
  </si>
  <si>
    <t>172.16.8.176</t>
  </si>
  <si>
    <t>192.168.24.0</t>
  </si>
  <si>
    <t>172.16.8.160</t>
  </si>
  <si>
    <t>172.16.8.128</t>
  </si>
  <si>
    <t>172.16.8.0</t>
  </si>
  <si>
    <t>172.16.8.64</t>
  </si>
  <si>
    <t>10.10.10.34</t>
  </si>
  <si>
    <t>10.10.10.38</t>
  </si>
  <si>
    <t>10.10.10.37</t>
  </si>
  <si>
    <t>10.10.10.33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</si>
</sst>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sz val="11"/>
      <color theme="1"/>
      <name val="Calibri"/>
      <family val="2"/>
      <charset val="186"/>
    </font>
    <font>
      <sz val="10"/>
      <color theme="1"/>
      <name val="Calibri"/>
      <family val="2"/>
      <charset val="186"/>
    </font>
    <font>
      <i/>
      <sz val="12"/>
      <color theme="1"/>
      <name val="Times New Roman"/>
      <family val="1"/>
      <charset val="186"/>
    </font>
    <font>
      <i/>
      <sz val="10"/>
      <color theme="1"/>
      <name val="Calibr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/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J12" sqref="J12"/>
    </sheetView>
  </sheetViews>
  <sheetFormatPr defaultRowHeight="15" x14ac:dyDescent="0.25"/>
  <cols>
    <col min="2" max="2" width="12.140625" bestFit="1" customWidth="1"/>
    <col min="3" max="3" width="17.42578125" bestFit="1" customWidth="1"/>
    <col min="4" max="4" width="26.5703125" customWidth="1"/>
    <col min="5" max="5" width="28.5703125" customWidth="1"/>
    <col min="6" max="6" width="12.7109375" bestFit="1" customWidth="1"/>
    <col min="7" max="7" width="18.7109375" bestFit="1" customWidth="1"/>
    <col min="8" max="8" width="26.5703125" bestFit="1" customWidth="1"/>
    <col min="9" max="9" width="12.7109375" customWidth="1"/>
    <col min="10" max="10" width="18.7109375" bestFit="1" customWidth="1"/>
    <col min="11" max="11" width="22" bestFit="1" customWidth="1"/>
  </cols>
  <sheetData>
    <row r="1" spans="2:11" ht="15.75" thickBot="1" x14ac:dyDescent="0.3"/>
    <row r="2" spans="2:11" ht="9.9499999999999993" customHeight="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29"/>
      <c r="J2" s="29"/>
      <c r="K2" s="29"/>
    </row>
    <row r="3" spans="2:11" ht="9.9499999999999993" customHeight="1" thickBot="1" x14ac:dyDescent="0.3">
      <c r="B3" s="8"/>
      <c r="C3" s="8"/>
      <c r="D3" s="8"/>
      <c r="E3" s="8"/>
      <c r="F3" s="8"/>
      <c r="G3" s="8"/>
      <c r="H3" s="8"/>
      <c r="I3" s="29"/>
      <c r="J3" s="29"/>
      <c r="K3" s="29"/>
    </row>
    <row r="4" spans="2:11" ht="20.100000000000001" customHeight="1" thickBot="1" x14ac:dyDescent="0.3">
      <c r="B4" s="1" t="s">
        <v>14</v>
      </c>
      <c r="C4" s="2">
        <f>30+1+1</f>
        <v>32</v>
      </c>
      <c r="D4" s="3" t="s">
        <v>13</v>
      </c>
      <c r="E4" s="4">
        <v>64</v>
      </c>
      <c r="F4" s="4">
        <v>26</v>
      </c>
      <c r="G4" s="4" t="s">
        <v>22</v>
      </c>
      <c r="H4" s="9" t="s">
        <v>39</v>
      </c>
    </row>
    <row r="5" spans="2:11" ht="20.100000000000001" customHeight="1" thickBot="1" x14ac:dyDescent="0.3">
      <c r="B5" s="1" t="s">
        <v>15</v>
      </c>
      <c r="C5" s="2">
        <f>18+15+1</f>
        <v>34</v>
      </c>
      <c r="D5" s="3" t="s">
        <v>13</v>
      </c>
      <c r="E5" s="4">
        <v>64</v>
      </c>
      <c r="F5" s="4">
        <v>26</v>
      </c>
      <c r="G5" s="4" t="s">
        <v>22</v>
      </c>
      <c r="H5" s="9" t="s">
        <v>38</v>
      </c>
    </row>
    <row r="6" spans="2:11" ht="20.100000000000001" customHeight="1" thickBot="1" x14ac:dyDescent="0.3">
      <c r="B6" s="1" t="s">
        <v>16</v>
      </c>
      <c r="C6" s="2">
        <f>17+1</f>
        <v>18</v>
      </c>
      <c r="D6" s="3" t="s">
        <v>13</v>
      </c>
      <c r="E6" s="4">
        <v>32</v>
      </c>
      <c r="F6" s="4">
        <v>27</v>
      </c>
      <c r="G6" s="4" t="s">
        <v>23</v>
      </c>
      <c r="H6" s="9" t="s">
        <v>31</v>
      </c>
    </row>
    <row r="7" spans="2:11" ht="20.100000000000001" customHeight="1" thickBot="1" x14ac:dyDescent="0.3">
      <c r="B7" s="1" t="s">
        <v>12</v>
      </c>
      <c r="C7" s="2">
        <f>10+1</f>
        <v>11</v>
      </c>
      <c r="D7" s="3" t="s">
        <v>13</v>
      </c>
      <c r="E7" s="4">
        <v>16</v>
      </c>
      <c r="F7" s="4">
        <v>28</v>
      </c>
      <c r="G7" s="4" t="s">
        <v>21</v>
      </c>
      <c r="H7" s="9" t="s">
        <v>30</v>
      </c>
    </row>
    <row r="8" spans="2:11" ht="20.100000000000001" customHeight="1" thickBot="1" x14ac:dyDescent="0.3">
      <c r="B8" s="1" t="s">
        <v>18</v>
      </c>
      <c r="C8" s="2">
        <f>12+1</f>
        <v>13</v>
      </c>
      <c r="D8" s="3" t="s">
        <v>13</v>
      </c>
      <c r="E8" s="4">
        <v>16</v>
      </c>
      <c r="F8" s="4">
        <v>28</v>
      </c>
      <c r="G8" s="4" t="s">
        <v>21</v>
      </c>
      <c r="H8" s="9" t="s">
        <v>32</v>
      </c>
    </row>
    <row r="9" spans="2:11" ht="20.100000000000001" customHeight="1" thickBot="1" x14ac:dyDescent="0.3">
      <c r="B9" s="1" t="s">
        <v>17</v>
      </c>
      <c r="C9" s="2">
        <f>1+1</f>
        <v>2</v>
      </c>
      <c r="D9" s="3" t="s">
        <v>9</v>
      </c>
      <c r="E9" s="4">
        <v>4</v>
      </c>
      <c r="F9" s="4">
        <v>30</v>
      </c>
      <c r="G9" s="4" t="s">
        <v>20</v>
      </c>
      <c r="H9" s="9" t="s">
        <v>33</v>
      </c>
    </row>
    <row r="10" spans="2:11" ht="20.100000000000001" customHeight="1" thickBot="1" x14ac:dyDescent="0.3">
      <c r="B10" s="1" t="s">
        <v>10</v>
      </c>
      <c r="C10" s="2">
        <f>1+1</f>
        <v>2</v>
      </c>
      <c r="D10" s="3" t="s">
        <v>9</v>
      </c>
      <c r="E10" s="4">
        <v>4</v>
      </c>
      <c r="F10" s="4">
        <v>30</v>
      </c>
      <c r="G10" s="4" t="s">
        <v>20</v>
      </c>
      <c r="H10" s="9" t="s">
        <v>34</v>
      </c>
    </row>
    <row r="11" spans="2:11" ht="20.100000000000001" customHeight="1" thickBot="1" x14ac:dyDescent="0.3">
      <c r="B11" s="1" t="s">
        <v>11</v>
      </c>
      <c r="C11" s="2">
        <f>1+1</f>
        <v>2</v>
      </c>
      <c r="D11" s="3" t="s">
        <v>9</v>
      </c>
      <c r="E11" s="4">
        <v>4</v>
      </c>
      <c r="F11" s="4">
        <v>30</v>
      </c>
      <c r="G11" s="4" t="s">
        <v>20</v>
      </c>
      <c r="H11" s="9" t="s">
        <v>35</v>
      </c>
    </row>
    <row r="12" spans="2:11" ht="20.100000000000001" customHeight="1" thickBot="1" x14ac:dyDescent="0.3">
      <c r="B12" s="1" t="s">
        <v>19</v>
      </c>
      <c r="C12" s="2">
        <f>14+1</f>
        <v>15</v>
      </c>
      <c r="D12" s="3" t="s">
        <v>8</v>
      </c>
      <c r="E12" s="4">
        <v>32</v>
      </c>
      <c r="F12" s="4">
        <v>27</v>
      </c>
      <c r="G12" s="4" t="s">
        <v>23</v>
      </c>
      <c r="H12" s="9" t="s">
        <v>37</v>
      </c>
    </row>
    <row r="13" spans="2:11" ht="20.100000000000001" customHeight="1" thickBot="1" x14ac:dyDescent="0.3">
      <c r="B13" s="1" t="s">
        <v>7</v>
      </c>
      <c r="C13" s="2">
        <f>1+1</f>
        <v>2</v>
      </c>
      <c r="D13" s="3" t="s">
        <v>8</v>
      </c>
      <c r="E13" s="4">
        <v>4</v>
      </c>
      <c r="F13" s="4">
        <v>30</v>
      </c>
      <c r="G13" s="4" t="s">
        <v>20</v>
      </c>
      <c r="H13" s="9" t="s">
        <v>36</v>
      </c>
    </row>
    <row r="14" spans="2:11" ht="20.100000000000001" customHeight="1" x14ac:dyDescent="0.25"/>
    <row r="15" spans="2:11" ht="20.100000000000001" customHeight="1" x14ac:dyDescent="0.25">
      <c r="B15" s="5" t="s">
        <v>40</v>
      </c>
      <c r="C15" s="6" t="s">
        <v>41</v>
      </c>
      <c r="D15" s="5" t="s">
        <v>42</v>
      </c>
      <c r="E15" s="6" t="s">
        <v>43</v>
      </c>
    </row>
    <row r="16" spans="2:11" x14ac:dyDescent="0.25">
      <c r="B16" s="5" t="s">
        <v>24</v>
      </c>
      <c r="C16" s="6" t="s">
        <v>27</v>
      </c>
      <c r="D16" s="6" t="s">
        <v>44</v>
      </c>
      <c r="E16" s="6" t="s">
        <v>45</v>
      </c>
    </row>
    <row r="17" spans="1:8" x14ac:dyDescent="0.25">
      <c r="B17" s="5" t="s">
        <v>25</v>
      </c>
      <c r="C17" s="6" t="s">
        <v>28</v>
      </c>
      <c r="D17" s="6" t="s">
        <v>46</v>
      </c>
      <c r="E17" s="6" t="s">
        <v>47</v>
      </c>
    </row>
    <row r="18" spans="1:8" x14ac:dyDescent="0.25">
      <c r="B18" s="5" t="s">
        <v>26</v>
      </c>
      <c r="C18" s="6" t="s">
        <v>29</v>
      </c>
      <c r="D18" s="6" t="s">
        <v>33</v>
      </c>
      <c r="E18" s="6" t="s">
        <v>48</v>
      </c>
    </row>
    <row r="19" spans="1:8" ht="15.75" thickBot="1" x14ac:dyDescent="0.3"/>
    <row r="20" spans="1:8" x14ac:dyDescent="0.25">
      <c r="B20" s="7" t="s">
        <v>0</v>
      </c>
      <c r="C20" s="7" t="s">
        <v>52</v>
      </c>
      <c r="D20" s="7" t="s">
        <v>5</v>
      </c>
      <c r="E20" s="7" t="s">
        <v>6</v>
      </c>
      <c r="F20" s="7" t="s">
        <v>49</v>
      </c>
      <c r="G20" s="7" t="s">
        <v>50</v>
      </c>
      <c r="H20" s="7" t="s">
        <v>51</v>
      </c>
    </row>
    <row r="21" spans="1:8" ht="15.75" thickBot="1" x14ac:dyDescent="0.3">
      <c r="B21" s="8"/>
      <c r="C21" s="8"/>
      <c r="D21" s="8"/>
      <c r="E21" s="8"/>
      <c r="F21" s="8"/>
      <c r="G21" s="8"/>
      <c r="H21" s="8"/>
    </row>
    <row r="22" spans="1:8" ht="15.75" thickBot="1" x14ac:dyDescent="0.3">
      <c r="A22" s="6">
        <v>1</v>
      </c>
      <c r="B22" s="1" t="s">
        <v>14</v>
      </c>
      <c r="C22" s="2">
        <v>30</v>
      </c>
      <c r="D22" s="4" t="s">
        <v>22</v>
      </c>
      <c r="E22" s="9" t="s">
        <v>39</v>
      </c>
      <c r="F22" t="s">
        <v>53</v>
      </c>
      <c r="G22" t="s">
        <v>60</v>
      </c>
      <c r="H22" t="s">
        <v>67</v>
      </c>
    </row>
    <row r="23" spans="1:8" ht="15.75" thickBot="1" x14ac:dyDescent="0.3">
      <c r="A23" s="6">
        <v>1</v>
      </c>
      <c r="B23" s="1" t="s">
        <v>15</v>
      </c>
      <c r="C23" s="2">
        <v>33</v>
      </c>
      <c r="D23" s="4" t="s">
        <v>22</v>
      </c>
      <c r="E23" s="9" t="s">
        <v>38</v>
      </c>
      <c r="F23" t="s">
        <v>54</v>
      </c>
      <c r="G23" t="s">
        <v>61</v>
      </c>
      <c r="H23" t="s">
        <v>68</v>
      </c>
    </row>
    <row r="24" spans="1:8" ht="15.75" thickBot="1" x14ac:dyDescent="0.3">
      <c r="A24" s="6">
        <v>1</v>
      </c>
      <c r="B24" s="1" t="s">
        <v>16</v>
      </c>
      <c r="C24" s="2">
        <v>17</v>
      </c>
      <c r="D24" s="4" t="s">
        <v>23</v>
      </c>
      <c r="E24" s="9" t="s">
        <v>31</v>
      </c>
      <c r="F24" t="s">
        <v>55</v>
      </c>
      <c r="G24" t="s">
        <v>62</v>
      </c>
      <c r="H24" t="s">
        <v>68</v>
      </c>
    </row>
    <row r="25" spans="1:8" ht="15.75" thickBot="1" x14ac:dyDescent="0.3">
      <c r="A25" s="6">
        <v>1</v>
      </c>
      <c r="B25" s="1" t="s">
        <v>12</v>
      </c>
      <c r="C25" s="2">
        <v>10</v>
      </c>
      <c r="D25" s="4" t="s">
        <v>21</v>
      </c>
      <c r="E25" s="9" t="s">
        <v>30</v>
      </c>
      <c r="F25" t="s">
        <v>56</v>
      </c>
      <c r="G25" t="s">
        <v>63</v>
      </c>
      <c r="H25" t="s">
        <v>68</v>
      </c>
    </row>
    <row r="26" spans="1:8" ht="15.75" thickBot="1" x14ac:dyDescent="0.3">
      <c r="A26" s="6">
        <v>1</v>
      </c>
      <c r="B26" s="1" t="s">
        <v>18</v>
      </c>
      <c r="C26" s="2">
        <v>12</v>
      </c>
      <c r="D26" s="4" t="s">
        <v>21</v>
      </c>
      <c r="E26" s="9" t="s">
        <v>32</v>
      </c>
      <c r="F26" t="s">
        <v>57</v>
      </c>
      <c r="G26" t="s">
        <v>64</v>
      </c>
      <c r="H26" t="s">
        <v>68</v>
      </c>
    </row>
    <row r="27" spans="1:8" ht="15.75" thickBot="1" x14ac:dyDescent="0.3">
      <c r="A27" s="6">
        <v>1</v>
      </c>
      <c r="B27" s="1" t="s">
        <v>19</v>
      </c>
      <c r="C27" s="2">
        <v>14</v>
      </c>
      <c r="D27" s="4" t="s">
        <v>23</v>
      </c>
      <c r="E27" s="9" t="s">
        <v>37</v>
      </c>
      <c r="F27" t="s">
        <v>58</v>
      </c>
      <c r="G27" t="s">
        <v>65</v>
      </c>
      <c r="H27" t="s">
        <v>68</v>
      </c>
    </row>
    <row r="28" spans="1:8" ht="15.75" thickBot="1" x14ac:dyDescent="0.3">
      <c r="A28" s="6">
        <v>1</v>
      </c>
      <c r="B28" s="1" t="s">
        <v>7</v>
      </c>
      <c r="C28" s="2">
        <v>1</v>
      </c>
      <c r="D28" s="4" t="s">
        <v>20</v>
      </c>
      <c r="E28" s="9" t="s">
        <v>36</v>
      </c>
      <c r="F28" t="s">
        <v>59</v>
      </c>
      <c r="G28" t="s">
        <v>66</v>
      </c>
      <c r="H28" t="s">
        <v>68</v>
      </c>
    </row>
    <row r="30" spans="1:8" x14ac:dyDescent="0.25">
      <c r="B30" s="29"/>
      <c r="C30" s="29"/>
      <c r="D30" s="29"/>
      <c r="E30" s="29"/>
      <c r="F30" s="29"/>
    </row>
    <row r="38" spans="2:6" x14ac:dyDescent="0.25">
      <c r="B38" s="29"/>
      <c r="C38" s="29"/>
      <c r="D38" s="29"/>
      <c r="E38" s="29"/>
      <c r="F38" s="29"/>
    </row>
    <row r="46" spans="2:6" x14ac:dyDescent="0.25">
      <c r="B46" s="29"/>
      <c r="C46" s="29"/>
      <c r="D46" s="29"/>
      <c r="E46" s="29"/>
      <c r="F46" s="29"/>
    </row>
    <row r="54" spans="2:6" x14ac:dyDescent="0.25">
      <c r="B54" s="29"/>
      <c r="C54" s="29"/>
      <c r="D54" s="29"/>
      <c r="E54" s="29"/>
      <c r="F54" s="29"/>
    </row>
  </sheetData>
  <mergeCells count="21">
    <mergeCell ref="G20:G21"/>
    <mergeCell ref="H20:H21"/>
    <mergeCell ref="B30:F30"/>
    <mergeCell ref="B38:F38"/>
    <mergeCell ref="B46:F46"/>
    <mergeCell ref="B54:F54"/>
    <mergeCell ref="J2:J3"/>
    <mergeCell ref="K2:K3"/>
    <mergeCell ref="B20:B21"/>
    <mergeCell ref="C20:C21"/>
    <mergeCell ref="D20:D21"/>
    <mergeCell ref="E20:E21"/>
    <mergeCell ref="F20:F21"/>
    <mergeCell ref="B2:B3"/>
    <mergeCell ref="C2:C3"/>
    <mergeCell ref="D2:D3"/>
    <mergeCell ref="E2:E3"/>
    <mergeCell ref="F2:F3"/>
    <mergeCell ref="G2:G3"/>
    <mergeCell ref="H2:H3"/>
    <mergeCell ref="I2:I3"/>
  </mergeCells>
  <conditionalFormatting sqref="A22:A28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verticalDpi="0" r:id="rId1"/>
  <ignoredErrors>
    <ignoredError sqref="C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1"/>
  <sheetViews>
    <sheetView tabSelected="1" workbookViewId="0">
      <selection activeCell="K12" sqref="K12"/>
    </sheetView>
  </sheetViews>
  <sheetFormatPr defaultRowHeight="15" x14ac:dyDescent="0.25"/>
  <cols>
    <col min="2" max="3" width="15.7109375" customWidth="1"/>
    <col min="4" max="5" width="15.7109375" style="6" customWidth="1"/>
    <col min="6" max="7" width="0.85546875" style="6" customWidth="1"/>
    <col min="8" max="11" width="15.7109375" customWidth="1"/>
    <col min="12" max="12" width="2.5703125" customWidth="1"/>
    <col min="13" max="13" width="15.7109375" style="6" customWidth="1"/>
    <col min="14" max="14" width="18.7109375" style="6" customWidth="1"/>
    <col min="15" max="15" width="15.7109375" style="6" customWidth="1"/>
    <col min="16" max="16" width="24.7109375" style="6" bestFit="1" customWidth="1"/>
    <col min="17" max="17" width="24.140625" style="6" bestFit="1" customWidth="1"/>
  </cols>
  <sheetData>
    <row r="1" spans="2:17" ht="15.75" thickBot="1" x14ac:dyDescent="0.3"/>
    <row r="2" spans="2:17" ht="17.45" customHeight="1" thickBot="1" x14ac:dyDescent="0.3">
      <c r="B2" s="19" t="s">
        <v>76</v>
      </c>
      <c r="C2" s="20"/>
      <c r="D2" s="20"/>
      <c r="E2" s="21"/>
      <c r="H2" s="19" t="s">
        <v>75</v>
      </c>
      <c r="I2" s="20"/>
      <c r="J2" s="20"/>
      <c r="K2" s="21"/>
      <c r="M2" s="26" t="s">
        <v>75</v>
      </c>
      <c r="N2" s="27"/>
      <c r="O2" s="27"/>
      <c r="P2" s="27"/>
      <c r="Q2" s="28"/>
    </row>
    <row r="3" spans="2:17" ht="17.45" customHeight="1" thickBot="1" x14ac:dyDescent="0.3">
      <c r="B3" s="10" t="s">
        <v>81</v>
      </c>
      <c r="C3" s="11" t="s">
        <v>79</v>
      </c>
      <c r="D3" s="11" t="s">
        <v>81</v>
      </c>
      <c r="E3" s="12" t="s">
        <v>80</v>
      </c>
      <c r="H3" s="10" t="s">
        <v>81</v>
      </c>
      <c r="I3" s="11" t="s">
        <v>79</v>
      </c>
      <c r="J3" s="11" t="s">
        <v>81</v>
      </c>
      <c r="K3" s="12" t="s">
        <v>80</v>
      </c>
      <c r="M3" s="31" t="s">
        <v>69</v>
      </c>
      <c r="N3" s="30" t="s">
        <v>70</v>
      </c>
      <c r="O3" s="30" t="s">
        <v>71</v>
      </c>
      <c r="P3" s="30" t="s">
        <v>72</v>
      </c>
      <c r="Q3" s="30" t="s">
        <v>73</v>
      </c>
    </row>
    <row r="4" spans="2:17" ht="17.45" customHeight="1" thickBot="1" x14ac:dyDescent="0.3">
      <c r="B4" s="16" t="s">
        <v>82</v>
      </c>
      <c r="C4" s="23" t="s">
        <v>77</v>
      </c>
      <c r="D4" s="36" t="s">
        <v>83</v>
      </c>
      <c r="E4" s="18" t="s">
        <v>90</v>
      </c>
      <c r="H4" s="10" t="s">
        <v>87</v>
      </c>
      <c r="I4" s="22" t="s">
        <v>93</v>
      </c>
      <c r="J4" s="34" t="s">
        <v>82</v>
      </c>
      <c r="K4" s="12" t="s">
        <v>77</v>
      </c>
      <c r="M4" s="32" t="s">
        <v>94</v>
      </c>
      <c r="N4" s="33" t="s">
        <v>102</v>
      </c>
      <c r="O4" s="33" t="s">
        <v>23</v>
      </c>
      <c r="P4" s="25" t="s">
        <v>76</v>
      </c>
      <c r="Q4" s="25" t="s">
        <v>96</v>
      </c>
    </row>
    <row r="5" spans="2:17" ht="17.45" customHeight="1" thickBot="1" x14ac:dyDescent="0.3">
      <c r="B5" s="10" t="s">
        <v>94</v>
      </c>
      <c r="C5" s="22" t="s">
        <v>78</v>
      </c>
      <c r="D5" s="34" t="s">
        <v>84</v>
      </c>
      <c r="E5" s="12" t="s">
        <v>89</v>
      </c>
      <c r="J5" s="34" t="s">
        <v>83</v>
      </c>
      <c r="K5" s="12" t="s">
        <v>90</v>
      </c>
      <c r="M5" s="32" t="s">
        <v>19</v>
      </c>
      <c r="N5" s="33" t="s">
        <v>100</v>
      </c>
      <c r="O5" s="33" t="s">
        <v>23</v>
      </c>
      <c r="P5" s="25" t="s">
        <v>76</v>
      </c>
      <c r="Q5" s="25" t="s">
        <v>96</v>
      </c>
    </row>
    <row r="6" spans="2:17" ht="17.45" customHeight="1" thickBot="1" x14ac:dyDescent="0.3">
      <c r="B6" s="10"/>
      <c r="C6" s="22"/>
      <c r="D6" s="34" t="s">
        <v>85</v>
      </c>
      <c r="E6" s="12" t="s">
        <v>91</v>
      </c>
      <c r="H6" s="10"/>
      <c r="I6" s="22"/>
      <c r="J6" s="34" t="s">
        <v>84</v>
      </c>
      <c r="K6" s="12" t="s">
        <v>89</v>
      </c>
      <c r="M6" s="32" t="s">
        <v>18</v>
      </c>
      <c r="N6" s="33" t="s">
        <v>99</v>
      </c>
      <c r="O6" s="33" t="s">
        <v>21</v>
      </c>
      <c r="P6" s="25" t="s">
        <v>76</v>
      </c>
      <c r="Q6" s="25" t="s">
        <v>96</v>
      </c>
    </row>
    <row r="7" spans="2:17" ht="17.45" customHeight="1" thickBot="1" x14ac:dyDescent="0.3">
      <c r="B7" s="10"/>
      <c r="C7" s="22"/>
      <c r="D7" s="34" t="s">
        <v>86</v>
      </c>
      <c r="E7" s="12" t="s">
        <v>92</v>
      </c>
      <c r="H7" s="10"/>
      <c r="I7" s="22"/>
      <c r="J7" s="34" t="s">
        <v>85</v>
      </c>
      <c r="K7" s="12" t="s">
        <v>91</v>
      </c>
      <c r="M7" s="32" t="s">
        <v>86</v>
      </c>
      <c r="N7" s="33" t="s">
        <v>103</v>
      </c>
      <c r="O7" s="33" t="s">
        <v>22</v>
      </c>
      <c r="P7" s="25" t="s">
        <v>76</v>
      </c>
      <c r="Q7" s="25" t="s">
        <v>96</v>
      </c>
    </row>
    <row r="8" spans="2:17" ht="17.45" customHeight="1" thickBot="1" x14ac:dyDescent="0.3">
      <c r="B8" s="10"/>
      <c r="C8" s="22"/>
      <c r="D8" s="11" t="s">
        <v>87</v>
      </c>
      <c r="E8" s="12" t="s">
        <v>93</v>
      </c>
      <c r="H8" s="10"/>
      <c r="I8" s="22"/>
      <c r="J8" s="34" t="s">
        <v>86</v>
      </c>
      <c r="K8" s="12" t="s">
        <v>92</v>
      </c>
      <c r="M8" s="32" t="s">
        <v>85</v>
      </c>
      <c r="N8" s="33" t="s">
        <v>101</v>
      </c>
      <c r="O8" s="33" t="s">
        <v>21</v>
      </c>
      <c r="P8" s="25" t="s">
        <v>76</v>
      </c>
      <c r="Q8" s="25" t="s">
        <v>96</v>
      </c>
    </row>
    <row r="9" spans="2:17" ht="17.45" customHeight="1" thickBot="1" x14ac:dyDescent="0.3">
      <c r="B9" s="10"/>
      <c r="C9" s="22"/>
      <c r="D9" s="11"/>
      <c r="E9" s="12"/>
      <c r="H9" s="10"/>
      <c r="I9" s="22"/>
      <c r="J9" s="35" t="s">
        <v>94</v>
      </c>
      <c r="K9" s="15" t="s">
        <v>78</v>
      </c>
      <c r="M9" s="32" t="s">
        <v>95</v>
      </c>
      <c r="N9" s="33" t="s">
        <v>98</v>
      </c>
      <c r="O9" s="33" t="s">
        <v>20</v>
      </c>
      <c r="P9" s="25" t="s">
        <v>76</v>
      </c>
      <c r="Q9" s="25" t="s">
        <v>96</v>
      </c>
    </row>
    <row r="10" spans="2:17" ht="17.45" customHeight="1" thickBot="1" x14ac:dyDescent="0.3">
      <c r="B10" s="10"/>
      <c r="C10" s="22"/>
      <c r="D10" s="11"/>
      <c r="E10" s="12"/>
      <c r="H10" s="10"/>
      <c r="I10" s="22"/>
    </row>
    <row r="11" spans="2:17" ht="17.45" customHeight="1" thickBot="1" x14ac:dyDescent="0.3">
      <c r="B11" s="13"/>
      <c r="C11" s="24"/>
      <c r="D11" s="14"/>
      <c r="E11" s="15"/>
      <c r="H11" s="13"/>
      <c r="I11" s="24"/>
      <c r="M11" s="26" t="s">
        <v>76</v>
      </c>
      <c r="N11" s="27"/>
      <c r="O11" s="27"/>
      <c r="P11" s="27"/>
      <c r="Q11" s="28"/>
    </row>
    <row r="12" spans="2:17" ht="17.45" customHeight="1" thickBot="1" x14ac:dyDescent="0.3">
      <c r="B12" s="6"/>
      <c r="C12" s="6"/>
      <c r="H12" s="6"/>
      <c r="I12" s="6"/>
      <c r="J12" s="6"/>
      <c r="K12" s="6"/>
      <c r="M12" s="31" t="s">
        <v>69</v>
      </c>
      <c r="N12" s="30" t="s">
        <v>70</v>
      </c>
      <c r="O12" s="30" t="s">
        <v>71</v>
      </c>
      <c r="P12" s="30" t="s">
        <v>72</v>
      </c>
      <c r="Q12" s="30" t="s">
        <v>73</v>
      </c>
    </row>
    <row r="13" spans="2:17" ht="17.45" customHeight="1" thickBot="1" x14ac:dyDescent="0.3">
      <c r="B13" s="19" t="s">
        <v>88</v>
      </c>
      <c r="C13" s="20"/>
      <c r="D13" s="20"/>
      <c r="E13" s="21"/>
      <c r="H13" s="19" t="s">
        <v>74</v>
      </c>
      <c r="I13" s="20"/>
      <c r="J13" s="20"/>
      <c r="K13" s="21"/>
      <c r="M13" s="32" t="s">
        <v>87</v>
      </c>
      <c r="N13" s="33" t="s">
        <v>104</v>
      </c>
      <c r="O13" s="33" t="s">
        <v>22</v>
      </c>
      <c r="P13" s="25" t="s">
        <v>75</v>
      </c>
      <c r="Q13" s="25" t="s">
        <v>97</v>
      </c>
    </row>
    <row r="14" spans="2:17" ht="17.45" customHeight="1" thickBot="1" x14ac:dyDescent="0.3">
      <c r="B14" s="10" t="s">
        <v>81</v>
      </c>
      <c r="C14" s="11" t="s">
        <v>79</v>
      </c>
      <c r="D14" s="11" t="s">
        <v>81</v>
      </c>
      <c r="E14" s="12" t="s">
        <v>80</v>
      </c>
      <c r="H14" s="10" t="s">
        <v>81</v>
      </c>
      <c r="I14" s="11" t="s">
        <v>79</v>
      </c>
      <c r="J14" s="11" t="s">
        <v>81</v>
      </c>
      <c r="K14" s="12" t="s">
        <v>80</v>
      </c>
      <c r="M14" s="32" t="s">
        <v>19</v>
      </c>
      <c r="N14" s="33" t="s">
        <v>100</v>
      </c>
      <c r="O14" s="33" t="s">
        <v>23</v>
      </c>
      <c r="P14" s="25" t="s">
        <v>88</v>
      </c>
      <c r="Q14" s="25" t="s">
        <v>105</v>
      </c>
    </row>
    <row r="15" spans="2:17" ht="17.45" customHeight="1" thickBot="1" x14ac:dyDescent="0.3">
      <c r="B15" s="16" t="s">
        <v>83</v>
      </c>
      <c r="C15" s="17" t="s">
        <v>90</v>
      </c>
      <c r="D15" s="36" t="s">
        <v>82</v>
      </c>
      <c r="E15" s="18" t="s">
        <v>77</v>
      </c>
      <c r="H15" s="16" t="s">
        <v>86</v>
      </c>
      <c r="I15" s="23" t="s">
        <v>92</v>
      </c>
      <c r="J15" s="36" t="s">
        <v>83</v>
      </c>
      <c r="K15" s="18" t="s">
        <v>90</v>
      </c>
      <c r="M15" s="32" t="s">
        <v>18</v>
      </c>
      <c r="N15" s="33" t="s">
        <v>99</v>
      </c>
      <c r="O15" s="33" t="s">
        <v>21</v>
      </c>
      <c r="P15" s="25" t="s">
        <v>88</v>
      </c>
      <c r="Q15" s="25" t="s">
        <v>105</v>
      </c>
    </row>
    <row r="16" spans="2:17" ht="17.45" customHeight="1" thickBot="1" x14ac:dyDescent="0.3">
      <c r="B16" s="10" t="s">
        <v>84</v>
      </c>
      <c r="C16" s="11" t="s">
        <v>89</v>
      </c>
      <c r="D16" s="34" t="s">
        <v>94</v>
      </c>
      <c r="E16" s="12" t="s">
        <v>78</v>
      </c>
      <c r="H16" s="10" t="s">
        <v>85</v>
      </c>
      <c r="I16" s="22" t="s">
        <v>91</v>
      </c>
      <c r="J16" s="34" t="s">
        <v>84</v>
      </c>
      <c r="K16" s="12" t="s">
        <v>89</v>
      </c>
      <c r="M16" s="32" t="s">
        <v>86</v>
      </c>
      <c r="N16" s="33" t="s">
        <v>103</v>
      </c>
      <c r="O16" s="33" t="s">
        <v>22</v>
      </c>
      <c r="P16" s="25" t="s">
        <v>74</v>
      </c>
      <c r="Q16" s="25" t="s">
        <v>106</v>
      </c>
    </row>
    <row r="17" spans="2:17" ht="17.45" customHeight="1" thickBot="1" x14ac:dyDescent="0.3">
      <c r="B17" s="10"/>
      <c r="C17" s="11"/>
      <c r="D17" s="11"/>
      <c r="E17" s="12"/>
      <c r="H17" s="10"/>
      <c r="I17" s="22"/>
      <c r="J17" s="34" t="s">
        <v>94</v>
      </c>
      <c r="K17" s="12" t="s">
        <v>78</v>
      </c>
      <c r="M17" s="32" t="s">
        <v>85</v>
      </c>
      <c r="N17" s="33" t="s">
        <v>101</v>
      </c>
      <c r="O17" s="33" t="s">
        <v>21</v>
      </c>
      <c r="P17" s="25" t="s">
        <v>74</v>
      </c>
      <c r="Q17" s="25" t="s">
        <v>106</v>
      </c>
    </row>
    <row r="18" spans="2:17" ht="17.45" customHeight="1" thickBot="1" x14ac:dyDescent="0.3">
      <c r="B18" s="10"/>
      <c r="C18" s="11"/>
      <c r="D18" s="11"/>
      <c r="E18" s="12"/>
      <c r="H18" s="10"/>
      <c r="I18" s="22"/>
      <c r="J18" s="11" t="s">
        <v>87</v>
      </c>
      <c r="K18" s="12" t="s">
        <v>93</v>
      </c>
    </row>
    <row r="19" spans="2:17" ht="17.45" customHeight="1" thickBot="1" x14ac:dyDescent="0.3">
      <c r="B19" s="10"/>
      <c r="C19" s="11"/>
      <c r="D19" s="34" t="s">
        <v>85</v>
      </c>
      <c r="E19" s="12" t="s">
        <v>91</v>
      </c>
      <c r="H19" s="10"/>
      <c r="I19" s="22"/>
      <c r="J19" s="34" t="s">
        <v>82</v>
      </c>
      <c r="K19" s="12" t="s">
        <v>77</v>
      </c>
      <c r="M19" s="26" t="s">
        <v>74</v>
      </c>
      <c r="N19" s="27"/>
      <c r="O19" s="27"/>
      <c r="P19" s="27"/>
      <c r="Q19" s="28"/>
    </row>
    <row r="20" spans="2:17" ht="17.45" customHeight="1" thickBot="1" x14ac:dyDescent="0.3">
      <c r="B20" s="10"/>
      <c r="C20" s="11"/>
      <c r="D20" s="34" t="s">
        <v>86</v>
      </c>
      <c r="E20" s="12" t="s">
        <v>92</v>
      </c>
      <c r="H20" s="10"/>
      <c r="I20" s="22"/>
      <c r="M20" s="31" t="s">
        <v>69</v>
      </c>
      <c r="N20" s="30" t="s">
        <v>70</v>
      </c>
      <c r="O20" s="30" t="s">
        <v>71</v>
      </c>
      <c r="P20" s="30" t="s">
        <v>72</v>
      </c>
      <c r="Q20" s="30" t="s">
        <v>73</v>
      </c>
    </row>
    <row r="21" spans="2:17" ht="17.45" customHeight="1" thickBot="1" x14ac:dyDescent="0.3">
      <c r="B21" s="10"/>
      <c r="C21" s="11"/>
      <c r="D21" s="11" t="s">
        <v>87</v>
      </c>
      <c r="E21" s="12" t="s">
        <v>93</v>
      </c>
      <c r="H21" s="10"/>
      <c r="I21" s="22"/>
      <c r="J21" s="11"/>
      <c r="K21" s="12"/>
      <c r="M21" s="32" t="s">
        <v>94</v>
      </c>
      <c r="N21" s="33" t="s">
        <v>102</v>
      </c>
      <c r="O21" s="33" t="s">
        <v>23</v>
      </c>
      <c r="P21" s="25" t="s">
        <v>76</v>
      </c>
      <c r="Q21" s="25" t="s">
        <v>107</v>
      </c>
    </row>
    <row r="22" spans="2:17" ht="17.45" customHeight="1" thickBot="1" x14ac:dyDescent="0.3">
      <c r="B22" s="13"/>
      <c r="C22" s="14"/>
      <c r="D22" s="14"/>
      <c r="E22" s="15"/>
      <c r="H22" s="13"/>
      <c r="I22" s="24"/>
      <c r="J22" s="14"/>
      <c r="K22" s="15"/>
      <c r="M22" s="32" t="s">
        <v>87</v>
      </c>
      <c r="N22" s="33" t="s">
        <v>104</v>
      </c>
      <c r="O22" s="33" t="s">
        <v>22</v>
      </c>
      <c r="P22" s="25" t="s">
        <v>76</v>
      </c>
      <c r="Q22" s="25" t="s">
        <v>107</v>
      </c>
    </row>
    <row r="23" spans="2:17" ht="17.45" customHeight="1" thickBot="1" x14ac:dyDescent="0.3">
      <c r="M23" s="32" t="s">
        <v>19</v>
      </c>
      <c r="N23" s="33" t="s">
        <v>100</v>
      </c>
      <c r="O23" s="33" t="s">
        <v>23</v>
      </c>
      <c r="P23" s="25" t="s">
        <v>76</v>
      </c>
      <c r="Q23" s="25" t="s">
        <v>107</v>
      </c>
    </row>
    <row r="24" spans="2:17" ht="17.45" customHeight="1" thickBot="1" x14ac:dyDescent="0.3">
      <c r="F24"/>
      <c r="G24"/>
      <c r="H24" s="29"/>
      <c r="I24" s="29"/>
      <c r="J24" s="29"/>
      <c r="K24" s="29"/>
      <c r="L24" s="29"/>
      <c r="M24" s="32" t="s">
        <v>18</v>
      </c>
      <c r="N24" s="33" t="s">
        <v>99</v>
      </c>
      <c r="O24" s="33" t="s">
        <v>21</v>
      </c>
      <c r="P24" s="25" t="s">
        <v>76</v>
      </c>
      <c r="Q24" s="25" t="s">
        <v>107</v>
      </c>
    </row>
    <row r="25" spans="2:17" ht="17.45" customHeight="1" thickBot="1" x14ac:dyDescent="0.3">
      <c r="F25"/>
      <c r="G25"/>
      <c r="M25" s="32" t="s">
        <v>95</v>
      </c>
      <c r="N25" s="33" t="s">
        <v>98</v>
      </c>
      <c r="O25" s="33" t="s">
        <v>20</v>
      </c>
      <c r="P25" s="25" t="s">
        <v>76</v>
      </c>
      <c r="Q25" s="25" t="s">
        <v>107</v>
      </c>
    </row>
    <row r="26" spans="2:17" ht="17.45" customHeight="1" thickBot="1" x14ac:dyDescent="0.3">
      <c r="F26"/>
      <c r="G26"/>
    </row>
    <row r="27" spans="2:17" ht="17.45" customHeight="1" thickBot="1" x14ac:dyDescent="0.3">
      <c r="F27"/>
      <c r="G27"/>
      <c r="M27" s="26" t="s">
        <v>88</v>
      </c>
      <c r="N27" s="27"/>
      <c r="O27" s="27"/>
      <c r="P27" s="27"/>
      <c r="Q27" s="28"/>
    </row>
    <row r="28" spans="2:17" ht="17.45" customHeight="1" thickBot="1" x14ac:dyDescent="0.3">
      <c r="F28"/>
      <c r="G28"/>
      <c r="M28" s="31" t="s">
        <v>69</v>
      </c>
      <c r="N28" s="30" t="s">
        <v>70</v>
      </c>
      <c r="O28" s="30" t="s">
        <v>71</v>
      </c>
      <c r="P28" s="30" t="s">
        <v>72</v>
      </c>
      <c r="Q28" s="30" t="s">
        <v>73</v>
      </c>
    </row>
    <row r="29" spans="2:17" ht="17.45" customHeight="1" thickBot="1" x14ac:dyDescent="0.3">
      <c r="F29"/>
      <c r="G29"/>
      <c r="M29" s="32" t="s">
        <v>94</v>
      </c>
      <c r="N29" s="33" t="s">
        <v>102</v>
      </c>
      <c r="O29" s="33" t="s">
        <v>23</v>
      </c>
      <c r="P29" s="25" t="s">
        <v>76</v>
      </c>
      <c r="Q29" s="25" t="s">
        <v>108</v>
      </c>
    </row>
    <row r="30" spans="2:17" ht="17.45" customHeight="1" thickBot="1" x14ac:dyDescent="0.3">
      <c r="F30"/>
      <c r="G30"/>
      <c r="M30" s="32" t="s">
        <v>87</v>
      </c>
      <c r="N30" s="33" t="s">
        <v>104</v>
      </c>
      <c r="O30" s="33" t="s">
        <v>22</v>
      </c>
      <c r="P30" s="25" t="s">
        <v>76</v>
      </c>
      <c r="Q30" s="25" t="s">
        <v>108</v>
      </c>
    </row>
    <row r="31" spans="2:17" ht="17.45" customHeight="1" thickBot="1" x14ac:dyDescent="0.3">
      <c r="M31" s="32" t="s">
        <v>86</v>
      </c>
      <c r="N31" s="33" t="s">
        <v>103</v>
      </c>
      <c r="O31" s="33" t="s">
        <v>22</v>
      </c>
      <c r="P31" s="25" t="s">
        <v>76</v>
      </c>
      <c r="Q31" s="25" t="s">
        <v>108</v>
      </c>
    </row>
    <row r="32" spans="2:17" ht="17.45" customHeight="1" thickBot="1" x14ac:dyDescent="0.3">
      <c r="M32" s="32" t="s">
        <v>85</v>
      </c>
      <c r="N32" s="33" t="s">
        <v>101</v>
      </c>
      <c r="O32" s="33" t="s">
        <v>21</v>
      </c>
      <c r="P32" s="25" t="s">
        <v>76</v>
      </c>
      <c r="Q32" s="25" t="s">
        <v>108</v>
      </c>
    </row>
    <row r="33" spans="13:17" ht="17.45" customHeight="1" thickBot="1" x14ac:dyDescent="0.3">
      <c r="M33" s="32" t="s">
        <v>95</v>
      </c>
      <c r="N33" s="33" t="s">
        <v>98</v>
      </c>
      <c r="O33" s="33" t="s">
        <v>20</v>
      </c>
      <c r="P33" s="25" t="s">
        <v>76</v>
      </c>
      <c r="Q33" s="25" t="s">
        <v>108</v>
      </c>
    </row>
    <row r="34" spans="13:17" ht="17.45" customHeight="1" x14ac:dyDescent="0.25"/>
    <row r="35" spans="13:17" ht="17.45" customHeight="1" x14ac:dyDescent="0.25"/>
    <row r="36" spans="13:17" ht="17.45" customHeight="1" x14ac:dyDescent="0.25"/>
    <row r="37" spans="13:17" ht="17.45" customHeight="1" x14ac:dyDescent="0.25"/>
    <row r="38" spans="13:17" ht="17.45" customHeight="1" x14ac:dyDescent="0.25"/>
    <row r="39" spans="13:17" ht="17.45" customHeight="1" x14ac:dyDescent="0.25"/>
    <row r="40" spans="13:17" ht="17.45" customHeight="1" x14ac:dyDescent="0.25"/>
    <row r="41" spans="13:17" ht="17.45" customHeight="1" x14ac:dyDescent="0.25"/>
    <row r="42" spans="13:17" ht="17.45" customHeight="1" x14ac:dyDescent="0.25"/>
    <row r="43" spans="13:17" ht="17.45" customHeight="1" x14ac:dyDescent="0.25"/>
    <row r="44" spans="13:17" ht="17.45" customHeight="1" x14ac:dyDescent="0.25"/>
    <row r="45" spans="13:17" ht="17.45" customHeight="1" x14ac:dyDescent="0.25"/>
    <row r="46" spans="13:17" ht="17.45" customHeight="1" x14ac:dyDescent="0.25"/>
    <row r="47" spans="13:17" ht="17.45" customHeight="1" x14ac:dyDescent="0.25"/>
    <row r="48" spans="13:17" ht="17.45" customHeight="1" x14ac:dyDescent="0.25"/>
    <row r="49" ht="17.45" customHeight="1" x14ac:dyDescent="0.25"/>
    <row r="50" ht="17.45" customHeight="1" x14ac:dyDescent="0.25"/>
    <row r="51" ht="17.45" customHeight="1" x14ac:dyDescent="0.25"/>
    <row r="52" ht="17.45" customHeight="1" x14ac:dyDescent="0.25"/>
    <row r="53" ht="17.45" customHeight="1" x14ac:dyDescent="0.25"/>
    <row r="54" ht="17.45" customHeight="1" x14ac:dyDescent="0.25"/>
    <row r="55" ht="17.45" customHeight="1" x14ac:dyDescent="0.25"/>
    <row r="56" ht="17.45" customHeight="1" x14ac:dyDescent="0.25"/>
    <row r="57" ht="17.45" customHeight="1" x14ac:dyDescent="0.25"/>
    <row r="58" ht="17.45" customHeight="1" x14ac:dyDescent="0.25"/>
    <row r="59" ht="17.45" customHeight="1" x14ac:dyDescent="0.25"/>
    <row r="60" ht="17.45" customHeight="1" x14ac:dyDescent="0.25"/>
    <row r="61" ht="17.45" customHeight="1" x14ac:dyDescent="0.25"/>
    <row r="62" ht="17.45" customHeight="1" x14ac:dyDescent="0.25"/>
    <row r="63" ht="17.45" customHeight="1" x14ac:dyDescent="0.25"/>
    <row r="64" ht="17.45" customHeight="1" x14ac:dyDescent="0.25"/>
    <row r="65" ht="17.45" customHeight="1" x14ac:dyDescent="0.25"/>
    <row r="66" ht="17.45" customHeight="1" x14ac:dyDescent="0.25"/>
    <row r="67" ht="17.45" customHeight="1" x14ac:dyDescent="0.25"/>
    <row r="68" ht="17.45" customHeight="1" x14ac:dyDescent="0.25"/>
    <row r="69" ht="17.45" customHeight="1" x14ac:dyDescent="0.25"/>
    <row r="70" ht="17.45" customHeight="1" x14ac:dyDescent="0.25"/>
    <row r="71" ht="17.45" customHeight="1" x14ac:dyDescent="0.25"/>
    <row r="72" ht="17.45" customHeight="1" x14ac:dyDescent="0.25"/>
    <row r="73" ht="17.45" customHeight="1" x14ac:dyDescent="0.25"/>
    <row r="74" ht="17.45" customHeight="1" x14ac:dyDescent="0.25"/>
    <row r="75" ht="17.45" customHeight="1" x14ac:dyDescent="0.25"/>
    <row r="76" ht="17.45" customHeight="1" x14ac:dyDescent="0.25"/>
    <row r="77" ht="17.45" customHeight="1" x14ac:dyDescent="0.25"/>
    <row r="78" ht="17.45" customHeight="1" x14ac:dyDescent="0.25"/>
    <row r="79" ht="17.45" customHeight="1" x14ac:dyDescent="0.25"/>
    <row r="80" ht="17.45" customHeight="1" x14ac:dyDescent="0.25"/>
    <row r="81" ht="17.45" customHeight="1" x14ac:dyDescent="0.25"/>
    <row r="82" ht="17.45" customHeight="1" x14ac:dyDescent="0.25"/>
    <row r="83" ht="17.45" customHeight="1" x14ac:dyDescent="0.25"/>
    <row r="84" ht="17.45" customHeight="1" x14ac:dyDescent="0.25"/>
    <row r="85" ht="17.45" customHeight="1" x14ac:dyDescent="0.25"/>
    <row r="86" ht="17.45" customHeight="1" x14ac:dyDescent="0.25"/>
    <row r="87" ht="17.45" customHeight="1" x14ac:dyDescent="0.25"/>
    <row r="88" ht="17.45" customHeight="1" x14ac:dyDescent="0.25"/>
    <row r="89" ht="17.45" customHeight="1" x14ac:dyDescent="0.25"/>
    <row r="90" ht="17.45" customHeight="1" x14ac:dyDescent="0.25"/>
    <row r="91" ht="17.45" customHeight="1" x14ac:dyDescent="0.25"/>
    <row r="92" ht="17.45" customHeight="1" x14ac:dyDescent="0.25"/>
    <row r="93" ht="17.45" customHeight="1" x14ac:dyDescent="0.25"/>
    <row r="94" ht="17.45" customHeight="1" x14ac:dyDescent="0.25"/>
    <row r="95" ht="17.45" customHeight="1" x14ac:dyDescent="0.25"/>
    <row r="96" ht="17.45" customHeight="1" x14ac:dyDescent="0.25"/>
    <row r="97" ht="17.45" customHeight="1" x14ac:dyDescent="0.25"/>
    <row r="98" ht="17.45" customHeight="1" x14ac:dyDescent="0.25"/>
    <row r="99" ht="17.45" customHeight="1" x14ac:dyDescent="0.25"/>
    <row r="100" ht="17.45" customHeight="1" x14ac:dyDescent="0.25"/>
    <row r="101" ht="17.45" customHeight="1" x14ac:dyDescent="0.25"/>
    <row r="102" ht="17.45" customHeight="1" x14ac:dyDescent="0.25"/>
    <row r="103" ht="17.45" customHeight="1" x14ac:dyDescent="0.25"/>
    <row r="104" ht="17.45" customHeight="1" x14ac:dyDescent="0.25"/>
    <row r="105" ht="17.45" customHeight="1" x14ac:dyDescent="0.25"/>
    <row r="106" ht="17.45" customHeight="1" x14ac:dyDescent="0.25"/>
    <row r="107" ht="17.45" customHeight="1" x14ac:dyDescent="0.25"/>
    <row r="108" ht="17.45" customHeight="1" x14ac:dyDescent="0.25"/>
    <row r="109" ht="17.45" customHeight="1" x14ac:dyDescent="0.25"/>
    <row r="110" ht="17.45" customHeight="1" x14ac:dyDescent="0.25"/>
    <row r="111" ht="17.45" customHeight="1" x14ac:dyDescent="0.25"/>
    <row r="112" ht="17.45" customHeight="1" x14ac:dyDescent="0.25"/>
    <row r="113" ht="17.45" customHeight="1" x14ac:dyDescent="0.25"/>
    <row r="114" ht="17.45" customHeight="1" x14ac:dyDescent="0.25"/>
    <row r="115" ht="17.45" customHeight="1" x14ac:dyDescent="0.25"/>
    <row r="116" ht="17.45" customHeight="1" x14ac:dyDescent="0.25"/>
    <row r="117" ht="17.45" customHeight="1" x14ac:dyDescent="0.25"/>
    <row r="118" ht="17.45" customHeight="1" x14ac:dyDescent="0.25"/>
    <row r="119" ht="17.45" customHeight="1" x14ac:dyDescent="0.25"/>
    <row r="120" ht="17.45" customHeight="1" x14ac:dyDescent="0.25"/>
    <row r="121" ht="17.45" customHeight="1" x14ac:dyDescent="0.25"/>
  </sheetData>
  <sortState ref="M29:Q33">
    <sortCondition ref="M29:M33"/>
  </sortState>
  <mergeCells count="9">
    <mergeCell ref="M11:Q11"/>
    <mergeCell ref="M19:Q19"/>
    <mergeCell ref="M27:Q27"/>
    <mergeCell ref="B2:E2"/>
    <mergeCell ref="B13:E13"/>
    <mergeCell ref="H2:K2"/>
    <mergeCell ref="H13:K13"/>
    <mergeCell ref="H24:L24"/>
    <mergeCell ref="M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2018-10-13T16:03:33Z</dcterms:created>
  <dcterms:modified xsi:type="dcterms:W3CDTF">2018-10-13T20:12:12Z</dcterms:modified>
</cp:coreProperties>
</file>