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a.marchiorello.CSTTECH\Desktop\COVID-19\"/>
    </mc:Choice>
  </mc:AlternateContent>
  <bookViews>
    <workbookView xWindow="0" yWindow="0" windowWidth="28800" windowHeight="12330"/>
  </bookViews>
  <sheets>
    <sheet name="dati PCM-DPC" sheetId="1" r:id="rId1"/>
    <sheet name="Grafici" sheetId="2" r:id="rId2"/>
    <sheet name="Grafici log" sheetId="4" r:id="rId3"/>
  </sheets>
  <definedNames>
    <definedName name="dpc_covid19_ita_andamento_nazionale" localSheetId="0">'dati PCM-DPC'!$B$1:$Q$103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97" i="1" l="1"/>
  <c r="W98" i="1"/>
  <c r="W99" i="1"/>
  <c r="W100" i="1"/>
  <c r="W101" i="1"/>
  <c r="W102" i="1"/>
  <c r="W103" i="1"/>
  <c r="V97" i="1"/>
  <c r="V98" i="1"/>
  <c r="V99" i="1"/>
  <c r="V100" i="1"/>
  <c r="V101" i="1"/>
  <c r="V102" i="1"/>
  <c r="V103" i="1"/>
  <c r="U97" i="1"/>
  <c r="U98" i="1"/>
  <c r="U99" i="1"/>
  <c r="U100" i="1"/>
  <c r="U101" i="1"/>
  <c r="U102" i="1"/>
  <c r="U103" i="1"/>
  <c r="T97" i="1"/>
  <c r="T98" i="1"/>
  <c r="T99" i="1"/>
  <c r="T100" i="1"/>
  <c r="T101" i="1"/>
  <c r="T102" i="1"/>
  <c r="T103" i="1"/>
  <c r="W95" i="1" l="1"/>
  <c r="V92" i="1"/>
  <c r="W92" i="1" s="1"/>
  <c r="V93" i="1"/>
  <c r="W93" i="1" s="1"/>
  <c r="V94" i="1"/>
  <c r="W94" i="1" s="1"/>
  <c r="V95" i="1"/>
  <c r="V96" i="1"/>
  <c r="W96" i="1" s="1"/>
  <c r="U92" i="1"/>
  <c r="U93" i="1"/>
  <c r="U94" i="1"/>
  <c r="U95" i="1"/>
  <c r="U96" i="1"/>
  <c r="T93" i="1"/>
  <c r="T94" i="1"/>
  <c r="T95" i="1"/>
  <c r="T96" i="1"/>
  <c r="V88" i="1" l="1"/>
  <c r="W88" i="1" s="1"/>
  <c r="V89" i="1"/>
  <c r="W89" i="1" s="1"/>
  <c r="V90" i="1"/>
  <c r="W90" i="1" s="1"/>
  <c r="V91" i="1"/>
  <c r="W91" i="1" s="1"/>
  <c r="U88" i="1"/>
  <c r="U89" i="1"/>
  <c r="U90" i="1"/>
  <c r="U91" i="1"/>
  <c r="T88" i="1"/>
  <c r="T89" i="1"/>
  <c r="T90" i="1"/>
  <c r="T91" i="1"/>
  <c r="T92" i="1"/>
  <c r="V81" i="1" l="1"/>
  <c r="W81" i="1" s="1"/>
  <c r="V82" i="1"/>
  <c r="W82" i="1" s="1"/>
  <c r="V83" i="1"/>
  <c r="W83" i="1" s="1"/>
  <c r="V84" i="1"/>
  <c r="W84" i="1" s="1"/>
  <c r="V85" i="1"/>
  <c r="W85" i="1" s="1"/>
  <c r="V86" i="1"/>
  <c r="W86" i="1" s="1"/>
  <c r="V87" i="1"/>
  <c r="W87" i="1" s="1"/>
  <c r="U81" i="1"/>
  <c r="U82" i="1"/>
  <c r="U83" i="1"/>
  <c r="U84" i="1"/>
  <c r="U85" i="1"/>
  <c r="U86" i="1"/>
  <c r="U87" i="1"/>
  <c r="T82" i="1"/>
  <c r="T83" i="1"/>
  <c r="T84" i="1"/>
  <c r="T85" i="1"/>
  <c r="T86" i="1"/>
  <c r="T87" i="1"/>
  <c r="V76" i="1" l="1"/>
  <c r="W76" i="1" s="1"/>
  <c r="V77" i="1"/>
  <c r="W77" i="1" s="1"/>
  <c r="V78" i="1"/>
  <c r="W78" i="1" s="1"/>
  <c r="V79" i="1"/>
  <c r="W79" i="1" s="1"/>
  <c r="V80" i="1"/>
  <c r="W80" i="1" s="1"/>
  <c r="U76" i="1"/>
  <c r="U77" i="1"/>
  <c r="U78" i="1"/>
  <c r="U79" i="1"/>
  <c r="U80" i="1"/>
  <c r="T78" i="1"/>
  <c r="T79" i="1"/>
  <c r="T80" i="1"/>
  <c r="T81" i="1"/>
  <c r="T77" i="1" l="1"/>
  <c r="U66" i="1" l="1"/>
  <c r="U67" i="1"/>
  <c r="U68" i="1"/>
  <c r="U69" i="1"/>
  <c r="U70" i="1"/>
  <c r="U71" i="1"/>
  <c r="U72" i="1"/>
  <c r="U73" i="1"/>
  <c r="U74" i="1"/>
  <c r="U75" i="1"/>
  <c r="T66" i="1"/>
  <c r="T67" i="1"/>
  <c r="T68" i="1"/>
  <c r="T69" i="1"/>
  <c r="T70" i="1"/>
  <c r="T71" i="1"/>
  <c r="T72" i="1"/>
  <c r="T73" i="1"/>
  <c r="T74" i="1"/>
  <c r="T75" i="1"/>
  <c r="T76" i="1"/>
  <c r="V4" i="1"/>
  <c r="W4" i="1" s="1"/>
  <c r="V5" i="1"/>
  <c r="W5" i="1" s="1"/>
  <c r="V6" i="1"/>
  <c r="W6" i="1" s="1"/>
  <c r="V7" i="1"/>
  <c r="W7" i="1" s="1"/>
  <c r="V8" i="1"/>
  <c r="W8" i="1" s="1"/>
  <c r="V9" i="1"/>
  <c r="W9" i="1" s="1"/>
  <c r="V10" i="1"/>
  <c r="W10" i="1" s="1"/>
  <c r="V11" i="1"/>
  <c r="W11" i="1" s="1"/>
  <c r="V12" i="1"/>
  <c r="W12" i="1" s="1"/>
  <c r="V13" i="1"/>
  <c r="W13" i="1" s="1"/>
  <c r="V14" i="1"/>
  <c r="W14" i="1" s="1"/>
  <c r="V15" i="1"/>
  <c r="W15" i="1" s="1"/>
  <c r="V16" i="1"/>
  <c r="W16" i="1" s="1"/>
  <c r="V17" i="1"/>
  <c r="W17" i="1" s="1"/>
  <c r="V18" i="1"/>
  <c r="W18" i="1" s="1"/>
  <c r="V19" i="1"/>
  <c r="W19" i="1" s="1"/>
  <c r="V20" i="1"/>
  <c r="W20" i="1" s="1"/>
  <c r="V21" i="1"/>
  <c r="W21" i="1" s="1"/>
  <c r="V22" i="1"/>
  <c r="W22" i="1" s="1"/>
  <c r="V23" i="1"/>
  <c r="W23" i="1" s="1"/>
  <c r="V24" i="1"/>
  <c r="W24" i="1" s="1"/>
  <c r="V25" i="1"/>
  <c r="W25" i="1" s="1"/>
  <c r="V26" i="1"/>
  <c r="W26" i="1" s="1"/>
  <c r="V27" i="1"/>
  <c r="W27" i="1" s="1"/>
  <c r="V28" i="1"/>
  <c r="W28" i="1" s="1"/>
  <c r="V29" i="1"/>
  <c r="W29" i="1" s="1"/>
  <c r="V30" i="1"/>
  <c r="W30" i="1" s="1"/>
  <c r="V31" i="1"/>
  <c r="W31" i="1" s="1"/>
  <c r="V32" i="1"/>
  <c r="W32" i="1" s="1"/>
  <c r="V33" i="1"/>
  <c r="W33" i="1" s="1"/>
  <c r="V34" i="1"/>
  <c r="W34" i="1" s="1"/>
  <c r="V35" i="1"/>
  <c r="W35" i="1" s="1"/>
  <c r="V36" i="1"/>
  <c r="W36" i="1" s="1"/>
  <c r="V37" i="1"/>
  <c r="W37" i="1" s="1"/>
  <c r="V38" i="1"/>
  <c r="W38" i="1" s="1"/>
  <c r="V39" i="1"/>
  <c r="W39" i="1" s="1"/>
  <c r="V40" i="1"/>
  <c r="W40" i="1" s="1"/>
  <c r="V41" i="1"/>
  <c r="W41" i="1" s="1"/>
  <c r="V42" i="1"/>
  <c r="W42" i="1" s="1"/>
  <c r="V43" i="1"/>
  <c r="W43" i="1" s="1"/>
  <c r="V44" i="1"/>
  <c r="W44" i="1" s="1"/>
  <c r="V45" i="1"/>
  <c r="W45" i="1" s="1"/>
  <c r="V46" i="1"/>
  <c r="W46" i="1" s="1"/>
  <c r="V47" i="1"/>
  <c r="W47" i="1" s="1"/>
  <c r="V48" i="1"/>
  <c r="W48" i="1" s="1"/>
  <c r="V49" i="1"/>
  <c r="W49" i="1" s="1"/>
  <c r="V50" i="1"/>
  <c r="W50" i="1" s="1"/>
  <c r="V51" i="1"/>
  <c r="W51" i="1" s="1"/>
  <c r="V52" i="1"/>
  <c r="W52" i="1" s="1"/>
  <c r="V53" i="1"/>
  <c r="W53" i="1" s="1"/>
  <c r="V54" i="1"/>
  <c r="W54" i="1" s="1"/>
  <c r="V55" i="1"/>
  <c r="W55" i="1" s="1"/>
  <c r="V56" i="1"/>
  <c r="W56" i="1" s="1"/>
  <c r="V57" i="1"/>
  <c r="W57" i="1" s="1"/>
  <c r="V58" i="1"/>
  <c r="W58" i="1" s="1"/>
  <c r="V59" i="1"/>
  <c r="W59" i="1" s="1"/>
  <c r="V60" i="1"/>
  <c r="W60" i="1" s="1"/>
  <c r="V61" i="1"/>
  <c r="W61" i="1" s="1"/>
  <c r="V62" i="1"/>
  <c r="W62" i="1" s="1"/>
  <c r="V63" i="1"/>
  <c r="W63" i="1" s="1"/>
  <c r="V64" i="1"/>
  <c r="W64" i="1" s="1"/>
  <c r="V65" i="1"/>
  <c r="W65" i="1" s="1"/>
  <c r="V66" i="1"/>
  <c r="W66" i="1" s="1"/>
  <c r="V67" i="1"/>
  <c r="W67" i="1" s="1"/>
  <c r="V68" i="1"/>
  <c r="W68" i="1" s="1"/>
  <c r="V69" i="1"/>
  <c r="W69" i="1" s="1"/>
  <c r="V70" i="1"/>
  <c r="W70" i="1" s="1"/>
  <c r="V71" i="1"/>
  <c r="W71" i="1" s="1"/>
  <c r="V72" i="1"/>
  <c r="W72" i="1" s="1"/>
  <c r="V73" i="1"/>
  <c r="W73" i="1" s="1"/>
  <c r="V74" i="1"/>
  <c r="W74" i="1" s="1"/>
  <c r="V75" i="1"/>
  <c r="W75" i="1" s="1"/>
  <c r="V3" i="1"/>
  <c r="W3" i="1" s="1"/>
  <c r="V2" i="1"/>
  <c r="W2" i="1" s="1"/>
  <c r="U64" i="1" l="1"/>
  <c r="U65" i="1"/>
  <c r="T64" i="1"/>
  <c r="T65" i="1"/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3" i="1"/>
  <c r="U2" i="1"/>
  <c r="T52" i="1"/>
  <c r="T53" i="1"/>
  <c r="T54" i="1"/>
  <c r="T55" i="1"/>
  <c r="T56" i="1"/>
  <c r="T57" i="1"/>
  <c r="T58" i="1"/>
  <c r="T59" i="1"/>
  <c r="T60" i="1"/>
  <c r="T61" i="1"/>
  <c r="T62" i="1"/>
  <c r="T63" i="1"/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3" i="1"/>
  <c r="T2" i="1"/>
</calcChain>
</file>

<file path=xl/connections.xml><?xml version="1.0" encoding="utf-8"?>
<connections xmlns="http://schemas.openxmlformats.org/spreadsheetml/2006/main">
  <connection id="1" name="dpc-covid19-ita-andamento-nazionale" type="6" refreshedVersion="6" background="1" saveData="1">
    <textPr codePage="850" sourceFile="C:\Users\luca.marchiorello.CSTTECH\Desktop\COVID-19\dati-andamento-nazionale\dpc-covid19-ita-andamento-nazionale.csv" decimal="," thousands=".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<sst xmlns="http://schemas.openxmlformats.org/spreadsheetml/2006/main" count="392" uniqueCount="200">
  <si>
    <t>data</t>
  </si>
  <si>
    <t>stato</t>
  </si>
  <si>
    <t>ricoverati_con_sintomi</t>
  </si>
  <si>
    <t>terapia_intensiva</t>
  </si>
  <si>
    <t>totale_ospedalizzati</t>
  </si>
  <si>
    <t>isolamento_domiciliare</t>
  </si>
  <si>
    <t>dimessi_guariti</t>
  </si>
  <si>
    <t>deceduti</t>
  </si>
  <si>
    <t>totale_casi</t>
  </si>
  <si>
    <t>tamponi</t>
  </si>
  <si>
    <t>ITA</t>
  </si>
  <si>
    <t>totale_positivi</t>
  </si>
  <si>
    <t>variazione_totale_positivi</t>
  </si>
  <si>
    <t>nuovi_positivi</t>
  </si>
  <si>
    <t>note_it</t>
  </si>
  <si>
    <t>note_en</t>
  </si>
  <si>
    <t>2020-02-24T18:00:00</t>
  </si>
  <si>
    <t>2020-02-25T18:00:00</t>
  </si>
  <si>
    <t>2020-02-26T18:00:00</t>
  </si>
  <si>
    <t>2020-02-27T18:00:00</t>
  </si>
  <si>
    <t>2020-02-28T18:00:00</t>
  </si>
  <si>
    <t>2020-02-29T18:00:00</t>
  </si>
  <si>
    <t>2020-03-01T18:00:00</t>
  </si>
  <si>
    <t>2020-03-02T18:00:00</t>
  </si>
  <si>
    <t>2020-03-03T18:00:00</t>
  </si>
  <si>
    <t>2020-03-04T18:00:00</t>
  </si>
  <si>
    <t>2020-03-05T18:00:00</t>
  </si>
  <si>
    <t>2020-03-06T18:00:00</t>
  </si>
  <si>
    <t>2020-03-07T18:00:00</t>
  </si>
  <si>
    <t>pd-IT-0003</t>
  </si>
  <si>
    <t>pd-EN-0003</t>
  </si>
  <si>
    <t>2020-03-08T18:00:00</t>
  </si>
  <si>
    <t>2020-03-09T18:00:00</t>
  </si>
  <si>
    <t>2020-03-10T18:00:00</t>
  </si>
  <si>
    <t>pd-IT-0005</t>
  </si>
  <si>
    <t>pd-EN-0005</t>
  </si>
  <si>
    <t>2020-03-11T17:00:00</t>
  </si>
  <si>
    <t>nd-IT-0002</t>
  </si>
  <si>
    <t>nd-EN-0002</t>
  </si>
  <si>
    <t>2020-03-12T17:00:00</t>
  </si>
  <si>
    <t>2020-03-13T17:00:00</t>
  </si>
  <si>
    <t>2020-03-14T17:00:00</t>
  </si>
  <si>
    <t>2020-03-15T17:00:00</t>
  </si>
  <si>
    <t>2020-03-16T17:00:00</t>
  </si>
  <si>
    <t>nd-IT-0004;nd-IT-0006</t>
  </si>
  <si>
    <t>nd-EN-0004;nd-EN-0006</t>
  </si>
  <si>
    <t>2020-03-17T17:00:00</t>
  </si>
  <si>
    <t>nd-IT-0009</t>
  </si>
  <si>
    <t>nd-EN-0009</t>
  </si>
  <si>
    <t>2020-03-18T17:00:00</t>
  </si>
  <si>
    <t>nd-IT-0012;nd-IT-0014</t>
  </si>
  <si>
    <t>nd-EN-0012;nd-EN-0014</t>
  </si>
  <si>
    <t>2020-03-19T17:00:00</t>
  </si>
  <si>
    <t>2020-03-20T17:00:00</t>
  </si>
  <si>
    <t>2020-03-21T17:00:00</t>
  </si>
  <si>
    <t>2020-03-22T17:00:00</t>
  </si>
  <si>
    <t>2020-03-23T17:00:00</t>
  </si>
  <si>
    <t>2020-03-24T17:00:00</t>
  </si>
  <si>
    <t>2020-03-25T17:00:00</t>
  </si>
  <si>
    <t>2020-03-26T17:00:00</t>
  </si>
  <si>
    <t>pd-IT-0007</t>
  </si>
  <si>
    <t>pd-EN-0007</t>
  </si>
  <si>
    <t>2020-03-27T17:00:00</t>
  </si>
  <si>
    <t>2020-03-28T17:00:00</t>
  </si>
  <si>
    <t>2020-03-29T17:00:00</t>
  </si>
  <si>
    <t>pd-IT-0009</t>
  </si>
  <si>
    <t>pd-EN-0009</t>
  </si>
  <si>
    <t>2020-03-30T17:00:00</t>
  </si>
  <si>
    <t>2020-03-31T17:00:00</t>
  </si>
  <si>
    <t>2020-04-01T17:00:00</t>
  </si>
  <si>
    <t>2020-04-02T17:00:00</t>
  </si>
  <si>
    <t>2020-04-03T17:00:00</t>
  </si>
  <si>
    <t>2020-04-04T17:00:00</t>
  </si>
  <si>
    <t>2020-04-05T17:00:00</t>
  </si>
  <si>
    <t>2020-04-06T17:00:00</t>
  </si>
  <si>
    <t>2020-04-07T17:00:00</t>
  </si>
  <si>
    <t>2020-04-08T17:00:00</t>
  </si>
  <si>
    <t>2020-04-09T17:00:00</t>
  </si>
  <si>
    <t>2020-04-10T17:00:00</t>
  </si>
  <si>
    <t>pd-IT-0011</t>
  </si>
  <si>
    <t>pd-EN-0011</t>
  </si>
  <si>
    <t>2020-04-11T17:00:00</t>
  </si>
  <si>
    <t>2020-04-12T17:00:00</t>
  </si>
  <si>
    <t>dc-IT-0003</t>
  </si>
  <si>
    <t>dc-EN-0003</t>
  </si>
  <si>
    <t>2020-04-13T17:00:00</t>
  </si>
  <si>
    <t>2020-04-14T17:00:00</t>
  </si>
  <si>
    <t>2020-04-15T17:00:00</t>
  </si>
  <si>
    <t>dc-IT-0005</t>
  </si>
  <si>
    <t>dc-EN-0005</t>
  </si>
  <si>
    <t>2020-04-16T17:00:00</t>
  </si>
  <si>
    <t>2020-04-17T17:00:00</t>
  </si>
  <si>
    <t>2020-04-18T17:00:00</t>
  </si>
  <si>
    <t>2020-04-19T17:00:00</t>
  </si>
  <si>
    <t>2020-04-20T17:00:00</t>
  </si>
  <si>
    <t>casi_testati</t>
  </si>
  <si>
    <t>dc-IT-0007</t>
  </si>
  <si>
    <t>dc-EN-0007</t>
  </si>
  <si>
    <t>2020-04-21T17:00:00</t>
  </si>
  <si>
    <t>pd-IT-0013</t>
  </si>
  <si>
    <t>pd-EN-0013</t>
  </si>
  <si>
    <t>2020-04-22T17:00:00</t>
  </si>
  <si>
    <t>2020-04-23T17:00:00</t>
  </si>
  <si>
    <t>pd-IT-0015;pd-IT-0017</t>
  </si>
  <si>
    <t>pd-EN-0015;pd-EN-0017</t>
  </si>
  <si>
    <t>2020-04-24T17:00:00</t>
  </si>
  <si>
    <t>2020-04-25T17:00:00</t>
  </si>
  <si>
    <t>deceduti giornalieri</t>
  </si>
  <si>
    <t>dc-IT-0009;dc-IT-0011</t>
  </si>
  <si>
    <t>dc-EN-0009;dc-EN-0011</t>
  </si>
  <si>
    <t>2020-04-26T17:00:00</t>
  </si>
  <si>
    <t>dc-IT-0013</t>
  </si>
  <si>
    <t>dc-EN-0013</t>
  </si>
  <si>
    <t>guariti giornalieri</t>
  </si>
  <si>
    <t>2020-04-27T17:00:00</t>
  </si>
  <si>
    <t>2020-04-28T17:00:00</t>
  </si>
  <si>
    <t>2020-04-29T17:00:00</t>
  </si>
  <si>
    <t>2020-04-30T17:00:00</t>
  </si>
  <si>
    <t>2020-05-01T17:00:00</t>
  </si>
  <si>
    <t>dc-IT-0015</t>
  </si>
  <si>
    <t>dc-EN-0015</t>
  </si>
  <si>
    <t>2020-05-02T17:00:00</t>
  </si>
  <si>
    <t>dc-IT-0017</t>
  </si>
  <si>
    <t>dc-EN-0017</t>
  </si>
  <si>
    <t>2020-05-03T17:00:00</t>
  </si>
  <si>
    <t>2020-05-04T17:00:00</t>
  </si>
  <si>
    <t>dc-IT-0019</t>
  </si>
  <si>
    <t>dc-EN-0019</t>
  </si>
  <si>
    <t>2020-05-05T17:00:00</t>
  </si>
  <si>
    <t>2020-05-06T17:00:00</t>
  </si>
  <si>
    <t>dc-IT-0021</t>
  </si>
  <si>
    <t>dc-EN-0021</t>
  </si>
  <si>
    <t>2020-05-07T17:00:00</t>
  </si>
  <si>
    <t>dc-IT-0023</t>
  </si>
  <si>
    <t>dc-EN-0023</t>
  </si>
  <si>
    <t>2020-05-08T17:00:00</t>
  </si>
  <si>
    <t>dc-IT-0025</t>
  </si>
  <si>
    <t>dc-EN-0025</t>
  </si>
  <si>
    <t>2020-05-09T17:00:00</t>
  </si>
  <si>
    <t>2020-05-10T17:00:00</t>
  </si>
  <si>
    <t>2020-05-11T17:00:00</t>
  </si>
  <si>
    <t>tamponi giornalieri</t>
  </si>
  <si>
    <t>2020-05-12T17:00:00</t>
  </si>
  <si>
    <t>dc-IT-0027</t>
  </si>
  <si>
    <t>dc-EN-0027</t>
  </si>
  <si>
    <t>2020-05-13T17:00:00</t>
  </si>
  <si>
    <t>nuovi pos/tamponi</t>
  </si>
  <si>
    <t>2020-05-14T17:00:00</t>
  </si>
  <si>
    <t>dc-IT-0029</t>
  </si>
  <si>
    <t>dc-EN-0029</t>
  </si>
  <si>
    <t>2020-05-15T17:00:00</t>
  </si>
  <si>
    <t>dc-IT-0031</t>
  </si>
  <si>
    <t>dc-EN-0031</t>
  </si>
  <si>
    <t>2020-05-16T17:00:00</t>
  </si>
  <si>
    <t>2020-05-17T17:00:00</t>
  </si>
  <si>
    <t>2020-05-18T17:00:00</t>
  </si>
  <si>
    <t>pd-IT-0019</t>
  </si>
  <si>
    <t>pd-EN-0019</t>
  </si>
  <si>
    <t>2020-05-19T17:00:00</t>
  </si>
  <si>
    <t>dc-IT-0033</t>
  </si>
  <si>
    <t>dc-EN-0033</t>
  </si>
  <si>
    <t>2020-05-20T17:00:00</t>
  </si>
  <si>
    <t>2020-05-21T17:00:00</t>
  </si>
  <si>
    <t>2020-05-22T17:00:00</t>
  </si>
  <si>
    <t>2020-05-23T17:00:00</t>
  </si>
  <si>
    <t>2020-05-24T17:00:00</t>
  </si>
  <si>
    <t>pd-IT-0021</t>
  </si>
  <si>
    <t>pd-EN-0021</t>
  </si>
  <si>
    <t>2020-05-25T17:00:00</t>
  </si>
  <si>
    <t>dc-IT-0035</t>
  </si>
  <si>
    <t>dc-EN-0035</t>
  </si>
  <si>
    <t>2020-05-26T17:00:00</t>
  </si>
  <si>
    <t>2020-05-27T17:00:00</t>
  </si>
  <si>
    <t>lunedí</t>
  </si>
  <si>
    <t>martedí</t>
  </si>
  <si>
    <t>mercoledí</t>
  </si>
  <si>
    <t>giovedí</t>
  </si>
  <si>
    <t>venerdí</t>
  </si>
  <si>
    <t>sabato</t>
  </si>
  <si>
    <t>domenica</t>
  </si>
  <si>
    <t>lunedì</t>
  </si>
  <si>
    <t>martedì</t>
  </si>
  <si>
    <t>mercoledì</t>
  </si>
  <si>
    <t>giovedì</t>
  </si>
  <si>
    <t>venerdì</t>
  </si>
  <si>
    <t>2020-05-28T17:00:00</t>
  </si>
  <si>
    <t>2020-05-29T17:00:00</t>
  </si>
  <si>
    <t>dc-IT-0037</t>
  </si>
  <si>
    <t>dc-EN-0037</t>
  </si>
  <si>
    <t>2020-05-30T17:00:00</t>
  </si>
  <si>
    <t>nd-IT-0016</t>
  </si>
  <si>
    <t>nd-EN-0016</t>
  </si>
  <si>
    <t>2020-05-31T17:00:00</t>
  </si>
  <si>
    <t>pd-IT-0023</t>
  </si>
  <si>
    <t>pd-EN-0023</t>
  </si>
  <si>
    <t>2020-06-01T17:00:00</t>
  </si>
  <si>
    <t>2020-06-02T17:00:00</t>
  </si>
  <si>
    <t>2020-06-03T17:00:00</t>
  </si>
  <si>
    <t>2020-06-04T17:00:00</t>
  </si>
  <si>
    <t>dc-IT-0039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</si>
</sst>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e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PCM-DPC'!$D$1</c:f>
              <c:strCache>
                <c:ptCount val="1"/>
                <c:pt idx="0">
                  <c:v>ricoverati_con_sintomi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PCM-DPC'!$B$2:$B$103</c:f>
              <c:strCache>
                <c:ptCount val="102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</c:strCache>
            </c:strRef>
          </c:cat>
          <c:val>
            <c:numRef>
              <c:f>'dati PCM-DPC'!$D$2:$D$103</c:f>
              <c:numCache>
                <c:formatCode>General</c:formatCode>
                <c:ptCount val="102"/>
                <c:pt idx="0">
                  <c:v>101</c:v>
                </c:pt>
                <c:pt idx="1">
                  <c:v>114</c:v>
                </c:pt>
                <c:pt idx="2">
                  <c:v>128</c:v>
                </c:pt>
                <c:pt idx="3">
                  <c:v>248</c:v>
                </c:pt>
                <c:pt idx="4">
                  <c:v>345</c:v>
                </c:pt>
                <c:pt idx="5">
                  <c:v>401</c:v>
                </c:pt>
                <c:pt idx="6">
                  <c:v>639</c:v>
                </c:pt>
                <c:pt idx="7">
                  <c:v>742</c:v>
                </c:pt>
                <c:pt idx="8">
                  <c:v>1034</c:v>
                </c:pt>
                <c:pt idx="9">
                  <c:v>1346</c:v>
                </c:pt>
                <c:pt idx="10">
                  <c:v>1790</c:v>
                </c:pt>
                <c:pt idx="11">
                  <c:v>2394</c:v>
                </c:pt>
                <c:pt idx="12">
                  <c:v>2651</c:v>
                </c:pt>
                <c:pt idx="13">
                  <c:v>3557</c:v>
                </c:pt>
                <c:pt idx="14">
                  <c:v>4316</c:v>
                </c:pt>
                <c:pt idx="15">
                  <c:v>5038</c:v>
                </c:pt>
                <c:pt idx="16">
                  <c:v>5838</c:v>
                </c:pt>
                <c:pt idx="17">
                  <c:v>6650</c:v>
                </c:pt>
                <c:pt idx="18">
                  <c:v>7426</c:v>
                </c:pt>
                <c:pt idx="19">
                  <c:v>8372</c:v>
                </c:pt>
                <c:pt idx="20">
                  <c:v>9663</c:v>
                </c:pt>
                <c:pt idx="21">
                  <c:v>11025</c:v>
                </c:pt>
                <c:pt idx="22">
                  <c:v>12894</c:v>
                </c:pt>
                <c:pt idx="23">
                  <c:v>14363</c:v>
                </c:pt>
                <c:pt idx="24">
                  <c:v>15757</c:v>
                </c:pt>
                <c:pt idx="25">
                  <c:v>16020</c:v>
                </c:pt>
                <c:pt idx="26">
                  <c:v>17708</c:v>
                </c:pt>
                <c:pt idx="27">
                  <c:v>19846</c:v>
                </c:pt>
                <c:pt idx="28">
                  <c:v>20692</c:v>
                </c:pt>
                <c:pt idx="29">
                  <c:v>21937</c:v>
                </c:pt>
                <c:pt idx="30">
                  <c:v>23112</c:v>
                </c:pt>
                <c:pt idx="31">
                  <c:v>24753</c:v>
                </c:pt>
                <c:pt idx="32">
                  <c:v>26029</c:v>
                </c:pt>
                <c:pt idx="33">
                  <c:v>26676</c:v>
                </c:pt>
                <c:pt idx="34">
                  <c:v>27386</c:v>
                </c:pt>
                <c:pt idx="35">
                  <c:v>27795</c:v>
                </c:pt>
                <c:pt idx="36">
                  <c:v>28192</c:v>
                </c:pt>
                <c:pt idx="37">
                  <c:v>28403</c:v>
                </c:pt>
                <c:pt idx="38">
                  <c:v>28540</c:v>
                </c:pt>
                <c:pt idx="39">
                  <c:v>28741</c:v>
                </c:pt>
                <c:pt idx="40">
                  <c:v>29010</c:v>
                </c:pt>
                <c:pt idx="41">
                  <c:v>28949</c:v>
                </c:pt>
                <c:pt idx="42">
                  <c:v>28976</c:v>
                </c:pt>
                <c:pt idx="43">
                  <c:v>28718</c:v>
                </c:pt>
                <c:pt idx="44">
                  <c:v>28485</c:v>
                </c:pt>
                <c:pt idx="45">
                  <c:v>28399</c:v>
                </c:pt>
                <c:pt idx="46">
                  <c:v>28242</c:v>
                </c:pt>
                <c:pt idx="47">
                  <c:v>28144</c:v>
                </c:pt>
                <c:pt idx="48">
                  <c:v>27847</c:v>
                </c:pt>
                <c:pt idx="49">
                  <c:v>28023</c:v>
                </c:pt>
                <c:pt idx="50">
                  <c:v>28011</c:v>
                </c:pt>
                <c:pt idx="51">
                  <c:v>27643</c:v>
                </c:pt>
                <c:pt idx="52">
                  <c:v>26893</c:v>
                </c:pt>
                <c:pt idx="53">
                  <c:v>25786</c:v>
                </c:pt>
                <c:pt idx="54">
                  <c:v>25007</c:v>
                </c:pt>
                <c:pt idx="55">
                  <c:v>25033</c:v>
                </c:pt>
                <c:pt idx="56">
                  <c:v>24906</c:v>
                </c:pt>
                <c:pt idx="57">
                  <c:v>24134</c:v>
                </c:pt>
                <c:pt idx="58">
                  <c:v>23805</c:v>
                </c:pt>
                <c:pt idx="59">
                  <c:v>22871</c:v>
                </c:pt>
                <c:pt idx="60">
                  <c:v>22068</c:v>
                </c:pt>
                <c:pt idx="61">
                  <c:v>21533</c:v>
                </c:pt>
                <c:pt idx="62">
                  <c:v>21372</c:v>
                </c:pt>
                <c:pt idx="63">
                  <c:v>20353</c:v>
                </c:pt>
                <c:pt idx="64">
                  <c:v>19723</c:v>
                </c:pt>
                <c:pt idx="65">
                  <c:v>19210</c:v>
                </c:pt>
                <c:pt idx="66">
                  <c:v>18149</c:v>
                </c:pt>
                <c:pt idx="67">
                  <c:v>17569</c:v>
                </c:pt>
                <c:pt idx="68">
                  <c:v>17357</c:v>
                </c:pt>
                <c:pt idx="69">
                  <c:v>17242</c:v>
                </c:pt>
                <c:pt idx="70">
                  <c:v>16823</c:v>
                </c:pt>
                <c:pt idx="71">
                  <c:v>16270</c:v>
                </c:pt>
                <c:pt idx="72">
                  <c:v>15769</c:v>
                </c:pt>
                <c:pt idx="73">
                  <c:v>15174</c:v>
                </c:pt>
                <c:pt idx="74">
                  <c:v>14636</c:v>
                </c:pt>
                <c:pt idx="75">
                  <c:v>13834</c:v>
                </c:pt>
                <c:pt idx="76">
                  <c:v>13618</c:v>
                </c:pt>
                <c:pt idx="77">
                  <c:v>13539</c:v>
                </c:pt>
                <c:pt idx="78">
                  <c:v>12865</c:v>
                </c:pt>
                <c:pt idx="79">
                  <c:v>12172</c:v>
                </c:pt>
                <c:pt idx="80">
                  <c:v>11453</c:v>
                </c:pt>
                <c:pt idx="81">
                  <c:v>10792</c:v>
                </c:pt>
                <c:pt idx="82">
                  <c:v>10400</c:v>
                </c:pt>
                <c:pt idx="83">
                  <c:v>10311</c:v>
                </c:pt>
                <c:pt idx="84">
                  <c:v>10207</c:v>
                </c:pt>
                <c:pt idx="85">
                  <c:v>9991</c:v>
                </c:pt>
                <c:pt idx="86">
                  <c:v>9624</c:v>
                </c:pt>
                <c:pt idx="87">
                  <c:v>9269</c:v>
                </c:pt>
                <c:pt idx="88">
                  <c:v>8957</c:v>
                </c:pt>
                <c:pt idx="89">
                  <c:v>8695</c:v>
                </c:pt>
                <c:pt idx="90">
                  <c:v>8613</c:v>
                </c:pt>
                <c:pt idx="91">
                  <c:v>8185</c:v>
                </c:pt>
                <c:pt idx="92">
                  <c:v>7917</c:v>
                </c:pt>
                <c:pt idx="93">
                  <c:v>7729</c:v>
                </c:pt>
                <c:pt idx="94">
                  <c:v>7379</c:v>
                </c:pt>
                <c:pt idx="95">
                  <c:v>7094</c:v>
                </c:pt>
                <c:pt idx="96">
                  <c:v>6680</c:v>
                </c:pt>
                <c:pt idx="97">
                  <c:v>6387</c:v>
                </c:pt>
                <c:pt idx="98">
                  <c:v>6099</c:v>
                </c:pt>
                <c:pt idx="99">
                  <c:v>5916</c:v>
                </c:pt>
                <c:pt idx="100">
                  <c:v>5742</c:v>
                </c:pt>
                <c:pt idx="101">
                  <c:v>5503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8C-40A3-9683-8511B2632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744960"/>
        <c:axId val="726744544"/>
      </c:lineChart>
      <c:catAx>
        <c:axId val="72674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6744544"/>
        <c:crosses val="autoZero"/>
        <c:auto val="1"/>
        <c:lblAlgn val="ctr"/>
        <c:lblOffset val="100"/>
        <c:noMultiLvlLbl val="0"/>
      </c:catAx>
      <c:valAx>
        <c:axId val="72674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674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PCM-DPC'!$M$1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PCM-DPC'!$B$2:$B$103</c:f>
              <c:strCache>
                <c:ptCount val="102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</c:strCache>
            </c:strRef>
          </c:cat>
          <c:val>
            <c:numRef>
              <c:f>'dati PCM-DPC'!$M$2:$M$103</c:f>
              <c:numCache>
                <c:formatCode>General</c:formatCode>
                <c:ptCount val="102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  <c:pt idx="69">
                  <c:v>210717</c:v>
                </c:pt>
                <c:pt idx="70">
                  <c:v>211938</c:v>
                </c:pt>
                <c:pt idx="71">
                  <c:v>213013</c:v>
                </c:pt>
                <c:pt idx="72">
                  <c:v>214457</c:v>
                </c:pt>
                <c:pt idx="73">
                  <c:v>215858</c:v>
                </c:pt>
                <c:pt idx="74">
                  <c:v>217185</c:v>
                </c:pt>
                <c:pt idx="75">
                  <c:v>218268</c:v>
                </c:pt>
                <c:pt idx="76">
                  <c:v>219070</c:v>
                </c:pt>
                <c:pt idx="77">
                  <c:v>219814</c:v>
                </c:pt>
                <c:pt idx="78">
                  <c:v>221216</c:v>
                </c:pt>
                <c:pt idx="79">
                  <c:v>222104</c:v>
                </c:pt>
                <c:pt idx="80">
                  <c:v>223096</c:v>
                </c:pt>
                <c:pt idx="81">
                  <c:v>223885</c:v>
                </c:pt>
                <c:pt idx="82">
                  <c:v>224760</c:v>
                </c:pt>
                <c:pt idx="83">
                  <c:v>225435</c:v>
                </c:pt>
                <c:pt idx="84">
                  <c:v>225886</c:v>
                </c:pt>
                <c:pt idx="85">
                  <c:v>226699</c:v>
                </c:pt>
                <c:pt idx="86">
                  <c:v>227364</c:v>
                </c:pt>
                <c:pt idx="87">
                  <c:v>228006</c:v>
                </c:pt>
                <c:pt idx="88">
                  <c:v>228658</c:v>
                </c:pt>
                <c:pt idx="89">
                  <c:v>229327</c:v>
                </c:pt>
                <c:pt idx="90">
                  <c:v>229858</c:v>
                </c:pt>
                <c:pt idx="91">
                  <c:v>230158</c:v>
                </c:pt>
                <c:pt idx="92">
                  <c:v>230555</c:v>
                </c:pt>
                <c:pt idx="93">
                  <c:v>231139</c:v>
                </c:pt>
                <c:pt idx="94">
                  <c:v>231732</c:v>
                </c:pt>
                <c:pt idx="95">
                  <c:v>232248</c:v>
                </c:pt>
                <c:pt idx="96">
                  <c:v>232664</c:v>
                </c:pt>
                <c:pt idx="97">
                  <c:v>233019</c:v>
                </c:pt>
                <c:pt idx="98">
                  <c:v>233197</c:v>
                </c:pt>
                <c:pt idx="99">
                  <c:v>233515</c:v>
                </c:pt>
                <c:pt idx="100">
                  <c:v>233836</c:v>
                </c:pt>
                <c:pt idx="101">
                  <c:v>234013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12-4204-B3FC-F2AC98148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14096"/>
        <c:axId val="719917008"/>
      </c:lineChart>
      <c:catAx>
        <c:axId val="71991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7008"/>
        <c:crosses val="autoZero"/>
        <c:auto val="1"/>
        <c:lblAlgn val="ctr"/>
        <c:lblOffset val="100"/>
        <c:noMultiLvlLbl val="0"/>
      </c:catAx>
      <c:valAx>
        <c:axId val="71991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PCM-DPC'!$N$1</c:f>
              <c:strCache>
                <c:ptCount val="1"/>
                <c:pt idx="0">
                  <c:v>tamponi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PCM-DPC'!$B$2:$B$103</c:f>
              <c:strCache>
                <c:ptCount val="102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</c:strCache>
            </c:strRef>
          </c:cat>
          <c:val>
            <c:numRef>
              <c:f>'dati PCM-DPC'!$N$2:$N$103</c:f>
              <c:numCache>
                <c:formatCode>General</c:formatCode>
                <c:ptCount val="102"/>
                <c:pt idx="0">
                  <c:v>4324</c:v>
                </c:pt>
                <c:pt idx="1">
                  <c:v>8623</c:v>
                </c:pt>
                <c:pt idx="2">
                  <c:v>9587</c:v>
                </c:pt>
                <c:pt idx="3">
                  <c:v>12014</c:v>
                </c:pt>
                <c:pt idx="4">
                  <c:v>15695</c:v>
                </c:pt>
                <c:pt idx="5">
                  <c:v>18661</c:v>
                </c:pt>
                <c:pt idx="6">
                  <c:v>21127</c:v>
                </c:pt>
                <c:pt idx="7">
                  <c:v>23345</c:v>
                </c:pt>
                <c:pt idx="8">
                  <c:v>25856</c:v>
                </c:pt>
                <c:pt idx="9">
                  <c:v>29837</c:v>
                </c:pt>
                <c:pt idx="10">
                  <c:v>32362</c:v>
                </c:pt>
                <c:pt idx="11">
                  <c:v>36359</c:v>
                </c:pt>
                <c:pt idx="12">
                  <c:v>42062</c:v>
                </c:pt>
                <c:pt idx="13">
                  <c:v>49937</c:v>
                </c:pt>
                <c:pt idx="14">
                  <c:v>53826</c:v>
                </c:pt>
                <c:pt idx="15">
                  <c:v>60761</c:v>
                </c:pt>
                <c:pt idx="16">
                  <c:v>73154</c:v>
                </c:pt>
                <c:pt idx="17">
                  <c:v>86011</c:v>
                </c:pt>
                <c:pt idx="18">
                  <c:v>97488</c:v>
                </c:pt>
                <c:pt idx="19">
                  <c:v>109170</c:v>
                </c:pt>
                <c:pt idx="20">
                  <c:v>124899</c:v>
                </c:pt>
                <c:pt idx="21">
                  <c:v>137962</c:v>
                </c:pt>
                <c:pt idx="22">
                  <c:v>148657</c:v>
                </c:pt>
                <c:pt idx="23">
                  <c:v>165541</c:v>
                </c:pt>
                <c:pt idx="24">
                  <c:v>182777</c:v>
                </c:pt>
                <c:pt idx="25">
                  <c:v>206886</c:v>
                </c:pt>
                <c:pt idx="26">
                  <c:v>233222</c:v>
                </c:pt>
                <c:pt idx="27">
                  <c:v>258402</c:v>
                </c:pt>
                <c:pt idx="28">
                  <c:v>275468</c:v>
                </c:pt>
                <c:pt idx="29">
                  <c:v>296964</c:v>
                </c:pt>
                <c:pt idx="30">
                  <c:v>324445</c:v>
                </c:pt>
                <c:pt idx="31">
                  <c:v>361060</c:v>
                </c:pt>
                <c:pt idx="32">
                  <c:v>394079</c:v>
                </c:pt>
                <c:pt idx="33">
                  <c:v>429526</c:v>
                </c:pt>
                <c:pt idx="34">
                  <c:v>454030</c:v>
                </c:pt>
                <c:pt idx="35">
                  <c:v>477359</c:v>
                </c:pt>
                <c:pt idx="36">
                  <c:v>506968</c:v>
                </c:pt>
                <c:pt idx="37">
                  <c:v>541423</c:v>
                </c:pt>
                <c:pt idx="38">
                  <c:v>581232</c:v>
                </c:pt>
                <c:pt idx="39">
                  <c:v>619849</c:v>
                </c:pt>
                <c:pt idx="40">
                  <c:v>657224</c:v>
                </c:pt>
                <c:pt idx="41">
                  <c:v>691461</c:v>
                </c:pt>
                <c:pt idx="42">
                  <c:v>721732</c:v>
                </c:pt>
                <c:pt idx="43">
                  <c:v>755445</c:v>
                </c:pt>
                <c:pt idx="44">
                  <c:v>807125</c:v>
                </c:pt>
                <c:pt idx="45">
                  <c:v>853369</c:v>
                </c:pt>
                <c:pt idx="46">
                  <c:v>906864</c:v>
                </c:pt>
                <c:pt idx="47">
                  <c:v>963473</c:v>
                </c:pt>
                <c:pt idx="48">
                  <c:v>1010193</c:v>
                </c:pt>
                <c:pt idx="49">
                  <c:v>1046910</c:v>
                </c:pt>
                <c:pt idx="50">
                  <c:v>1073689</c:v>
                </c:pt>
                <c:pt idx="51">
                  <c:v>1117404</c:v>
                </c:pt>
                <c:pt idx="52">
                  <c:v>1178403</c:v>
                </c:pt>
                <c:pt idx="53">
                  <c:v>1244108</c:v>
                </c:pt>
                <c:pt idx="54">
                  <c:v>1305833</c:v>
                </c:pt>
                <c:pt idx="55">
                  <c:v>1356541</c:v>
                </c:pt>
                <c:pt idx="56">
                  <c:v>1398024</c:v>
                </c:pt>
                <c:pt idx="57">
                  <c:v>1450150</c:v>
                </c:pt>
                <c:pt idx="58">
                  <c:v>1513251</c:v>
                </c:pt>
                <c:pt idx="59">
                  <c:v>1579909</c:v>
                </c:pt>
                <c:pt idx="60">
                  <c:v>1642356</c:v>
                </c:pt>
                <c:pt idx="61">
                  <c:v>1707743</c:v>
                </c:pt>
                <c:pt idx="62">
                  <c:v>1757659</c:v>
                </c:pt>
                <c:pt idx="63">
                  <c:v>1789662</c:v>
                </c:pt>
                <c:pt idx="64">
                  <c:v>1846934</c:v>
                </c:pt>
                <c:pt idx="65">
                  <c:v>1910761</c:v>
                </c:pt>
                <c:pt idx="66">
                  <c:v>1979217</c:v>
                </c:pt>
                <c:pt idx="67">
                  <c:v>2053425</c:v>
                </c:pt>
                <c:pt idx="68">
                  <c:v>2108837</c:v>
                </c:pt>
                <c:pt idx="69">
                  <c:v>2153772</c:v>
                </c:pt>
                <c:pt idx="70">
                  <c:v>2191403</c:v>
                </c:pt>
                <c:pt idx="71">
                  <c:v>2246666</c:v>
                </c:pt>
                <c:pt idx="72">
                  <c:v>2310929</c:v>
                </c:pt>
                <c:pt idx="73">
                  <c:v>2381288</c:v>
                </c:pt>
                <c:pt idx="74">
                  <c:v>2445063</c:v>
                </c:pt>
                <c:pt idx="75">
                  <c:v>2514234</c:v>
                </c:pt>
                <c:pt idx="76">
                  <c:v>2565912</c:v>
                </c:pt>
                <c:pt idx="77">
                  <c:v>2606652</c:v>
                </c:pt>
                <c:pt idx="78">
                  <c:v>2673655</c:v>
                </c:pt>
                <c:pt idx="79">
                  <c:v>2735628</c:v>
                </c:pt>
                <c:pt idx="80">
                  <c:v>2807504</c:v>
                </c:pt>
                <c:pt idx="81">
                  <c:v>2875680</c:v>
                </c:pt>
                <c:pt idx="82">
                  <c:v>2944859</c:v>
                </c:pt>
                <c:pt idx="83">
                  <c:v>3004960</c:v>
                </c:pt>
                <c:pt idx="84">
                  <c:v>3041366</c:v>
                </c:pt>
                <c:pt idx="85">
                  <c:v>3104524</c:v>
                </c:pt>
                <c:pt idx="86">
                  <c:v>3171719</c:v>
                </c:pt>
                <c:pt idx="87">
                  <c:v>3243398</c:v>
                </c:pt>
                <c:pt idx="88">
                  <c:v>3318778</c:v>
                </c:pt>
                <c:pt idx="89">
                  <c:v>3391188</c:v>
                </c:pt>
                <c:pt idx="90">
                  <c:v>3447012</c:v>
                </c:pt>
                <c:pt idx="91">
                  <c:v>3482253</c:v>
                </c:pt>
                <c:pt idx="92">
                  <c:v>3539927</c:v>
                </c:pt>
                <c:pt idx="93">
                  <c:v>3607251</c:v>
                </c:pt>
                <c:pt idx="94">
                  <c:v>3683144</c:v>
                </c:pt>
                <c:pt idx="95">
                  <c:v>3755279</c:v>
                </c:pt>
                <c:pt idx="96">
                  <c:v>3824621</c:v>
                </c:pt>
                <c:pt idx="97">
                  <c:v>3878739</c:v>
                </c:pt>
                <c:pt idx="98">
                  <c:v>3910133</c:v>
                </c:pt>
                <c:pt idx="99">
                  <c:v>3962292</c:v>
                </c:pt>
                <c:pt idx="100">
                  <c:v>3999591</c:v>
                </c:pt>
                <c:pt idx="101">
                  <c:v>4049544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B-4313-9DC6-076F9AC11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566208"/>
        <c:axId val="814566624"/>
      </c:lineChart>
      <c:catAx>
        <c:axId val="81456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6624"/>
        <c:crosses val="autoZero"/>
        <c:auto val="1"/>
        <c:lblAlgn val="ctr"/>
        <c:lblOffset val="100"/>
        <c:noMultiLvlLbl val="0"/>
      </c:catAx>
      <c:valAx>
        <c:axId val="81456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Dimessi</a:t>
            </a:r>
            <a:r>
              <a:rPr lang="it-IT" baseline="0"/>
              <a:t> e deceduti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PCM-DPC'!$K$1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PCM-DPC'!$B$2:$B$103</c:f>
              <c:strCache>
                <c:ptCount val="102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</c:strCache>
            </c:strRef>
          </c:cat>
          <c:val>
            <c:numRef>
              <c:f>'dati PCM-DPC'!$K$2:$K$103</c:f>
              <c:numCache>
                <c:formatCode>General</c:formatCode>
                <c:ptCount val="102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  <c:pt idx="37">
                  <c:v>16847</c:v>
                </c:pt>
                <c:pt idx="38">
                  <c:v>18278</c:v>
                </c:pt>
                <c:pt idx="39">
                  <c:v>19758</c:v>
                </c:pt>
                <c:pt idx="40">
                  <c:v>20996</c:v>
                </c:pt>
                <c:pt idx="41">
                  <c:v>21815</c:v>
                </c:pt>
                <c:pt idx="42">
                  <c:v>22837</c:v>
                </c:pt>
                <c:pt idx="43">
                  <c:v>24392</c:v>
                </c:pt>
                <c:pt idx="44">
                  <c:v>26491</c:v>
                </c:pt>
                <c:pt idx="45">
                  <c:v>28470</c:v>
                </c:pt>
                <c:pt idx="46">
                  <c:v>30455</c:v>
                </c:pt>
                <c:pt idx="47">
                  <c:v>32534</c:v>
                </c:pt>
                <c:pt idx="48">
                  <c:v>34211</c:v>
                </c:pt>
                <c:pt idx="49">
                  <c:v>35435</c:v>
                </c:pt>
                <c:pt idx="50">
                  <c:v>37130</c:v>
                </c:pt>
                <c:pt idx="51">
                  <c:v>38092</c:v>
                </c:pt>
                <c:pt idx="52">
                  <c:v>40164</c:v>
                </c:pt>
                <c:pt idx="53">
                  <c:v>42727</c:v>
                </c:pt>
                <c:pt idx="54">
                  <c:v>44927</c:v>
                </c:pt>
                <c:pt idx="55">
                  <c:v>47055</c:v>
                </c:pt>
                <c:pt idx="56">
                  <c:v>48877</c:v>
                </c:pt>
                <c:pt idx="57">
                  <c:v>51600</c:v>
                </c:pt>
                <c:pt idx="58">
                  <c:v>54543</c:v>
                </c:pt>
                <c:pt idx="59">
                  <c:v>57576</c:v>
                </c:pt>
                <c:pt idx="60">
                  <c:v>60498</c:v>
                </c:pt>
                <c:pt idx="61">
                  <c:v>63120</c:v>
                </c:pt>
                <c:pt idx="62">
                  <c:v>64928</c:v>
                </c:pt>
                <c:pt idx="63">
                  <c:v>66624</c:v>
                </c:pt>
                <c:pt idx="64">
                  <c:v>68941</c:v>
                </c:pt>
                <c:pt idx="65">
                  <c:v>71252</c:v>
                </c:pt>
                <c:pt idx="66">
                  <c:v>75945</c:v>
                </c:pt>
                <c:pt idx="67">
                  <c:v>78249</c:v>
                </c:pt>
                <c:pt idx="68">
                  <c:v>79914</c:v>
                </c:pt>
                <c:pt idx="69">
                  <c:v>81654</c:v>
                </c:pt>
                <c:pt idx="70">
                  <c:v>82879</c:v>
                </c:pt>
                <c:pt idx="71">
                  <c:v>85231</c:v>
                </c:pt>
                <c:pt idx="72">
                  <c:v>93245</c:v>
                </c:pt>
                <c:pt idx="73">
                  <c:v>96276</c:v>
                </c:pt>
                <c:pt idx="74">
                  <c:v>99023</c:v>
                </c:pt>
                <c:pt idx="75">
                  <c:v>103031</c:v>
                </c:pt>
                <c:pt idx="76">
                  <c:v>105186</c:v>
                </c:pt>
                <c:pt idx="77">
                  <c:v>106587</c:v>
                </c:pt>
                <c:pt idx="78">
                  <c:v>109039</c:v>
                </c:pt>
                <c:pt idx="79">
                  <c:v>112541</c:v>
                </c:pt>
                <c:pt idx="80">
                  <c:v>115288</c:v>
                </c:pt>
                <c:pt idx="81">
                  <c:v>120205</c:v>
                </c:pt>
                <c:pt idx="82">
                  <c:v>122810</c:v>
                </c:pt>
                <c:pt idx="83">
                  <c:v>125176</c:v>
                </c:pt>
                <c:pt idx="84">
                  <c:v>127326</c:v>
                </c:pt>
                <c:pt idx="85">
                  <c:v>129401</c:v>
                </c:pt>
                <c:pt idx="86">
                  <c:v>132282</c:v>
                </c:pt>
                <c:pt idx="87">
                  <c:v>134560</c:v>
                </c:pt>
                <c:pt idx="88">
                  <c:v>136720</c:v>
                </c:pt>
                <c:pt idx="89">
                  <c:v>138840</c:v>
                </c:pt>
                <c:pt idx="90">
                  <c:v>140479</c:v>
                </c:pt>
                <c:pt idx="91">
                  <c:v>141981</c:v>
                </c:pt>
                <c:pt idx="92">
                  <c:v>144658</c:v>
                </c:pt>
                <c:pt idx="93">
                  <c:v>147101</c:v>
                </c:pt>
                <c:pt idx="94">
                  <c:v>150604</c:v>
                </c:pt>
                <c:pt idx="95">
                  <c:v>152844</c:v>
                </c:pt>
                <c:pt idx="96">
                  <c:v>155633</c:v>
                </c:pt>
                <c:pt idx="97">
                  <c:v>157507</c:v>
                </c:pt>
                <c:pt idx="98">
                  <c:v>158355</c:v>
                </c:pt>
                <c:pt idx="99">
                  <c:v>160092</c:v>
                </c:pt>
                <c:pt idx="100">
                  <c:v>160938</c:v>
                </c:pt>
                <c:pt idx="101">
                  <c:v>161895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3-4449-91BD-C799DF2BD5B0}"/>
            </c:ext>
          </c:extLst>
        </c:ser>
        <c:ser>
          <c:idx val="1"/>
          <c:order val="1"/>
          <c:tx>
            <c:strRef>
              <c:f>'dati PCM-DPC'!$L$1</c:f>
              <c:strCache>
                <c:ptCount val="1"/>
                <c:pt idx="0">
                  <c:v>deceduti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PCM-DPC'!$B$2:$B$103</c:f>
              <c:strCache>
                <c:ptCount val="102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</c:strCache>
            </c:strRef>
          </c:cat>
          <c:val>
            <c:numRef>
              <c:f>'dati PCM-DPC'!$L$2:$L$103</c:f>
              <c:numCache>
                <c:formatCode>General</c:formatCode>
                <c:ptCount val="102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  <c:pt idx="64">
                  <c:v>27359</c:v>
                </c:pt>
                <c:pt idx="65">
                  <c:v>27682</c:v>
                </c:pt>
                <c:pt idx="66">
                  <c:v>27967</c:v>
                </c:pt>
                <c:pt idx="67">
                  <c:v>28236</c:v>
                </c:pt>
                <c:pt idx="68">
                  <c:v>28710</c:v>
                </c:pt>
                <c:pt idx="69">
                  <c:v>28884</c:v>
                </c:pt>
                <c:pt idx="70">
                  <c:v>29079</c:v>
                </c:pt>
                <c:pt idx="71">
                  <c:v>29315</c:v>
                </c:pt>
                <c:pt idx="72">
                  <c:v>29684</c:v>
                </c:pt>
                <c:pt idx="73">
                  <c:v>29958</c:v>
                </c:pt>
                <c:pt idx="74">
                  <c:v>30201</c:v>
                </c:pt>
                <c:pt idx="75">
                  <c:v>30395</c:v>
                </c:pt>
                <c:pt idx="76">
                  <c:v>30560</c:v>
                </c:pt>
                <c:pt idx="77">
                  <c:v>30739</c:v>
                </c:pt>
                <c:pt idx="78">
                  <c:v>30911</c:v>
                </c:pt>
                <c:pt idx="79">
                  <c:v>31106</c:v>
                </c:pt>
                <c:pt idx="80">
                  <c:v>31368</c:v>
                </c:pt>
                <c:pt idx="81">
                  <c:v>31610</c:v>
                </c:pt>
                <c:pt idx="82">
                  <c:v>31763</c:v>
                </c:pt>
                <c:pt idx="83">
                  <c:v>31908</c:v>
                </c:pt>
                <c:pt idx="84">
                  <c:v>32007</c:v>
                </c:pt>
                <c:pt idx="85">
                  <c:v>32169</c:v>
                </c:pt>
                <c:pt idx="86">
                  <c:v>32330</c:v>
                </c:pt>
                <c:pt idx="87">
                  <c:v>32486</c:v>
                </c:pt>
                <c:pt idx="88">
                  <c:v>32616</c:v>
                </c:pt>
                <c:pt idx="89">
                  <c:v>32735</c:v>
                </c:pt>
                <c:pt idx="90">
                  <c:v>32785</c:v>
                </c:pt>
                <c:pt idx="91">
                  <c:v>32877</c:v>
                </c:pt>
                <c:pt idx="92">
                  <c:v>32955</c:v>
                </c:pt>
                <c:pt idx="93">
                  <c:v>33072</c:v>
                </c:pt>
                <c:pt idx="94">
                  <c:v>33142</c:v>
                </c:pt>
                <c:pt idx="95">
                  <c:v>33229</c:v>
                </c:pt>
                <c:pt idx="96">
                  <c:v>33340</c:v>
                </c:pt>
                <c:pt idx="97">
                  <c:v>33415</c:v>
                </c:pt>
                <c:pt idx="98">
                  <c:v>33475</c:v>
                </c:pt>
                <c:pt idx="99">
                  <c:v>33530</c:v>
                </c:pt>
                <c:pt idx="100">
                  <c:v>33601</c:v>
                </c:pt>
                <c:pt idx="101">
                  <c:v>33689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53-4449-91BD-C799DF2BD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7087056"/>
        <c:axId val="1967084560"/>
      </c:lineChart>
      <c:catAx>
        <c:axId val="196708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7084560"/>
        <c:crosses val="autoZero"/>
        <c:auto val="1"/>
        <c:lblAlgn val="ctr"/>
        <c:lblOffset val="100"/>
        <c:noMultiLvlLbl val="0"/>
      </c:catAx>
      <c:valAx>
        <c:axId val="196708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708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PCM-DPC'!$T$1</c:f>
              <c:strCache>
                <c:ptCount val="1"/>
                <c:pt idx="0">
                  <c:v>deceduti giornalieri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PCM-DPC'!$B$2:$B$103</c:f>
              <c:strCache>
                <c:ptCount val="102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</c:strCache>
            </c:strRef>
          </c:cat>
          <c:val>
            <c:numRef>
              <c:f>'dati PCM-DPC'!$T$2:$T$103</c:f>
              <c:numCache>
                <c:formatCode>General</c:formatCode>
                <c:ptCount val="102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  <c:pt idx="52">
                  <c:v>525</c:v>
                </c:pt>
                <c:pt idx="53">
                  <c:v>575</c:v>
                </c:pt>
                <c:pt idx="54">
                  <c:v>482</c:v>
                </c:pt>
                <c:pt idx="55">
                  <c:v>433</c:v>
                </c:pt>
                <c:pt idx="56">
                  <c:v>454</c:v>
                </c:pt>
                <c:pt idx="57">
                  <c:v>534</c:v>
                </c:pt>
                <c:pt idx="58">
                  <c:v>437</c:v>
                </c:pt>
                <c:pt idx="59">
                  <c:v>464</c:v>
                </c:pt>
                <c:pt idx="60">
                  <c:v>420</c:v>
                </c:pt>
                <c:pt idx="61">
                  <c:v>415</c:v>
                </c:pt>
                <c:pt idx="62">
                  <c:v>260</c:v>
                </c:pt>
                <c:pt idx="63">
                  <c:v>333</c:v>
                </c:pt>
                <c:pt idx="64">
                  <c:v>382</c:v>
                </c:pt>
                <c:pt idx="65">
                  <c:v>323</c:v>
                </c:pt>
                <c:pt idx="66">
                  <c:v>285</c:v>
                </c:pt>
                <c:pt idx="67">
                  <c:v>269</c:v>
                </c:pt>
                <c:pt idx="68">
                  <c:v>474</c:v>
                </c:pt>
                <c:pt idx="69">
                  <c:v>174</c:v>
                </c:pt>
                <c:pt idx="70">
                  <c:v>195</c:v>
                </c:pt>
                <c:pt idx="71">
                  <c:v>236</c:v>
                </c:pt>
                <c:pt idx="72">
                  <c:v>369</c:v>
                </c:pt>
                <c:pt idx="73">
                  <c:v>274</c:v>
                </c:pt>
                <c:pt idx="74">
                  <c:v>243</c:v>
                </c:pt>
                <c:pt idx="75">
                  <c:v>194</c:v>
                </c:pt>
                <c:pt idx="76">
                  <c:v>165</c:v>
                </c:pt>
                <c:pt idx="77">
                  <c:v>179</c:v>
                </c:pt>
                <c:pt idx="78">
                  <c:v>172</c:v>
                </c:pt>
                <c:pt idx="79">
                  <c:v>195</c:v>
                </c:pt>
                <c:pt idx="80">
                  <c:v>262</c:v>
                </c:pt>
                <c:pt idx="81">
                  <c:v>242</c:v>
                </c:pt>
                <c:pt idx="82">
                  <c:v>153</c:v>
                </c:pt>
                <c:pt idx="83">
                  <c:v>145</c:v>
                </c:pt>
                <c:pt idx="84">
                  <c:v>99</c:v>
                </c:pt>
                <c:pt idx="85">
                  <c:v>162</c:v>
                </c:pt>
                <c:pt idx="86">
                  <c:v>161</c:v>
                </c:pt>
                <c:pt idx="87">
                  <c:v>156</c:v>
                </c:pt>
                <c:pt idx="88">
                  <c:v>130</c:v>
                </c:pt>
                <c:pt idx="89">
                  <c:v>119</c:v>
                </c:pt>
                <c:pt idx="90">
                  <c:v>50</c:v>
                </c:pt>
                <c:pt idx="91">
                  <c:v>92</c:v>
                </c:pt>
                <c:pt idx="92">
                  <c:v>78</c:v>
                </c:pt>
                <c:pt idx="93">
                  <c:v>117</c:v>
                </c:pt>
                <c:pt idx="94">
                  <c:v>70</c:v>
                </c:pt>
                <c:pt idx="95">
                  <c:v>87</c:v>
                </c:pt>
                <c:pt idx="96">
                  <c:v>111</c:v>
                </c:pt>
                <c:pt idx="97">
                  <c:v>75</c:v>
                </c:pt>
                <c:pt idx="98">
                  <c:v>60</c:v>
                </c:pt>
                <c:pt idx="99">
                  <c:v>55</c:v>
                </c:pt>
                <c:pt idx="100">
                  <c:v>71</c:v>
                </c:pt>
                <c:pt idx="101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3F-4741-81A3-74DA38E1B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5892991"/>
        <c:axId val="1105888415"/>
      </c:barChart>
      <c:catAx>
        <c:axId val="110589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5888415"/>
        <c:crosses val="autoZero"/>
        <c:auto val="1"/>
        <c:lblAlgn val="ctr"/>
        <c:lblOffset val="100"/>
        <c:noMultiLvlLbl val="0"/>
      </c:catAx>
      <c:valAx>
        <c:axId val="110588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589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PCM-DPC'!$U$1</c:f>
              <c:strCache>
                <c:ptCount val="1"/>
                <c:pt idx="0">
                  <c:v>guariti giornalieri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PCM-DPC'!$B$2:$B$103</c:f>
              <c:strCache>
                <c:ptCount val="102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</c:strCache>
            </c:strRef>
          </c:cat>
          <c:val>
            <c:numRef>
              <c:f>'dati PCM-DPC'!$U$2:$U$103</c:f>
              <c:numCache>
                <c:formatCode>General</c:formatCode>
                <c:ptCount val="102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  <c:pt idx="39">
                  <c:v>1480</c:v>
                </c:pt>
                <c:pt idx="40">
                  <c:v>1238</c:v>
                </c:pt>
                <c:pt idx="41">
                  <c:v>819</c:v>
                </c:pt>
                <c:pt idx="42">
                  <c:v>1022</c:v>
                </c:pt>
                <c:pt idx="43">
                  <c:v>1555</c:v>
                </c:pt>
                <c:pt idx="44">
                  <c:v>2099</c:v>
                </c:pt>
                <c:pt idx="45">
                  <c:v>1979</c:v>
                </c:pt>
                <c:pt idx="46">
                  <c:v>1985</c:v>
                </c:pt>
                <c:pt idx="47">
                  <c:v>2079</c:v>
                </c:pt>
                <c:pt idx="48">
                  <c:v>1677</c:v>
                </c:pt>
                <c:pt idx="49">
                  <c:v>1224</c:v>
                </c:pt>
                <c:pt idx="50">
                  <c:v>1695</c:v>
                </c:pt>
                <c:pt idx="51">
                  <c:v>962</c:v>
                </c:pt>
                <c:pt idx="52">
                  <c:v>2072</c:v>
                </c:pt>
                <c:pt idx="53">
                  <c:v>2563</c:v>
                </c:pt>
                <c:pt idx="54">
                  <c:v>2200</c:v>
                </c:pt>
                <c:pt idx="55">
                  <c:v>2128</c:v>
                </c:pt>
                <c:pt idx="56">
                  <c:v>1822</c:v>
                </c:pt>
                <c:pt idx="57">
                  <c:v>2723</c:v>
                </c:pt>
                <c:pt idx="58">
                  <c:v>2943</c:v>
                </c:pt>
                <c:pt idx="59">
                  <c:v>3033</c:v>
                </c:pt>
                <c:pt idx="60">
                  <c:v>2922</c:v>
                </c:pt>
                <c:pt idx="61">
                  <c:v>2622</c:v>
                </c:pt>
                <c:pt idx="62">
                  <c:v>1808</c:v>
                </c:pt>
                <c:pt idx="63">
                  <c:v>1696</c:v>
                </c:pt>
                <c:pt idx="64">
                  <c:v>2317</c:v>
                </c:pt>
                <c:pt idx="65">
                  <c:v>2311</c:v>
                </c:pt>
                <c:pt idx="66">
                  <c:v>4693</c:v>
                </c:pt>
                <c:pt idx="67">
                  <c:v>2304</c:v>
                </c:pt>
                <c:pt idx="68">
                  <c:v>1665</c:v>
                </c:pt>
                <c:pt idx="69">
                  <c:v>1740</c:v>
                </c:pt>
                <c:pt idx="70">
                  <c:v>1225</c:v>
                </c:pt>
                <c:pt idx="71">
                  <c:v>2352</c:v>
                </c:pt>
                <c:pt idx="72">
                  <c:v>8014</c:v>
                </c:pt>
                <c:pt idx="73">
                  <c:v>3031</c:v>
                </c:pt>
                <c:pt idx="74">
                  <c:v>2747</c:v>
                </c:pt>
                <c:pt idx="75">
                  <c:v>4008</c:v>
                </c:pt>
                <c:pt idx="76">
                  <c:v>2155</c:v>
                </c:pt>
                <c:pt idx="77">
                  <c:v>1401</c:v>
                </c:pt>
                <c:pt idx="78">
                  <c:v>2452</c:v>
                </c:pt>
                <c:pt idx="79">
                  <c:v>3502</c:v>
                </c:pt>
                <c:pt idx="80">
                  <c:v>2747</c:v>
                </c:pt>
                <c:pt idx="81">
                  <c:v>4917</c:v>
                </c:pt>
                <c:pt idx="82">
                  <c:v>2605</c:v>
                </c:pt>
                <c:pt idx="83">
                  <c:v>2366</c:v>
                </c:pt>
                <c:pt idx="84">
                  <c:v>2150</c:v>
                </c:pt>
                <c:pt idx="85">
                  <c:v>2075</c:v>
                </c:pt>
                <c:pt idx="86">
                  <c:v>2881</c:v>
                </c:pt>
                <c:pt idx="87">
                  <c:v>2278</c:v>
                </c:pt>
                <c:pt idx="88">
                  <c:v>2160</c:v>
                </c:pt>
                <c:pt idx="89">
                  <c:v>2120</c:v>
                </c:pt>
                <c:pt idx="90">
                  <c:v>1639</c:v>
                </c:pt>
                <c:pt idx="91">
                  <c:v>1502</c:v>
                </c:pt>
                <c:pt idx="92">
                  <c:v>2677</c:v>
                </c:pt>
                <c:pt idx="93">
                  <c:v>2443</c:v>
                </c:pt>
                <c:pt idx="94">
                  <c:v>3503</c:v>
                </c:pt>
                <c:pt idx="95">
                  <c:v>2240</c:v>
                </c:pt>
                <c:pt idx="96">
                  <c:v>2789</c:v>
                </c:pt>
                <c:pt idx="97">
                  <c:v>1874</c:v>
                </c:pt>
                <c:pt idx="98">
                  <c:v>848</c:v>
                </c:pt>
                <c:pt idx="99">
                  <c:v>1737</c:v>
                </c:pt>
                <c:pt idx="100">
                  <c:v>846</c:v>
                </c:pt>
                <c:pt idx="101">
                  <c:v>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82-4494-B887-65845C934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2117039"/>
        <c:axId val="1562127855"/>
      </c:barChart>
      <c:catAx>
        <c:axId val="156211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2127855"/>
        <c:crosses val="autoZero"/>
        <c:auto val="1"/>
        <c:lblAlgn val="ctr"/>
        <c:lblOffset val="100"/>
        <c:noMultiLvlLbl val="0"/>
      </c:catAx>
      <c:valAx>
        <c:axId val="156212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211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PCM-DPC'!$V$1</c:f>
              <c:strCache>
                <c:ptCount val="1"/>
                <c:pt idx="0">
                  <c:v>tamponi giornalieri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PCM-DPC'!$B$2:$B$103</c:f>
              <c:strCache>
                <c:ptCount val="102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</c:strCache>
            </c:strRef>
          </c:cat>
          <c:val>
            <c:numRef>
              <c:f>'dati PCM-DPC'!$V$2:$V$103</c:f>
              <c:numCache>
                <c:formatCode>General</c:formatCode>
                <c:ptCount val="102"/>
                <c:pt idx="0">
                  <c:v>4324</c:v>
                </c:pt>
                <c:pt idx="1">
                  <c:v>4299</c:v>
                </c:pt>
                <c:pt idx="2">
                  <c:v>964</c:v>
                </c:pt>
                <c:pt idx="3">
                  <c:v>2427</c:v>
                </c:pt>
                <c:pt idx="4">
                  <c:v>3681</c:v>
                </c:pt>
                <c:pt idx="5">
                  <c:v>2966</c:v>
                </c:pt>
                <c:pt idx="6">
                  <c:v>2466</c:v>
                </c:pt>
                <c:pt idx="7">
                  <c:v>2218</c:v>
                </c:pt>
                <c:pt idx="8">
                  <c:v>2511</c:v>
                </c:pt>
                <c:pt idx="9">
                  <c:v>3981</c:v>
                </c:pt>
                <c:pt idx="10">
                  <c:v>2525</c:v>
                </c:pt>
                <c:pt idx="11">
                  <c:v>3997</c:v>
                </c:pt>
                <c:pt idx="12">
                  <c:v>5703</c:v>
                </c:pt>
                <c:pt idx="13">
                  <c:v>7875</c:v>
                </c:pt>
                <c:pt idx="14">
                  <c:v>3889</c:v>
                </c:pt>
                <c:pt idx="15">
                  <c:v>6935</c:v>
                </c:pt>
                <c:pt idx="16">
                  <c:v>12393</c:v>
                </c:pt>
                <c:pt idx="17">
                  <c:v>12857</c:v>
                </c:pt>
                <c:pt idx="18">
                  <c:v>11477</c:v>
                </c:pt>
                <c:pt idx="19">
                  <c:v>11682</c:v>
                </c:pt>
                <c:pt idx="20">
                  <c:v>15729</c:v>
                </c:pt>
                <c:pt idx="21">
                  <c:v>13063</c:v>
                </c:pt>
                <c:pt idx="22">
                  <c:v>10695</c:v>
                </c:pt>
                <c:pt idx="23">
                  <c:v>16884</c:v>
                </c:pt>
                <c:pt idx="24">
                  <c:v>17236</c:v>
                </c:pt>
                <c:pt idx="25">
                  <c:v>24109</c:v>
                </c:pt>
                <c:pt idx="26">
                  <c:v>26336</c:v>
                </c:pt>
                <c:pt idx="27">
                  <c:v>25180</c:v>
                </c:pt>
                <c:pt idx="28">
                  <c:v>17066</c:v>
                </c:pt>
                <c:pt idx="29">
                  <c:v>21496</c:v>
                </c:pt>
                <c:pt idx="30">
                  <c:v>27481</c:v>
                </c:pt>
                <c:pt idx="31">
                  <c:v>36615</c:v>
                </c:pt>
                <c:pt idx="32">
                  <c:v>33019</c:v>
                </c:pt>
                <c:pt idx="33">
                  <c:v>35447</c:v>
                </c:pt>
                <c:pt idx="34">
                  <c:v>24504</c:v>
                </c:pt>
                <c:pt idx="35">
                  <c:v>23329</c:v>
                </c:pt>
                <c:pt idx="36">
                  <c:v>29609</c:v>
                </c:pt>
                <c:pt idx="37">
                  <c:v>34455</c:v>
                </c:pt>
                <c:pt idx="38">
                  <c:v>39809</c:v>
                </c:pt>
                <c:pt idx="39">
                  <c:v>38617</c:v>
                </c:pt>
                <c:pt idx="40">
                  <c:v>37375</c:v>
                </c:pt>
                <c:pt idx="41">
                  <c:v>34237</c:v>
                </c:pt>
                <c:pt idx="42">
                  <c:v>30271</c:v>
                </c:pt>
                <c:pt idx="43">
                  <c:v>33713</c:v>
                </c:pt>
                <c:pt idx="44">
                  <c:v>51680</c:v>
                </c:pt>
                <c:pt idx="45">
                  <c:v>46244</c:v>
                </c:pt>
                <c:pt idx="46">
                  <c:v>53495</c:v>
                </c:pt>
                <c:pt idx="47">
                  <c:v>56609</c:v>
                </c:pt>
                <c:pt idx="48">
                  <c:v>46720</c:v>
                </c:pt>
                <c:pt idx="49">
                  <c:v>36717</c:v>
                </c:pt>
                <c:pt idx="50">
                  <c:v>26779</c:v>
                </c:pt>
                <c:pt idx="51">
                  <c:v>43715</c:v>
                </c:pt>
                <c:pt idx="52">
                  <c:v>60999</c:v>
                </c:pt>
                <c:pt idx="53">
                  <c:v>65705</c:v>
                </c:pt>
                <c:pt idx="54">
                  <c:v>61725</c:v>
                </c:pt>
                <c:pt idx="55">
                  <c:v>50708</c:v>
                </c:pt>
                <c:pt idx="56">
                  <c:v>41483</c:v>
                </c:pt>
                <c:pt idx="57">
                  <c:v>52126</c:v>
                </c:pt>
                <c:pt idx="58">
                  <c:v>63101</c:v>
                </c:pt>
                <c:pt idx="59">
                  <c:v>66658</c:v>
                </c:pt>
                <c:pt idx="60">
                  <c:v>62447</c:v>
                </c:pt>
                <c:pt idx="61">
                  <c:v>65387</c:v>
                </c:pt>
                <c:pt idx="62">
                  <c:v>49916</c:v>
                </c:pt>
                <c:pt idx="63">
                  <c:v>32003</c:v>
                </c:pt>
                <c:pt idx="64">
                  <c:v>57272</c:v>
                </c:pt>
                <c:pt idx="65">
                  <c:v>63827</c:v>
                </c:pt>
                <c:pt idx="66">
                  <c:v>68456</c:v>
                </c:pt>
                <c:pt idx="67">
                  <c:v>74208</c:v>
                </c:pt>
                <c:pt idx="68">
                  <c:v>55412</c:v>
                </c:pt>
                <c:pt idx="69">
                  <c:v>44935</c:v>
                </c:pt>
                <c:pt idx="70">
                  <c:v>37631</c:v>
                </c:pt>
                <c:pt idx="71">
                  <c:v>55263</c:v>
                </c:pt>
                <c:pt idx="72">
                  <c:v>64263</c:v>
                </c:pt>
                <c:pt idx="73">
                  <c:v>70359</c:v>
                </c:pt>
                <c:pt idx="74">
                  <c:v>63775</c:v>
                </c:pt>
                <c:pt idx="75">
                  <c:v>69171</c:v>
                </c:pt>
                <c:pt idx="76">
                  <c:v>51678</c:v>
                </c:pt>
                <c:pt idx="77">
                  <c:v>40740</c:v>
                </c:pt>
                <c:pt idx="78">
                  <c:v>67003</c:v>
                </c:pt>
                <c:pt idx="79">
                  <c:v>61973</c:v>
                </c:pt>
                <c:pt idx="80">
                  <c:v>71876</c:v>
                </c:pt>
                <c:pt idx="81">
                  <c:v>68176</c:v>
                </c:pt>
                <c:pt idx="82">
                  <c:v>69179</c:v>
                </c:pt>
                <c:pt idx="83">
                  <c:v>60101</c:v>
                </c:pt>
                <c:pt idx="84">
                  <c:v>36406</c:v>
                </c:pt>
                <c:pt idx="85">
                  <c:v>63158</c:v>
                </c:pt>
                <c:pt idx="86">
                  <c:v>67195</c:v>
                </c:pt>
                <c:pt idx="87">
                  <c:v>71679</c:v>
                </c:pt>
                <c:pt idx="88">
                  <c:v>75380</c:v>
                </c:pt>
                <c:pt idx="89">
                  <c:v>72410</c:v>
                </c:pt>
                <c:pt idx="90">
                  <c:v>55824</c:v>
                </c:pt>
                <c:pt idx="91">
                  <c:v>35241</c:v>
                </c:pt>
                <c:pt idx="92">
                  <c:v>57674</c:v>
                </c:pt>
                <c:pt idx="93">
                  <c:v>67324</c:v>
                </c:pt>
                <c:pt idx="94">
                  <c:v>75893</c:v>
                </c:pt>
                <c:pt idx="95">
                  <c:v>72135</c:v>
                </c:pt>
                <c:pt idx="96">
                  <c:v>69342</c:v>
                </c:pt>
                <c:pt idx="97">
                  <c:v>54118</c:v>
                </c:pt>
                <c:pt idx="98">
                  <c:v>31394</c:v>
                </c:pt>
                <c:pt idx="99">
                  <c:v>52159</c:v>
                </c:pt>
                <c:pt idx="100">
                  <c:v>37299</c:v>
                </c:pt>
                <c:pt idx="101">
                  <c:v>49953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82-41F3-909C-C8AD19242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7119183"/>
        <c:axId val="537121679"/>
      </c:barChart>
      <c:catAx>
        <c:axId val="53711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7121679"/>
        <c:crosses val="autoZero"/>
        <c:auto val="1"/>
        <c:lblAlgn val="ctr"/>
        <c:lblOffset val="100"/>
        <c:noMultiLvlLbl val="0"/>
      </c:catAx>
      <c:valAx>
        <c:axId val="53712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711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PCM-DPC'!$W$1</c:f>
              <c:strCache>
                <c:ptCount val="1"/>
                <c:pt idx="0">
                  <c:v>nuovi pos/tamponi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PCM-DPC'!$B$2:$B$103</c:f>
              <c:strCache>
                <c:ptCount val="102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</c:strCache>
            </c:strRef>
          </c:cat>
          <c:val>
            <c:numRef>
              <c:f>'dati PCM-DPC'!$W$2:$W$103</c:f>
              <c:numCache>
                <c:formatCode>General</c:formatCode>
                <c:ptCount val="102"/>
                <c:pt idx="0">
                  <c:v>5.1110083256244221E-2</c:v>
                </c:pt>
                <c:pt idx="1">
                  <c:v>2.1632937892533146E-2</c:v>
                </c:pt>
                <c:pt idx="2">
                  <c:v>8.0912863070539423E-2</c:v>
                </c:pt>
                <c:pt idx="3">
                  <c:v>0.10300782859497322</c:v>
                </c:pt>
                <c:pt idx="4">
                  <c:v>6.4656343384949744E-2</c:v>
                </c:pt>
                <c:pt idx="5">
                  <c:v>8.0917060013486183E-2</c:v>
                </c:pt>
                <c:pt idx="6">
                  <c:v>0.22952149229521493</c:v>
                </c:pt>
                <c:pt idx="7">
                  <c:v>0.15419296663660956</c:v>
                </c:pt>
                <c:pt idx="8">
                  <c:v>0.18558343289526086</c:v>
                </c:pt>
                <c:pt idx="9">
                  <c:v>0.14745038934940968</c:v>
                </c:pt>
                <c:pt idx="10">
                  <c:v>0.30455445544554455</c:v>
                </c:pt>
                <c:pt idx="11">
                  <c:v>0.19464598448836629</c:v>
                </c:pt>
                <c:pt idx="12">
                  <c:v>0.2186568472733649</c:v>
                </c:pt>
                <c:pt idx="13">
                  <c:v>0.18946031746031747</c:v>
                </c:pt>
                <c:pt idx="14">
                  <c:v>0.46207251221393675</c:v>
                </c:pt>
                <c:pt idx="15">
                  <c:v>0.14087959625090121</c:v>
                </c:pt>
                <c:pt idx="16">
                  <c:v>0.18663761801016704</c:v>
                </c:pt>
                <c:pt idx="17">
                  <c:v>0.20619117990199892</c:v>
                </c:pt>
                <c:pt idx="18">
                  <c:v>0.22192210507972468</c:v>
                </c:pt>
                <c:pt idx="19">
                  <c:v>0.29934942646807056</c:v>
                </c:pt>
                <c:pt idx="20">
                  <c:v>0.22824082904189713</c:v>
                </c:pt>
                <c:pt idx="21">
                  <c:v>0.24749291893133277</c:v>
                </c:pt>
                <c:pt idx="22">
                  <c:v>0.32968676951846659</c:v>
                </c:pt>
                <c:pt idx="23">
                  <c:v>0.24917081260364843</c:v>
                </c:pt>
                <c:pt idx="24">
                  <c:v>0.30877233696913436</c:v>
                </c:pt>
                <c:pt idx="25">
                  <c:v>0.24828902069766479</c:v>
                </c:pt>
                <c:pt idx="26">
                  <c:v>0.24897478736330497</c:v>
                </c:pt>
                <c:pt idx="27">
                  <c:v>0.22081016679904686</c:v>
                </c:pt>
                <c:pt idx="28">
                  <c:v>0.28061643032930972</c:v>
                </c:pt>
                <c:pt idx="29">
                  <c:v>0.24418496464458503</c:v>
                </c:pt>
                <c:pt idx="30">
                  <c:v>0.18958553182198609</c:v>
                </c:pt>
                <c:pt idx="31">
                  <c:v>0.16804588283490374</c:v>
                </c:pt>
                <c:pt idx="32">
                  <c:v>0.18047184954117326</c:v>
                </c:pt>
                <c:pt idx="33">
                  <c:v>0.16853330324145907</c:v>
                </c:pt>
                <c:pt idx="34">
                  <c:v>0.21290401567091088</c:v>
                </c:pt>
                <c:pt idx="35">
                  <c:v>0.17360366925286125</c:v>
                </c:pt>
                <c:pt idx="36">
                  <c:v>0.13688405552365834</c:v>
                </c:pt>
                <c:pt idx="37">
                  <c:v>0.13878972572921203</c:v>
                </c:pt>
                <c:pt idx="38">
                  <c:v>0.11725991609937451</c:v>
                </c:pt>
                <c:pt idx="39">
                  <c:v>0.11873009296423855</c:v>
                </c:pt>
                <c:pt idx="40">
                  <c:v>0.128561872909699</c:v>
                </c:pt>
                <c:pt idx="41">
                  <c:v>0.12606244706019804</c:v>
                </c:pt>
                <c:pt idx="42">
                  <c:v>0.11889266955171617</c:v>
                </c:pt>
                <c:pt idx="43">
                  <c:v>9.0143268175481267E-2</c:v>
                </c:pt>
                <c:pt idx="44">
                  <c:v>7.4226006191950467E-2</c:v>
                </c:pt>
                <c:pt idx="45">
                  <c:v>9.0909090909090912E-2</c:v>
                </c:pt>
                <c:pt idx="46">
                  <c:v>7.3857369847649318E-2</c:v>
                </c:pt>
                <c:pt idx="47">
                  <c:v>8.2919677083149318E-2</c:v>
                </c:pt>
                <c:pt idx="48">
                  <c:v>8.7585616438356162E-2</c:v>
                </c:pt>
                <c:pt idx="49">
                  <c:v>8.5873028842225668E-2</c:v>
                </c:pt>
                <c:pt idx="50">
                  <c:v>0.11098248627655999</c:v>
                </c:pt>
                <c:pt idx="51">
                  <c:v>6.1008807045636507E-2</c:v>
                </c:pt>
                <c:pt idx="52">
                  <c:v>6.2066591255594356E-2</c:v>
                </c:pt>
                <c:pt idx="53">
                  <c:v>5.316185982801918E-2</c:v>
                </c:pt>
                <c:pt idx="54">
                  <c:v>5.6557310652085864E-2</c:v>
                </c:pt>
                <c:pt idx="55">
                  <c:v>6.0089137808629803E-2</c:v>
                </c:pt>
                <c:pt idx="56">
                  <c:v>5.4383723452980738E-2</c:v>
                </c:pt>
                <c:pt idx="57">
                  <c:v>5.2353911675555385E-2</c:v>
                </c:pt>
                <c:pt idx="58">
                  <c:v>5.3406443637977211E-2</c:v>
                </c:pt>
                <c:pt idx="59">
                  <c:v>3.9695160370848213E-2</c:v>
                </c:pt>
                <c:pt idx="60">
                  <c:v>4.8377023716111266E-2</c:v>
                </c:pt>
                <c:pt idx="61">
                  <c:v>3.6046920641717772E-2</c:v>
                </c:pt>
                <c:pt idx="62">
                  <c:v>4.6558217805913939E-2</c:v>
                </c:pt>
                <c:pt idx="63">
                  <c:v>5.433865575102334E-2</c:v>
                </c:pt>
                <c:pt idx="64">
                  <c:v>3.6509987428411786E-2</c:v>
                </c:pt>
                <c:pt idx="65">
                  <c:v>3.2682093784761931E-2</c:v>
                </c:pt>
                <c:pt idx="66">
                  <c:v>2.7346032488021504E-2</c:v>
                </c:pt>
                <c:pt idx="67">
                  <c:v>2.6479624838292366E-2</c:v>
                </c:pt>
                <c:pt idx="68">
                  <c:v>3.4288601746914026E-2</c:v>
                </c:pt>
                <c:pt idx="69">
                  <c:v>3.091131634583287E-2</c:v>
                </c:pt>
                <c:pt idx="70">
                  <c:v>3.2446653025431163E-2</c:v>
                </c:pt>
                <c:pt idx="71">
                  <c:v>1.9452436530771042E-2</c:v>
                </c:pt>
                <c:pt idx="72">
                  <c:v>2.2470161679348927E-2</c:v>
                </c:pt>
                <c:pt idx="73">
                  <c:v>1.9912164755041997E-2</c:v>
                </c:pt>
                <c:pt idx="74">
                  <c:v>2.0807526460211681E-2</c:v>
                </c:pt>
                <c:pt idx="75">
                  <c:v>1.5656850414190918E-2</c:v>
                </c:pt>
                <c:pt idx="76">
                  <c:v>1.5519176438716668E-2</c:v>
                </c:pt>
                <c:pt idx="77">
                  <c:v>1.8262150220913109E-2</c:v>
                </c:pt>
                <c:pt idx="78">
                  <c:v>2.0924436219273763E-2</c:v>
                </c:pt>
                <c:pt idx="79">
                  <c:v>1.43288206154293E-2</c:v>
                </c:pt>
                <c:pt idx="80">
                  <c:v>1.3801547108909788E-2</c:v>
                </c:pt>
                <c:pt idx="81">
                  <c:v>1.1572987561605257E-2</c:v>
                </c:pt>
                <c:pt idx="82">
                  <c:v>1.2648347041732318E-2</c:v>
                </c:pt>
                <c:pt idx="83">
                  <c:v>1.1231094324553667E-2</c:v>
                </c:pt>
                <c:pt idx="84">
                  <c:v>1.2388067900895456E-2</c:v>
                </c:pt>
                <c:pt idx="85">
                  <c:v>1.2872478545869091E-2</c:v>
                </c:pt>
                <c:pt idx="86">
                  <c:v>9.8965696852444385E-3</c:v>
                </c:pt>
                <c:pt idx="87">
                  <c:v>8.9565981668271039E-3</c:v>
                </c:pt>
                <c:pt idx="88">
                  <c:v>8.6495091536216498E-3</c:v>
                </c:pt>
                <c:pt idx="89">
                  <c:v>9.2390553790912856E-3</c:v>
                </c:pt>
                <c:pt idx="90">
                  <c:v>9.5120378331900266E-3</c:v>
                </c:pt>
                <c:pt idx="91">
                  <c:v>8.5128117817315063E-3</c:v>
                </c:pt>
                <c:pt idx="92">
                  <c:v>6.8835177029510702E-3</c:v>
                </c:pt>
                <c:pt idx="93">
                  <c:v>8.6744697284772149E-3</c:v>
                </c:pt>
                <c:pt idx="94">
                  <c:v>7.813632350809693E-3</c:v>
                </c:pt>
                <c:pt idx="95">
                  <c:v>7.1532543148263676E-3</c:v>
                </c:pt>
                <c:pt idx="96">
                  <c:v>5.999250093738283E-3</c:v>
                </c:pt>
                <c:pt idx="97">
                  <c:v>6.5597398277837315E-3</c:v>
                </c:pt>
                <c:pt idx="98">
                  <c:v>5.6698732241829645E-3</c:v>
                </c:pt>
                <c:pt idx="99">
                  <c:v>6.0967426522747755E-3</c:v>
                </c:pt>
                <c:pt idx="100">
                  <c:v>8.606128850639428E-3</c:v>
                </c:pt>
                <c:pt idx="101">
                  <c:v>3.543330730887034E-3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DC-4627-B17F-6FD956D08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8838256"/>
        <c:axId val="1948828272"/>
      </c:barChart>
      <c:catAx>
        <c:axId val="194883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8828272"/>
        <c:crosses val="autoZero"/>
        <c:auto val="1"/>
        <c:lblAlgn val="ctr"/>
        <c:lblOffset val="100"/>
        <c:noMultiLvlLbl val="0"/>
      </c:catAx>
      <c:valAx>
        <c:axId val="194882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883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PCM-DPC'!$D$1</c:f>
              <c:strCache>
                <c:ptCount val="1"/>
                <c:pt idx="0">
                  <c:v>ricoverati_con_sintomi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PCM-DPC'!$B$2:$B$103</c:f>
              <c:strCache>
                <c:ptCount val="102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</c:strCache>
            </c:strRef>
          </c:cat>
          <c:val>
            <c:numRef>
              <c:f>'dati PCM-DPC'!$D$2:$D$103</c:f>
              <c:numCache>
                <c:formatCode>General</c:formatCode>
                <c:ptCount val="102"/>
                <c:pt idx="0">
                  <c:v>101</c:v>
                </c:pt>
                <c:pt idx="1">
                  <c:v>114</c:v>
                </c:pt>
                <c:pt idx="2">
                  <c:v>128</c:v>
                </c:pt>
                <c:pt idx="3">
                  <c:v>248</c:v>
                </c:pt>
                <c:pt idx="4">
                  <c:v>345</c:v>
                </c:pt>
                <c:pt idx="5">
                  <c:v>401</c:v>
                </c:pt>
                <c:pt idx="6">
                  <c:v>639</c:v>
                </c:pt>
                <c:pt idx="7">
                  <c:v>742</c:v>
                </c:pt>
                <c:pt idx="8">
                  <c:v>1034</c:v>
                </c:pt>
                <c:pt idx="9">
                  <c:v>1346</c:v>
                </c:pt>
                <c:pt idx="10">
                  <c:v>1790</c:v>
                </c:pt>
                <c:pt idx="11">
                  <c:v>2394</c:v>
                </c:pt>
                <c:pt idx="12">
                  <c:v>2651</c:v>
                </c:pt>
                <c:pt idx="13">
                  <c:v>3557</c:v>
                </c:pt>
                <c:pt idx="14">
                  <c:v>4316</c:v>
                </c:pt>
                <c:pt idx="15">
                  <c:v>5038</c:v>
                </c:pt>
                <c:pt idx="16">
                  <c:v>5838</c:v>
                </c:pt>
                <c:pt idx="17">
                  <c:v>6650</c:v>
                </c:pt>
                <c:pt idx="18">
                  <c:v>7426</c:v>
                </c:pt>
                <c:pt idx="19">
                  <c:v>8372</c:v>
                </c:pt>
                <c:pt idx="20">
                  <c:v>9663</c:v>
                </c:pt>
                <c:pt idx="21">
                  <c:v>11025</c:v>
                </c:pt>
                <c:pt idx="22">
                  <c:v>12894</c:v>
                </c:pt>
                <c:pt idx="23">
                  <c:v>14363</c:v>
                </c:pt>
                <c:pt idx="24">
                  <c:v>15757</c:v>
                </c:pt>
                <c:pt idx="25">
                  <c:v>16020</c:v>
                </c:pt>
                <c:pt idx="26">
                  <c:v>17708</c:v>
                </c:pt>
                <c:pt idx="27">
                  <c:v>19846</c:v>
                </c:pt>
                <c:pt idx="28">
                  <c:v>20692</c:v>
                </c:pt>
                <c:pt idx="29">
                  <c:v>21937</c:v>
                </c:pt>
                <c:pt idx="30">
                  <c:v>23112</c:v>
                </c:pt>
                <c:pt idx="31">
                  <c:v>24753</c:v>
                </c:pt>
                <c:pt idx="32">
                  <c:v>26029</c:v>
                </c:pt>
                <c:pt idx="33">
                  <c:v>26676</c:v>
                </c:pt>
                <c:pt idx="34">
                  <c:v>27386</c:v>
                </c:pt>
                <c:pt idx="35">
                  <c:v>27795</c:v>
                </c:pt>
                <c:pt idx="36">
                  <c:v>28192</c:v>
                </c:pt>
                <c:pt idx="37">
                  <c:v>28403</c:v>
                </c:pt>
                <c:pt idx="38">
                  <c:v>28540</c:v>
                </c:pt>
                <c:pt idx="39">
                  <c:v>28741</c:v>
                </c:pt>
                <c:pt idx="40">
                  <c:v>29010</c:v>
                </c:pt>
                <c:pt idx="41">
                  <c:v>28949</c:v>
                </c:pt>
                <c:pt idx="42">
                  <c:v>28976</c:v>
                </c:pt>
                <c:pt idx="43">
                  <c:v>28718</c:v>
                </c:pt>
                <c:pt idx="44">
                  <c:v>28485</c:v>
                </c:pt>
                <c:pt idx="45">
                  <c:v>28399</c:v>
                </c:pt>
                <c:pt idx="46">
                  <c:v>28242</c:v>
                </c:pt>
                <c:pt idx="47">
                  <c:v>28144</c:v>
                </c:pt>
                <c:pt idx="48">
                  <c:v>27847</c:v>
                </c:pt>
                <c:pt idx="49">
                  <c:v>28023</c:v>
                </c:pt>
                <c:pt idx="50">
                  <c:v>28011</c:v>
                </c:pt>
                <c:pt idx="51">
                  <c:v>27643</c:v>
                </c:pt>
                <c:pt idx="52">
                  <c:v>26893</c:v>
                </c:pt>
                <c:pt idx="53">
                  <c:v>25786</c:v>
                </c:pt>
                <c:pt idx="54">
                  <c:v>25007</c:v>
                </c:pt>
                <c:pt idx="55">
                  <c:v>25033</c:v>
                </c:pt>
                <c:pt idx="56">
                  <c:v>24906</c:v>
                </c:pt>
                <c:pt idx="57">
                  <c:v>24134</c:v>
                </c:pt>
                <c:pt idx="58">
                  <c:v>23805</c:v>
                </c:pt>
                <c:pt idx="59">
                  <c:v>22871</c:v>
                </c:pt>
                <c:pt idx="60">
                  <c:v>22068</c:v>
                </c:pt>
                <c:pt idx="61">
                  <c:v>21533</c:v>
                </c:pt>
                <c:pt idx="62">
                  <c:v>21372</c:v>
                </c:pt>
                <c:pt idx="63">
                  <c:v>20353</c:v>
                </c:pt>
                <c:pt idx="64">
                  <c:v>19723</c:v>
                </c:pt>
                <c:pt idx="65">
                  <c:v>19210</c:v>
                </c:pt>
                <c:pt idx="66">
                  <c:v>18149</c:v>
                </c:pt>
                <c:pt idx="67">
                  <c:v>17569</c:v>
                </c:pt>
                <c:pt idx="68">
                  <c:v>17357</c:v>
                </c:pt>
                <c:pt idx="69">
                  <c:v>17242</c:v>
                </c:pt>
                <c:pt idx="70">
                  <c:v>16823</c:v>
                </c:pt>
                <c:pt idx="71">
                  <c:v>16270</c:v>
                </c:pt>
                <c:pt idx="72">
                  <c:v>15769</c:v>
                </c:pt>
                <c:pt idx="73">
                  <c:v>15174</c:v>
                </c:pt>
                <c:pt idx="74">
                  <c:v>14636</c:v>
                </c:pt>
                <c:pt idx="75">
                  <c:v>13834</c:v>
                </c:pt>
                <c:pt idx="76">
                  <c:v>13618</c:v>
                </c:pt>
                <c:pt idx="77">
                  <c:v>13539</c:v>
                </c:pt>
                <c:pt idx="78">
                  <c:v>12865</c:v>
                </c:pt>
                <c:pt idx="79">
                  <c:v>12172</c:v>
                </c:pt>
                <c:pt idx="80">
                  <c:v>11453</c:v>
                </c:pt>
                <c:pt idx="81">
                  <c:v>10792</c:v>
                </c:pt>
                <c:pt idx="82">
                  <c:v>10400</c:v>
                </c:pt>
                <c:pt idx="83">
                  <c:v>10311</c:v>
                </c:pt>
                <c:pt idx="84">
                  <c:v>10207</c:v>
                </c:pt>
                <c:pt idx="85">
                  <c:v>9991</c:v>
                </c:pt>
                <c:pt idx="86">
                  <c:v>9624</c:v>
                </c:pt>
                <c:pt idx="87">
                  <c:v>9269</c:v>
                </c:pt>
                <c:pt idx="88">
                  <c:v>8957</c:v>
                </c:pt>
                <c:pt idx="89">
                  <c:v>8695</c:v>
                </c:pt>
                <c:pt idx="90">
                  <c:v>8613</c:v>
                </c:pt>
                <c:pt idx="91">
                  <c:v>8185</c:v>
                </c:pt>
                <c:pt idx="92">
                  <c:v>7917</c:v>
                </c:pt>
                <c:pt idx="93">
                  <c:v>7729</c:v>
                </c:pt>
                <c:pt idx="94">
                  <c:v>7379</c:v>
                </c:pt>
                <c:pt idx="95">
                  <c:v>7094</c:v>
                </c:pt>
                <c:pt idx="96">
                  <c:v>6680</c:v>
                </c:pt>
                <c:pt idx="97">
                  <c:v>6387</c:v>
                </c:pt>
                <c:pt idx="98">
                  <c:v>6099</c:v>
                </c:pt>
                <c:pt idx="99">
                  <c:v>5916</c:v>
                </c:pt>
                <c:pt idx="100">
                  <c:v>5742</c:v>
                </c:pt>
                <c:pt idx="101">
                  <c:v>5503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9-41D4-AA7F-CAA0D350F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744960"/>
        <c:axId val="726744544"/>
      </c:lineChart>
      <c:catAx>
        <c:axId val="72674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6744544"/>
        <c:crosses val="autoZero"/>
        <c:auto val="1"/>
        <c:lblAlgn val="ctr"/>
        <c:lblOffset val="100"/>
        <c:noMultiLvlLbl val="0"/>
      </c:catAx>
      <c:valAx>
        <c:axId val="726744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674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PCM-DPC'!$E$1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PCM-DPC'!$B$2:$B$103</c:f>
              <c:strCache>
                <c:ptCount val="102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</c:strCache>
            </c:strRef>
          </c:cat>
          <c:val>
            <c:numRef>
              <c:f>'dati PCM-DPC'!$E$2:$E$103</c:f>
              <c:numCache>
                <c:formatCode>General</c:formatCode>
                <c:ptCount val="102"/>
                <c:pt idx="0">
                  <c:v>26</c:v>
                </c:pt>
                <c:pt idx="1">
                  <c:v>35</c:v>
                </c:pt>
                <c:pt idx="2">
                  <c:v>36</c:v>
                </c:pt>
                <c:pt idx="3">
                  <c:v>56</c:v>
                </c:pt>
                <c:pt idx="4">
                  <c:v>64</c:v>
                </c:pt>
                <c:pt idx="5">
                  <c:v>105</c:v>
                </c:pt>
                <c:pt idx="6">
                  <c:v>140</c:v>
                </c:pt>
                <c:pt idx="7">
                  <c:v>166</c:v>
                </c:pt>
                <c:pt idx="8">
                  <c:v>229</c:v>
                </c:pt>
                <c:pt idx="9">
                  <c:v>295</c:v>
                </c:pt>
                <c:pt idx="10">
                  <c:v>351</c:v>
                </c:pt>
                <c:pt idx="11">
                  <c:v>462</c:v>
                </c:pt>
                <c:pt idx="12">
                  <c:v>567</c:v>
                </c:pt>
                <c:pt idx="13">
                  <c:v>650</c:v>
                </c:pt>
                <c:pt idx="14">
                  <c:v>733</c:v>
                </c:pt>
                <c:pt idx="15">
                  <c:v>877</c:v>
                </c:pt>
                <c:pt idx="16">
                  <c:v>1028</c:v>
                </c:pt>
                <c:pt idx="17">
                  <c:v>1153</c:v>
                </c:pt>
                <c:pt idx="18">
                  <c:v>1328</c:v>
                </c:pt>
                <c:pt idx="19">
                  <c:v>1518</c:v>
                </c:pt>
                <c:pt idx="20">
                  <c:v>1672</c:v>
                </c:pt>
                <c:pt idx="21">
                  <c:v>1851</c:v>
                </c:pt>
                <c:pt idx="22">
                  <c:v>2060</c:v>
                </c:pt>
                <c:pt idx="23">
                  <c:v>2257</c:v>
                </c:pt>
                <c:pt idx="24">
                  <c:v>2498</c:v>
                </c:pt>
                <c:pt idx="25">
                  <c:v>2655</c:v>
                </c:pt>
                <c:pt idx="26">
                  <c:v>2857</c:v>
                </c:pt>
                <c:pt idx="27">
                  <c:v>3009</c:v>
                </c:pt>
                <c:pt idx="28">
                  <c:v>3204</c:v>
                </c:pt>
                <c:pt idx="29">
                  <c:v>3396</c:v>
                </c:pt>
                <c:pt idx="30">
                  <c:v>3489</c:v>
                </c:pt>
                <c:pt idx="31">
                  <c:v>3612</c:v>
                </c:pt>
                <c:pt idx="32">
                  <c:v>3732</c:v>
                </c:pt>
                <c:pt idx="33">
                  <c:v>3856</c:v>
                </c:pt>
                <c:pt idx="34">
                  <c:v>3906</c:v>
                </c:pt>
                <c:pt idx="35">
                  <c:v>3981</c:v>
                </c:pt>
                <c:pt idx="36">
                  <c:v>4023</c:v>
                </c:pt>
                <c:pt idx="37">
                  <c:v>4035</c:v>
                </c:pt>
                <c:pt idx="38">
                  <c:v>4053</c:v>
                </c:pt>
                <c:pt idx="39">
                  <c:v>4068</c:v>
                </c:pt>
                <c:pt idx="40">
                  <c:v>3994</c:v>
                </c:pt>
                <c:pt idx="41">
                  <c:v>3977</c:v>
                </c:pt>
                <c:pt idx="42">
                  <c:v>3898</c:v>
                </c:pt>
                <c:pt idx="43">
                  <c:v>3792</c:v>
                </c:pt>
                <c:pt idx="44">
                  <c:v>3693</c:v>
                </c:pt>
                <c:pt idx="45">
                  <c:v>3605</c:v>
                </c:pt>
                <c:pt idx="46">
                  <c:v>3497</c:v>
                </c:pt>
                <c:pt idx="47">
                  <c:v>3381</c:v>
                </c:pt>
                <c:pt idx="48">
                  <c:v>3343</c:v>
                </c:pt>
                <c:pt idx="49">
                  <c:v>3260</c:v>
                </c:pt>
                <c:pt idx="50">
                  <c:v>3186</c:v>
                </c:pt>
                <c:pt idx="51">
                  <c:v>3079</c:v>
                </c:pt>
                <c:pt idx="52">
                  <c:v>2936</c:v>
                </c:pt>
                <c:pt idx="53">
                  <c:v>2812</c:v>
                </c:pt>
                <c:pt idx="54">
                  <c:v>2733</c:v>
                </c:pt>
                <c:pt idx="55">
                  <c:v>2635</c:v>
                </c:pt>
                <c:pt idx="56">
                  <c:v>2573</c:v>
                </c:pt>
                <c:pt idx="57">
                  <c:v>2471</c:v>
                </c:pt>
                <c:pt idx="58">
                  <c:v>2384</c:v>
                </c:pt>
                <c:pt idx="59">
                  <c:v>2267</c:v>
                </c:pt>
                <c:pt idx="60">
                  <c:v>2173</c:v>
                </c:pt>
                <c:pt idx="61">
                  <c:v>2102</c:v>
                </c:pt>
                <c:pt idx="62">
                  <c:v>2009</c:v>
                </c:pt>
                <c:pt idx="63">
                  <c:v>1956</c:v>
                </c:pt>
                <c:pt idx="64">
                  <c:v>1863</c:v>
                </c:pt>
                <c:pt idx="65">
                  <c:v>1795</c:v>
                </c:pt>
                <c:pt idx="66">
                  <c:v>1694</c:v>
                </c:pt>
                <c:pt idx="67">
                  <c:v>1578</c:v>
                </c:pt>
                <c:pt idx="68">
                  <c:v>1539</c:v>
                </c:pt>
                <c:pt idx="69">
                  <c:v>1501</c:v>
                </c:pt>
                <c:pt idx="70">
                  <c:v>1479</c:v>
                </c:pt>
                <c:pt idx="71">
                  <c:v>1427</c:v>
                </c:pt>
                <c:pt idx="72">
                  <c:v>1333</c:v>
                </c:pt>
                <c:pt idx="73">
                  <c:v>1311</c:v>
                </c:pt>
                <c:pt idx="74">
                  <c:v>1168</c:v>
                </c:pt>
                <c:pt idx="75">
                  <c:v>1034</c:v>
                </c:pt>
                <c:pt idx="76">
                  <c:v>1027</c:v>
                </c:pt>
                <c:pt idx="77">
                  <c:v>999</c:v>
                </c:pt>
                <c:pt idx="78">
                  <c:v>952</c:v>
                </c:pt>
                <c:pt idx="79">
                  <c:v>893</c:v>
                </c:pt>
                <c:pt idx="80">
                  <c:v>855</c:v>
                </c:pt>
                <c:pt idx="81">
                  <c:v>808</c:v>
                </c:pt>
                <c:pt idx="82">
                  <c:v>775</c:v>
                </c:pt>
                <c:pt idx="83">
                  <c:v>762</c:v>
                </c:pt>
                <c:pt idx="84">
                  <c:v>749</c:v>
                </c:pt>
                <c:pt idx="85">
                  <c:v>716</c:v>
                </c:pt>
                <c:pt idx="86">
                  <c:v>676</c:v>
                </c:pt>
                <c:pt idx="87">
                  <c:v>640</c:v>
                </c:pt>
                <c:pt idx="88">
                  <c:v>595</c:v>
                </c:pt>
                <c:pt idx="89">
                  <c:v>572</c:v>
                </c:pt>
                <c:pt idx="90">
                  <c:v>553</c:v>
                </c:pt>
                <c:pt idx="91">
                  <c:v>541</c:v>
                </c:pt>
                <c:pt idx="92">
                  <c:v>521</c:v>
                </c:pt>
                <c:pt idx="93">
                  <c:v>505</c:v>
                </c:pt>
                <c:pt idx="94">
                  <c:v>489</c:v>
                </c:pt>
                <c:pt idx="95">
                  <c:v>475</c:v>
                </c:pt>
                <c:pt idx="96">
                  <c:v>450</c:v>
                </c:pt>
                <c:pt idx="97">
                  <c:v>435</c:v>
                </c:pt>
                <c:pt idx="98">
                  <c:v>424</c:v>
                </c:pt>
                <c:pt idx="99">
                  <c:v>408</c:v>
                </c:pt>
                <c:pt idx="100">
                  <c:v>353</c:v>
                </c:pt>
                <c:pt idx="101">
                  <c:v>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C2-4FD9-AFE7-8EA47D059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32400"/>
        <c:axId val="719922000"/>
      </c:lineChart>
      <c:catAx>
        <c:axId val="71993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2000"/>
        <c:crosses val="autoZero"/>
        <c:auto val="1"/>
        <c:lblAlgn val="ctr"/>
        <c:lblOffset val="100"/>
        <c:noMultiLvlLbl val="0"/>
      </c:catAx>
      <c:valAx>
        <c:axId val="719922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3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PCM-DPC'!$F$1</c:f>
              <c:strCache>
                <c:ptCount val="1"/>
                <c:pt idx="0">
                  <c:v>totale_ospedalizzati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PCM-DPC'!$B$2:$B$103</c:f>
              <c:strCache>
                <c:ptCount val="102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</c:strCache>
            </c:strRef>
          </c:cat>
          <c:val>
            <c:numRef>
              <c:f>'dati PCM-DPC'!$F$2:$F$103</c:f>
              <c:numCache>
                <c:formatCode>General</c:formatCode>
                <c:ptCount val="102"/>
                <c:pt idx="0">
                  <c:v>127</c:v>
                </c:pt>
                <c:pt idx="1">
                  <c:v>150</c:v>
                </c:pt>
                <c:pt idx="2">
                  <c:v>164</c:v>
                </c:pt>
                <c:pt idx="3">
                  <c:v>304</c:v>
                </c:pt>
                <c:pt idx="4">
                  <c:v>409</c:v>
                </c:pt>
                <c:pt idx="5">
                  <c:v>506</c:v>
                </c:pt>
                <c:pt idx="6">
                  <c:v>779</c:v>
                </c:pt>
                <c:pt idx="7">
                  <c:v>908</c:v>
                </c:pt>
                <c:pt idx="8">
                  <c:v>1263</c:v>
                </c:pt>
                <c:pt idx="9">
                  <c:v>1641</c:v>
                </c:pt>
                <c:pt idx="10">
                  <c:v>2141</c:v>
                </c:pt>
                <c:pt idx="11">
                  <c:v>2856</c:v>
                </c:pt>
                <c:pt idx="12">
                  <c:v>3218</c:v>
                </c:pt>
                <c:pt idx="13">
                  <c:v>4207</c:v>
                </c:pt>
                <c:pt idx="14">
                  <c:v>5049</c:v>
                </c:pt>
                <c:pt idx="15">
                  <c:v>5915</c:v>
                </c:pt>
                <c:pt idx="16">
                  <c:v>6866</c:v>
                </c:pt>
                <c:pt idx="17">
                  <c:v>7803</c:v>
                </c:pt>
                <c:pt idx="18">
                  <c:v>8754</c:v>
                </c:pt>
                <c:pt idx="19">
                  <c:v>9890</c:v>
                </c:pt>
                <c:pt idx="20">
                  <c:v>11335</c:v>
                </c:pt>
                <c:pt idx="21">
                  <c:v>12876</c:v>
                </c:pt>
                <c:pt idx="22">
                  <c:v>14954</c:v>
                </c:pt>
                <c:pt idx="23">
                  <c:v>16620</c:v>
                </c:pt>
                <c:pt idx="24">
                  <c:v>18255</c:v>
                </c:pt>
                <c:pt idx="25">
                  <c:v>18675</c:v>
                </c:pt>
                <c:pt idx="26">
                  <c:v>20565</c:v>
                </c:pt>
                <c:pt idx="27">
                  <c:v>22855</c:v>
                </c:pt>
                <c:pt idx="28">
                  <c:v>23896</c:v>
                </c:pt>
                <c:pt idx="29">
                  <c:v>25333</c:v>
                </c:pt>
                <c:pt idx="30">
                  <c:v>26601</c:v>
                </c:pt>
                <c:pt idx="31">
                  <c:v>28365</c:v>
                </c:pt>
                <c:pt idx="32">
                  <c:v>29761</c:v>
                </c:pt>
                <c:pt idx="33">
                  <c:v>30532</c:v>
                </c:pt>
                <c:pt idx="34">
                  <c:v>31292</c:v>
                </c:pt>
                <c:pt idx="35">
                  <c:v>31776</c:v>
                </c:pt>
                <c:pt idx="36">
                  <c:v>32215</c:v>
                </c:pt>
                <c:pt idx="37">
                  <c:v>32438</c:v>
                </c:pt>
                <c:pt idx="38">
                  <c:v>32593</c:v>
                </c:pt>
                <c:pt idx="39">
                  <c:v>32809</c:v>
                </c:pt>
                <c:pt idx="40">
                  <c:v>33004</c:v>
                </c:pt>
                <c:pt idx="41">
                  <c:v>32926</c:v>
                </c:pt>
                <c:pt idx="42">
                  <c:v>32874</c:v>
                </c:pt>
                <c:pt idx="43">
                  <c:v>32510</c:v>
                </c:pt>
                <c:pt idx="44">
                  <c:v>32178</c:v>
                </c:pt>
                <c:pt idx="45">
                  <c:v>32004</c:v>
                </c:pt>
                <c:pt idx="46">
                  <c:v>31739</c:v>
                </c:pt>
                <c:pt idx="47">
                  <c:v>31525</c:v>
                </c:pt>
                <c:pt idx="48">
                  <c:v>31190</c:v>
                </c:pt>
                <c:pt idx="49">
                  <c:v>31283</c:v>
                </c:pt>
                <c:pt idx="50">
                  <c:v>31197</c:v>
                </c:pt>
                <c:pt idx="51">
                  <c:v>30722</c:v>
                </c:pt>
                <c:pt idx="52">
                  <c:v>29829</c:v>
                </c:pt>
                <c:pt idx="53">
                  <c:v>28598</c:v>
                </c:pt>
                <c:pt idx="54">
                  <c:v>27740</c:v>
                </c:pt>
                <c:pt idx="55">
                  <c:v>27668</c:v>
                </c:pt>
                <c:pt idx="56">
                  <c:v>27479</c:v>
                </c:pt>
                <c:pt idx="57">
                  <c:v>26605</c:v>
                </c:pt>
                <c:pt idx="58">
                  <c:v>26189</c:v>
                </c:pt>
                <c:pt idx="59">
                  <c:v>25138</c:v>
                </c:pt>
                <c:pt idx="60">
                  <c:v>24241</c:v>
                </c:pt>
                <c:pt idx="61">
                  <c:v>23635</c:v>
                </c:pt>
                <c:pt idx="62">
                  <c:v>23381</c:v>
                </c:pt>
                <c:pt idx="63">
                  <c:v>22309</c:v>
                </c:pt>
                <c:pt idx="64">
                  <c:v>21586</c:v>
                </c:pt>
                <c:pt idx="65">
                  <c:v>21005</c:v>
                </c:pt>
                <c:pt idx="66">
                  <c:v>19843</c:v>
                </c:pt>
                <c:pt idx="67">
                  <c:v>19147</c:v>
                </c:pt>
                <c:pt idx="68">
                  <c:v>18896</c:v>
                </c:pt>
                <c:pt idx="69">
                  <c:v>18743</c:v>
                </c:pt>
                <c:pt idx="70">
                  <c:v>18302</c:v>
                </c:pt>
                <c:pt idx="71">
                  <c:v>17697</c:v>
                </c:pt>
                <c:pt idx="72">
                  <c:v>17102</c:v>
                </c:pt>
                <c:pt idx="73">
                  <c:v>16485</c:v>
                </c:pt>
                <c:pt idx="74">
                  <c:v>15804</c:v>
                </c:pt>
                <c:pt idx="75">
                  <c:v>14868</c:v>
                </c:pt>
                <c:pt idx="76">
                  <c:v>14645</c:v>
                </c:pt>
                <c:pt idx="77">
                  <c:v>14538</c:v>
                </c:pt>
                <c:pt idx="78">
                  <c:v>13817</c:v>
                </c:pt>
                <c:pt idx="79">
                  <c:v>13065</c:v>
                </c:pt>
                <c:pt idx="80">
                  <c:v>12308</c:v>
                </c:pt>
                <c:pt idx="81">
                  <c:v>11600</c:v>
                </c:pt>
                <c:pt idx="82">
                  <c:v>11175</c:v>
                </c:pt>
                <c:pt idx="83">
                  <c:v>11073</c:v>
                </c:pt>
                <c:pt idx="84">
                  <c:v>10956</c:v>
                </c:pt>
                <c:pt idx="85">
                  <c:v>10707</c:v>
                </c:pt>
                <c:pt idx="86">
                  <c:v>10300</c:v>
                </c:pt>
                <c:pt idx="87">
                  <c:v>9909</c:v>
                </c:pt>
                <c:pt idx="88">
                  <c:v>9552</c:v>
                </c:pt>
                <c:pt idx="89">
                  <c:v>9267</c:v>
                </c:pt>
                <c:pt idx="90">
                  <c:v>9166</c:v>
                </c:pt>
                <c:pt idx="91">
                  <c:v>8726</c:v>
                </c:pt>
                <c:pt idx="92">
                  <c:v>8438</c:v>
                </c:pt>
                <c:pt idx="93">
                  <c:v>8234</c:v>
                </c:pt>
                <c:pt idx="94">
                  <c:v>7868</c:v>
                </c:pt>
                <c:pt idx="95">
                  <c:v>7569</c:v>
                </c:pt>
                <c:pt idx="96">
                  <c:v>7130</c:v>
                </c:pt>
                <c:pt idx="97">
                  <c:v>6822</c:v>
                </c:pt>
                <c:pt idx="98">
                  <c:v>6523</c:v>
                </c:pt>
                <c:pt idx="99">
                  <c:v>6324</c:v>
                </c:pt>
                <c:pt idx="100">
                  <c:v>6095</c:v>
                </c:pt>
                <c:pt idx="101">
                  <c:v>5841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8-476A-A285-1E9C86177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563712"/>
        <c:axId val="814564128"/>
      </c:lineChart>
      <c:catAx>
        <c:axId val="81456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4128"/>
        <c:crosses val="autoZero"/>
        <c:auto val="1"/>
        <c:lblAlgn val="ctr"/>
        <c:lblOffset val="100"/>
        <c:noMultiLvlLbl val="0"/>
      </c:catAx>
      <c:valAx>
        <c:axId val="8145641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PCM-DPC'!$E$1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PCM-DPC'!$B$2:$B$103</c:f>
              <c:strCache>
                <c:ptCount val="102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</c:strCache>
            </c:strRef>
          </c:cat>
          <c:val>
            <c:numRef>
              <c:f>'dati PCM-DPC'!$E$2:$E$103</c:f>
              <c:numCache>
                <c:formatCode>General</c:formatCode>
                <c:ptCount val="102"/>
                <c:pt idx="0">
                  <c:v>26</c:v>
                </c:pt>
                <c:pt idx="1">
                  <c:v>35</c:v>
                </c:pt>
                <c:pt idx="2">
                  <c:v>36</c:v>
                </c:pt>
                <c:pt idx="3">
                  <c:v>56</c:v>
                </c:pt>
                <c:pt idx="4">
                  <c:v>64</c:v>
                </c:pt>
                <c:pt idx="5">
                  <c:v>105</c:v>
                </c:pt>
                <c:pt idx="6">
                  <c:v>140</c:v>
                </c:pt>
                <c:pt idx="7">
                  <c:v>166</c:v>
                </c:pt>
                <c:pt idx="8">
                  <c:v>229</c:v>
                </c:pt>
                <c:pt idx="9">
                  <c:v>295</c:v>
                </c:pt>
                <c:pt idx="10">
                  <c:v>351</c:v>
                </c:pt>
                <c:pt idx="11">
                  <c:v>462</c:v>
                </c:pt>
                <c:pt idx="12">
                  <c:v>567</c:v>
                </c:pt>
                <c:pt idx="13">
                  <c:v>650</c:v>
                </c:pt>
                <c:pt idx="14">
                  <c:v>733</c:v>
                </c:pt>
                <c:pt idx="15">
                  <c:v>877</c:v>
                </c:pt>
                <c:pt idx="16">
                  <c:v>1028</c:v>
                </c:pt>
                <c:pt idx="17">
                  <c:v>1153</c:v>
                </c:pt>
                <c:pt idx="18">
                  <c:v>1328</c:v>
                </c:pt>
                <c:pt idx="19">
                  <c:v>1518</c:v>
                </c:pt>
                <c:pt idx="20">
                  <c:v>1672</c:v>
                </c:pt>
                <c:pt idx="21">
                  <c:v>1851</c:v>
                </c:pt>
                <c:pt idx="22">
                  <c:v>2060</c:v>
                </c:pt>
                <c:pt idx="23">
                  <c:v>2257</c:v>
                </c:pt>
                <c:pt idx="24">
                  <c:v>2498</c:v>
                </c:pt>
                <c:pt idx="25">
                  <c:v>2655</c:v>
                </c:pt>
                <c:pt idx="26">
                  <c:v>2857</c:v>
                </c:pt>
                <c:pt idx="27">
                  <c:v>3009</c:v>
                </c:pt>
                <c:pt idx="28">
                  <c:v>3204</c:v>
                </c:pt>
                <c:pt idx="29">
                  <c:v>3396</c:v>
                </c:pt>
                <c:pt idx="30">
                  <c:v>3489</c:v>
                </c:pt>
                <c:pt idx="31">
                  <c:v>3612</c:v>
                </c:pt>
                <c:pt idx="32">
                  <c:v>3732</c:v>
                </c:pt>
                <c:pt idx="33">
                  <c:v>3856</c:v>
                </c:pt>
                <c:pt idx="34">
                  <c:v>3906</c:v>
                </c:pt>
                <c:pt idx="35">
                  <c:v>3981</c:v>
                </c:pt>
                <c:pt idx="36">
                  <c:v>4023</c:v>
                </c:pt>
                <c:pt idx="37">
                  <c:v>4035</c:v>
                </c:pt>
                <c:pt idx="38">
                  <c:v>4053</c:v>
                </c:pt>
                <c:pt idx="39">
                  <c:v>4068</c:v>
                </c:pt>
                <c:pt idx="40">
                  <c:v>3994</c:v>
                </c:pt>
                <c:pt idx="41">
                  <c:v>3977</c:v>
                </c:pt>
                <c:pt idx="42">
                  <c:v>3898</c:v>
                </c:pt>
                <c:pt idx="43">
                  <c:v>3792</c:v>
                </c:pt>
                <c:pt idx="44">
                  <c:v>3693</c:v>
                </c:pt>
                <c:pt idx="45">
                  <c:v>3605</c:v>
                </c:pt>
                <c:pt idx="46">
                  <c:v>3497</c:v>
                </c:pt>
                <c:pt idx="47">
                  <c:v>3381</c:v>
                </c:pt>
                <c:pt idx="48">
                  <c:v>3343</c:v>
                </c:pt>
                <c:pt idx="49">
                  <c:v>3260</c:v>
                </c:pt>
                <c:pt idx="50">
                  <c:v>3186</c:v>
                </c:pt>
                <c:pt idx="51">
                  <c:v>3079</c:v>
                </c:pt>
                <c:pt idx="52">
                  <c:v>2936</c:v>
                </c:pt>
                <c:pt idx="53">
                  <c:v>2812</c:v>
                </c:pt>
                <c:pt idx="54">
                  <c:v>2733</c:v>
                </c:pt>
                <c:pt idx="55">
                  <c:v>2635</c:v>
                </c:pt>
                <c:pt idx="56">
                  <c:v>2573</c:v>
                </c:pt>
                <c:pt idx="57">
                  <c:v>2471</c:v>
                </c:pt>
                <c:pt idx="58">
                  <c:v>2384</c:v>
                </c:pt>
                <c:pt idx="59">
                  <c:v>2267</c:v>
                </c:pt>
                <c:pt idx="60">
                  <c:v>2173</c:v>
                </c:pt>
                <c:pt idx="61">
                  <c:v>2102</c:v>
                </c:pt>
                <c:pt idx="62">
                  <c:v>2009</c:v>
                </c:pt>
                <c:pt idx="63">
                  <c:v>1956</c:v>
                </c:pt>
                <c:pt idx="64">
                  <c:v>1863</c:v>
                </c:pt>
                <c:pt idx="65">
                  <c:v>1795</c:v>
                </c:pt>
                <c:pt idx="66">
                  <c:v>1694</c:v>
                </c:pt>
                <c:pt idx="67">
                  <c:v>1578</c:v>
                </c:pt>
                <c:pt idx="68">
                  <c:v>1539</c:v>
                </c:pt>
                <c:pt idx="69">
                  <c:v>1501</c:v>
                </c:pt>
                <c:pt idx="70">
                  <c:v>1479</c:v>
                </c:pt>
                <c:pt idx="71">
                  <c:v>1427</c:v>
                </c:pt>
                <c:pt idx="72">
                  <c:v>1333</c:v>
                </c:pt>
                <c:pt idx="73">
                  <c:v>1311</c:v>
                </c:pt>
                <c:pt idx="74">
                  <c:v>1168</c:v>
                </c:pt>
                <c:pt idx="75">
                  <c:v>1034</c:v>
                </c:pt>
                <c:pt idx="76">
                  <c:v>1027</c:v>
                </c:pt>
                <c:pt idx="77">
                  <c:v>999</c:v>
                </c:pt>
                <c:pt idx="78">
                  <c:v>952</c:v>
                </c:pt>
                <c:pt idx="79">
                  <c:v>893</c:v>
                </c:pt>
                <c:pt idx="80">
                  <c:v>855</c:v>
                </c:pt>
                <c:pt idx="81">
                  <c:v>808</c:v>
                </c:pt>
                <c:pt idx="82">
                  <c:v>775</c:v>
                </c:pt>
                <c:pt idx="83">
                  <c:v>762</c:v>
                </c:pt>
                <c:pt idx="84">
                  <c:v>749</c:v>
                </c:pt>
                <c:pt idx="85">
                  <c:v>716</c:v>
                </c:pt>
                <c:pt idx="86">
                  <c:v>676</c:v>
                </c:pt>
                <c:pt idx="87">
                  <c:v>640</c:v>
                </c:pt>
                <c:pt idx="88">
                  <c:v>595</c:v>
                </c:pt>
                <c:pt idx="89">
                  <c:v>572</c:v>
                </c:pt>
                <c:pt idx="90">
                  <c:v>553</c:v>
                </c:pt>
                <c:pt idx="91">
                  <c:v>541</c:v>
                </c:pt>
                <c:pt idx="92">
                  <c:v>521</c:v>
                </c:pt>
                <c:pt idx="93">
                  <c:v>505</c:v>
                </c:pt>
                <c:pt idx="94">
                  <c:v>489</c:v>
                </c:pt>
                <c:pt idx="95">
                  <c:v>475</c:v>
                </c:pt>
                <c:pt idx="96">
                  <c:v>450</c:v>
                </c:pt>
                <c:pt idx="97">
                  <c:v>435</c:v>
                </c:pt>
                <c:pt idx="98">
                  <c:v>424</c:v>
                </c:pt>
                <c:pt idx="99">
                  <c:v>408</c:v>
                </c:pt>
                <c:pt idx="100">
                  <c:v>353</c:v>
                </c:pt>
                <c:pt idx="101">
                  <c:v>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7E-4273-A9B6-C373D572B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32400"/>
        <c:axId val="719922000"/>
      </c:lineChart>
      <c:catAx>
        <c:axId val="71993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2000"/>
        <c:crosses val="autoZero"/>
        <c:auto val="1"/>
        <c:lblAlgn val="ctr"/>
        <c:lblOffset val="100"/>
        <c:noMultiLvlLbl val="0"/>
      </c:catAx>
      <c:valAx>
        <c:axId val="71992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3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PCM-DPC'!$G$1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PCM-DPC'!$B$2:$B$103</c:f>
              <c:strCache>
                <c:ptCount val="102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</c:strCache>
            </c:strRef>
          </c:cat>
          <c:val>
            <c:numRef>
              <c:f>'dati PCM-DPC'!$G$2:$G$103</c:f>
              <c:numCache>
                <c:formatCode>General</c:formatCode>
                <c:ptCount val="102"/>
                <c:pt idx="0">
                  <c:v>94</c:v>
                </c:pt>
                <c:pt idx="1">
                  <c:v>162</c:v>
                </c:pt>
                <c:pt idx="2">
                  <c:v>221</c:v>
                </c:pt>
                <c:pt idx="3">
                  <c:v>284</c:v>
                </c:pt>
                <c:pt idx="4">
                  <c:v>412</c:v>
                </c:pt>
                <c:pt idx="5">
                  <c:v>543</c:v>
                </c:pt>
                <c:pt idx="6">
                  <c:v>798</c:v>
                </c:pt>
                <c:pt idx="7">
                  <c:v>927</c:v>
                </c:pt>
                <c:pt idx="8">
                  <c:v>1000</c:v>
                </c:pt>
                <c:pt idx="9">
                  <c:v>1065</c:v>
                </c:pt>
                <c:pt idx="10">
                  <c:v>1155</c:v>
                </c:pt>
                <c:pt idx="11">
                  <c:v>1060</c:v>
                </c:pt>
                <c:pt idx="12">
                  <c:v>1843</c:v>
                </c:pt>
                <c:pt idx="13">
                  <c:v>2180</c:v>
                </c:pt>
                <c:pt idx="14">
                  <c:v>2936</c:v>
                </c:pt>
                <c:pt idx="15">
                  <c:v>2599</c:v>
                </c:pt>
                <c:pt idx="16">
                  <c:v>3724</c:v>
                </c:pt>
                <c:pt idx="17">
                  <c:v>5036</c:v>
                </c:pt>
                <c:pt idx="18">
                  <c:v>6201</c:v>
                </c:pt>
                <c:pt idx="19">
                  <c:v>7860</c:v>
                </c:pt>
                <c:pt idx="20">
                  <c:v>9268</c:v>
                </c:pt>
                <c:pt idx="21">
                  <c:v>10197</c:v>
                </c:pt>
                <c:pt idx="22">
                  <c:v>11108</c:v>
                </c:pt>
                <c:pt idx="23">
                  <c:v>12090</c:v>
                </c:pt>
                <c:pt idx="24">
                  <c:v>14935</c:v>
                </c:pt>
                <c:pt idx="25">
                  <c:v>19185</c:v>
                </c:pt>
                <c:pt idx="26">
                  <c:v>22116</c:v>
                </c:pt>
                <c:pt idx="27">
                  <c:v>23783</c:v>
                </c:pt>
                <c:pt idx="28">
                  <c:v>26522</c:v>
                </c:pt>
                <c:pt idx="29">
                  <c:v>28697</c:v>
                </c:pt>
                <c:pt idx="30">
                  <c:v>30920</c:v>
                </c:pt>
                <c:pt idx="31">
                  <c:v>33648</c:v>
                </c:pt>
                <c:pt idx="32">
                  <c:v>36653</c:v>
                </c:pt>
                <c:pt idx="33">
                  <c:v>39533</c:v>
                </c:pt>
                <c:pt idx="34">
                  <c:v>42588</c:v>
                </c:pt>
                <c:pt idx="35">
                  <c:v>43752</c:v>
                </c:pt>
                <c:pt idx="36">
                  <c:v>45420</c:v>
                </c:pt>
                <c:pt idx="37">
                  <c:v>48134</c:v>
                </c:pt>
                <c:pt idx="38">
                  <c:v>50456</c:v>
                </c:pt>
                <c:pt idx="39">
                  <c:v>52579</c:v>
                </c:pt>
                <c:pt idx="40">
                  <c:v>55270</c:v>
                </c:pt>
                <c:pt idx="41">
                  <c:v>58320</c:v>
                </c:pt>
                <c:pt idx="42">
                  <c:v>60313</c:v>
                </c:pt>
                <c:pt idx="43">
                  <c:v>61557</c:v>
                </c:pt>
                <c:pt idx="44">
                  <c:v>63084</c:v>
                </c:pt>
                <c:pt idx="45">
                  <c:v>64873</c:v>
                </c:pt>
                <c:pt idx="46">
                  <c:v>66534</c:v>
                </c:pt>
                <c:pt idx="47">
                  <c:v>68744</c:v>
                </c:pt>
                <c:pt idx="48">
                  <c:v>71063</c:v>
                </c:pt>
                <c:pt idx="49">
                  <c:v>72333</c:v>
                </c:pt>
                <c:pt idx="50">
                  <c:v>73094</c:v>
                </c:pt>
                <c:pt idx="51">
                  <c:v>74696</c:v>
                </c:pt>
                <c:pt idx="52">
                  <c:v>76778</c:v>
                </c:pt>
                <c:pt idx="53">
                  <c:v>78364</c:v>
                </c:pt>
                <c:pt idx="54">
                  <c:v>80031</c:v>
                </c:pt>
                <c:pt idx="55">
                  <c:v>80589</c:v>
                </c:pt>
                <c:pt idx="56">
                  <c:v>80758</c:v>
                </c:pt>
                <c:pt idx="57">
                  <c:v>81104</c:v>
                </c:pt>
                <c:pt idx="58">
                  <c:v>81510</c:v>
                </c:pt>
                <c:pt idx="59">
                  <c:v>81710</c:v>
                </c:pt>
                <c:pt idx="60">
                  <c:v>82286</c:v>
                </c:pt>
                <c:pt idx="61">
                  <c:v>82212</c:v>
                </c:pt>
                <c:pt idx="62">
                  <c:v>82722</c:v>
                </c:pt>
                <c:pt idx="63">
                  <c:v>83504</c:v>
                </c:pt>
                <c:pt idx="64">
                  <c:v>83619</c:v>
                </c:pt>
                <c:pt idx="65">
                  <c:v>83652</c:v>
                </c:pt>
                <c:pt idx="66">
                  <c:v>81708</c:v>
                </c:pt>
                <c:pt idx="67">
                  <c:v>81796</c:v>
                </c:pt>
                <c:pt idx="68">
                  <c:v>81808</c:v>
                </c:pt>
                <c:pt idx="69">
                  <c:v>81436</c:v>
                </c:pt>
                <c:pt idx="70">
                  <c:v>81678</c:v>
                </c:pt>
                <c:pt idx="71">
                  <c:v>80770</c:v>
                </c:pt>
                <c:pt idx="72">
                  <c:v>74426</c:v>
                </c:pt>
                <c:pt idx="73">
                  <c:v>73139</c:v>
                </c:pt>
                <c:pt idx="74">
                  <c:v>72157</c:v>
                </c:pt>
                <c:pt idx="75">
                  <c:v>69974</c:v>
                </c:pt>
                <c:pt idx="76">
                  <c:v>68679</c:v>
                </c:pt>
                <c:pt idx="77">
                  <c:v>67950</c:v>
                </c:pt>
                <c:pt idx="78">
                  <c:v>67449</c:v>
                </c:pt>
                <c:pt idx="79">
                  <c:v>65392</c:v>
                </c:pt>
                <c:pt idx="80">
                  <c:v>64132</c:v>
                </c:pt>
                <c:pt idx="81">
                  <c:v>60470</c:v>
                </c:pt>
                <c:pt idx="82">
                  <c:v>59012</c:v>
                </c:pt>
                <c:pt idx="83">
                  <c:v>57278</c:v>
                </c:pt>
                <c:pt idx="84">
                  <c:v>55597</c:v>
                </c:pt>
                <c:pt idx="85">
                  <c:v>54422</c:v>
                </c:pt>
                <c:pt idx="86">
                  <c:v>52452</c:v>
                </c:pt>
                <c:pt idx="87">
                  <c:v>51051</c:v>
                </c:pt>
                <c:pt idx="88">
                  <c:v>49770</c:v>
                </c:pt>
                <c:pt idx="89">
                  <c:v>48485</c:v>
                </c:pt>
                <c:pt idx="90">
                  <c:v>47428</c:v>
                </c:pt>
                <c:pt idx="91">
                  <c:v>46574</c:v>
                </c:pt>
                <c:pt idx="92">
                  <c:v>44504</c:v>
                </c:pt>
                <c:pt idx="93">
                  <c:v>42732</c:v>
                </c:pt>
                <c:pt idx="94">
                  <c:v>40118</c:v>
                </c:pt>
                <c:pt idx="95">
                  <c:v>38606</c:v>
                </c:pt>
                <c:pt idx="96">
                  <c:v>36561</c:v>
                </c:pt>
                <c:pt idx="97">
                  <c:v>35275</c:v>
                </c:pt>
                <c:pt idx="98">
                  <c:v>34844</c:v>
                </c:pt>
                <c:pt idx="99">
                  <c:v>33569</c:v>
                </c:pt>
                <c:pt idx="100">
                  <c:v>33202</c:v>
                </c:pt>
                <c:pt idx="101">
                  <c:v>32588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20-4A4E-B666-262B5E28D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652848"/>
        <c:axId val="810653264"/>
      </c:lineChart>
      <c:catAx>
        <c:axId val="81065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0653264"/>
        <c:crosses val="autoZero"/>
        <c:auto val="1"/>
        <c:lblAlgn val="ctr"/>
        <c:lblOffset val="100"/>
        <c:noMultiLvlLbl val="0"/>
      </c:catAx>
      <c:valAx>
        <c:axId val="8106532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065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PCM-DPC'!$H$1</c:f>
              <c:strCache>
                <c:ptCount val="1"/>
                <c:pt idx="0">
                  <c:v>totale_positivi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PCM-DPC'!$B$2:$B$103</c:f>
              <c:strCache>
                <c:ptCount val="102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</c:strCache>
            </c:strRef>
          </c:cat>
          <c:val>
            <c:numRef>
              <c:f>'dati PCM-DPC'!$H$2:$H$103</c:f>
              <c:numCache>
                <c:formatCode>General</c:formatCode>
                <c:ptCount val="102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  <c:pt idx="56">
                  <c:v>108237</c:v>
                </c:pt>
                <c:pt idx="57">
                  <c:v>107709</c:v>
                </c:pt>
                <c:pt idx="58">
                  <c:v>107699</c:v>
                </c:pt>
                <c:pt idx="59">
                  <c:v>106848</c:v>
                </c:pt>
                <c:pt idx="60">
                  <c:v>106527</c:v>
                </c:pt>
                <c:pt idx="61">
                  <c:v>105847</c:v>
                </c:pt>
                <c:pt idx="62">
                  <c:v>106103</c:v>
                </c:pt>
                <c:pt idx="63">
                  <c:v>105813</c:v>
                </c:pt>
                <c:pt idx="64">
                  <c:v>105205</c:v>
                </c:pt>
                <c:pt idx="65">
                  <c:v>104657</c:v>
                </c:pt>
                <c:pt idx="66">
                  <c:v>101551</c:v>
                </c:pt>
                <c:pt idx="67">
                  <c:v>100943</c:v>
                </c:pt>
                <c:pt idx="68">
                  <c:v>100704</c:v>
                </c:pt>
                <c:pt idx="69">
                  <c:v>100179</c:v>
                </c:pt>
                <c:pt idx="70">
                  <c:v>99980</c:v>
                </c:pt>
                <c:pt idx="71">
                  <c:v>98467</c:v>
                </c:pt>
                <c:pt idx="72">
                  <c:v>91528</c:v>
                </c:pt>
                <c:pt idx="73">
                  <c:v>89624</c:v>
                </c:pt>
                <c:pt idx="74">
                  <c:v>87961</c:v>
                </c:pt>
                <c:pt idx="75">
                  <c:v>84842</c:v>
                </c:pt>
                <c:pt idx="76">
                  <c:v>83324</c:v>
                </c:pt>
                <c:pt idx="77">
                  <c:v>82488</c:v>
                </c:pt>
                <c:pt idx="78">
                  <c:v>81266</c:v>
                </c:pt>
                <c:pt idx="79">
                  <c:v>78457</c:v>
                </c:pt>
                <c:pt idx="80">
                  <c:v>76440</c:v>
                </c:pt>
                <c:pt idx="81">
                  <c:v>72070</c:v>
                </c:pt>
                <c:pt idx="82">
                  <c:v>70187</c:v>
                </c:pt>
                <c:pt idx="83">
                  <c:v>68351</c:v>
                </c:pt>
                <c:pt idx="84">
                  <c:v>66553</c:v>
                </c:pt>
                <c:pt idx="85">
                  <c:v>65129</c:v>
                </c:pt>
                <c:pt idx="86">
                  <c:v>62752</c:v>
                </c:pt>
                <c:pt idx="87">
                  <c:v>60960</c:v>
                </c:pt>
                <c:pt idx="88">
                  <c:v>59322</c:v>
                </c:pt>
                <c:pt idx="89">
                  <c:v>57752</c:v>
                </c:pt>
                <c:pt idx="90">
                  <c:v>56594</c:v>
                </c:pt>
                <c:pt idx="91">
                  <c:v>55300</c:v>
                </c:pt>
                <c:pt idx="92">
                  <c:v>52942</c:v>
                </c:pt>
                <c:pt idx="93">
                  <c:v>50966</c:v>
                </c:pt>
                <c:pt idx="94">
                  <c:v>47986</c:v>
                </c:pt>
                <c:pt idx="95">
                  <c:v>46175</c:v>
                </c:pt>
                <c:pt idx="96">
                  <c:v>43691</c:v>
                </c:pt>
                <c:pt idx="97">
                  <c:v>42097</c:v>
                </c:pt>
                <c:pt idx="98">
                  <c:v>41367</c:v>
                </c:pt>
                <c:pt idx="99">
                  <c:v>39893</c:v>
                </c:pt>
                <c:pt idx="100">
                  <c:v>39297</c:v>
                </c:pt>
                <c:pt idx="101">
                  <c:v>38429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97-499F-881B-E5ABFD7A8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11600"/>
        <c:axId val="719925744"/>
      </c:lineChart>
      <c:catAx>
        <c:axId val="71991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744"/>
        <c:crosses val="autoZero"/>
        <c:auto val="1"/>
        <c:lblAlgn val="ctr"/>
        <c:lblOffset val="100"/>
        <c:noMultiLvlLbl val="0"/>
      </c:catAx>
      <c:valAx>
        <c:axId val="7199257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PCM-DPC'!$I$1</c:f>
              <c:strCache>
                <c:ptCount val="1"/>
                <c:pt idx="0">
                  <c:v>variazione_totale_positivi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PCM-DPC'!$B$2:$B$103</c:f>
              <c:strCache>
                <c:ptCount val="102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</c:strCache>
            </c:strRef>
          </c:cat>
          <c:val>
            <c:numRef>
              <c:f>'dati PCM-DPC'!$I$2:$I$103</c:f>
              <c:numCache>
                <c:formatCode>General</c:formatCode>
                <c:ptCount val="102"/>
                <c:pt idx="0">
                  <c:v>0</c:v>
                </c:pt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  <c:pt idx="61">
                  <c:v>-680</c:v>
                </c:pt>
                <c:pt idx="62">
                  <c:v>256</c:v>
                </c:pt>
                <c:pt idx="63">
                  <c:v>-290</c:v>
                </c:pt>
                <c:pt idx="64">
                  <c:v>-608</c:v>
                </c:pt>
                <c:pt idx="65">
                  <c:v>-548</c:v>
                </c:pt>
                <c:pt idx="66">
                  <c:v>-3106</c:v>
                </c:pt>
                <c:pt idx="67">
                  <c:v>-608</c:v>
                </c:pt>
                <c:pt idx="68">
                  <c:v>-239</c:v>
                </c:pt>
                <c:pt idx="69">
                  <c:v>-525</c:v>
                </c:pt>
                <c:pt idx="70">
                  <c:v>-199</c:v>
                </c:pt>
                <c:pt idx="71">
                  <c:v>-1513</c:v>
                </c:pt>
                <c:pt idx="72">
                  <c:v>-6939</c:v>
                </c:pt>
                <c:pt idx="73">
                  <c:v>-1904</c:v>
                </c:pt>
                <c:pt idx="74">
                  <c:v>-1663</c:v>
                </c:pt>
                <c:pt idx="75">
                  <c:v>-3119</c:v>
                </c:pt>
                <c:pt idx="76">
                  <c:v>-1518</c:v>
                </c:pt>
                <c:pt idx="77">
                  <c:v>-836</c:v>
                </c:pt>
                <c:pt idx="78">
                  <c:v>-1222</c:v>
                </c:pt>
                <c:pt idx="79">
                  <c:v>-2809</c:v>
                </c:pt>
                <c:pt idx="80">
                  <c:v>-2017</c:v>
                </c:pt>
                <c:pt idx="81">
                  <c:v>-4370</c:v>
                </c:pt>
                <c:pt idx="82">
                  <c:v>-1883</c:v>
                </c:pt>
                <c:pt idx="83">
                  <c:v>-1836</c:v>
                </c:pt>
                <c:pt idx="84">
                  <c:v>-1798</c:v>
                </c:pt>
                <c:pt idx="85">
                  <c:v>-1424</c:v>
                </c:pt>
                <c:pt idx="86">
                  <c:v>-2377</c:v>
                </c:pt>
                <c:pt idx="87">
                  <c:v>-1792</c:v>
                </c:pt>
                <c:pt idx="88">
                  <c:v>-1638</c:v>
                </c:pt>
                <c:pt idx="89">
                  <c:v>-1570</c:v>
                </c:pt>
                <c:pt idx="90">
                  <c:v>-1158</c:v>
                </c:pt>
                <c:pt idx="91">
                  <c:v>-1294</c:v>
                </c:pt>
                <c:pt idx="92">
                  <c:v>-2358</c:v>
                </c:pt>
                <c:pt idx="93">
                  <c:v>-1976</c:v>
                </c:pt>
                <c:pt idx="94">
                  <c:v>-2980</c:v>
                </c:pt>
                <c:pt idx="95">
                  <c:v>-1811</c:v>
                </c:pt>
                <c:pt idx="96">
                  <c:v>-2484</c:v>
                </c:pt>
                <c:pt idx="97">
                  <c:v>-1594</c:v>
                </c:pt>
                <c:pt idx="98">
                  <c:v>-730</c:v>
                </c:pt>
                <c:pt idx="99">
                  <c:v>-1474</c:v>
                </c:pt>
                <c:pt idx="100">
                  <c:v>-596</c:v>
                </c:pt>
                <c:pt idx="101">
                  <c:v>-868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BD-4532-8870-A9AD37B1F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056112"/>
        <c:axId val="731056944"/>
      </c:lineChart>
      <c:catAx>
        <c:axId val="73105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944"/>
        <c:crosses val="autoZero"/>
        <c:auto val="1"/>
        <c:lblAlgn val="ctr"/>
        <c:lblOffset val="100"/>
        <c:noMultiLvlLbl val="0"/>
      </c:catAx>
      <c:valAx>
        <c:axId val="7310569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PCM-DPC'!$J$1</c:f>
              <c:strCache>
                <c:ptCount val="1"/>
                <c:pt idx="0">
                  <c:v>nuovi_positivi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PCM-DPC'!$B$2:$B$103</c:f>
              <c:strCache>
                <c:ptCount val="102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</c:strCache>
            </c:strRef>
          </c:cat>
          <c:val>
            <c:numRef>
              <c:f>'dati PCM-DPC'!$J$2:$J$103</c:f>
              <c:numCache>
                <c:formatCode>General</c:formatCode>
                <c:ptCount val="102"/>
                <c:pt idx="0">
                  <c:v>221</c:v>
                </c:pt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  <c:pt idx="65">
                  <c:v>2086</c:v>
                </c:pt>
                <c:pt idx="66">
                  <c:v>1872</c:v>
                </c:pt>
                <c:pt idx="67">
                  <c:v>1965</c:v>
                </c:pt>
                <c:pt idx="68">
                  <c:v>1900</c:v>
                </c:pt>
                <c:pt idx="69">
                  <c:v>1389</c:v>
                </c:pt>
                <c:pt idx="70">
                  <c:v>1221</c:v>
                </c:pt>
                <c:pt idx="71">
                  <c:v>1075</c:v>
                </c:pt>
                <c:pt idx="72">
                  <c:v>1444</c:v>
                </c:pt>
                <c:pt idx="73">
                  <c:v>1401</c:v>
                </c:pt>
                <c:pt idx="74">
                  <c:v>1327</c:v>
                </c:pt>
                <c:pt idx="75">
                  <c:v>1083</c:v>
                </c:pt>
                <c:pt idx="76">
                  <c:v>802</c:v>
                </c:pt>
                <c:pt idx="77">
                  <c:v>744</c:v>
                </c:pt>
                <c:pt idx="78">
                  <c:v>1402</c:v>
                </c:pt>
                <c:pt idx="79">
                  <c:v>888</c:v>
                </c:pt>
                <c:pt idx="80">
                  <c:v>992</c:v>
                </c:pt>
                <c:pt idx="81">
                  <c:v>789</c:v>
                </c:pt>
                <c:pt idx="82">
                  <c:v>875</c:v>
                </c:pt>
                <c:pt idx="83">
                  <c:v>675</c:v>
                </c:pt>
                <c:pt idx="84">
                  <c:v>451</c:v>
                </c:pt>
                <c:pt idx="85">
                  <c:v>813</c:v>
                </c:pt>
                <c:pt idx="86">
                  <c:v>665</c:v>
                </c:pt>
                <c:pt idx="87">
                  <c:v>642</c:v>
                </c:pt>
                <c:pt idx="88">
                  <c:v>652</c:v>
                </c:pt>
                <c:pt idx="89">
                  <c:v>669</c:v>
                </c:pt>
                <c:pt idx="90">
                  <c:v>531</c:v>
                </c:pt>
                <c:pt idx="91">
                  <c:v>300</c:v>
                </c:pt>
                <c:pt idx="92">
                  <c:v>397</c:v>
                </c:pt>
                <c:pt idx="93">
                  <c:v>584</c:v>
                </c:pt>
                <c:pt idx="94">
                  <c:v>593</c:v>
                </c:pt>
                <c:pt idx="95">
                  <c:v>516</c:v>
                </c:pt>
                <c:pt idx="96">
                  <c:v>416</c:v>
                </c:pt>
                <c:pt idx="97">
                  <c:v>355</c:v>
                </c:pt>
                <c:pt idx="98">
                  <c:v>178</c:v>
                </c:pt>
                <c:pt idx="99">
                  <c:v>318</c:v>
                </c:pt>
                <c:pt idx="100">
                  <c:v>321</c:v>
                </c:pt>
                <c:pt idx="101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A1-421E-9718-6010E4A98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056528"/>
        <c:axId val="731056112"/>
      </c:lineChart>
      <c:catAx>
        <c:axId val="73105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112"/>
        <c:crosses val="autoZero"/>
        <c:auto val="1"/>
        <c:lblAlgn val="ctr"/>
        <c:lblOffset val="100"/>
        <c:noMultiLvlLbl val="0"/>
      </c:catAx>
      <c:valAx>
        <c:axId val="731056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PCM-DPC'!$K$1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PCM-DPC'!$B$2:$B$103</c:f>
              <c:strCache>
                <c:ptCount val="102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</c:strCache>
            </c:strRef>
          </c:cat>
          <c:val>
            <c:numRef>
              <c:f>'dati PCM-DPC'!$K$2:$K$103</c:f>
              <c:numCache>
                <c:formatCode>General</c:formatCode>
                <c:ptCount val="102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  <c:pt idx="37">
                  <c:v>16847</c:v>
                </c:pt>
                <c:pt idx="38">
                  <c:v>18278</c:v>
                </c:pt>
                <c:pt idx="39">
                  <c:v>19758</c:v>
                </c:pt>
                <c:pt idx="40">
                  <c:v>20996</c:v>
                </c:pt>
                <c:pt idx="41">
                  <c:v>21815</c:v>
                </c:pt>
                <c:pt idx="42">
                  <c:v>22837</c:v>
                </c:pt>
                <c:pt idx="43">
                  <c:v>24392</c:v>
                </c:pt>
                <c:pt idx="44">
                  <c:v>26491</c:v>
                </c:pt>
                <c:pt idx="45">
                  <c:v>28470</c:v>
                </c:pt>
                <c:pt idx="46">
                  <c:v>30455</c:v>
                </c:pt>
                <c:pt idx="47">
                  <c:v>32534</c:v>
                </c:pt>
                <c:pt idx="48">
                  <c:v>34211</c:v>
                </c:pt>
                <c:pt idx="49">
                  <c:v>35435</c:v>
                </c:pt>
                <c:pt idx="50">
                  <c:v>37130</c:v>
                </c:pt>
                <c:pt idx="51">
                  <c:v>38092</c:v>
                </c:pt>
                <c:pt idx="52">
                  <c:v>40164</c:v>
                </c:pt>
                <c:pt idx="53">
                  <c:v>42727</c:v>
                </c:pt>
                <c:pt idx="54">
                  <c:v>44927</c:v>
                </c:pt>
                <c:pt idx="55">
                  <c:v>47055</c:v>
                </c:pt>
                <c:pt idx="56">
                  <c:v>48877</c:v>
                </c:pt>
                <c:pt idx="57">
                  <c:v>51600</c:v>
                </c:pt>
                <c:pt idx="58">
                  <c:v>54543</c:v>
                </c:pt>
                <c:pt idx="59">
                  <c:v>57576</c:v>
                </c:pt>
                <c:pt idx="60">
                  <c:v>60498</c:v>
                </c:pt>
                <c:pt idx="61">
                  <c:v>63120</c:v>
                </c:pt>
                <c:pt idx="62">
                  <c:v>64928</c:v>
                </c:pt>
                <c:pt idx="63">
                  <c:v>66624</c:v>
                </c:pt>
                <c:pt idx="64">
                  <c:v>68941</c:v>
                </c:pt>
                <c:pt idx="65">
                  <c:v>71252</c:v>
                </c:pt>
                <c:pt idx="66">
                  <c:v>75945</c:v>
                </c:pt>
                <c:pt idx="67">
                  <c:v>78249</c:v>
                </c:pt>
                <c:pt idx="68">
                  <c:v>79914</c:v>
                </c:pt>
                <c:pt idx="69">
                  <c:v>81654</c:v>
                </c:pt>
                <c:pt idx="70">
                  <c:v>82879</c:v>
                </c:pt>
                <c:pt idx="71">
                  <c:v>85231</c:v>
                </c:pt>
                <c:pt idx="72">
                  <c:v>93245</c:v>
                </c:pt>
                <c:pt idx="73">
                  <c:v>96276</c:v>
                </c:pt>
                <c:pt idx="74">
                  <c:v>99023</c:v>
                </c:pt>
                <c:pt idx="75">
                  <c:v>103031</c:v>
                </c:pt>
                <c:pt idx="76">
                  <c:v>105186</c:v>
                </c:pt>
                <c:pt idx="77">
                  <c:v>106587</c:v>
                </c:pt>
                <c:pt idx="78">
                  <c:v>109039</c:v>
                </c:pt>
                <c:pt idx="79">
                  <c:v>112541</c:v>
                </c:pt>
                <c:pt idx="80">
                  <c:v>115288</c:v>
                </c:pt>
                <c:pt idx="81">
                  <c:v>120205</c:v>
                </c:pt>
                <c:pt idx="82">
                  <c:v>122810</c:v>
                </c:pt>
                <c:pt idx="83">
                  <c:v>125176</c:v>
                </c:pt>
                <c:pt idx="84">
                  <c:v>127326</c:v>
                </c:pt>
                <c:pt idx="85">
                  <c:v>129401</c:v>
                </c:pt>
                <c:pt idx="86">
                  <c:v>132282</c:v>
                </c:pt>
                <c:pt idx="87">
                  <c:v>134560</c:v>
                </c:pt>
                <c:pt idx="88">
                  <c:v>136720</c:v>
                </c:pt>
                <c:pt idx="89">
                  <c:v>138840</c:v>
                </c:pt>
                <c:pt idx="90">
                  <c:v>140479</c:v>
                </c:pt>
                <c:pt idx="91">
                  <c:v>141981</c:v>
                </c:pt>
                <c:pt idx="92">
                  <c:v>144658</c:v>
                </c:pt>
                <c:pt idx="93">
                  <c:v>147101</c:v>
                </c:pt>
                <c:pt idx="94">
                  <c:v>150604</c:v>
                </c:pt>
                <c:pt idx="95">
                  <c:v>152844</c:v>
                </c:pt>
                <c:pt idx="96">
                  <c:v>155633</c:v>
                </c:pt>
                <c:pt idx="97">
                  <c:v>157507</c:v>
                </c:pt>
                <c:pt idx="98">
                  <c:v>158355</c:v>
                </c:pt>
                <c:pt idx="99">
                  <c:v>160092</c:v>
                </c:pt>
                <c:pt idx="100">
                  <c:v>160938</c:v>
                </c:pt>
                <c:pt idx="101">
                  <c:v>161895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DF-4C86-A840-23B3C9D8B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25328"/>
        <c:axId val="719925744"/>
      </c:lineChart>
      <c:catAx>
        <c:axId val="71992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744"/>
        <c:crosses val="autoZero"/>
        <c:auto val="1"/>
        <c:lblAlgn val="ctr"/>
        <c:lblOffset val="100"/>
        <c:noMultiLvlLbl val="0"/>
      </c:catAx>
      <c:valAx>
        <c:axId val="7199257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PCM-DPC'!$L$1</c:f>
              <c:strCache>
                <c:ptCount val="1"/>
                <c:pt idx="0">
                  <c:v>deceduti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PCM-DPC'!$B$2:$B$103</c:f>
              <c:strCache>
                <c:ptCount val="102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</c:strCache>
            </c:strRef>
          </c:cat>
          <c:val>
            <c:numRef>
              <c:f>'dati PCM-DPC'!$L$2:$L$103</c:f>
              <c:numCache>
                <c:formatCode>General</c:formatCode>
                <c:ptCount val="102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  <c:pt idx="64">
                  <c:v>27359</c:v>
                </c:pt>
                <c:pt idx="65">
                  <c:v>27682</c:v>
                </c:pt>
                <c:pt idx="66">
                  <c:v>27967</c:v>
                </c:pt>
                <c:pt idx="67">
                  <c:v>28236</c:v>
                </c:pt>
                <c:pt idx="68">
                  <c:v>28710</c:v>
                </c:pt>
                <c:pt idx="69">
                  <c:v>28884</c:v>
                </c:pt>
                <c:pt idx="70">
                  <c:v>29079</c:v>
                </c:pt>
                <c:pt idx="71">
                  <c:v>29315</c:v>
                </c:pt>
                <c:pt idx="72">
                  <c:v>29684</c:v>
                </c:pt>
                <c:pt idx="73">
                  <c:v>29958</c:v>
                </c:pt>
                <c:pt idx="74">
                  <c:v>30201</c:v>
                </c:pt>
                <c:pt idx="75">
                  <c:v>30395</c:v>
                </c:pt>
                <c:pt idx="76">
                  <c:v>30560</c:v>
                </c:pt>
                <c:pt idx="77">
                  <c:v>30739</c:v>
                </c:pt>
                <c:pt idx="78">
                  <c:v>30911</c:v>
                </c:pt>
                <c:pt idx="79">
                  <c:v>31106</c:v>
                </c:pt>
                <c:pt idx="80">
                  <c:v>31368</c:v>
                </c:pt>
                <c:pt idx="81">
                  <c:v>31610</c:v>
                </c:pt>
                <c:pt idx="82">
                  <c:v>31763</c:v>
                </c:pt>
                <c:pt idx="83">
                  <c:v>31908</c:v>
                </c:pt>
                <c:pt idx="84">
                  <c:v>32007</c:v>
                </c:pt>
                <c:pt idx="85">
                  <c:v>32169</c:v>
                </c:pt>
                <c:pt idx="86">
                  <c:v>32330</c:v>
                </c:pt>
                <c:pt idx="87">
                  <c:v>32486</c:v>
                </c:pt>
                <c:pt idx="88">
                  <c:v>32616</c:v>
                </c:pt>
                <c:pt idx="89">
                  <c:v>32735</c:v>
                </c:pt>
                <c:pt idx="90">
                  <c:v>32785</c:v>
                </c:pt>
                <c:pt idx="91">
                  <c:v>32877</c:v>
                </c:pt>
                <c:pt idx="92">
                  <c:v>32955</c:v>
                </c:pt>
                <c:pt idx="93">
                  <c:v>33072</c:v>
                </c:pt>
                <c:pt idx="94">
                  <c:v>33142</c:v>
                </c:pt>
                <c:pt idx="95">
                  <c:v>33229</c:v>
                </c:pt>
                <c:pt idx="96">
                  <c:v>33340</c:v>
                </c:pt>
                <c:pt idx="97">
                  <c:v>33415</c:v>
                </c:pt>
                <c:pt idx="98">
                  <c:v>33475</c:v>
                </c:pt>
                <c:pt idx="99">
                  <c:v>33530</c:v>
                </c:pt>
                <c:pt idx="100">
                  <c:v>33601</c:v>
                </c:pt>
                <c:pt idx="101">
                  <c:v>33689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0-47DD-95E2-B605C4653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568992"/>
        <c:axId val="708570656"/>
      </c:lineChart>
      <c:catAx>
        <c:axId val="70856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570656"/>
        <c:crosses val="autoZero"/>
        <c:auto val="1"/>
        <c:lblAlgn val="ctr"/>
        <c:lblOffset val="100"/>
        <c:noMultiLvlLbl val="0"/>
      </c:catAx>
      <c:valAx>
        <c:axId val="7085706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56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PCM-DPC'!$M$1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PCM-DPC'!$B$2:$B$103</c:f>
              <c:strCache>
                <c:ptCount val="102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</c:strCache>
            </c:strRef>
          </c:cat>
          <c:val>
            <c:numRef>
              <c:f>'dati PCM-DPC'!$M$2:$M$103</c:f>
              <c:numCache>
                <c:formatCode>General</c:formatCode>
                <c:ptCount val="102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  <c:pt idx="69">
                  <c:v>210717</c:v>
                </c:pt>
                <c:pt idx="70">
                  <c:v>211938</c:v>
                </c:pt>
                <c:pt idx="71">
                  <c:v>213013</c:v>
                </c:pt>
                <c:pt idx="72">
                  <c:v>214457</c:v>
                </c:pt>
                <c:pt idx="73">
                  <c:v>215858</c:v>
                </c:pt>
                <c:pt idx="74">
                  <c:v>217185</c:v>
                </c:pt>
                <c:pt idx="75">
                  <c:v>218268</c:v>
                </c:pt>
                <c:pt idx="76">
                  <c:v>219070</c:v>
                </c:pt>
                <c:pt idx="77">
                  <c:v>219814</c:v>
                </c:pt>
                <c:pt idx="78">
                  <c:v>221216</c:v>
                </c:pt>
                <c:pt idx="79">
                  <c:v>222104</c:v>
                </c:pt>
                <c:pt idx="80">
                  <c:v>223096</c:v>
                </c:pt>
                <c:pt idx="81">
                  <c:v>223885</c:v>
                </c:pt>
                <c:pt idx="82">
                  <c:v>224760</c:v>
                </c:pt>
                <c:pt idx="83">
                  <c:v>225435</c:v>
                </c:pt>
                <c:pt idx="84">
                  <c:v>225886</c:v>
                </c:pt>
                <c:pt idx="85">
                  <c:v>226699</c:v>
                </c:pt>
                <c:pt idx="86">
                  <c:v>227364</c:v>
                </c:pt>
                <c:pt idx="87">
                  <c:v>228006</c:v>
                </c:pt>
                <c:pt idx="88">
                  <c:v>228658</c:v>
                </c:pt>
                <c:pt idx="89">
                  <c:v>229327</c:v>
                </c:pt>
                <c:pt idx="90">
                  <c:v>229858</c:v>
                </c:pt>
                <c:pt idx="91">
                  <c:v>230158</c:v>
                </c:pt>
                <c:pt idx="92">
                  <c:v>230555</c:v>
                </c:pt>
                <c:pt idx="93">
                  <c:v>231139</c:v>
                </c:pt>
                <c:pt idx="94">
                  <c:v>231732</c:v>
                </c:pt>
                <c:pt idx="95">
                  <c:v>232248</c:v>
                </c:pt>
                <c:pt idx="96">
                  <c:v>232664</c:v>
                </c:pt>
                <c:pt idx="97">
                  <c:v>233019</c:v>
                </c:pt>
                <c:pt idx="98">
                  <c:v>233197</c:v>
                </c:pt>
                <c:pt idx="99">
                  <c:v>233515</c:v>
                </c:pt>
                <c:pt idx="100">
                  <c:v>233836</c:v>
                </c:pt>
                <c:pt idx="101">
                  <c:v>234013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CD-4F12-B7E9-69FFEE09D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14096"/>
        <c:axId val="719917008"/>
      </c:lineChart>
      <c:catAx>
        <c:axId val="71991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7008"/>
        <c:crosses val="autoZero"/>
        <c:auto val="1"/>
        <c:lblAlgn val="ctr"/>
        <c:lblOffset val="100"/>
        <c:noMultiLvlLbl val="0"/>
      </c:catAx>
      <c:valAx>
        <c:axId val="719917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PCM-DPC'!$N$1</c:f>
              <c:strCache>
                <c:ptCount val="1"/>
                <c:pt idx="0">
                  <c:v>tamponi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PCM-DPC'!$B$2:$B$103</c:f>
              <c:strCache>
                <c:ptCount val="102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</c:strCache>
            </c:strRef>
          </c:cat>
          <c:val>
            <c:numRef>
              <c:f>'dati PCM-DPC'!$N$2:$N$103</c:f>
              <c:numCache>
                <c:formatCode>General</c:formatCode>
                <c:ptCount val="102"/>
                <c:pt idx="0">
                  <c:v>4324</c:v>
                </c:pt>
                <c:pt idx="1">
                  <c:v>8623</c:v>
                </c:pt>
                <c:pt idx="2">
                  <c:v>9587</c:v>
                </c:pt>
                <c:pt idx="3">
                  <c:v>12014</c:v>
                </c:pt>
                <c:pt idx="4">
                  <c:v>15695</c:v>
                </c:pt>
                <c:pt idx="5">
                  <c:v>18661</c:v>
                </c:pt>
                <c:pt idx="6">
                  <c:v>21127</c:v>
                </c:pt>
                <c:pt idx="7">
                  <c:v>23345</c:v>
                </c:pt>
                <c:pt idx="8">
                  <c:v>25856</c:v>
                </c:pt>
                <c:pt idx="9">
                  <c:v>29837</c:v>
                </c:pt>
                <c:pt idx="10">
                  <c:v>32362</c:v>
                </c:pt>
                <c:pt idx="11">
                  <c:v>36359</c:v>
                </c:pt>
                <c:pt idx="12">
                  <c:v>42062</c:v>
                </c:pt>
                <c:pt idx="13">
                  <c:v>49937</c:v>
                </c:pt>
                <c:pt idx="14">
                  <c:v>53826</c:v>
                </c:pt>
                <c:pt idx="15">
                  <c:v>60761</c:v>
                </c:pt>
                <c:pt idx="16">
                  <c:v>73154</c:v>
                </c:pt>
                <c:pt idx="17">
                  <c:v>86011</c:v>
                </c:pt>
                <c:pt idx="18">
                  <c:v>97488</c:v>
                </c:pt>
                <c:pt idx="19">
                  <c:v>109170</c:v>
                </c:pt>
                <c:pt idx="20">
                  <c:v>124899</c:v>
                </c:pt>
                <c:pt idx="21">
                  <c:v>137962</c:v>
                </c:pt>
                <c:pt idx="22">
                  <c:v>148657</c:v>
                </c:pt>
                <c:pt idx="23">
                  <c:v>165541</c:v>
                </c:pt>
                <c:pt idx="24">
                  <c:v>182777</c:v>
                </c:pt>
                <c:pt idx="25">
                  <c:v>206886</c:v>
                </c:pt>
                <c:pt idx="26">
                  <c:v>233222</c:v>
                </c:pt>
                <c:pt idx="27">
                  <c:v>258402</c:v>
                </c:pt>
                <c:pt idx="28">
                  <c:v>275468</c:v>
                </c:pt>
                <c:pt idx="29">
                  <c:v>296964</c:v>
                </c:pt>
                <c:pt idx="30">
                  <c:v>324445</c:v>
                </c:pt>
                <c:pt idx="31">
                  <c:v>361060</c:v>
                </c:pt>
                <c:pt idx="32">
                  <c:v>394079</c:v>
                </c:pt>
                <c:pt idx="33">
                  <c:v>429526</c:v>
                </c:pt>
                <c:pt idx="34">
                  <c:v>454030</c:v>
                </c:pt>
                <c:pt idx="35">
                  <c:v>477359</c:v>
                </c:pt>
                <c:pt idx="36">
                  <c:v>506968</c:v>
                </c:pt>
                <c:pt idx="37">
                  <c:v>541423</c:v>
                </c:pt>
                <c:pt idx="38">
                  <c:v>581232</c:v>
                </c:pt>
                <c:pt idx="39">
                  <c:v>619849</c:v>
                </c:pt>
                <c:pt idx="40">
                  <c:v>657224</c:v>
                </c:pt>
                <c:pt idx="41">
                  <c:v>691461</c:v>
                </c:pt>
                <c:pt idx="42">
                  <c:v>721732</c:v>
                </c:pt>
                <c:pt idx="43">
                  <c:v>755445</c:v>
                </c:pt>
                <c:pt idx="44">
                  <c:v>807125</c:v>
                </c:pt>
                <c:pt idx="45">
                  <c:v>853369</c:v>
                </c:pt>
                <c:pt idx="46">
                  <c:v>906864</c:v>
                </c:pt>
                <c:pt idx="47">
                  <c:v>963473</c:v>
                </c:pt>
                <c:pt idx="48">
                  <c:v>1010193</c:v>
                </c:pt>
                <c:pt idx="49">
                  <c:v>1046910</c:v>
                </c:pt>
                <c:pt idx="50">
                  <c:v>1073689</c:v>
                </c:pt>
                <c:pt idx="51">
                  <c:v>1117404</c:v>
                </c:pt>
                <c:pt idx="52">
                  <c:v>1178403</c:v>
                </c:pt>
                <c:pt idx="53">
                  <c:v>1244108</c:v>
                </c:pt>
                <c:pt idx="54">
                  <c:v>1305833</c:v>
                </c:pt>
                <c:pt idx="55">
                  <c:v>1356541</c:v>
                </c:pt>
                <c:pt idx="56">
                  <c:v>1398024</c:v>
                </c:pt>
                <c:pt idx="57">
                  <c:v>1450150</c:v>
                </c:pt>
                <c:pt idx="58">
                  <c:v>1513251</c:v>
                </c:pt>
                <c:pt idx="59">
                  <c:v>1579909</c:v>
                </c:pt>
                <c:pt idx="60">
                  <c:v>1642356</c:v>
                </c:pt>
                <c:pt idx="61">
                  <c:v>1707743</c:v>
                </c:pt>
                <c:pt idx="62">
                  <c:v>1757659</c:v>
                </c:pt>
                <c:pt idx="63">
                  <c:v>1789662</c:v>
                </c:pt>
                <c:pt idx="64">
                  <c:v>1846934</c:v>
                </c:pt>
                <c:pt idx="65">
                  <c:v>1910761</c:v>
                </c:pt>
                <c:pt idx="66">
                  <c:v>1979217</c:v>
                </c:pt>
                <c:pt idx="67">
                  <c:v>2053425</c:v>
                </c:pt>
                <c:pt idx="68">
                  <c:v>2108837</c:v>
                </c:pt>
                <c:pt idx="69">
                  <c:v>2153772</c:v>
                </c:pt>
                <c:pt idx="70">
                  <c:v>2191403</c:v>
                </c:pt>
                <c:pt idx="71">
                  <c:v>2246666</c:v>
                </c:pt>
                <c:pt idx="72">
                  <c:v>2310929</c:v>
                </c:pt>
                <c:pt idx="73">
                  <c:v>2381288</c:v>
                </c:pt>
                <c:pt idx="74">
                  <c:v>2445063</c:v>
                </c:pt>
                <c:pt idx="75">
                  <c:v>2514234</c:v>
                </c:pt>
                <c:pt idx="76">
                  <c:v>2565912</c:v>
                </c:pt>
                <c:pt idx="77">
                  <c:v>2606652</c:v>
                </c:pt>
                <c:pt idx="78">
                  <c:v>2673655</c:v>
                </c:pt>
                <c:pt idx="79">
                  <c:v>2735628</c:v>
                </c:pt>
                <c:pt idx="80">
                  <c:v>2807504</c:v>
                </c:pt>
                <c:pt idx="81">
                  <c:v>2875680</c:v>
                </c:pt>
                <c:pt idx="82">
                  <c:v>2944859</c:v>
                </c:pt>
                <c:pt idx="83">
                  <c:v>3004960</c:v>
                </c:pt>
                <c:pt idx="84">
                  <c:v>3041366</c:v>
                </c:pt>
                <c:pt idx="85">
                  <c:v>3104524</c:v>
                </c:pt>
                <c:pt idx="86">
                  <c:v>3171719</c:v>
                </c:pt>
                <c:pt idx="87">
                  <c:v>3243398</c:v>
                </c:pt>
                <c:pt idx="88">
                  <c:v>3318778</c:v>
                </c:pt>
                <c:pt idx="89">
                  <c:v>3391188</c:v>
                </c:pt>
                <c:pt idx="90">
                  <c:v>3447012</c:v>
                </c:pt>
                <c:pt idx="91">
                  <c:v>3482253</c:v>
                </c:pt>
                <c:pt idx="92">
                  <c:v>3539927</c:v>
                </c:pt>
                <c:pt idx="93">
                  <c:v>3607251</c:v>
                </c:pt>
                <c:pt idx="94">
                  <c:v>3683144</c:v>
                </c:pt>
                <c:pt idx="95">
                  <c:v>3755279</c:v>
                </c:pt>
                <c:pt idx="96">
                  <c:v>3824621</c:v>
                </c:pt>
                <c:pt idx="97">
                  <c:v>3878739</c:v>
                </c:pt>
                <c:pt idx="98">
                  <c:v>3910133</c:v>
                </c:pt>
                <c:pt idx="99">
                  <c:v>3962292</c:v>
                </c:pt>
                <c:pt idx="100">
                  <c:v>3999591</c:v>
                </c:pt>
                <c:pt idx="101">
                  <c:v>4049544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8-4B72-86DC-881D28558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566208"/>
        <c:axId val="814566624"/>
      </c:lineChart>
      <c:catAx>
        <c:axId val="81456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6624"/>
        <c:crosses val="autoZero"/>
        <c:auto val="1"/>
        <c:lblAlgn val="ctr"/>
        <c:lblOffset val="100"/>
        <c:noMultiLvlLbl val="0"/>
      </c:catAx>
      <c:valAx>
        <c:axId val="81456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PCM-DPC'!$F$1</c:f>
              <c:strCache>
                <c:ptCount val="1"/>
                <c:pt idx="0">
                  <c:v>totale_ospedalizzati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PCM-DPC'!$B$2:$B$103</c:f>
              <c:strCache>
                <c:ptCount val="102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</c:strCache>
            </c:strRef>
          </c:cat>
          <c:val>
            <c:numRef>
              <c:f>'dati PCM-DPC'!$F$2:$F$103</c:f>
              <c:numCache>
                <c:formatCode>General</c:formatCode>
                <c:ptCount val="102"/>
                <c:pt idx="0">
                  <c:v>127</c:v>
                </c:pt>
                <c:pt idx="1">
                  <c:v>150</c:v>
                </c:pt>
                <c:pt idx="2">
                  <c:v>164</c:v>
                </c:pt>
                <c:pt idx="3">
                  <c:v>304</c:v>
                </c:pt>
                <c:pt idx="4">
                  <c:v>409</c:v>
                </c:pt>
                <c:pt idx="5">
                  <c:v>506</c:v>
                </c:pt>
                <c:pt idx="6">
                  <c:v>779</c:v>
                </c:pt>
                <c:pt idx="7">
                  <c:v>908</c:v>
                </c:pt>
                <c:pt idx="8">
                  <c:v>1263</c:v>
                </c:pt>
                <c:pt idx="9">
                  <c:v>1641</c:v>
                </c:pt>
                <c:pt idx="10">
                  <c:v>2141</c:v>
                </c:pt>
                <c:pt idx="11">
                  <c:v>2856</c:v>
                </c:pt>
                <c:pt idx="12">
                  <c:v>3218</c:v>
                </c:pt>
                <c:pt idx="13">
                  <c:v>4207</c:v>
                </c:pt>
                <c:pt idx="14">
                  <c:v>5049</c:v>
                </c:pt>
                <c:pt idx="15">
                  <c:v>5915</c:v>
                </c:pt>
                <c:pt idx="16">
                  <c:v>6866</c:v>
                </c:pt>
                <c:pt idx="17">
                  <c:v>7803</c:v>
                </c:pt>
                <c:pt idx="18">
                  <c:v>8754</c:v>
                </c:pt>
                <c:pt idx="19">
                  <c:v>9890</c:v>
                </c:pt>
                <c:pt idx="20">
                  <c:v>11335</c:v>
                </c:pt>
                <c:pt idx="21">
                  <c:v>12876</c:v>
                </c:pt>
                <c:pt idx="22">
                  <c:v>14954</c:v>
                </c:pt>
                <c:pt idx="23">
                  <c:v>16620</c:v>
                </c:pt>
                <c:pt idx="24">
                  <c:v>18255</c:v>
                </c:pt>
                <c:pt idx="25">
                  <c:v>18675</c:v>
                </c:pt>
                <c:pt idx="26">
                  <c:v>20565</c:v>
                </c:pt>
                <c:pt idx="27">
                  <c:v>22855</c:v>
                </c:pt>
                <c:pt idx="28">
                  <c:v>23896</c:v>
                </c:pt>
                <c:pt idx="29">
                  <c:v>25333</c:v>
                </c:pt>
                <c:pt idx="30">
                  <c:v>26601</c:v>
                </c:pt>
                <c:pt idx="31">
                  <c:v>28365</c:v>
                </c:pt>
                <c:pt idx="32">
                  <c:v>29761</c:v>
                </c:pt>
                <c:pt idx="33">
                  <c:v>30532</c:v>
                </c:pt>
                <c:pt idx="34">
                  <c:v>31292</c:v>
                </c:pt>
                <c:pt idx="35">
                  <c:v>31776</c:v>
                </c:pt>
                <c:pt idx="36">
                  <c:v>32215</c:v>
                </c:pt>
                <c:pt idx="37">
                  <c:v>32438</c:v>
                </c:pt>
                <c:pt idx="38">
                  <c:v>32593</c:v>
                </c:pt>
                <c:pt idx="39">
                  <c:v>32809</c:v>
                </c:pt>
                <c:pt idx="40">
                  <c:v>33004</c:v>
                </c:pt>
                <c:pt idx="41">
                  <c:v>32926</c:v>
                </c:pt>
                <c:pt idx="42">
                  <c:v>32874</c:v>
                </c:pt>
                <c:pt idx="43">
                  <c:v>32510</c:v>
                </c:pt>
                <c:pt idx="44">
                  <c:v>32178</c:v>
                </c:pt>
                <c:pt idx="45">
                  <c:v>32004</c:v>
                </c:pt>
                <c:pt idx="46">
                  <c:v>31739</c:v>
                </c:pt>
                <c:pt idx="47">
                  <c:v>31525</c:v>
                </c:pt>
                <c:pt idx="48">
                  <c:v>31190</c:v>
                </c:pt>
                <c:pt idx="49">
                  <c:v>31283</c:v>
                </c:pt>
                <c:pt idx="50">
                  <c:v>31197</c:v>
                </c:pt>
                <c:pt idx="51">
                  <c:v>30722</c:v>
                </c:pt>
                <c:pt idx="52">
                  <c:v>29829</c:v>
                </c:pt>
                <c:pt idx="53">
                  <c:v>28598</c:v>
                </c:pt>
                <c:pt idx="54">
                  <c:v>27740</c:v>
                </c:pt>
                <c:pt idx="55">
                  <c:v>27668</c:v>
                </c:pt>
                <c:pt idx="56">
                  <c:v>27479</c:v>
                </c:pt>
                <c:pt idx="57">
                  <c:v>26605</c:v>
                </c:pt>
                <c:pt idx="58">
                  <c:v>26189</c:v>
                </c:pt>
                <c:pt idx="59">
                  <c:v>25138</c:v>
                </c:pt>
                <c:pt idx="60">
                  <c:v>24241</c:v>
                </c:pt>
                <c:pt idx="61">
                  <c:v>23635</c:v>
                </c:pt>
                <c:pt idx="62">
                  <c:v>23381</c:v>
                </c:pt>
                <c:pt idx="63">
                  <c:v>22309</c:v>
                </c:pt>
                <c:pt idx="64">
                  <c:v>21586</c:v>
                </c:pt>
                <c:pt idx="65">
                  <c:v>21005</c:v>
                </c:pt>
                <c:pt idx="66">
                  <c:v>19843</c:v>
                </c:pt>
                <c:pt idx="67">
                  <c:v>19147</c:v>
                </c:pt>
                <c:pt idx="68">
                  <c:v>18896</c:v>
                </c:pt>
                <c:pt idx="69">
                  <c:v>18743</c:v>
                </c:pt>
                <c:pt idx="70">
                  <c:v>18302</c:v>
                </c:pt>
                <c:pt idx="71">
                  <c:v>17697</c:v>
                </c:pt>
                <c:pt idx="72">
                  <c:v>17102</c:v>
                </c:pt>
                <c:pt idx="73">
                  <c:v>16485</c:v>
                </c:pt>
                <c:pt idx="74">
                  <c:v>15804</c:v>
                </c:pt>
                <c:pt idx="75">
                  <c:v>14868</c:v>
                </c:pt>
                <c:pt idx="76">
                  <c:v>14645</c:v>
                </c:pt>
                <c:pt idx="77">
                  <c:v>14538</c:v>
                </c:pt>
                <c:pt idx="78">
                  <c:v>13817</c:v>
                </c:pt>
                <c:pt idx="79">
                  <c:v>13065</c:v>
                </c:pt>
                <c:pt idx="80">
                  <c:v>12308</c:v>
                </c:pt>
                <c:pt idx="81">
                  <c:v>11600</c:v>
                </c:pt>
                <c:pt idx="82">
                  <c:v>11175</c:v>
                </c:pt>
                <c:pt idx="83">
                  <c:v>11073</c:v>
                </c:pt>
                <c:pt idx="84">
                  <c:v>10956</c:v>
                </c:pt>
                <c:pt idx="85">
                  <c:v>10707</c:v>
                </c:pt>
                <c:pt idx="86">
                  <c:v>10300</c:v>
                </c:pt>
                <c:pt idx="87">
                  <c:v>9909</c:v>
                </c:pt>
                <c:pt idx="88">
                  <c:v>9552</c:v>
                </c:pt>
                <c:pt idx="89">
                  <c:v>9267</c:v>
                </c:pt>
                <c:pt idx="90">
                  <c:v>9166</c:v>
                </c:pt>
                <c:pt idx="91">
                  <c:v>8726</c:v>
                </c:pt>
                <c:pt idx="92">
                  <c:v>8438</c:v>
                </c:pt>
                <c:pt idx="93">
                  <c:v>8234</c:v>
                </c:pt>
                <c:pt idx="94">
                  <c:v>7868</c:v>
                </c:pt>
                <c:pt idx="95">
                  <c:v>7569</c:v>
                </c:pt>
                <c:pt idx="96">
                  <c:v>7130</c:v>
                </c:pt>
                <c:pt idx="97">
                  <c:v>6822</c:v>
                </c:pt>
                <c:pt idx="98">
                  <c:v>6523</c:v>
                </c:pt>
                <c:pt idx="99">
                  <c:v>6324</c:v>
                </c:pt>
                <c:pt idx="100">
                  <c:v>6095</c:v>
                </c:pt>
                <c:pt idx="101">
                  <c:v>5841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8B-4E0B-9D83-BAD3011BF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563712"/>
        <c:axId val="814564128"/>
      </c:lineChart>
      <c:catAx>
        <c:axId val="81456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4128"/>
        <c:crosses val="autoZero"/>
        <c:auto val="1"/>
        <c:lblAlgn val="ctr"/>
        <c:lblOffset val="100"/>
        <c:noMultiLvlLbl val="0"/>
      </c:catAx>
      <c:valAx>
        <c:axId val="8145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PCM-DPC'!$G$1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PCM-DPC'!$B$2:$B$103</c:f>
              <c:strCache>
                <c:ptCount val="102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</c:strCache>
            </c:strRef>
          </c:cat>
          <c:val>
            <c:numRef>
              <c:f>'dati PCM-DPC'!$G$2:$G$103</c:f>
              <c:numCache>
                <c:formatCode>General</c:formatCode>
                <c:ptCount val="102"/>
                <c:pt idx="0">
                  <c:v>94</c:v>
                </c:pt>
                <c:pt idx="1">
                  <c:v>162</c:v>
                </c:pt>
                <c:pt idx="2">
                  <c:v>221</c:v>
                </c:pt>
                <c:pt idx="3">
                  <c:v>284</c:v>
                </c:pt>
                <c:pt idx="4">
                  <c:v>412</c:v>
                </c:pt>
                <c:pt idx="5">
                  <c:v>543</c:v>
                </c:pt>
                <c:pt idx="6">
                  <c:v>798</c:v>
                </c:pt>
                <c:pt idx="7">
                  <c:v>927</c:v>
                </c:pt>
                <c:pt idx="8">
                  <c:v>1000</c:v>
                </c:pt>
                <c:pt idx="9">
                  <c:v>1065</c:v>
                </c:pt>
                <c:pt idx="10">
                  <c:v>1155</c:v>
                </c:pt>
                <c:pt idx="11">
                  <c:v>1060</c:v>
                </c:pt>
                <c:pt idx="12">
                  <c:v>1843</c:v>
                </c:pt>
                <c:pt idx="13">
                  <c:v>2180</c:v>
                </c:pt>
                <c:pt idx="14">
                  <c:v>2936</c:v>
                </c:pt>
                <c:pt idx="15">
                  <c:v>2599</c:v>
                </c:pt>
                <c:pt idx="16">
                  <c:v>3724</c:v>
                </c:pt>
                <c:pt idx="17">
                  <c:v>5036</c:v>
                </c:pt>
                <c:pt idx="18">
                  <c:v>6201</c:v>
                </c:pt>
                <c:pt idx="19">
                  <c:v>7860</c:v>
                </c:pt>
                <c:pt idx="20">
                  <c:v>9268</c:v>
                </c:pt>
                <c:pt idx="21">
                  <c:v>10197</c:v>
                </c:pt>
                <c:pt idx="22">
                  <c:v>11108</c:v>
                </c:pt>
                <c:pt idx="23">
                  <c:v>12090</c:v>
                </c:pt>
                <c:pt idx="24">
                  <c:v>14935</c:v>
                </c:pt>
                <c:pt idx="25">
                  <c:v>19185</c:v>
                </c:pt>
                <c:pt idx="26">
                  <c:v>22116</c:v>
                </c:pt>
                <c:pt idx="27">
                  <c:v>23783</c:v>
                </c:pt>
                <c:pt idx="28">
                  <c:v>26522</c:v>
                </c:pt>
                <c:pt idx="29">
                  <c:v>28697</c:v>
                </c:pt>
                <c:pt idx="30">
                  <c:v>30920</c:v>
                </c:pt>
                <c:pt idx="31">
                  <c:v>33648</c:v>
                </c:pt>
                <c:pt idx="32">
                  <c:v>36653</c:v>
                </c:pt>
                <c:pt idx="33">
                  <c:v>39533</c:v>
                </c:pt>
                <c:pt idx="34">
                  <c:v>42588</c:v>
                </c:pt>
                <c:pt idx="35">
                  <c:v>43752</c:v>
                </c:pt>
                <c:pt idx="36">
                  <c:v>45420</c:v>
                </c:pt>
                <c:pt idx="37">
                  <c:v>48134</c:v>
                </c:pt>
                <c:pt idx="38">
                  <c:v>50456</c:v>
                </c:pt>
                <c:pt idx="39">
                  <c:v>52579</c:v>
                </c:pt>
                <c:pt idx="40">
                  <c:v>55270</c:v>
                </c:pt>
                <c:pt idx="41">
                  <c:v>58320</c:v>
                </c:pt>
                <c:pt idx="42">
                  <c:v>60313</c:v>
                </c:pt>
                <c:pt idx="43">
                  <c:v>61557</c:v>
                </c:pt>
                <c:pt idx="44">
                  <c:v>63084</c:v>
                </c:pt>
                <c:pt idx="45">
                  <c:v>64873</c:v>
                </c:pt>
                <c:pt idx="46">
                  <c:v>66534</c:v>
                </c:pt>
                <c:pt idx="47">
                  <c:v>68744</c:v>
                </c:pt>
                <c:pt idx="48">
                  <c:v>71063</c:v>
                </c:pt>
                <c:pt idx="49">
                  <c:v>72333</c:v>
                </c:pt>
                <c:pt idx="50">
                  <c:v>73094</c:v>
                </c:pt>
                <c:pt idx="51">
                  <c:v>74696</c:v>
                </c:pt>
                <c:pt idx="52">
                  <c:v>76778</c:v>
                </c:pt>
                <c:pt idx="53">
                  <c:v>78364</c:v>
                </c:pt>
                <c:pt idx="54">
                  <c:v>80031</c:v>
                </c:pt>
                <c:pt idx="55">
                  <c:v>80589</c:v>
                </c:pt>
                <c:pt idx="56">
                  <c:v>80758</c:v>
                </c:pt>
                <c:pt idx="57">
                  <c:v>81104</c:v>
                </c:pt>
                <c:pt idx="58">
                  <c:v>81510</c:v>
                </c:pt>
                <c:pt idx="59">
                  <c:v>81710</c:v>
                </c:pt>
                <c:pt idx="60">
                  <c:v>82286</c:v>
                </c:pt>
                <c:pt idx="61">
                  <c:v>82212</c:v>
                </c:pt>
                <c:pt idx="62">
                  <c:v>82722</c:v>
                </c:pt>
                <c:pt idx="63">
                  <c:v>83504</c:v>
                </c:pt>
                <c:pt idx="64">
                  <c:v>83619</c:v>
                </c:pt>
                <c:pt idx="65">
                  <c:v>83652</c:v>
                </c:pt>
                <c:pt idx="66">
                  <c:v>81708</c:v>
                </c:pt>
                <c:pt idx="67">
                  <c:v>81796</c:v>
                </c:pt>
                <c:pt idx="68">
                  <c:v>81808</c:v>
                </c:pt>
                <c:pt idx="69">
                  <c:v>81436</c:v>
                </c:pt>
                <c:pt idx="70">
                  <c:v>81678</c:v>
                </c:pt>
                <c:pt idx="71">
                  <c:v>80770</c:v>
                </c:pt>
                <c:pt idx="72">
                  <c:v>74426</c:v>
                </c:pt>
                <c:pt idx="73">
                  <c:v>73139</c:v>
                </c:pt>
                <c:pt idx="74">
                  <c:v>72157</c:v>
                </c:pt>
                <c:pt idx="75">
                  <c:v>69974</c:v>
                </c:pt>
                <c:pt idx="76">
                  <c:v>68679</c:v>
                </c:pt>
                <c:pt idx="77">
                  <c:v>67950</c:v>
                </c:pt>
                <c:pt idx="78">
                  <c:v>67449</c:v>
                </c:pt>
                <c:pt idx="79">
                  <c:v>65392</c:v>
                </c:pt>
                <c:pt idx="80">
                  <c:v>64132</c:v>
                </c:pt>
                <c:pt idx="81">
                  <c:v>60470</c:v>
                </c:pt>
                <c:pt idx="82">
                  <c:v>59012</c:v>
                </c:pt>
                <c:pt idx="83">
                  <c:v>57278</c:v>
                </c:pt>
                <c:pt idx="84">
                  <c:v>55597</c:v>
                </c:pt>
                <c:pt idx="85">
                  <c:v>54422</c:v>
                </c:pt>
                <c:pt idx="86">
                  <c:v>52452</c:v>
                </c:pt>
                <c:pt idx="87">
                  <c:v>51051</c:v>
                </c:pt>
                <c:pt idx="88">
                  <c:v>49770</c:v>
                </c:pt>
                <c:pt idx="89">
                  <c:v>48485</c:v>
                </c:pt>
                <c:pt idx="90">
                  <c:v>47428</c:v>
                </c:pt>
                <c:pt idx="91">
                  <c:v>46574</c:v>
                </c:pt>
                <c:pt idx="92">
                  <c:v>44504</c:v>
                </c:pt>
                <c:pt idx="93">
                  <c:v>42732</c:v>
                </c:pt>
                <c:pt idx="94">
                  <c:v>40118</c:v>
                </c:pt>
                <c:pt idx="95">
                  <c:v>38606</c:v>
                </c:pt>
                <c:pt idx="96">
                  <c:v>36561</c:v>
                </c:pt>
                <c:pt idx="97">
                  <c:v>35275</c:v>
                </c:pt>
                <c:pt idx="98">
                  <c:v>34844</c:v>
                </c:pt>
                <c:pt idx="99">
                  <c:v>33569</c:v>
                </c:pt>
                <c:pt idx="100">
                  <c:v>33202</c:v>
                </c:pt>
                <c:pt idx="101">
                  <c:v>32588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9-4839-9BF4-7D0CA7DF8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652848"/>
        <c:axId val="810653264"/>
      </c:lineChart>
      <c:catAx>
        <c:axId val="81065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0653264"/>
        <c:crosses val="autoZero"/>
        <c:auto val="1"/>
        <c:lblAlgn val="ctr"/>
        <c:lblOffset val="100"/>
        <c:noMultiLvlLbl val="0"/>
      </c:catAx>
      <c:valAx>
        <c:axId val="81065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065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PCM-DPC'!$H$1</c:f>
              <c:strCache>
                <c:ptCount val="1"/>
                <c:pt idx="0">
                  <c:v>totale_positivi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PCM-DPC'!$B$2:$B$103</c:f>
              <c:strCache>
                <c:ptCount val="102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</c:strCache>
            </c:strRef>
          </c:cat>
          <c:val>
            <c:numRef>
              <c:f>'dati PCM-DPC'!$H$2:$H$103</c:f>
              <c:numCache>
                <c:formatCode>General</c:formatCode>
                <c:ptCount val="102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  <c:pt idx="56">
                  <c:v>108237</c:v>
                </c:pt>
                <c:pt idx="57">
                  <c:v>107709</c:v>
                </c:pt>
                <c:pt idx="58">
                  <c:v>107699</c:v>
                </c:pt>
                <c:pt idx="59">
                  <c:v>106848</c:v>
                </c:pt>
                <c:pt idx="60">
                  <c:v>106527</c:v>
                </c:pt>
                <c:pt idx="61">
                  <c:v>105847</c:v>
                </c:pt>
                <c:pt idx="62">
                  <c:v>106103</c:v>
                </c:pt>
                <c:pt idx="63">
                  <c:v>105813</c:v>
                </c:pt>
                <c:pt idx="64">
                  <c:v>105205</c:v>
                </c:pt>
                <c:pt idx="65">
                  <c:v>104657</c:v>
                </c:pt>
                <c:pt idx="66">
                  <c:v>101551</c:v>
                </c:pt>
                <c:pt idx="67">
                  <c:v>100943</c:v>
                </c:pt>
                <c:pt idx="68">
                  <c:v>100704</c:v>
                </c:pt>
                <c:pt idx="69">
                  <c:v>100179</c:v>
                </c:pt>
                <c:pt idx="70">
                  <c:v>99980</c:v>
                </c:pt>
                <c:pt idx="71">
                  <c:v>98467</c:v>
                </c:pt>
                <c:pt idx="72">
                  <c:v>91528</c:v>
                </c:pt>
                <c:pt idx="73">
                  <c:v>89624</c:v>
                </c:pt>
                <c:pt idx="74">
                  <c:v>87961</c:v>
                </c:pt>
                <c:pt idx="75">
                  <c:v>84842</c:v>
                </c:pt>
                <c:pt idx="76">
                  <c:v>83324</c:v>
                </c:pt>
                <c:pt idx="77">
                  <c:v>82488</c:v>
                </c:pt>
                <c:pt idx="78">
                  <c:v>81266</c:v>
                </c:pt>
                <c:pt idx="79">
                  <c:v>78457</c:v>
                </c:pt>
                <c:pt idx="80">
                  <c:v>76440</c:v>
                </c:pt>
                <c:pt idx="81">
                  <c:v>72070</c:v>
                </c:pt>
                <c:pt idx="82">
                  <c:v>70187</c:v>
                </c:pt>
                <c:pt idx="83">
                  <c:v>68351</c:v>
                </c:pt>
                <c:pt idx="84">
                  <c:v>66553</c:v>
                </c:pt>
                <c:pt idx="85">
                  <c:v>65129</c:v>
                </c:pt>
                <c:pt idx="86">
                  <c:v>62752</c:v>
                </c:pt>
                <c:pt idx="87">
                  <c:v>60960</c:v>
                </c:pt>
                <c:pt idx="88">
                  <c:v>59322</c:v>
                </c:pt>
                <c:pt idx="89">
                  <c:v>57752</c:v>
                </c:pt>
                <c:pt idx="90">
                  <c:v>56594</c:v>
                </c:pt>
                <c:pt idx="91">
                  <c:v>55300</c:v>
                </c:pt>
                <c:pt idx="92">
                  <c:v>52942</c:v>
                </c:pt>
                <c:pt idx="93">
                  <c:v>50966</c:v>
                </c:pt>
                <c:pt idx="94">
                  <c:v>47986</c:v>
                </c:pt>
                <c:pt idx="95">
                  <c:v>46175</c:v>
                </c:pt>
                <c:pt idx="96">
                  <c:v>43691</c:v>
                </c:pt>
                <c:pt idx="97">
                  <c:v>42097</c:v>
                </c:pt>
                <c:pt idx="98">
                  <c:v>41367</c:v>
                </c:pt>
                <c:pt idx="99">
                  <c:v>39893</c:v>
                </c:pt>
                <c:pt idx="100">
                  <c:v>39297</c:v>
                </c:pt>
                <c:pt idx="101">
                  <c:v>38429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E-4B41-9F58-72FB4F0A0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11600"/>
        <c:axId val="719925744"/>
      </c:lineChart>
      <c:catAx>
        <c:axId val="71991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744"/>
        <c:crosses val="autoZero"/>
        <c:auto val="1"/>
        <c:lblAlgn val="ctr"/>
        <c:lblOffset val="100"/>
        <c:noMultiLvlLbl val="0"/>
      </c:catAx>
      <c:valAx>
        <c:axId val="71992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PCM-DPC'!$I$1</c:f>
              <c:strCache>
                <c:ptCount val="1"/>
                <c:pt idx="0">
                  <c:v>variazione_totale_positivi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PCM-DPC'!$B$2:$B$103</c:f>
              <c:strCache>
                <c:ptCount val="102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</c:strCache>
            </c:strRef>
          </c:cat>
          <c:val>
            <c:numRef>
              <c:f>'dati PCM-DPC'!$I$2:$I$103</c:f>
              <c:numCache>
                <c:formatCode>General</c:formatCode>
                <c:ptCount val="102"/>
                <c:pt idx="0">
                  <c:v>0</c:v>
                </c:pt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  <c:pt idx="61">
                  <c:v>-680</c:v>
                </c:pt>
                <c:pt idx="62">
                  <c:v>256</c:v>
                </c:pt>
                <c:pt idx="63">
                  <c:v>-290</c:v>
                </c:pt>
                <c:pt idx="64">
                  <c:v>-608</c:v>
                </c:pt>
                <c:pt idx="65">
                  <c:v>-548</c:v>
                </c:pt>
                <c:pt idx="66">
                  <c:v>-3106</c:v>
                </c:pt>
                <c:pt idx="67">
                  <c:v>-608</c:v>
                </c:pt>
                <c:pt idx="68">
                  <c:v>-239</c:v>
                </c:pt>
                <c:pt idx="69">
                  <c:v>-525</c:v>
                </c:pt>
                <c:pt idx="70">
                  <c:v>-199</c:v>
                </c:pt>
                <c:pt idx="71">
                  <c:v>-1513</c:v>
                </c:pt>
                <c:pt idx="72">
                  <c:v>-6939</c:v>
                </c:pt>
                <c:pt idx="73">
                  <c:v>-1904</c:v>
                </c:pt>
                <c:pt idx="74">
                  <c:v>-1663</c:v>
                </c:pt>
                <c:pt idx="75">
                  <c:v>-3119</c:v>
                </c:pt>
                <c:pt idx="76">
                  <c:v>-1518</c:v>
                </c:pt>
                <c:pt idx="77">
                  <c:v>-836</c:v>
                </c:pt>
                <c:pt idx="78">
                  <c:v>-1222</c:v>
                </c:pt>
                <c:pt idx="79">
                  <c:v>-2809</c:v>
                </c:pt>
                <c:pt idx="80">
                  <c:v>-2017</c:v>
                </c:pt>
                <c:pt idx="81">
                  <c:v>-4370</c:v>
                </c:pt>
                <c:pt idx="82">
                  <c:v>-1883</c:v>
                </c:pt>
                <c:pt idx="83">
                  <c:v>-1836</c:v>
                </c:pt>
                <c:pt idx="84">
                  <c:v>-1798</c:v>
                </c:pt>
                <c:pt idx="85">
                  <c:v>-1424</c:v>
                </c:pt>
                <c:pt idx="86">
                  <c:v>-2377</c:v>
                </c:pt>
                <c:pt idx="87">
                  <c:v>-1792</c:v>
                </c:pt>
                <c:pt idx="88">
                  <c:v>-1638</c:v>
                </c:pt>
                <c:pt idx="89">
                  <c:v>-1570</c:v>
                </c:pt>
                <c:pt idx="90">
                  <c:v>-1158</c:v>
                </c:pt>
                <c:pt idx="91">
                  <c:v>-1294</c:v>
                </c:pt>
                <c:pt idx="92">
                  <c:v>-2358</c:v>
                </c:pt>
                <c:pt idx="93">
                  <c:v>-1976</c:v>
                </c:pt>
                <c:pt idx="94">
                  <c:v>-2980</c:v>
                </c:pt>
                <c:pt idx="95">
                  <c:v>-1811</c:v>
                </c:pt>
                <c:pt idx="96">
                  <c:v>-2484</c:v>
                </c:pt>
                <c:pt idx="97">
                  <c:v>-1594</c:v>
                </c:pt>
                <c:pt idx="98">
                  <c:v>-730</c:v>
                </c:pt>
                <c:pt idx="99">
                  <c:v>-1474</c:v>
                </c:pt>
                <c:pt idx="100">
                  <c:v>-596</c:v>
                </c:pt>
                <c:pt idx="101">
                  <c:v>-868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C0-45DF-A860-1C3CB3FC7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1056112"/>
        <c:axId val="731056944"/>
      </c:barChart>
      <c:catAx>
        <c:axId val="73105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944"/>
        <c:crosses val="autoZero"/>
        <c:auto val="1"/>
        <c:lblAlgn val="ctr"/>
        <c:lblOffset val="100"/>
        <c:noMultiLvlLbl val="0"/>
      </c:catAx>
      <c:valAx>
        <c:axId val="73105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PCM-DPC'!$J$1</c:f>
              <c:strCache>
                <c:ptCount val="1"/>
                <c:pt idx="0">
                  <c:v>nuovi_positivi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PCM-DPC'!$B$2:$B$103</c:f>
              <c:strCache>
                <c:ptCount val="102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</c:strCache>
            </c:strRef>
          </c:cat>
          <c:val>
            <c:numRef>
              <c:f>'dati PCM-DPC'!$J$2:$J$103</c:f>
              <c:numCache>
                <c:formatCode>General</c:formatCode>
                <c:ptCount val="102"/>
                <c:pt idx="0">
                  <c:v>221</c:v>
                </c:pt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  <c:pt idx="65">
                  <c:v>2086</c:v>
                </c:pt>
                <c:pt idx="66">
                  <c:v>1872</c:v>
                </c:pt>
                <c:pt idx="67">
                  <c:v>1965</c:v>
                </c:pt>
                <c:pt idx="68">
                  <c:v>1900</c:v>
                </c:pt>
                <c:pt idx="69">
                  <c:v>1389</c:v>
                </c:pt>
                <c:pt idx="70">
                  <c:v>1221</c:v>
                </c:pt>
                <c:pt idx="71">
                  <c:v>1075</c:v>
                </c:pt>
                <c:pt idx="72">
                  <c:v>1444</c:v>
                </c:pt>
                <c:pt idx="73">
                  <c:v>1401</c:v>
                </c:pt>
                <c:pt idx="74">
                  <c:v>1327</c:v>
                </c:pt>
                <c:pt idx="75">
                  <c:v>1083</c:v>
                </c:pt>
                <c:pt idx="76">
                  <c:v>802</c:v>
                </c:pt>
                <c:pt idx="77">
                  <c:v>744</c:v>
                </c:pt>
                <c:pt idx="78">
                  <c:v>1402</c:v>
                </c:pt>
                <c:pt idx="79">
                  <c:v>888</c:v>
                </c:pt>
                <c:pt idx="80">
                  <c:v>992</c:v>
                </c:pt>
                <c:pt idx="81">
                  <c:v>789</c:v>
                </c:pt>
                <c:pt idx="82">
                  <c:v>875</c:v>
                </c:pt>
                <c:pt idx="83">
                  <c:v>675</c:v>
                </c:pt>
                <c:pt idx="84">
                  <c:v>451</c:v>
                </c:pt>
                <c:pt idx="85">
                  <c:v>813</c:v>
                </c:pt>
                <c:pt idx="86">
                  <c:v>665</c:v>
                </c:pt>
                <c:pt idx="87">
                  <c:v>642</c:v>
                </c:pt>
                <c:pt idx="88">
                  <c:v>652</c:v>
                </c:pt>
                <c:pt idx="89">
                  <c:v>669</c:v>
                </c:pt>
                <c:pt idx="90">
                  <c:v>531</c:v>
                </c:pt>
                <c:pt idx="91">
                  <c:v>300</c:v>
                </c:pt>
                <c:pt idx="92">
                  <c:v>397</c:v>
                </c:pt>
                <c:pt idx="93">
                  <c:v>584</c:v>
                </c:pt>
                <c:pt idx="94">
                  <c:v>593</c:v>
                </c:pt>
                <c:pt idx="95">
                  <c:v>516</c:v>
                </c:pt>
                <c:pt idx="96">
                  <c:v>416</c:v>
                </c:pt>
                <c:pt idx="97">
                  <c:v>355</c:v>
                </c:pt>
                <c:pt idx="98">
                  <c:v>178</c:v>
                </c:pt>
                <c:pt idx="99">
                  <c:v>318</c:v>
                </c:pt>
                <c:pt idx="100">
                  <c:v>321</c:v>
                </c:pt>
                <c:pt idx="101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6-4656-9031-192E77756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1056528"/>
        <c:axId val="731056112"/>
      </c:barChart>
      <c:catAx>
        <c:axId val="73105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112"/>
        <c:crosses val="autoZero"/>
        <c:auto val="1"/>
        <c:lblAlgn val="ctr"/>
        <c:lblOffset val="100"/>
        <c:noMultiLvlLbl val="0"/>
      </c:catAx>
      <c:valAx>
        <c:axId val="73105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PCM-DPC'!$K$1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PCM-DPC'!$B$2:$B$103</c:f>
              <c:strCache>
                <c:ptCount val="102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</c:strCache>
            </c:strRef>
          </c:cat>
          <c:val>
            <c:numRef>
              <c:f>'dati PCM-DPC'!$K$2:$K$103</c:f>
              <c:numCache>
                <c:formatCode>General</c:formatCode>
                <c:ptCount val="102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  <c:pt idx="37">
                  <c:v>16847</c:v>
                </c:pt>
                <c:pt idx="38">
                  <c:v>18278</c:v>
                </c:pt>
                <c:pt idx="39">
                  <c:v>19758</c:v>
                </c:pt>
                <c:pt idx="40">
                  <c:v>20996</c:v>
                </c:pt>
                <c:pt idx="41">
                  <c:v>21815</c:v>
                </c:pt>
                <c:pt idx="42">
                  <c:v>22837</c:v>
                </c:pt>
                <c:pt idx="43">
                  <c:v>24392</c:v>
                </c:pt>
                <c:pt idx="44">
                  <c:v>26491</c:v>
                </c:pt>
                <c:pt idx="45">
                  <c:v>28470</c:v>
                </c:pt>
                <c:pt idx="46">
                  <c:v>30455</c:v>
                </c:pt>
                <c:pt idx="47">
                  <c:v>32534</c:v>
                </c:pt>
                <c:pt idx="48">
                  <c:v>34211</c:v>
                </c:pt>
                <c:pt idx="49">
                  <c:v>35435</c:v>
                </c:pt>
                <c:pt idx="50">
                  <c:v>37130</c:v>
                </c:pt>
                <c:pt idx="51">
                  <c:v>38092</c:v>
                </c:pt>
                <c:pt idx="52">
                  <c:v>40164</c:v>
                </c:pt>
                <c:pt idx="53">
                  <c:v>42727</c:v>
                </c:pt>
                <c:pt idx="54">
                  <c:v>44927</c:v>
                </c:pt>
                <c:pt idx="55">
                  <c:v>47055</c:v>
                </c:pt>
                <c:pt idx="56">
                  <c:v>48877</c:v>
                </c:pt>
                <c:pt idx="57">
                  <c:v>51600</c:v>
                </c:pt>
                <c:pt idx="58">
                  <c:v>54543</c:v>
                </c:pt>
                <c:pt idx="59">
                  <c:v>57576</c:v>
                </c:pt>
                <c:pt idx="60">
                  <c:v>60498</c:v>
                </c:pt>
                <c:pt idx="61">
                  <c:v>63120</c:v>
                </c:pt>
                <c:pt idx="62">
                  <c:v>64928</c:v>
                </c:pt>
                <c:pt idx="63">
                  <c:v>66624</c:v>
                </c:pt>
                <c:pt idx="64">
                  <c:v>68941</c:v>
                </c:pt>
                <c:pt idx="65">
                  <c:v>71252</c:v>
                </c:pt>
                <c:pt idx="66">
                  <c:v>75945</c:v>
                </c:pt>
                <c:pt idx="67">
                  <c:v>78249</c:v>
                </c:pt>
                <c:pt idx="68">
                  <c:v>79914</c:v>
                </c:pt>
                <c:pt idx="69">
                  <c:v>81654</c:v>
                </c:pt>
                <c:pt idx="70">
                  <c:v>82879</c:v>
                </c:pt>
                <c:pt idx="71">
                  <c:v>85231</c:v>
                </c:pt>
                <c:pt idx="72">
                  <c:v>93245</c:v>
                </c:pt>
                <c:pt idx="73">
                  <c:v>96276</c:v>
                </c:pt>
                <c:pt idx="74">
                  <c:v>99023</c:v>
                </c:pt>
                <c:pt idx="75">
                  <c:v>103031</c:v>
                </c:pt>
                <c:pt idx="76">
                  <c:v>105186</c:v>
                </c:pt>
                <c:pt idx="77">
                  <c:v>106587</c:v>
                </c:pt>
                <c:pt idx="78">
                  <c:v>109039</c:v>
                </c:pt>
                <c:pt idx="79">
                  <c:v>112541</c:v>
                </c:pt>
                <c:pt idx="80">
                  <c:v>115288</c:v>
                </c:pt>
                <c:pt idx="81">
                  <c:v>120205</c:v>
                </c:pt>
                <c:pt idx="82">
                  <c:v>122810</c:v>
                </c:pt>
                <c:pt idx="83">
                  <c:v>125176</c:v>
                </c:pt>
                <c:pt idx="84">
                  <c:v>127326</c:v>
                </c:pt>
                <c:pt idx="85">
                  <c:v>129401</c:v>
                </c:pt>
                <c:pt idx="86">
                  <c:v>132282</c:v>
                </c:pt>
                <c:pt idx="87">
                  <c:v>134560</c:v>
                </c:pt>
                <c:pt idx="88">
                  <c:v>136720</c:v>
                </c:pt>
                <c:pt idx="89">
                  <c:v>138840</c:v>
                </c:pt>
                <c:pt idx="90">
                  <c:v>140479</c:v>
                </c:pt>
                <c:pt idx="91">
                  <c:v>141981</c:v>
                </c:pt>
                <c:pt idx="92">
                  <c:v>144658</c:v>
                </c:pt>
                <c:pt idx="93">
                  <c:v>147101</c:v>
                </c:pt>
                <c:pt idx="94">
                  <c:v>150604</c:v>
                </c:pt>
                <c:pt idx="95">
                  <c:v>152844</c:v>
                </c:pt>
                <c:pt idx="96">
                  <c:v>155633</c:v>
                </c:pt>
                <c:pt idx="97">
                  <c:v>157507</c:v>
                </c:pt>
                <c:pt idx="98">
                  <c:v>158355</c:v>
                </c:pt>
                <c:pt idx="99">
                  <c:v>160092</c:v>
                </c:pt>
                <c:pt idx="100">
                  <c:v>160938</c:v>
                </c:pt>
                <c:pt idx="101">
                  <c:v>161895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2E-4A46-B5E7-24A3E8B52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25328"/>
        <c:axId val="719925744"/>
      </c:lineChart>
      <c:catAx>
        <c:axId val="71992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744"/>
        <c:crosses val="autoZero"/>
        <c:auto val="1"/>
        <c:lblAlgn val="ctr"/>
        <c:lblOffset val="100"/>
        <c:noMultiLvlLbl val="0"/>
      </c:catAx>
      <c:valAx>
        <c:axId val="71992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PCM-DPC'!$L$1</c:f>
              <c:strCache>
                <c:ptCount val="1"/>
                <c:pt idx="0">
                  <c:v>deceduti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PCM-DPC'!$B$2:$B$103</c:f>
              <c:strCache>
                <c:ptCount val="102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</c:strCache>
            </c:strRef>
          </c:cat>
          <c:val>
            <c:numRef>
              <c:f>'dati PCM-DPC'!$L$2:$L$103</c:f>
              <c:numCache>
                <c:formatCode>General</c:formatCode>
                <c:ptCount val="102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  <c:pt idx="64">
                  <c:v>27359</c:v>
                </c:pt>
                <c:pt idx="65">
                  <c:v>27682</c:v>
                </c:pt>
                <c:pt idx="66">
                  <c:v>27967</c:v>
                </c:pt>
                <c:pt idx="67">
                  <c:v>28236</c:v>
                </c:pt>
                <c:pt idx="68">
                  <c:v>28710</c:v>
                </c:pt>
                <c:pt idx="69">
                  <c:v>28884</c:v>
                </c:pt>
                <c:pt idx="70">
                  <c:v>29079</c:v>
                </c:pt>
                <c:pt idx="71">
                  <c:v>29315</c:v>
                </c:pt>
                <c:pt idx="72">
                  <c:v>29684</c:v>
                </c:pt>
                <c:pt idx="73">
                  <c:v>29958</c:v>
                </c:pt>
                <c:pt idx="74">
                  <c:v>30201</c:v>
                </c:pt>
                <c:pt idx="75">
                  <c:v>30395</c:v>
                </c:pt>
                <c:pt idx="76">
                  <c:v>30560</c:v>
                </c:pt>
                <c:pt idx="77">
                  <c:v>30739</c:v>
                </c:pt>
                <c:pt idx="78">
                  <c:v>30911</c:v>
                </c:pt>
                <c:pt idx="79">
                  <c:v>31106</c:v>
                </c:pt>
                <c:pt idx="80">
                  <c:v>31368</c:v>
                </c:pt>
                <c:pt idx="81">
                  <c:v>31610</c:v>
                </c:pt>
                <c:pt idx="82">
                  <c:v>31763</c:v>
                </c:pt>
                <c:pt idx="83">
                  <c:v>31908</c:v>
                </c:pt>
                <c:pt idx="84">
                  <c:v>32007</c:v>
                </c:pt>
                <c:pt idx="85">
                  <c:v>32169</c:v>
                </c:pt>
                <c:pt idx="86">
                  <c:v>32330</c:v>
                </c:pt>
                <c:pt idx="87">
                  <c:v>32486</c:v>
                </c:pt>
                <c:pt idx="88">
                  <c:v>32616</c:v>
                </c:pt>
                <c:pt idx="89">
                  <c:v>32735</c:v>
                </c:pt>
                <c:pt idx="90">
                  <c:v>32785</c:v>
                </c:pt>
                <c:pt idx="91">
                  <c:v>32877</c:v>
                </c:pt>
                <c:pt idx="92">
                  <c:v>32955</c:v>
                </c:pt>
                <c:pt idx="93">
                  <c:v>33072</c:v>
                </c:pt>
                <c:pt idx="94">
                  <c:v>33142</c:v>
                </c:pt>
                <c:pt idx="95">
                  <c:v>33229</c:v>
                </c:pt>
                <c:pt idx="96">
                  <c:v>33340</c:v>
                </c:pt>
                <c:pt idx="97">
                  <c:v>33415</c:v>
                </c:pt>
                <c:pt idx="98">
                  <c:v>33475</c:v>
                </c:pt>
                <c:pt idx="99">
                  <c:v>33530</c:v>
                </c:pt>
                <c:pt idx="100">
                  <c:v>33601</c:v>
                </c:pt>
                <c:pt idx="101">
                  <c:v>33689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C-4D00-BAC8-979776831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568992"/>
        <c:axId val="708570656"/>
      </c:lineChart>
      <c:catAx>
        <c:axId val="70856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570656"/>
        <c:crosses val="autoZero"/>
        <c:auto val="1"/>
        <c:lblAlgn val="ctr"/>
        <c:lblOffset val="100"/>
        <c:noMultiLvlLbl val="0"/>
      </c:catAx>
      <c:valAx>
        <c:axId val="70857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56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66675</xdr:rowOff>
    </xdr:from>
    <xdr:to>
      <xdr:col>7</xdr:col>
      <xdr:colOff>342900</xdr:colOff>
      <xdr:row>14</xdr:row>
      <xdr:rowOff>142875</xdr:rowOff>
    </xdr:to>
    <xdr:graphicFrame macro="">
      <xdr:nvGraphicFramePr>
        <xdr:cNvPr id="2" name="Grafico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0</xdr:row>
      <xdr:rowOff>85725</xdr:rowOff>
    </xdr:from>
    <xdr:to>
      <xdr:col>15</xdr:col>
      <xdr:colOff>95250</xdr:colOff>
      <xdr:row>14</xdr:row>
      <xdr:rowOff>161925</xdr:rowOff>
    </xdr:to>
    <xdr:graphicFrame macro="">
      <xdr:nvGraphicFramePr>
        <xdr:cNvPr id="3" name="Grafico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161925</xdr:colOff>
      <xdr:row>0</xdr:row>
      <xdr:rowOff>95250</xdr:rowOff>
    </xdr:from>
    <xdr:to>
      <xdr:col>22</xdr:col>
      <xdr:colOff>466725</xdr:colOff>
      <xdr:row>14</xdr:row>
      <xdr:rowOff>171450</xdr:rowOff>
    </xdr:to>
    <xdr:graphicFrame macro="">
      <xdr:nvGraphicFramePr>
        <xdr:cNvPr id="4" name="Grafico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533400</xdr:colOff>
      <xdr:row>0</xdr:row>
      <xdr:rowOff>104775</xdr:rowOff>
    </xdr:from>
    <xdr:to>
      <xdr:col>30</xdr:col>
      <xdr:colOff>228600</xdr:colOff>
      <xdr:row>14</xdr:row>
      <xdr:rowOff>180975</xdr:rowOff>
    </xdr:to>
    <xdr:graphicFrame macro="">
      <xdr:nvGraphicFramePr>
        <xdr:cNvPr id="5" name="Grafico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16</xdr:row>
      <xdr:rowOff>38100</xdr:rowOff>
    </xdr:from>
    <xdr:to>
      <xdr:col>7</xdr:col>
      <xdr:colOff>323850</xdr:colOff>
      <xdr:row>30</xdr:row>
      <xdr:rowOff>114300</xdr:rowOff>
    </xdr:to>
    <xdr:graphicFrame macro="">
      <xdr:nvGraphicFramePr>
        <xdr:cNvPr id="6" name="Grafico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400050</xdr:colOff>
      <xdr:row>16</xdr:row>
      <xdr:rowOff>38100</xdr:rowOff>
    </xdr:from>
    <xdr:to>
      <xdr:col>15</xdr:col>
      <xdr:colOff>95250</xdr:colOff>
      <xdr:row>30</xdr:row>
      <xdr:rowOff>114300</xdr:rowOff>
    </xdr:to>
    <xdr:graphicFrame macro="">
      <xdr:nvGraphicFramePr>
        <xdr:cNvPr id="7" name="Grafico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171450</xdr:colOff>
      <xdr:row>16</xdr:row>
      <xdr:rowOff>38100</xdr:rowOff>
    </xdr:from>
    <xdr:to>
      <xdr:col>22</xdr:col>
      <xdr:colOff>476250</xdr:colOff>
      <xdr:row>30</xdr:row>
      <xdr:rowOff>114300</xdr:rowOff>
    </xdr:to>
    <xdr:graphicFrame macro="">
      <xdr:nvGraphicFramePr>
        <xdr:cNvPr id="8" name="Grafico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28575</xdr:colOff>
      <xdr:row>31</xdr:row>
      <xdr:rowOff>76200</xdr:rowOff>
    </xdr:from>
    <xdr:to>
      <xdr:col>30</xdr:col>
      <xdr:colOff>333375</xdr:colOff>
      <xdr:row>45</xdr:row>
      <xdr:rowOff>152400</xdr:rowOff>
    </xdr:to>
    <xdr:graphicFrame macro="">
      <xdr:nvGraphicFramePr>
        <xdr:cNvPr id="9" name="Grafico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31</xdr:row>
      <xdr:rowOff>38100</xdr:rowOff>
    </xdr:from>
    <xdr:to>
      <xdr:col>7</xdr:col>
      <xdr:colOff>314325</xdr:colOff>
      <xdr:row>45</xdr:row>
      <xdr:rowOff>114300</xdr:rowOff>
    </xdr:to>
    <xdr:graphicFrame macro="">
      <xdr:nvGraphicFramePr>
        <xdr:cNvPr id="10" name="Grafico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400050</xdr:colOff>
      <xdr:row>31</xdr:row>
      <xdr:rowOff>47625</xdr:rowOff>
    </xdr:from>
    <xdr:to>
      <xdr:col>15</xdr:col>
      <xdr:colOff>95250</xdr:colOff>
      <xdr:row>45</xdr:row>
      <xdr:rowOff>123825</xdr:rowOff>
    </xdr:to>
    <xdr:graphicFrame macro="">
      <xdr:nvGraphicFramePr>
        <xdr:cNvPr id="11" name="Grafico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180975</xdr:colOff>
      <xdr:row>31</xdr:row>
      <xdr:rowOff>57150</xdr:rowOff>
    </xdr:from>
    <xdr:to>
      <xdr:col>22</xdr:col>
      <xdr:colOff>485775</xdr:colOff>
      <xdr:row>45</xdr:row>
      <xdr:rowOff>133350</xdr:rowOff>
    </xdr:to>
    <xdr:graphicFrame macro="">
      <xdr:nvGraphicFramePr>
        <xdr:cNvPr id="12" name="Grafico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46</xdr:row>
      <xdr:rowOff>0</xdr:rowOff>
    </xdr:from>
    <xdr:to>
      <xdr:col>7</xdr:col>
      <xdr:colOff>304800</xdr:colOff>
      <xdr:row>60</xdr:row>
      <xdr:rowOff>76200</xdr:rowOff>
    </xdr:to>
    <xdr:graphicFrame macro="">
      <xdr:nvGraphicFramePr>
        <xdr:cNvPr id="13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390525</xdr:colOff>
      <xdr:row>46</xdr:row>
      <xdr:rowOff>47625</xdr:rowOff>
    </xdr:from>
    <xdr:to>
      <xdr:col>15</xdr:col>
      <xdr:colOff>85725</xdr:colOff>
      <xdr:row>60</xdr:row>
      <xdr:rowOff>123825</xdr:rowOff>
    </xdr:to>
    <xdr:graphicFrame macro="">
      <xdr:nvGraphicFramePr>
        <xdr:cNvPr id="14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190500</xdr:colOff>
      <xdr:row>46</xdr:row>
      <xdr:rowOff>57150</xdr:rowOff>
    </xdr:from>
    <xdr:to>
      <xdr:col>22</xdr:col>
      <xdr:colOff>495300</xdr:colOff>
      <xdr:row>60</xdr:row>
      <xdr:rowOff>133350</xdr:rowOff>
    </xdr:to>
    <xdr:graphicFrame macro="">
      <xdr:nvGraphicFramePr>
        <xdr:cNvPr id="16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47625</xdr:colOff>
      <xdr:row>46</xdr:row>
      <xdr:rowOff>76200</xdr:rowOff>
    </xdr:from>
    <xdr:to>
      <xdr:col>30</xdr:col>
      <xdr:colOff>352425</xdr:colOff>
      <xdr:row>60</xdr:row>
      <xdr:rowOff>152400</xdr:rowOff>
    </xdr:to>
    <xdr:graphicFrame macro="">
      <xdr:nvGraphicFramePr>
        <xdr:cNvPr id="15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61</xdr:row>
      <xdr:rowOff>57150</xdr:rowOff>
    </xdr:from>
    <xdr:to>
      <xdr:col>7</xdr:col>
      <xdr:colOff>304800</xdr:colOff>
      <xdr:row>75</xdr:row>
      <xdr:rowOff>133350</xdr:rowOff>
    </xdr:to>
    <xdr:graphicFrame macro="">
      <xdr:nvGraphicFramePr>
        <xdr:cNvPr id="17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66675</xdr:rowOff>
    </xdr:from>
    <xdr:to>
      <xdr:col>7</xdr:col>
      <xdr:colOff>342900</xdr:colOff>
      <xdr:row>14</xdr:row>
      <xdr:rowOff>142875</xdr:rowOff>
    </xdr:to>
    <xdr:graphicFrame macro="">
      <xdr:nvGraphicFramePr>
        <xdr:cNvPr id="2" name="Gra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0</xdr:row>
      <xdr:rowOff>85725</xdr:rowOff>
    </xdr:from>
    <xdr:to>
      <xdr:col>15</xdr:col>
      <xdr:colOff>95250</xdr:colOff>
      <xdr:row>14</xdr:row>
      <xdr:rowOff>161925</xdr:rowOff>
    </xdr:to>
    <xdr:graphicFrame macro="">
      <xdr:nvGraphicFramePr>
        <xdr:cNvPr id="3" name="Gra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161925</xdr:colOff>
      <xdr:row>0</xdr:row>
      <xdr:rowOff>95250</xdr:rowOff>
    </xdr:from>
    <xdr:to>
      <xdr:col>22</xdr:col>
      <xdr:colOff>466725</xdr:colOff>
      <xdr:row>14</xdr:row>
      <xdr:rowOff>171450</xdr:rowOff>
    </xdr:to>
    <xdr:graphicFrame macro="">
      <xdr:nvGraphicFramePr>
        <xdr:cNvPr id="4" name="Gra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533400</xdr:colOff>
      <xdr:row>0</xdr:row>
      <xdr:rowOff>104775</xdr:rowOff>
    </xdr:from>
    <xdr:to>
      <xdr:col>30</xdr:col>
      <xdr:colOff>228600</xdr:colOff>
      <xdr:row>14</xdr:row>
      <xdr:rowOff>180975</xdr:rowOff>
    </xdr:to>
    <xdr:graphicFrame macro="">
      <xdr:nvGraphicFramePr>
        <xdr:cNvPr id="5" name="Gra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16</xdr:row>
      <xdr:rowOff>38100</xdr:rowOff>
    </xdr:from>
    <xdr:to>
      <xdr:col>7</xdr:col>
      <xdr:colOff>323850</xdr:colOff>
      <xdr:row>30</xdr:row>
      <xdr:rowOff>114300</xdr:rowOff>
    </xdr:to>
    <xdr:graphicFrame macro="">
      <xdr:nvGraphicFramePr>
        <xdr:cNvPr id="6" name="Gra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400050</xdr:colOff>
      <xdr:row>16</xdr:row>
      <xdr:rowOff>38100</xdr:rowOff>
    </xdr:from>
    <xdr:to>
      <xdr:col>15</xdr:col>
      <xdr:colOff>95250</xdr:colOff>
      <xdr:row>30</xdr:row>
      <xdr:rowOff>114300</xdr:rowOff>
    </xdr:to>
    <xdr:graphicFrame macro="">
      <xdr:nvGraphicFramePr>
        <xdr:cNvPr id="7" name="Gra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171450</xdr:colOff>
      <xdr:row>16</xdr:row>
      <xdr:rowOff>38100</xdr:rowOff>
    </xdr:from>
    <xdr:to>
      <xdr:col>22</xdr:col>
      <xdr:colOff>476250</xdr:colOff>
      <xdr:row>30</xdr:row>
      <xdr:rowOff>114300</xdr:rowOff>
    </xdr:to>
    <xdr:graphicFrame macro="">
      <xdr:nvGraphicFramePr>
        <xdr:cNvPr id="8" name="Grafico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542925</xdr:colOff>
      <xdr:row>16</xdr:row>
      <xdr:rowOff>38100</xdr:rowOff>
    </xdr:from>
    <xdr:to>
      <xdr:col>30</xdr:col>
      <xdr:colOff>238125</xdr:colOff>
      <xdr:row>30</xdr:row>
      <xdr:rowOff>114300</xdr:rowOff>
    </xdr:to>
    <xdr:graphicFrame macro="">
      <xdr:nvGraphicFramePr>
        <xdr:cNvPr id="9" name="Gra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31</xdr:row>
      <xdr:rowOff>38100</xdr:rowOff>
    </xdr:from>
    <xdr:to>
      <xdr:col>7</xdr:col>
      <xdr:colOff>314325</xdr:colOff>
      <xdr:row>45</xdr:row>
      <xdr:rowOff>114300</xdr:rowOff>
    </xdr:to>
    <xdr:graphicFrame macro="">
      <xdr:nvGraphicFramePr>
        <xdr:cNvPr id="10" name="Gra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400050</xdr:colOff>
      <xdr:row>31</xdr:row>
      <xdr:rowOff>47625</xdr:rowOff>
    </xdr:from>
    <xdr:to>
      <xdr:col>15</xdr:col>
      <xdr:colOff>95250</xdr:colOff>
      <xdr:row>45</xdr:row>
      <xdr:rowOff>123825</xdr:rowOff>
    </xdr:to>
    <xdr:graphicFrame macro="">
      <xdr:nvGraphicFramePr>
        <xdr:cNvPr id="11" name="Grafico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180975</xdr:colOff>
      <xdr:row>31</xdr:row>
      <xdr:rowOff>57150</xdr:rowOff>
    </xdr:from>
    <xdr:to>
      <xdr:col>22</xdr:col>
      <xdr:colOff>485775</xdr:colOff>
      <xdr:row>45</xdr:row>
      <xdr:rowOff>133350</xdr:rowOff>
    </xdr:to>
    <xdr:graphicFrame macro="">
      <xdr:nvGraphicFramePr>
        <xdr:cNvPr id="12" name="Grafico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pc-covid19-ita-andamento-nazional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3"/>
  <sheetViews>
    <sheetView tabSelected="1" topLeftCell="A73" zoomScaleNormal="100" workbookViewId="0">
      <selection activeCell="V103" sqref="V103"/>
    </sheetView>
  </sheetViews>
  <sheetFormatPr defaultRowHeight="15" x14ac:dyDescent="0.25"/>
  <cols>
    <col min="1" max="1" width="16.28515625" customWidth="1"/>
    <col min="2" max="2" width="18.85546875" bestFit="1" customWidth="1"/>
    <col min="3" max="3" width="5.42578125" bestFit="1" customWidth="1"/>
    <col min="4" max="4" width="21.7109375" bestFit="1" customWidth="1"/>
    <col min="5" max="5" width="16.5703125" bestFit="1" customWidth="1"/>
    <col min="6" max="6" width="19.140625" bestFit="1" customWidth="1"/>
    <col min="7" max="7" width="22.42578125" bestFit="1" customWidth="1"/>
    <col min="8" max="8" width="14" bestFit="1" customWidth="1"/>
    <col min="9" max="9" width="24.42578125" bestFit="1" customWidth="1"/>
    <col min="10" max="10" width="13.7109375" bestFit="1" customWidth="1"/>
    <col min="11" max="11" width="14.7109375" bestFit="1" customWidth="1"/>
    <col min="12" max="12" width="8.85546875" bestFit="1" customWidth="1"/>
    <col min="13" max="13" width="10.5703125" bestFit="1" customWidth="1"/>
    <col min="14" max="14" width="8.42578125" customWidth="1"/>
    <col min="15" max="15" width="11" bestFit="1" customWidth="1"/>
    <col min="16" max="16" width="20.42578125" bestFit="1" customWidth="1"/>
    <col min="17" max="19" width="22.28515625" customWidth="1"/>
    <col min="20" max="20" width="20.140625" customWidth="1"/>
    <col min="21" max="21" width="18.28515625" customWidth="1"/>
    <col min="22" max="22" width="19.42578125" customWidth="1"/>
  </cols>
  <sheetData>
    <row r="1" spans="1:2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11</v>
      </c>
      <c r="I1" t="s">
        <v>12</v>
      </c>
      <c r="J1" t="s">
        <v>13</v>
      </c>
      <c r="K1" t="s">
        <v>6</v>
      </c>
      <c r="L1" t="s">
        <v>7</v>
      </c>
      <c r="M1" t="s">
        <v>8</v>
      </c>
      <c r="N1" t="s">
        <v>9</v>
      </c>
      <c r="O1" t="s">
        <v>95</v>
      </c>
      <c r="P1" t="s">
        <v>14</v>
      </c>
      <c r="Q1" t="s">
        <v>15</v>
      </c>
      <c r="T1" t="s">
        <v>107</v>
      </c>
      <c r="U1" t="s">
        <v>113</v>
      </c>
      <c r="V1" t="s">
        <v>141</v>
      </c>
      <c r="W1" t="s">
        <v>146</v>
      </c>
    </row>
    <row r="2" spans="1:23" x14ac:dyDescent="0.25">
      <c r="A2" t="s">
        <v>173</v>
      </c>
      <c r="B2" s="1" t="s">
        <v>16</v>
      </c>
      <c r="C2" t="s">
        <v>10</v>
      </c>
      <c r="D2">
        <v>101</v>
      </c>
      <c r="E2">
        <v>26</v>
      </c>
      <c r="F2">
        <v>127</v>
      </c>
      <c r="G2">
        <v>94</v>
      </c>
      <c r="H2">
        <v>221</v>
      </c>
      <c r="I2">
        <v>0</v>
      </c>
      <c r="J2">
        <v>221</v>
      </c>
      <c r="K2">
        <v>1</v>
      </c>
      <c r="L2">
        <v>7</v>
      </c>
      <c r="M2">
        <v>229</v>
      </c>
      <c r="N2">
        <v>4324</v>
      </c>
      <c r="T2">
        <f>L2</f>
        <v>7</v>
      </c>
      <c r="U2">
        <f>K2</f>
        <v>1</v>
      </c>
      <c r="V2">
        <f>N2</f>
        <v>4324</v>
      </c>
      <c r="W2">
        <f>J2/V2</f>
        <v>5.1110083256244221E-2</v>
      </c>
    </row>
    <row r="3" spans="1:23" x14ac:dyDescent="0.25">
      <c r="A3" t="s">
        <v>174</v>
      </c>
      <c r="B3" s="1" t="s">
        <v>17</v>
      </c>
      <c r="C3" t="s">
        <v>10</v>
      </c>
      <c r="D3">
        <v>114</v>
      </c>
      <c r="E3">
        <v>35</v>
      </c>
      <c r="F3">
        <v>150</v>
      </c>
      <c r="G3">
        <v>162</v>
      </c>
      <c r="H3">
        <v>311</v>
      </c>
      <c r="I3">
        <v>90</v>
      </c>
      <c r="J3">
        <v>93</v>
      </c>
      <c r="K3">
        <v>1</v>
      </c>
      <c r="L3">
        <v>10</v>
      </c>
      <c r="M3">
        <v>322</v>
      </c>
      <c r="N3">
        <v>8623</v>
      </c>
      <c r="T3">
        <f>L3-L2</f>
        <v>3</v>
      </c>
      <c r="U3">
        <f>K3-K2</f>
        <v>0</v>
      </c>
      <c r="V3">
        <f>N3-N2</f>
        <v>4299</v>
      </c>
      <c r="W3">
        <f t="shared" ref="W3:W66" si="0">J3/V3</f>
        <v>2.1632937892533146E-2</v>
      </c>
    </row>
    <row r="4" spans="1:23" x14ac:dyDescent="0.25">
      <c r="A4" t="s">
        <v>175</v>
      </c>
      <c r="B4" s="1" t="s">
        <v>18</v>
      </c>
      <c r="C4" t="s">
        <v>10</v>
      </c>
      <c r="D4">
        <v>128</v>
      </c>
      <c r="E4">
        <v>36</v>
      </c>
      <c r="F4">
        <v>164</v>
      </c>
      <c r="G4">
        <v>221</v>
      </c>
      <c r="H4">
        <v>385</v>
      </c>
      <c r="I4">
        <v>74</v>
      </c>
      <c r="J4">
        <v>78</v>
      </c>
      <c r="K4">
        <v>3</v>
      </c>
      <c r="L4">
        <v>12</v>
      </c>
      <c r="M4">
        <v>400</v>
      </c>
      <c r="N4">
        <v>9587</v>
      </c>
      <c r="T4">
        <f t="shared" ref="T4:T67" si="1">L4-L3</f>
        <v>2</v>
      </c>
      <c r="U4">
        <f t="shared" ref="U4:U67" si="2">K4-K3</f>
        <v>2</v>
      </c>
      <c r="V4">
        <f t="shared" ref="V4:V67" si="3">N4-N3</f>
        <v>964</v>
      </c>
      <c r="W4">
        <f t="shared" si="0"/>
        <v>8.0912863070539423E-2</v>
      </c>
    </row>
    <row r="5" spans="1:23" x14ac:dyDescent="0.25">
      <c r="A5" t="s">
        <v>176</v>
      </c>
      <c r="B5" s="1" t="s">
        <v>19</v>
      </c>
      <c r="C5" t="s">
        <v>10</v>
      </c>
      <c r="D5">
        <v>248</v>
      </c>
      <c r="E5">
        <v>56</v>
      </c>
      <c r="F5">
        <v>304</v>
      </c>
      <c r="G5">
        <v>284</v>
      </c>
      <c r="H5">
        <v>588</v>
      </c>
      <c r="I5">
        <v>203</v>
      </c>
      <c r="J5">
        <v>250</v>
      </c>
      <c r="K5">
        <v>45</v>
      </c>
      <c r="L5">
        <v>17</v>
      </c>
      <c r="M5">
        <v>650</v>
      </c>
      <c r="N5">
        <v>12014</v>
      </c>
      <c r="T5">
        <f t="shared" si="1"/>
        <v>5</v>
      </c>
      <c r="U5">
        <f t="shared" si="2"/>
        <v>42</v>
      </c>
      <c r="V5">
        <f t="shared" si="3"/>
        <v>2427</v>
      </c>
      <c r="W5">
        <f t="shared" si="0"/>
        <v>0.10300782859497322</v>
      </c>
    </row>
    <row r="6" spans="1:23" x14ac:dyDescent="0.25">
      <c r="A6" t="s">
        <v>177</v>
      </c>
      <c r="B6" s="1" t="s">
        <v>20</v>
      </c>
      <c r="C6" t="s">
        <v>10</v>
      </c>
      <c r="D6">
        <v>345</v>
      </c>
      <c r="E6">
        <v>64</v>
      </c>
      <c r="F6">
        <v>409</v>
      </c>
      <c r="G6">
        <v>412</v>
      </c>
      <c r="H6">
        <v>821</v>
      </c>
      <c r="I6">
        <v>233</v>
      </c>
      <c r="J6">
        <v>238</v>
      </c>
      <c r="K6">
        <v>46</v>
      </c>
      <c r="L6">
        <v>21</v>
      </c>
      <c r="M6">
        <v>888</v>
      </c>
      <c r="N6">
        <v>15695</v>
      </c>
      <c r="T6">
        <f t="shared" si="1"/>
        <v>4</v>
      </c>
      <c r="U6">
        <f t="shared" si="2"/>
        <v>1</v>
      </c>
      <c r="V6">
        <f t="shared" si="3"/>
        <v>3681</v>
      </c>
      <c r="W6">
        <f t="shared" si="0"/>
        <v>6.4656343384949744E-2</v>
      </c>
    </row>
    <row r="7" spans="1:23" x14ac:dyDescent="0.25">
      <c r="A7" t="s">
        <v>178</v>
      </c>
      <c r="B7" s="1" t="s">
        <v>21</v>
      </c>
      <c r="C7" t="s">
        <v>10</v>
      </c>
      <c r="D7">
        <v>401</v>
      </c>
      <c r="E7">
        <v>105</v>
      </c>
      <c r="F7">
        <v>506</v>
      </c>
      <c r="G7">
        <v>543</v>
      </c>
      <c r="H7">
        <v>1049</v>
      </c>
      <c r="I7">
        <v>228</v>
      </c>
      <c r="J7">
        <v>240</v>
      </c>
      <c r="K7">
        <v>50</v>
      </c>
      <c r="L7">
        <v>29</v>
      </c>
      <c r="M7">
        <v>1128</v>
      </c>
      <c r="N7">
        <v>18661</v>
      </c>
      <c r="T7">
        <f t="shared" si="1"/>
        <v>8</v>
      </c>
      <c r="U7">
        <f t="shared" si="2"/>
        <v>4</v>
      </c>
      <c r="V7">
        <f t="shared" si="3"/>
        <v>2966</v>
      </c>
      <c r="W7">
        <f t="shared" si="0"/>
        <v>8.0917060013486183E-2</v>
      </c>
    </row>
    <row r="8" spans="1:23" x14ac:dyDescent="0.25">
      <c r="A8" t="s">
        <v>179</v>
      </c>
      <c r="B8" s="1" t="s">
        <v>22</v>
      </c>
      <c r="C8" t="s">
        <v>10</v>
      </c>
      <c r="D8">
        <v>639</v>
      </c>
      <c r="E8">
        <v>140</v>
      </c>
      <c r="F8">
        <v>779</v>
      </c>
      <c r="G8">
        <v>798</v>
      </c>
      <c r="H8">
        <v>1577</v>
      </c>
      <c r="I8">
        <v>528</v>
      </c>
      <c r="J8">
        <v>566</v>
      </c>
      <c r="K8">
        <v>83</v>
      </c>
      <c r="L8">
        <v>34</v>
      </c>
      <c r="M8">
        <v>1694</v>
      </c>
      <c r="N8">
        <v>21127</v>
      </c>
      <c r="T8">
        <f t="shared" si="1"/>
        <v>5</v>
      </c>
      <c r="U8">
        <f t="shared" si="2"/>
        <v>33</v>
      </c>
      <c r="V8">
        <f t="shared" si="3"/>
        <v>2466</v>
      </c>
      <c r="W8">
        <f t="shared" si="0"/>
        <v>0.22952149229521493</v>
      </c>
    </row>
    <row r="9" spans="1:23" x14ac:dyDescent="0.25">
      <c r="A9" t="s">
        <v>173</v>
      </c>
      <c r="B9" s="1" t="s">
        <v>23</v>
      </c>
      <c r="C9" t="s">
        <v>10</v>
      </c>
      <c r="D9">
        <v>742</v>
      </c>
      <c r="E9">
        <v>166</v>
      </c>
      <c r="F9">
        <v>908</v>
      </c>
      <c r="G9">
        <v>927</v>
      </c>
      <c r="H9">
        <v>1835</v>
      </c>
      <c r="I9">
        <v>258</v>
      </c>
      <c r="J9">
        <v>342</v>
      </c>
      <c r="K9">
        <v>149</v>
      </c>
      <c r="L9">
        <v>52</v>
      </c>
      <c r="M9">
        <v>2036</v>
      </c>
      <c r="N9">
        <v>23345</v>
      </c>
      <c r="T9">
        <f t="shared" si="1"/>
        <v>18</v>
      </c>
      <c r="U9">
        <f t="shared" si="2"/>
        <v>66</v>
      </c>
      <c r="V9">
        <f t="shared" si="3"/>
        <v>2218</v>
      </c>
      <c r="W9">
        <f t="shared" si="0"/>
        <v>0.15419296663660956</v>
      </c>
    </row>
    <row r="10" spans="1:23" x14ac:dyDescent="0.25">
      <c r="A10" t="s">
        <v>174</v>
      </c>
      <c r="B10" s="1" t="s">
        <v>24</v>
      </c>
      <c r="C10" t="s">
        <v>10</v>
      </c>
      <c r="D10">
        <v>1034</v>
      </c>
      <c r="E10">
        <v>229</v>
      </c>
      <c r="F10">
        <v>1263</v>
      </c>
      <c r="G10">
        <v>1000</v>
      </c>
      <c r="H10">
        <v>2263</v>
      </c>
      <c r="I10">
        <v>428</v>
      </c>
      <c r="J10">
        <v>466</v>
      </c>
      <c r="K10">
        <v>160</v>
      </c>
      <c r="L10">
        <v>79</v>
      </c>
      <c r="M10">
        <v>2502</v>
      </c>
      <c r="N10">
        <v>25856</v>
      </c>
      <c r="T10">
        <f t="shared" si="1"/>
        <v>27</v>
      </c>
      <c r="U10">
        <f t="shared" si="2"/>
        <v>11</v>
      </c>
      <c r="V10">
        <f t="shared" si="3"/>
        <v>2511</v>
      </c>
      <c r="W10">
        <f t="shared" si="0"/>
        <v>0.18558343289526086</v>
      </c>
    </row>
    <row r="11" spans="1:23" x14ac:dyDescent="0.25">
      <c r="A11" t="s">
        <v>175</v>
      </c>
      <c r="B11" s="1" t="s">
        <v>25</v>
      </c>
      <c r="C11" t="s">
        <v>10</v>
      </c>
      <c r="D11">
        <v>1346</v>
      </c>
      <c r="E11">
        <v>295</v>
      </c>
      <c r="F11">
        <v>1641</v>
      </c>
      <c r="G11">
        <v>1065</v>
      </c>
      <c r="H11">
        <v>2706</v>
      </c>
      <c r="I11">
        <v>443</v>
      </c>
      <c r="J11">
        <v>587</v>
      </c>
      <c r="K11">
        <v>276</v>
      </c>
      <c r="L11">
        <v>107</v>
      </c>
      <c r="M11">
        <v>3089</v>
      </c>
      <c r="N11">
        <v>29837</v>
      </c>
      <c r="T11">
        <f t="shared" si="1"/>
        <v>28</v>
      </c>
      <c r="U11">
        <f t="shared" si="2"/>
        <v>116</v>
      </c>
      <c r="V11">
        <f t="shared" si="3"/>
        <v>3981</v>
      </c>
      <c r="W11">
        <f t="shared" si="0"/>
        <v>0.14745038934940968</v>
      </c>
    </row>
    <row r="12" spans="1:23" x14ac:dyDescent="0.25">
      <c r="A12" t="s">
        <v>176</v>
      </c>
      <c r="B12" s="1" t="s">
        <v>26</v>
      </c>
      <c r="C12" t="s">
        <v>10</v>
      </c>
      <c r="D12">
        <v>1790</v>
      </c>
      <c r="E12">
        <v>351</v>
      </c>
      <c r="F12">
        <v>2141</v>
      </c>
      <c r="G12">
        <v>1155</v>
      </c>
      <c r="H12">
        <v>3296</v>
      </c>
      <c r="I12">
        <v>590</v>
      </c>
      <c r="J12">
        <v>769</v>
      </c>
      <c r="K12">
        <v>414</v>
      </c>
      <c r="L12">
        <v>148</v>
      </c>
      <c r="M12">
        <v>3858</v>
      </c>
      <c r="N12">
        <v>32362</v>
      </c>
      <c r="T12">
        <f t="shared" si="1"/>
        <v>41</v>
      </c>
      <c r="U12">
        <f t="shared" si="2"/>
        <v>138</v>
      </c>
      <c r="V12">
        <f t="shared" si="3"/>
        <v>2525</v>
      </c>
      <c r="W12">
        <f t="shared" si="0"/>
        <v>0.30455445544554455</v>
      </c>
    </row>
    <row r="13" spans="1:23" x14ac:dyDescent="0.25">
      <c r="A13" t="s">
        <v>177</v>
      </c>
      <c r="B13" s="1" t="s">
        <v>27</v>
      </c>
      <c r="C13" t="s">
        <v>10</v>
      </c>
      <c r="D13">
        <v>2394</v>
      </c>
      <c r="E13">
        <v>462</v>
      </c>
      <c r="F13">
        <v>2856</v>
      </c>
      <c r="G13">
        <v>1060</v>
      </c>
      <c r="H13">
        <v>3916</v>
      </c>
      <c r="I13">
        <v>620</v>
      </c>
      <c r="J13">
        <v>778</v>
      </c>
      <c r="K13">
        <v>523</v>
      </c>
      <c r="L13">
        <v>197</v>
      </c>
      <c r="M13">
        <v>4636</v>
      </c>
      <c r="N13">
        <v>36359</v>
      </c>
      <c r="T13">
        <f t="shared" si="1"/>
        <v>49</v>
      </c>
      <c r="U13">
        <f t="shared" si="2"/>
        <v>109</v>
      </c>
      <c r="V13">
        <f t="shared" si="3"/>
        <v>3997</v>
      </c>
      <c r="W13">
        <f t="shared" si="0"/>
        <v>0.19464598448836629</v>
      </c>
    </row>
    <row r="14" spans="1:23" x14ac:dyDescent="0.25">
      <c r="A14" t="s">
        <v>178</v>
      </c>
      <c r="B14" s="1" t="s">
        <v>28</v>
      </c>
      <c r="C14" t="s">
        <v>10</v>
      </c>
      <c r="D14">
        <v>2651</v>
      </c>
      <c r="E14">
        <v>567</v>
      </c>
      <c r="F14">
        <v>3218</v>
      </c>
      <c r="G14">
        <v>1843</v>
      </c>
      <c r="H14">
        <v>5061</v>
      </c>
      <c r="I14">
        <v>1145</v>
      </c>
      <c r="J14">
        <v>1247</v>
      </c>
      <c r="K14">
        <v>589</v>
      </c>
      <c r="L14">
        <v>233</v>
      </c>
      <c r="M14">
        <v>5883</v>
      </c>
      <c r="N14">
        <v>42062</v>
      </c>
      <c r="P14" t="s">
        <v>29</v>
      </c>
      <c r="Q14" t="s">
        <v>30</v>
      </c>
      <c r="T14">
        <f t="shared" si="1"/>
        <v>36</v>
      </c>
      <c r="U14">
        <f t="shared" si="2"/>
        <v>66</v>
      </c>
      <c r="V14">
        <f t="shared" si="3"/>
        <v>5703</v>
      </c>
      <c r="W14">
        <f t="shared" si="0"/>
        <v>0.2186568472733649</v>
      </c>
    </row>
    <row r="15" spans="1:23" x14ac:dyDescent="0.25">
      <c r="A15" t="s">
        <v>179</v>
      </c>
      <c r="B15" s="1" t="s">
        <v>31</v>
      </c>
      <c r="C15" t="s">
        <v>10</v>
      </c>
      <c r="D15">
        <v>3557</v>
      </c>
      <c r="E15">
        <v>650</v>
      </c>
      <c r="F15">
        <v>4207</v>
      </c>
      <c r="G15">
        <v>2180</v>
      </c>
      <c r="H15">
        <v>6387</v>
      </c>
      <c r="I15">
        <v>1326</v>
      </c>
      <c r="J15">
        <v>1492</v>
      </c>
      <c r="K15">
        <v>622</v>
      </c>
      <c r="L15">
        <v>366</v>
      </c>
      <c r="M15">
        <v>7375</v>
      </c>
      <c r="N15">
        <v>49937</v>
      </c>
      <c r="T15">
        <f t="shared" si="1"/>
        <v>133</v>
      </c>
      <c r="U15">
        <f t="shared" si="2"/>
        <v>33</v>
      </c>
      <c r="V15">
        <f t="shared" si="3"/>
        <v>7875</v>
      </c>
      <c r="W15">
        <f t="shared" si="0"/>
        <v>0.18946031746031747</v>
      </c>
    </row>
    <row r="16" spans="1:23" x14ac:dyDescent="0.25">
      <c r="A16" t="s">
        <v>180</v>
      </c>
      <c r="B16" s="1" t="s">
        <v>32</v>
      </c>
      <c r="C16" t="s">
        <v>10</v>
      </c>
      <c r="D16">
        <v>4316</v>
      </c>
      <c r="E16">
        <v>733</v>
      </c>
      <c r="F16">
        <v>5049</v>
      </c>
      <c r="G16">
        <v>2936</v>
      </c>
      <c r="H16">
        <v>7985</v>
      </c>
      <c r="I16">
        <v>1598</v>
      </c>
      <c r="J16">
        <v>1797</v>
      </c>
      <c r="K16">
        <v>724</v>
      </c>
      <c r="L16">
        <v>463</v>
      </c>
      <c r="M16">
        <v>9172</v>
      </c>
      <c r="N16">
        <v>53826</v>
      </c>
      <c r="T16">
        <f t="shared" si="1"/>
        <v>97</v>
      </c>
      <c r="U16">
        <f t="shared" si="2"/>
        <v>102</v>
      </c>
      <c r="V16">
        <f t="shared" si="3"/>
        <v>3889</v>
      </c>
      <c r="W16">
        <f t="shared" si="0"/>
        <v>0.46207251221393675</v>
      </c>
    </row>
    <row r="17" spans="1:23" x14ac:dyDescent="0.25">
      <c r="A17" t="s">
        <v>181</v>
      </c>
      <c r="B17" s="1" t="s">
        <v>33</v>
      </c>
      <c r="C17" t="s">
        <v>10</v>
      </c>
      <c r="D17">
        <v>5038</v>
      </c>
      <c r="E17">
        <v>877</v>
      </c>
      <c r="F17">
        <v>5915</v>
      </c>
      <c r="G17">
        <v>2599</v>
      </c>
      <c r="H17">
        <v>8514</v>
      </c>
      <c r="I17">
        <v>529</v>
      </c>
      <c r="J17">
        <v>977</v>
      </c>
      <c r="K17">
        <v>1004</v>
      </c>
      <c r="L17">
        <v>631</v>
      </c>
      <c r="M17">
        <v>10149</v>
      </c>
      <c r="N17">
        <v>60761</v>
      </c>
      <c r="P17" t="s">
        <v>34</v>
      </c>
      <c r="Q17" t="s">
        <v>35</v>
      </c>
      <c r="T17">
        <f t="shared" si="1"/>
        <v>168</v>
      </c>
      <c r="U17">
        <f t="shared" si="2"/>
        <v>280</v>
      </c>
      <c r="V17">
        <f t="shared" si="3"/>
        <v>6935</v>
      </c>
      <c r="W17">
        <f t="shared" si="0"/>
        <v>0.14087959625090121</v>
      </c>
    </row>
    <row r="18" spans="1:23" x14ac:dyDescent="0.25">
      <c r="A18" t="s">
        <v>182</v>
      </c>
      <c r="B18" s="1" t="s">
        <v>36</v>
      </c>
      <c r="C18" t="s">
        <v>10</v>
      </c>
      <c r="D18">
        <v>5838</v>
      </c>
      <c r="E18">
        <v>1028</v>
      </c>
      <c r="F18">
        <v>6866</v>
      </c>
      <c r="G18">
        <v>3724</v>
      </c>
      <c r="H18">
        <v>10590</v>
      </c>
      <c r="I18">
        <v>2076</v>
      </c>
      <c r="J18">
        <v>2313</v>
      </c>
      <c r="K18">
        <v>1045</v>
      </c>
      <c r="L18">
        <v>827</v>
      </c>
      <c r="M18">
        <v>12462</v>
      </c>
      <c r="N18">
        <v>73154</v>
      </c>
      <c r="P18" t="s">
        <v>37</v>
      </c>
      <c r="Q18" t="s">
        <v>38</v>
      </c>
      <c r="T18">
        <f t="shared" si="1"/>
        <v>196</v>
      </c>
      <c r="U18">
        <f t="shared" si="2"/>
        <v>41</v>
      </c>
      <c r="V18">
        <f t="shared" si="3"/>
        <v>12393</v>
      </c>
      <c r="W18">
        <f t="shared" si="0"/>
        <v>0.18663761801016704</v>
      </c>
    </row>
    <row r="19" spans="1:23" x14ac:dyDescent="0.25">
      <c r="A19" t="s">
        <v>183</v>
      </c>
      <c r="B19" s="1" t="s">
        <v>39</v>
      </c>
      <c r="C19" t="s">
        <v>10</v>
      </c>
      <c r="D19">
        <v>6650</v>
      </c>
      <c r="E19">
        <v>1153</v>
      </c>
      <c r="F19">
        <v>7803</v>
      </c>
      <c r="G19">
        <v>5036</v>
      </c>
      <c r="H19">
        <v>12839</v>
      </c>
      <c r="I19">
        <v>2249</v>
      </c>
      <c r="J19">
        <v>2651</v>
      </c>
      <c r="K19">
        <v>1258</v>
      </c>
      <c r="L19">
        <v>1016</v>
      </c>
      <c r="M19">
        <v>15113</v>
      </c>
      <c r="N19">
        <v>86011</v>
      </c>
      <c r="T19">
        <f t="shared" si="1"/>
        <v>189</v>
      </c>
      <c r="U19">
        <f t="shared" si="2"/>
        <v>213</v>
      </c>
      <c r="V19">
        <f t="shared" si="3"/>
        <v>12857</v>
      </c>
      <c r="W19">
        <f t="shared" si="0"/>
        <v>0.20619117990199892</v>
      </c>
    </row>
    <row r="20" spans="1:23" x14ac:dyDescent="0.25">
      <c r="A20" t="s">
        <v>184</v>
      </c>
      <c r="B20" s="1" t="s">
        <v>40</v>
      </c>
      <c r="C20" t="s">
        <v>10</v>
      </c>
      <c r="D20">
        <v>7426</v>
      </c>
      <c r="E20">
        <v>1328</v>
      </c>
      <c r="F20">
        <v>8754</v>
      </c>
      <c r="G20">
        <v>6201</v>
      </c>
      <c r="H20">
        <v>14955</v>
      </c>
      <c r="I20">
        <v>2116</v>
      </c>
      <c r="J20">
        <v>2547</v>
      </c>
      <c r="K20">
        <v>1439</v>
      </c>
      <c r="L20">
        <v>1266</v>
      </c>
      <c r="M20">
        <v>17660</v>
      </c>
      <c r="N20">
        <v>97488</v>
      </c>
      <c r="T20">
        <f t="shared" si="1"/>
        <v>250</v>
      </c>
      <c r="U20">
        <f t="shared" si="2"/>
        <v>181</v>
      </c>
      <c r="V20">
        <f t="shared" si="3"/>
        <v>11477</v>
      </c>
      <c r="W20">
        <f t="shared" si="0"/>
        <v>0.22192210507972468</v>
      </c>
    </row>
    <row r="21" spans="1:23" x14ac:dyDescent="0.25">
      <c r="A21" t="s">
        <v>178</v>
      </c>
      <c r="B21" s="1" t="s">
        <v>41</v>
      </c>
      <c r="C21" t="s">
        <v>10</v>
      </c>
      <c r="D21">
        <v>8372</v>
      </c>
      <c r="E21">
        <v>1518</v>
      </c>
      <c r="F21">
        <v>9890</v>
      </c>
      <c r="G21">
        <v>7860</v>
      </c>
      <c r="H21">
        <v>17750</v>
      </c>
      <c r="I21">
        <v>2795</v>
      </c>
      <c r="J21">
        <v>3497</v>
      </c>
      <c r="K21">
        <v>1966</v>
      </c>
      <c r="L21">
        <v>1441</v>
      </c>
      <c r="M21">
        <v>21157</v>
      </c>
      <c r="N21">
        <v>109170</v>
      </c>
      <c r="T21">
        <f t="shared" si="1"/>
        <v>175</v>
      </c>
      <c r="U21">
        <f t="shared" si="2"/>
        <v>527</v>
      </c>
      <c r="V21">
        <f t="shared" si="3"/>
        <v>11682</v>
      </c>
      <c r="W21">
        <f t="shared" si="0"/>
        <v>0.29934942646807056</v>
      </c>
    </row>
    <row r="22" spans="1:23" x14ac:dyDescent="0.25">
      <c r="A22" t="s">
        <v>179</v>
      </c>
      <c r="B22" s="1" t="s">
        <v>42</v>
      </c>
      <c r="C22" t="s">
        <v>10</v>
      </c>
      <c r="D22">
        <v>9663</v>
      </c>
      <c r="E22">
        <v>1672</v>
      </c>
      <c r="F22">
        <v>11335</v>
      </c>
      <c r="G22">
        <v>9268</v>
      </c>
      <c r="H22">
        <v>20603</v>
      </c>
      <c r="I22">
        <v>2853</v>
      </c>
      <c r="J22">
        <v>3590</v>
      </c>
      <c r="K22">
        <v>2335</v>
      </c>
      <c r="L22">
        <v>1809</v>
      </c>
      <c r="M22">
        <v>24747</v>
      </c>
      <c r="N22">
        <v>124899</v>
      </c>
      <c r="T22">
        <f t="shared" si="1"/>
        <v>368</v>
      </c>
      <c r="U22">
        <f t="shared" si="2"/>
        <v>369</v>
      </c>
      <c r="V22">
        <f t="shared" si="3"/>
        <v>15729</v>
      </c>
      <c r="W22">
        <f t="shared" si="0"/>
        <v>0.22824082904189713</v>
      </c>
    </row>
    <row r="23" spans="1:23" x14ac:dyDescent="0.25">
      <c r="A23" t="s">
        <v>180</v>
      </c>
      <c r="B23" s="1" t="s">
        <v>43</v>
      </c>
      <c r="C23" t="s">
        <v>10</v>
      </c>
      <c r="D23">
        <v>11025</v>
      </c>
      <c r="E23">
        <v>1851</v>
      </c>
      <c r="F23">
        <v>12876</v>
      </c>
      <c r="G23">
        <v>10197</v>
      </c>
      <c r="H23">
        <v>23073</v>
      </c>
      <c r="I23">
        <v>2470</v>
      </c>
      <c r="J23">
        <v>3233</v>
      </c>
      <c r="K23">
        <v>2749</v>
      </c>
      <c r="L23">
        <v>2158</v>
      </c>
      <c r="M23">
        <v>27980</v>
      </c>
      <c r="N23">
        <v>137962</v>
      </c>
      <c r="P23" t="s">
        <v>44</v>
      </c>
      <c r="Q23" t="s">
        <v>45</v>
      </c>
      <c r="T23">
        <f t="shared" si="1"/>
        <v>349</v>
      </c>
      <c r="U23">
        <f t="shared" si="2"/>
        <v>414</v>
      </c>
      <c r="V23">
        <f t="shared" si="3"/>
        <v>13063</v>
      </c>
      <c r="W23">
        <f t="shared" si="0"/>
        <v>0.24749291893133277</v>
      </c>
    </row>
    <row r="24" spans="1:23" x14ac:dyDescent="0.25">
      <c r="A24" t="s">
        <v>181</v>
      </c>
      <c r="B24" s="1" t="s">
        <v>46</v>
      </c>
      <c r="C24" t="s">
        <v>10</v>
      </c>
      <c r="D24">
        <v>12894</v>
      </c>
      <c r="E24">
        <v>2060</v>
      </c>
      <c r="F24">
        <v>14954</v>
      </c>
      <c r="G24">
        <v>11108</v>
      </c>
      <c r="H24">
        <v>26062</v>
      </c>
      <c r="I24">
        <v>2989</v>
      </c>
      <c r="J24">
        <v>3526</v>
      </c>
      <c r="K24">
        <v>2941</v>
      </c>
      <c r="L24">
        <v>2503</v>
      </c>
      <c r="M24">
        <v>31506</v>
      </c>
      <c r="N24">
        <v>148657</v>
      </c>
      <c r="P24" t="s">
        <v>47</v>
      </c>
      <c r="Q24" t="s">
        <v>48</v>
      </c>
      <c r="T24">
        <f t="shared" si="1"/>
        <v>345</v>
      </c>
      <c r="U24">
        <f t="shared" si="2"/>
        <v>192</v>
      </c>
      <c r="V24">
        <f t="shared" si="3"/>
        <v>10695</v>
      </c>
      <c r="W24">
        <f t="shared" si="0"/>
        <v>0.32968676951846659</v>
      </c>
    </row>
    <row r="25" spans="1:23" x14ac:dyDescent="0.25">
      <c r="A25" t="s">
        <v>182</v>
      </c>
      <c r="B25" s="1" t="s">
        <v>49</v>
      </c>
      <c r="C25" t="s">
        <v>10</v>
      </c>
      <c r="D25">
        <v>14363</v>
      </c>
      <c r="E25">
        <v>2257</v>
      </c>
      <c r="F25">
        <v>16620</v>
      </c>
      <c r="G25">
        <v>12090</v>
      </c>
      <c r="H25">
        <v>28710</v>
      </c>
      <c r="I25">
        <v>2648</v>
      </c>
      <c r="J25">
        <v>4207</v>
      </c>
      <c r="K25">
        <v>4025</v>
      </c>
      <c r="L25">
        <v>2978</v>
      </c>
      <c r="M25">
        <v>35713</v>
      </c>
      <c r="N25">
        <v>165541</v>
      </c>
      <c r="P25" t="s">
        <v>50</v>
      </c>
      <c r="Q25" t="s">
        <v>51</v>
      </c>
      <c r="T25">
        <f t="shared" si="1"/>
        <v>475</v>
      </c>
      <c r="U25">
        <f t="shared" si="2"/>
        <v>1084</v>
      </c>
      <c r="V25">
        <f t="shared" si="3"/>
        <v>16884</v>
      </c>
      <c r="W25">
        <f t="shared" si="0"/>
        <v>0.24917081260364843</v>
      </c>
    </row>
    <row r="26" spans="1:23" x14ac:dyDescent="0.25">
      <c r="A26" t="s">
        <v>183</v>
      </c>
      <c r="B26" s="1" t="s">
        <v>52</v>
      </c>
      <c r="C26" t="s">
        <v>10</v>
      </c>
      <c r="D26">
        <v>15757</v>
      </c>
      <c r="E26">
        <v>2498</v>
      </c>
      <c r="F26">
        <v>18255</v>
      </c>
      <c r="G26">
        <v>14935</v>
      </c>
      <c r="H26">
        <v>33190</v>
      </c>
      <c r="I26">
        <v>4480</v>
      </c>
      <c r="J26">
        <v>5322</v>
      </c>
      <c r="K26">
        <v>4440</v>
      </c>
      <c r="L26">
        <v>3405</v>
      </c>
      <c r="M26">
        <v>41035</v>
      </c>
      <c r="N26">
        <v>182777</v>
      </c>
      <c r="T26">
        <f t="shared" si="1"/>
        <v>427</v>
      </c>
      <c r="U26">
        <f t="shared" si="2"/>
        <v>415</v>
      </c>
      <c r="V26">
        <f t="shared" si="3"/>
        <v>17236</v>
      </c>
      <c r="W26">
        <f t="shared" si="0"/>
        <v>0.30877233696913436</v>
      </c>
    </row>
    <row r="27" spans="1:23" x14ac:dyDescent="0.25">
      <c r="A27" t="s">
        <v>184</v>
      </c>
      <c r="B27" s="1" t="s">
        <v>53</v>
      </c>
      <c r="C27" t="s">
        <v>10</v>
      </c>
      <c r="D27">
        <v>16020</v>
      </c>
      <c r="E27">
        <v>2655</v>
      </c>
      <c r="F27">
        <v>18675</v>
      </c>
      <c r="G27">
        <v>19185</v>
      </c>
      <c r="H27">
        <v>37860</v>
      </c>
      <c r="I27">
        <v>4670</v>
      </c>
      <c r="J27">
        <v>5986</v>
      </c>
      <c r="K27">
        <v>5129</v>
      </c>
      <c r="L27">
        <v>4032</v>
      </c>
      <c r="M27">
        <v>47021</v>
      </c>
      <c r="N27">
        <v>206886</v>
      </c>
      <c r="T27">
        <f t="shared" si="1"/>
        <v>627</v>
      </c>
      <c r="U27">
        <f t="shared" si="2"/>
        <v>689</v>
      </c>
      <c r="V27">
        <f t="shared" si="3"/>
        <v>24109</v>
      </c>
      <c r="W27">
        <f t="shared" si="0"/>
        <v>0.24828902069766479</v>
      </c>
    </row>
    <row r="28" spans="1:23" x14ac:dyDescent="0.25">
      <c r="A28" t="s">
        <v>178</v>
      </c>
      <c r="B28" s="1" t="s">
        <v>54</v>
      </c>
      <c r="C28" t="s">
        <v>10</v>
      </c>
      <c r="D28">
        <v>17708</v>
      </c>
      <c r="E28">
        <v>2857</v>
      </c>
      <c r="F28">
        <v>20565</v>
      </c>
      <c r="G28">
        <v>22116</v>
      </c>
      <c r="H28">
        <v>42681</v>
      </c>
      <c r="I28">
        <v>4821</v>
      </c>
      <c r="J28">
        <v>6557</v>
      </c>
      <c r="K28">
        <v>6072</v>
      </c>
      <c r="L28">
        <v>4825</v>
      </c>
      <c r="M28">
        <v>53578</v>
      </c>
      <c r="N28">
        <v>233222</v>
      </c>
      <c r="T28">
        <f t="shared" si="1"/>
        <v>793</v>
      </c>
      <c r="U28">
        <f t="shared" si="2"/>
        <v>943</v>
      </c>
      <c r="V28">
        <f t="shared" si="3"/>
        <v>26336</v>
      </c>
      <c r="W28">
        <f t="shared" si="0"/>
        <v>0.24897478736330497</v>
      </c>
    </row>
    <row r="29" spans="1:23" x14ac:dyDescent="0.25">
      <c r="A29" t="s">
        <v>179</v>
      </c>
      <c r="B29" s="1" t="s">
        <v>55</v>
      </c>
      <c r="C29" t="s">
        <v>10</v>
      </c>
      <c r="D29">
        <v>19846</v>
      </c>
      <c r="E29">
        <v>3009</v>
      </c>
      <c r="F29">
        <v>22855</v>
      </c>
      <c r="G29">
        <v>23783</v>
      </c>
      <c r="H29">
        <v>46638</v>
      </c>
      <c r="I29">
        <v>3957</v>
      </c>
      <c r="J29">
        <v>5560</v>
      </c>
      <c r="K29">
        <v>7024</v>
      </c>
      <c r="L29">
        <v>5476</v>
      </c>
      <c r="M29">
        <v>59138</v>
      </c>
      <c r="N29">
        <v>258402</v>
      </c>
      <c r="T29">
        <f t="shared" si="1"/>
        <v>651</v>
      </c>
      <c r="U29">
        <f t="shared" si="2"/>
        <v>952</v>
      </c>
      <c r="V29">
        <f t="shared" si="3"/>
        <v>25180</v>
      </c>
      <c r="W29">
        <f t="shared" si="0"/>
        <v>0.22081016679904686</v>
      </c>
    </row>
    <row r="30" spans="1:23" x14ac:dyDescent="0.25">
      <c r="A30" t="s">
        <v>180</v>
      </c>
      <c r="B30" s="1" t="s">
        <v>56</v>
      </c>
      <c r="C30" t="s">
        <v>10</v>
      </c>
      <c r="D30">
        <v>20692</v>
      </c>
      <c r="E30">
        <v>3204</v>
      </c>
      <c r="F30">
        <v>23896</v>
      </c>
      <c r="G30">
        <v>26522</v>
      </c>
      <c r="H30">
        <v>50418</v>
      </c>
      <c r="I30">
        <v>3780</v>
      </c>
      <c r="J30">
        <v>4789</v>
      </c>
      <c r="K30">
        <v>7432</v>
      </c>
      <c r="L30">
        <v>6077</v>
      </c>
      <c r="M30">
        <v>63927</v>
      </c>
      <c r="N30">
        <v>275468</v>
      </c>
      <c r="T30">
        <f t="shared" si="1"/>
        <v>601</v>
      </c>
      <c r="U30">
        <f t="shared" si="2"/>
        <v>408</v>
      </c>
      <c r="V30">
        <f t="shared" si="3"/>
        <v>17066</v>
      </c>
      <c r="W30">
        <f t="shared" si="0"/>
        <v>0.28061643032930972</v>
      </c>
    </row>
    <row r="31" spans="1:23" x14ac:dyDescent="0.25">
      <c r="A31" t="s">
        <v>181</v>
      </c>
      <c r="B31" s="1" t="s">
        <v>57</v>
      </c>
      <c r="C31" t="s">
        <v>10</v>
      </c>
      <c r="D31">
        <v>21937</v>
      </c>
      <c r="E31">
        <v>3396</v>
      </c>
      <c r="F31">
        <v>25333</v>
      </c>
      <c r="G31">
        <v>28697</v>
      </c>
      <c r="H31">
        <v>54030</v>
      </c>
      <c r="I31">
        <v>3612</v>
      </c>
      <c r="J31">
        <v>5249</v>
      </c>
      <c r="K31">
        <v>8326</v>
      </c>
      <c r="L31">
        <v>6820</v>
      </c>
      <c r="M31">
        <v>69176</v>
      </c>
      <c r="N31">
        <v>296964</v>
      </c>
      <c r="T31">
        <f t="shared" si="1"/>
        <v>743</v>
      </c>
      <c r="U31">
        <f t="shared" si="2"/>
        <v>894</v>
      </c>
      <c r="V31">
        <f t="shared" si="3"/>
        <v>21496</v>
      </c>
      <c r="W31">
        <f t="shared" si="0"/>
        <v>0.24418496464458503</v>
      </c>
    </row>
    <row r="32" spans="1:23" x14ac:dyDescent="0.25">
      <c r="A32" t="s">
        <v>182</v>
      </c>
      <c r="B32" s="1" t="s">
        <v>58</v>
      </c>
      <c r="C32" t="s">
        <v>10</v>
      </c>
      <c r="D32">
        <v>23112</v>
      </c>
      <c r="E32">
        <v>3489</v>
      </c>
      <c r="F32">
        <v>26601</v>
      </c>
      <c r="G32">
        <v>30920</v>
      </c>
      <c r="H32">
        <v>57521</v>
      </c>
      <c r="I32">
        <v>3491</v>
      </c>
      <c r="J32">
        <v>5210</v>
      </c>
      <c r="K32">
        <v>9362</v>
      </c>
      <c r="L32">
        <v>7503</v>
      </c>
      <c r="M32">
        <v>74386</v>
      </c>
      <c r="N32">
        <v>324445</v>
      </c>
      <c r="T32">
        <f t="shared" si="1"/>
        <v>683</v>
      </c>
      <c r="U32">
        <f t="shared" si="2"/>
        <v>1036</v>
      </c>
      <c r="V32">
        <f t="shared" si="3"/>
        <v>27481</v>
      </c>
      <c r="W32">
        <f t="shared" si="0"/>
        <v>0.18958553182198609</v>
      </c>
    </row>
    <row r="33" spans="1:23" x14ac:dyDescent="0.25">
      <c r="A33" t="s">
        <v>183</v>
      </c>
      <c r="B33" s="1" t="s">
        <v>59</v>
      </c>
      <c r="C33" t="s">
        <v>10</v>
      </c>
      <c r="D33">
        <v>24753</v>
      </c>
      <c r="E33">
        <v>3612</v>
      </c>
      <c r="F33">
        <v>28365</v>
      </c>
      <c r="G33">
        <v>33648</v>
      </c>
      <c r="H33">
        <v>62013</v>
      </c>
      <c r="I33">
        <v>4492</v>
      </c>
      <c r="J33">
        <v>6153</v>
      </c>
      <c r="K33">
        <v>10361</v>
      </c>
      <c r="L33">
        <v>8165</v>
      </c>
      <c r="M33">
        <v>80539</v>
      </c>
      <c r="N33">
        <v>361060</v>
      </c>
      <c r="P33" t="s">
        <v>60</v>
      </c>
      <c r="Q33" t="s">
        <v>61</v>
      </c>
      <c r="T33">
        <f t="shared" si="1"/>
        <v>662</v>
      </c>
      <c r="U33">
        <f t="shared" si="2"/>
        <v>999</v>
      </c>
      <c r="V33">
        <f t="shared" si="3"/>
        <v>36615</v>
      </c>
      <c r="W33">
        <f t="shared" si="0"/>
        <v>0.16804588283490374</v>
      </c>
    </row>
    <row r="34" spans="1:23" x14ac:dyDescent="0.25">
      <c r="A34" t="s">
        <v>184</v>
      </c>
      <c r="B34" s="1" t="s">
        <v>62</v>
      </c>
      <c r="C34" t="s">
        <v>10</v>
      </c>
      <c r="D34">
        <v>26029</v>
      </c>
      <c r="E34">
        <v>3732</v>
      </c>
      <c r="F34">
        <v>29761</v>
      </c>
      <c r="G34">
        <v>36653</v>
      </c>
      <c r="H34">
        <v>66414</v>
      </c>
      <c r="I34">
        <v>4401</v>
      </c>
      <c r="J34">
        <v>5959</v>
      </c>
      <c r="K34">
        <v>10950</v>
      </c>
      <c r="L34">
        <v>9134</v>
      </c>
      <c r="M34">
        <v>86498</v>
      </c>
      <c r="N34">
        <v>394079</v>
      </c>
      <c r="T34">
        <f t="shared" si="1"/>
        <v>969</v>
      </c>
      <c r="U34">
        <f t="shared" si="2"/>
        <v>589</v>
      </c>
      <c r="V34">
        <f t="shared" si="3"/>
        <v>33019</v>
      </c>
      <c r="W34">
        <f t="shared" si="0"/>
        <v>0.18047184954117326</v>
      </c>
    </row>
    <row r="35" spans="1:23" x14ac:dyDescent="0.25">
      <c r="A35" t="s">
        <v>178</v>
      </c>
      <c r="B35" s="1" t="s">
        <v>63</v>
      </c>
      <c r="C35" t="s">
        <v>10</v>
      </c>
      <c r="D35">
        <v>26676</v>
      </c>
      <c r="E35">
        <v>3856</v>
      </c>
      <c r="F35">
        <v>30532</v>
      </c>
      <c r="G35">
        <v>39533</v>
      </c>
      <c r="H35">
        <v>70065</v>
      </c>
      <c r="I35">
        <v>3651</v>
      </c>
      <c r="J35">
        <v>5974</v>
      </c>
      <c r="K35">
        <v>12384</v>
      </c>
      <c r="L35">
        <v>10023</v>
      </c>
      <c r="M35">
        <v>92472</v>
      </c>
      <c r="N35">
        <v>429526</v>
      </c>
      <c r="T35">
        <f t="shared" si="1"/>
        <v>889</v>
      </c>
      <c r="U35">
        <f t="shared" si="2"/>
        <v>1434</v>
      </c>
      <c r="V35">
        <f t="shared" si="3"/>
        <v>35447</v>
      </c>
      <c r="W35">
        <f t="shared" si="0"/>
        <v>0.16853330324145907</v>
      </c>
    </row>
    <row r="36" spans="1:23" x14ac:dyDescent="0.25">
      <c r="A36" t="s">
        <v>179</v>
      </c>
      <c r="B36" s="1" t="s">
        <v>64</v>
      </c>
      <c r="C36" t="s">
        <v>10</v>
      </c>
      <c r="D36">
        <v>27386</v>
      </c>
      <c r="E36">
        <v>3906</v>
      </c>
      <c r="F36">
        <v>31292</v>
      </c>
      <c r="G36">
        <v>42588</v>
      </c>
      <c r="H36">
        <v>73880</v>
      </c>
      <c r="I36">
        <v>3815</v>
      </c>
      <c r="J36">
        <v>5217</v>
      </c>
      <c r="K36">
        <v>13030</v>
      </c>
      <c r="L36">
        <v>10779</v>
      </c>
      <c r="M36">
        <v>97689</v>
      </c>
      <c r="N36">
        <v>454030</v>
      </c>
      <c r="P36" t="s">
        <v>65</v>
      </c>
      <c r="Q36" t="s">
        <v>66</v>
      </c>
      <c r="T36">
        <f t="shared" si="1"/>
        <v>756</v>
      </c>
      <c r="U36">
        <f t="shared" si="2"/>
        <v>646</v>
      </c>
      <c r="V36">
        <f t="shared" si="3"/>
        <v>24504</v>
      </c>
      <c r="W36">
        <f t="shared" si="0"/>
        <v>0.21290401567091088</v>
      </c>
    </row>
    <row r="37" spans="1:23" x14ac:dyDescent="0.25">
      <c r="A37" t="s">
        <v>180</v>
      </c>
      <c r="B37" s="1" t="s">
        <v>67</v>
      </c>
      <c r="C37" t="s">
        <v>10</v>
      </c>
      <c r="D37">
        <v>27795</v>
      </c>
      <c r="E37">
        <v>3981</v>
      </c>
      <c r="F37">
        <v>31776</v>
      </c>
      <c r="G37">
        <v>43752</v>
      </c>
      <c r="H37">
        <v>75528</v>
      </c>
      <c r="I37">
        <v>1648</v>
      </c>
      <c r="J37">
        <v>4050</v>
      </c>
      <c r="K37">
        <v>14620</v>
      </c>
      <c r="L37">
        <v>11591</v>
      </c>
      <c r="M37">
        <v>101739</v>
      </c>
      <c r="N37">
        <v>477359</v>
      </c>
      <c r="T37">
        <f t="shared" si="1"/>
        <v>812</v>
      </c>
      <c r="U37">
        <f t="shared" si="2"/>
        <v>1590</v>
      </c>
      <c r="V37">
        <f t="shared" si="3"/>
        <v>23329</v>
      </c>
      <c r="W37">
        <f t="shared" si="0"/>
        <v>0.17360366925286125</v>
      </c>
    </row>
    <row r="38" spans="1:23" x14ac:dyDescent="0.25">
      <c r="A38" t="s">
        <v>181</v>
      </c>
      <c r="B38" s="1" t="s">
        <v>68</v>
      </c>
      <c r="C38" t="s">
        <v>10</v>
      </c>
      <c r="D38">
        <v>28192</v>
      </c>
      <c r="E38">
        <v>4023</v>
      </c>
      <c r="F38">
        <v>32215</v>
      </c>
      <c r="G38">
        <v>45420</v>
      </c>
      <c r="H38">
        <v>77635</v>
      </c>
      <c r="I38">
        <v>2107</v>
      </c>
      <c r="J38">
        <v>4053</v>
      </c>
      <c r="K38">
        <v>15729</v>
      </c>
      <c r="L38">
        <v>12428</v>
      </c>
      <c r="M38">
        <v>105792</v>
      </c>
      <c r="N38">
        <v>506968</v>
      </c>
      <c r="T38">
        <f t="shared" si="1"/>
        <v>837</v>
      </c>
      <c r="U38">
        <f t="shared" si="2"/>
        <v>1109</v>
      </c>
      <c r="V38">
        <f t="shared" si="3"/>
        <v>29609</v>
      </c>
      <c r="W38">
        <f t="shared" si="0"/>
        <v>0.13688405552365834</v>
      </c>
    </row>
    <row r="39" spans="1:23" x14ac:dyDescent="0.25">
      <c r="A39" t="s">
        <v>182</v>
      </c>
      <c r="B39" s="1" t="s">
        <v>69</v>
      </c>
      <c r="C39" t="s">
        <v>10</v>
      </c>
      <c r="D39">
        <v>28403</v>
      </c>
      <c r="E39">
        <v>4035</v>
      </c>
      <c r="F39">
        <v>32438</v>
      </c>
      <c r="G39">
        <v>48134</v>
      </c>
      <c r="H39">
        <v>80572</v>
      </c>
      <c r="I39">
        <v>2937</v>
      </c>
      <c r="J39">
        <v>4782</v>
      </c>
      <c r="K39">
        <v>16847</v>
      </c>
      <c r="L39">
        <v>13155</v>
      </c>
      <c r="M39">
        <v>110574</v>
      </c>
      <c r="N39">
        <v>541423</v>
      </c>
      <c r="T39">
        <f t="shared" si="1"/>
        <v>727</v>
      </c>
      <c r="U39">
        <f t="shared" si="2"/>
        <v>1118</v>
      </c>
      <c r="V39">
        <f t="shared" si="3"/>
        <v>34455</v>
      </c>
      <c r="W39">
        <f t="shared" si="0"/>
        <v>0.13878972572921203</v>
      </c>
    </row>
    <row r="40" spans="1:23" x14ac:dyDescent="0.25">
      <c r="A40" t="s">
        <v>183</v>
      </c>
      <c r="B40" s="1" t="s">
        <v>70</v>
      </c>
      <c r="C40" t="s">
        <v>10</v>
      </c>
      <c r="D40">
        <v>28540</v>
      </c>
      <c r="E40">
        <v>4053</v>
      </c>
      <c r="F40">
        <v>32593</v>
      </c>
      <c r="G40">
        <v>50456</v>
      </c>
      <c r="H40">
        <v>83049</v>
      </c>
      <c r="I40">
        <v>2477</v>
      </c>
      <c r="J40">
        <v>4668</v>
      </c>
      <c r="K40">
        <v>18278</v>
      </c>
      <c r="L40">
        <v>13915</v>
      </c>
      <c r="M40">
        <v>115242</v>
      </c>
      <c r="N40">
        <v>581232</v>
      </c>
      <c r="T40">
        <f t="shared" si="1"/>
        <v>760</v>
      </c>
      <c r="U40">
        <f t="shared" si="2"/>
        <v>1431</v>
      </c>
      <c r="V40">
        <f t="shared" si="3"/>
        <v>39809</v>
      </c>
      <c r="W40">
        <f t="shared" si="0"/>
        <v>0.11725991609937451</v>
      </c>
    </row>
    <row r="41" spans="1:23" x14ac:dyDescent="0.25">
      <c r="A41" t="s">
        <v>184</v>
      </c>
      <c r="B41" s="1" t="s">
        <v>71</v>
      </c>
      <c r="C41" t="s">
        <v>10</v>
      </c>
      <c r="D41">
        <v>28741</v>
      </c>
      <c r="E41">
        <v>4068</v>
      </c>
      <c r="F41">
        <v>32809</v>
      </c>
      <c r="G41">
        <v>52579</v>
      </c>
      <c r="H41">
        <v>85388</v>
      </c>
      <c r="I41">
        <v>2339</v>
      </c>
      <c r="J41">
        <v>4585</v>
      </c>
      <c r="K41">
        <v>19758</v>
      </c>
      <c r="L41">
        <v>14681</v>
      </c>
      <c r="M41">
        <v>119827</v>
      </c>
      <c r="N41">
        <v>619849</v>
      </c>
      <c r="T41">
        <f t="shared" si="1"/>
        <v>766</v>
      </c>
      <c r="U41">
        <f t="shared" si="2"/>
        <v>1480</v>
      </c>
      <c r="V41">
        <f t="shared" si="3"/>
        <v>38617</v>
      </c>
      <c r="W41">
        <f t="shared" si="0"/>
        <v>0.11873009296423855</v>
      </c>
    </row>
    <row r="42" spans="1:23" x14ac:dyDescent="0.25">
      <c r="A42" t="s">
        <v>178</v>
      </c>
      <c r="B42" s="1" t="s">
        <v>72</v>
      </c>
      <c r="C42" t="s">
        <v>10</v>
      </c>
      <c r="D42">
        <v>29010</v>
      </c>
      <c r="E42">
        <v>3994</v>
      </c>
      <c r="F42">
        <v>33004</v>
      </c>
      <c r="G42">
        <v>55270</v>
      </c>
      <c r="H42">
        <v>88274</v>
      </c>
      <c r="I42">
        <v>2886</v>
      </c>
      <c r="J42">
        <v>4805</v>
      </c>
      <c r="K42">
        <v>20996</v>
      </c>
      <c r="L42">
        <v>15362</v>
      </c>
      <c r="M42">
        <v>124632</v>
      </c>
      <c r="N42">
        <v>657224</v>
      </c>
      <c r="T42">
        <f t="shared" si="1"/>
        <v>681</v>
      </c>
      <c r="U42">
        <f t="shared" si="2"/>
        <v>1238</v>
      </c>
      <c r="V42">
        <f t="shared" si="3"/>
        <v>37375</v>
      </c>
      <c r="W42">
        <f t="shared" si="0"/>
        <v>0.128561872909699</v>
      </c>
    </row>
    <row r="43" spans="1:23" x14ac:dyDescent="0.25">
      <c r="A43" t="s">
        <v>179</v>
      </c>
      <c r="B43" s="1" t="s">
        <v>73</v>
      </c>
      <c r="C43" t="s">
        <v>10</v>
      </c>
      <c r="D43">
        <v>28949</v>
      </c>
      <c r="E43">
        <v>3977</v>
      </c>
      <c r="F43">
        <v>32926</v>
      </c>
      <c r="G43">
        <v>58320</v>
      </c>
      <c r="H43">
        <v>91246</v>
      </c>
      <c r="I43">
        <v>2972</v>
      </c>
      <c r="J43">
        <v>4316</v>
      </c>
      <c r="K43">
        <v>21815</v>
      </c>
      <c r="L43">
        <v>15887</v>
      </c>
      <c r="M43">
        <v>128948</v>
      </c>
      <c r="N43">
        <v>691461</v>
      </c>
      <c r="T43">
        <f t="shared" si="1"/>
        <v>525</v>
      </c>
      <c r="U43">
        <f t="shared" si="2"/>
        <v>819</v>
      </c>
      <c r="V43">
        <f t="shared" si="3"/>
        <v>34237</v>
      </c>
      <c r="W43">
        <f t="shared" si="0"/>
        <v>0.12606244706019804</v>
      </c>
    </row>
    <row r="44" spans="1:23" x14ac:dyDescent="0.25">
      <c r="A44" t="s">
        <v>180</v>
      </c>
      <c r="B44" s="1" t="s">
        <v>74</v>
      </c>
      <c r="C44" t="s">
        <v>10</v>
      </c>
      <c r="D44">
        <v>28976</v>
      </c>
      <c r="E44">
        <v>3898</v>
      </c>
      <c r="F44">
        <v>32874</v>
      </c>
      <c r="G44">
        <v>60313</v>
      </c>
      <c r="H44">
        <v>93187</v>
      </c>
      <c r="I44">
        <v>1941</v>
      </c>
      <c r="J44">
        <v>3599</v>
      </c>
      <c r="K44">
        <v>22837</v>
      </c>
      <c r="L44">
        <v>16523</v>
      </c>
      <c r="M44">
        <v>132547</v>
      </c>
      <c r="N44">
        <v>721732</v>
      </c>
      <c r="T44">
        <f t="shared" si="1"/>
        <v>636</v>
      </c>
      <c r="U44">
        <f t="shared" si="2"/>
        <v>1022</v>
      </c>
      <c r="V44">
        <f t="shared" si="3"/>
        <v>30271</v>
      </c>
      <c r="W44">
        <f t="shared" si="0"/>
        <v>0.11889266955171617</v>
      </c>
    </row>
    <row r="45" spans="1:23" x14ac:dyDescent="0.25">
      <c r="A45" t="s">
        <v>181</v>
      </c>
      <c r="B45" s="1" t="s">
        <v>75</v>
      </c>
      <c r="C45" t="s">
        <v>10</v>
      </c>
      <c r="D45">
        <v>28718</v>
      </c>
      <c r="E45">
        <v>3792</v>
      </c>
      <c r="F45">
        <v>32510</v>
      </c>
      <c r="G45">
        <v>61557</v>
      </c>
      <c r="H45">
        <v>94067</v>
      </c>
      <c r="I45">
        <v>880</v>
      </c>
      <c r="J45">
        <v>3039</v>
      </c>
      <c r="K45">
        <v>24392</v>
      </c>
      <c r="L45">
        <v>17127</v>
      </c>
      <c r="M45">
        <v>135586</v>
      </c>
      <c r="N45">
        <v>755445</v>
      </c>
      <c r="T45">
        <f t="shared" si="1"/>
        <v>604</v>
      </c>
      <c r="U45">
        <f t="shared" si="2"/>
        <v>1555</v>
      </c>
      <c r="V45">
        <f t="shared" si="3"/>
        <v>33713</v>
      </c>
      <c r="W45">
        <f t="shared" si="0"/>
        <v>9.0143268175481267E-2</v>
      </c>
    </row>
    <row r="46" spans="1:23" x14ac:dyDescent="0.25">
      <c r="A46" t="s">
        <v>182</v>
      </c>
      <c r="B46" s="1" t="s">
        <v>76</v>
      </c>
      <c r="C46" t="s">
        <v>10</v>
      </c>
      <c r="D46">
        <v>28485</v>
      </c>
      <c r="E46">
        <v>3693</v>
      </c>
      <c r="F46">
        <v>32178</v>
      </c>
      <c r="G46">
        <v>63084</v>
      </c>
      <c r="H46">
        <v>95262</v>
      </c>
      <c r="I46">
        <v>1195</v>
      </c>
      <c r="J46">
        <v>3836</v>
      </c>
      <c r="K46">
        <v>26491</v>
      </c>
      <c r="L46">
        <v>17669</v>
      </c>
      <c r="M46">
        <v>139422</v>
      </c>
      <c r="N46">
        <v>807125</v>
      </c>
      <c r="T46">
        <f t="shared" si="1"/>
        <v>542</v>
      </c>
      <c r="U46">
        <f t="shared" si="2"/>
        <v>2099</v>
      </c>
      <c r="V46">
        <f t="shared" si="3"/>
        <v>51680</v>
      </c>
      <c r="W46">
        <f t="shared" si="0"/>
        <v>7.4226006191950467E-2</v>
      </c>
    </row>
    <row r="47" spans="1:23" x14ac:dyDescent="0.25">
      <c r="A47" t="s">
        <v>183</v>
      </c>
      <c r="B47" s="1" t="s">
        <v>77</v>
      </c>
      <c r="C47" t="s">
        <v>10</v>
      </c>
      <c r="D47">
        <v>28399</v>
      </c>
      <c r="E47">
        <v>3605</v>
      </c>
      <c r="F47">
        <v>32004</v>
      </c>
      <c r="G47">
        <v>64873</v>
      </c>
      <c r="H47">
        <v>96877</v>
      </c>
      <c r="I47">
        <v>1615</v>
      </c>
      <c r="J47">
        <v>4204</v>
      </c>
      <c r="K47">
        <v>28470</v>
      </c>
      <c r="L47">
        <v>18279</v>
      </c>
      <c r="M47">
        <v>143626</v>
      </c>
      <c r="N47">
        <v>853369</v>
      </c>
      <c r="T47">
        <f t="shared" si="1"/>
        <v>610</v>
      </c>
      <c r="U47">
        <f t="shared" si="2"/>
        <v>1979</v>
      </c>
      <c r="V47">
        <f t="shared" si="3"/>
        <v>46244</v>
      </c>
      <c r="W47">
        <f t="shared" si="0"/>
        <v>9.0909090909090912E-2</v>
      </c>
    </row>
    <row r="48" spans="1:23" x14ac:dyDescent="0.25">
      <c r="A48" t="s">
        <v>184</v>
      </c>
      <c r="B48" s="1" t="s">
        <v>78</v>
      </c>
      <c r="C48" t="s">
        <v>10</v>
      </c>
      <c r="D48">
        <v>28242</v>
      </c>
      <c r="E48">
        <v>3497</v>
      </c>
      <c r="F48">
        <v>31739</v>
      </c>
      <c r="G48">
        <v>66534</v>
      </c>
      <c r="H48">
        <v>98273</v>
      </c>
      <c r="I48">
        <v>1396</v>
      </c>
      <c r="J48">
        <v>3951</v>
      </c>
      <c r="K48">
        <v>30455</v>
      </c>
      <c r="L48">
        <v>18849</v>
      </c>
      <c r="M48">
        <v>147577</v>
      </c>
      <c r="N48">
        <v>906864</v>
      </c>
      <c r="P48" t="s">
        <v>79</v>
      </c>
      <c r="Q48" t="s">
        <v>80</v>
      </c>
      <c r="T48">
        <f t="shared" si="1"/>
        <v>570</v>
      </c>
      <c r="U48">
        <f t="shared" si="2"/>
        <v>1985</v>
      </c>
      <c r="V48">
        <f t="shared" si="3"/>
        <v>53495</v>
      </c>
      <c r="W48">
        <f t="shared" si="0"/>
        <v>7.3857369847649318E-2</v>
      </c>
    </row>
    <row r="49" spans="1:23" x14ac:dyDescent="0.25">
      <c r="A49" t="s">
        <v>178</v>
      </c>
      <c r="B49" s="1" t="s">
        <v>81</v>
      </c>
      <c r="C49" t="s">
        <v>10</v>
      </c>
      <c r="D49">
        <v>28144</v>
      </c>
      <c r="E49">
        <v>3381</v>
      </c>
      <c r="F49">
        <v>31525</v>
      </c>
      <c r="G49">
        <v>68744</v>
      </c>
      <c r="H49">
        <v>100269</v>
      </c>
      <c r="I49">
        <v>1996</v>
      </c>
      <c r="J49">
        <v>4694</v>
      </c>
      <c r="K49">
        <v>32534</v>
      </c>
      <c r="L49">
        <v>19468</v>
      </c>
      <c r="M49">
        <v>152271</v>
      </c>
      <c r="N49">
        <v>963473</v>
      </c>
      <c r="T49">
        <f t="shared" si="1"/>
        <v>619</v>
      </c>
      <c r="U49">
        <f t="shared" si="2"/>
        <v>2079</v>
      </c>
      <c r="V49">
        <f t="shared" si="3"/>
        <v>56609</v>
      </c>
      <c r="W49">
        <f t="shared" si="0"/>
        <v>8.2919677083149318E-2</v>
      </c>
    </row>
    <row r="50" spans="1:23" x14ac:dyDescent="0.25">
      <c r="A50" t="s">
        <v>179</v>
      </c>
      <c r="B50" s="1" t="s">
        <v>82</v>
      </c>
      <c r="C50" t="s">
        <v>10</v>
      </c>
      <c r="D50">
        <v>27847</v>
      </c>
      <c r="E50">
        <v>3343</v>
      </c>
      <c r="F50">
        <v>31190</v>
      </c>
      <c r="G50">
        <v>71063</v>
      </c>
      <c r="H50">
        <v>102253</v>
      </c>
      <c r="I50">
        <v>1984</v>
      </c>
      <c r="J50">
        <v>4092</v>
      </c>
      <c r="K50">
        <v>34211</v>
      </c>
      <c r="L50">
        <v>19899</v>
      </c>
      <c r="M50">
        <v>156363</v>
      </c>
      <c r="N50">
        <v>1010193</v>
      </c>
      <c r="P50" t="s">
        <v>83</v>
      </c>
      <c r="Q50" t="s">
        <v>84</v>
      </c>
      <c r="T50">
        <f t="shared" si="1"/>
        <v>431</v>
      </c>
      <c r="U50">
        <f t="shared" si="2"/>
        <v>1677</v>
      </c>
      <c r="V50">
        <f t="shared" si="3"/>
        <v>46720</v>
      </c>
      <c r="W50">
        <f t="shared" si="0"/>
        <v>8.7585616438356162E-2</v>
      </c>
    </row>
    <row r="51" spans="1:23" x14ac:dyDescent="0.25">
      <c r="A51" t="s">
        <v>180</v>
      </c>
      <c r="B51" s="1" t="s">
        <v>85</v>
      </c>
      <c r="C51" t="s">
        <v>10</v>
      </c>
      <c r="D51">
        <v>28023</v>
      </c>
      <c r="E51">
        <v>3260</v>
      </c>
      <c r="F51">
        <v>31283</v>
      </c>
      <c r="G51">
        <v>72333</v>
      </c>
      <c r="H51">
        <v>103616</v>
      </c>
      <c r="I51">
        <v>1363</v>
      </c>
      <c r="J51">
        <v>3153</v>
      </c>
      <c r="K51">
        <v>35435</v>
      </c>
      <c r="L51">
        <v>20465</v>
      </c>
      <c r="M51">
        <v>159516</v>
      </c>
      <c r="N51">
        <v>1046910</v>
      </c>
      <c r="T51">
        <f t="shared" si="1"/>
        <v>566</v>
      </c>
      <c r="U51">
        <f t="shared" si="2"/>
        <v>1224</v>
      </c>
      <c r="V51">
        <f t="shared" si="3"/>
        <v>36717</v>
      </c>
      <c r="W51">
        <f t="shared" si="0"/>
        <v>8.5873028842225668E-2</v>
      </c>
    </row>
    <row r="52" spans="1:23" x14ac:dyDescent="0.25">
      <c r="A52" t="s">
        <v>181</v>
      </c>
      <c r="B52" s="1" t="s">
        <v>86</v>
      </c>
      <c r="C52" t="s">
        <v>10</v>
      </c>
      <c r="D52">
        <v>28011</v>
      </c>
      <c r="E52">
        <v>3186</v>
      </c>
      <c r="F52">
        <v>31197</v>
      </c>
      <c r="G52">
        <v>73094</v>
      </c>
      <c r="H52">
        <v>104291</v>
      </c>
      <c r="I52">
        <v>675</v>
      </c>
      <c r="J52">
        <v>2972</v>
      </c>
      <c r="K52">
        <v>37130</v>
      </c>
      <c r="L52">
        <v>21067</v>
      </c>
      <c r="M52">
        <v>162488</v>
      </c>
      <c r="N52">
        <v>1073689</v>
      </c>
      <c r="T52">
        <f t="shared" si="1"/>
        <v>602</v>
      </c>
      <c r="U52">
        <f t="shared" si="2"/>
        <v>1695</v>
      </c>
      <c r="V52">
        <f t="shared" si="3"/>
        <v>26779</v>
      </c>
      <c r="W52">
        <f t="shared" si="0"/>
        <v>0.11098248627655999</v>
      </c>
    </row>
    <row r="53" spans="1:23" x14ac:dyDescent="0.25">
      <c r="A53" t="s">
        <v>182</v>
      </c>
      <c r="B53" s="1" t="s">
        <v>87</v>
      </c>
      <c r="C53" t="s">
        <v>10</v>
      </c>
      <c r="D53">
        <v>27643</v>
      </c>
      <c r="E53">
        <v>3079</v>
      </c>
      <c r="F53">
        <v>30722</v>
      </c>
      <c r="G53">
        <v>74696</v>
      </c>
      <c r="H53">
        <v>105418</v>
      </c>
      <c r="I53">
        <v>1127</v>
      </c>
      <c r="J53">
        <v>2667</v>
      </c>
      <c r="K53">
        <v>38092</v>
      </c>
      <c r="L53">
        <v>21645</v>
      </c>
      <c r="M53">
        <v>165155</v>
      </c>
      <c r="N53">
        <v>1117404</v>
      </c>
      <c r="P53" t="s">
        <v>88</v>
      </c>
      <c r="Q53" t="s">
        <v>89</v>
      </c>
      <c r="T53">
        <f t="shared" si="1"/>
        <v>578</v>
      </c>
      <c r="U53">
        <f t="shared" si="2"/>
        <v>962</v>
      </c>
      <c r="V53">
        <f t="shared" si="3"/>
        <v>43715</v>
      </c>
      <c r="W53">
        <f t="shared" si="0"/>
        <v>6.1008807045636507E-2</v>
      </c>
    </row>
    <row r="54" spans="1:23" x14ac:dyDescent="0.25">
      <c r="A54" t="s">
        <v>183</v>
      </c>
      <c r="B54" s="1" t="s">
        <v>90</v>
      </c>
      <c r="C54" t="s">
        <v>10</v>
      </c>
      <c r="D54">
        <v>26893</v>
      </c>
      <c r="E54">
        <v>2936</v>
      </c>
      <c r="F54">
        <v>29829</v>
      </c>
      <c r="G54">
        <v>76778</v>
      </c>
      <c r="H54">
        <v>106607</v>
      </c>
      <c r="I54">
        <v>1189</v>
      </c>
      <c r="J54">
        <v>3786</v>
      </c>
      <c r="K54">
        <v>40164</v>
      </c>
      <c r="L54">
        <v>22170</v>
      </c>
      <c r="M54">
        <v>168941</v>
      </c>
      <c r="N54">
        <v>1178403</v>
      </c>
      <c r="T54">
        <f t="shared" si="1"/>
        <v>525</v>
      </c>
      <c r="U54">
        <f t="shared" si="2"/>
        <v>2072</v>
      </c>
      <c r="V54">
        <f t="shared" si="3"/>
        <v>60999</v>
      </c>
      <c r="W54">
        <f t="shared" si="0"/>
        <v>6.2066591255594356E-2</v>
      </c>
    </row>
    <row r="55" spans="1:23" x14ac:dyDescent="0.25">
      <c r="A55" t="s">
        <v>184</v>
      </c>
      <c r="B55" s="1" t="s">
        <v>91</v>
      </c>
      <c r="C55" t="s">
        <v>10</v>
      </c>
      <c r="D55">
        <v>25786</v>
      </c>
      <c r="E55">
        <v>2812</v>
      </c>
      <c r="F55">
        <v>28598</v>
      </c>
      <c r="G55">
        <v>78364</v>
      </c>
      <c r="H55">
        <v>106962</v>
      </c>
      <c r="I55">
        <v>355</v>
      </c>
      <c r="J55">
        <v>3493</v>
      </c>
      <c r="K55">
        <v>42727</v>
      </c>
      <c r="L55">
        <v>22745</v>
      </c>
      <c r="M55">
        <v>172434</v>
      </c>
      <c r="N55">
        <v>1244108</v>
      </c>
      <c r="T55">
        <f t="shared" si="1"/>
        <v>575</v>
      </c>
      <c r="U55">
        <f t="shared" si="2"/>
        <v>2563</v>
      </c>
      <c r="V55">
        <f t="shared" si="3"/>
        <v>65705</v>
      </c>
      <c r="W55">
        <f t="shared" si="0"/>
        <v>5.316185982801918E-2</v>
      </c>
    </row>
    <row r="56" spans="1:23" x14ac:dyDescent="0.25">
      <c r="A56" t="s">
        <v>178</v>
      </c>
      <c r="B56" s="1" t="s">
        <v>92</v>
      </c>
      <c r="C56" t="s">
        <v>10</v>
      </c>
      <c r="D56">
        <v>25007</v>
      </c>
      <c r="E56">
        <v>2733</v>
      </c>
      <c r="F56">
        <v>27740</v>
      </c>
      <c r="G56">
        <v>80031</v>
      </c>
      <c r="H56">
        <v>107771</v>
      </c>
      <c r="I56">
        <v>809</v>
      </c>
      <c r="J56">
        <v>3491</v>
      </c>
      <c r="K56">
        <v>44927</v>
      </c>
      <c r="L56">
        <v>23227</v>
      </c>
      <c r="M56">
        <v>175925</v>
      </c>
      <c r="N56">
        <v>1305833</v>
      </c>
      <c r="T56">
        <f t="shared" si="1"/>
        <v>482</v>
      </c>
      <c r="U56">
        <f t="shared" si="2"/>
        <v>2200</v>
      </c>
      <c r="V56">
        <f t="shared" si="3"/>
        <v>61725</v>
      </c>
      <c r="W56">
        <f t="shared" si="0"/>
        <v>5.6557310652085864E-2</v>
      </c>
    </row>
    <row r="57" spans="1:23" x14ac:dyDescent="0.25">
      <c r="A57" t="s">
        <v>179</v>
      </c>
      <c r="B57" s="1" t="s">
        <v>93</v>
      </c>
      <c r="C57" t="s">
        <v>10</v>
      </c>
      <c r="D57">
        <v>25033</v>
      </c>
      <c r="E57">
        <v>2635</v>
      </c>
      <c r="F57">
        <v>27668</v>
      </c>
      <c r="G57">
        <v>80589</v>
      </c>
      <c r="H57">
        <v>108257</v>
      </c>
      <c r="I57">
        <v>486</v>
      </c>
      <c r="J57">
        <v>3047</v>
      </c>
      <c r="K57">
        <v>47055</v>
      </c>
      <c r="L57">
        <v>23660</v>
      </c>
      <c r="M57">
        <v>178972</v>
      </c>
      <c r="N57">
        <v>1356541</v>
      </c>
      <c r="O57">
        <v>935310</v>
      </c>
      <c r="T57">
        <f t="shared" si="1"/>
        <v>433</v>
      </c>
      <c r="U57">
        <f t="shared" si="2"/>
        <v>2128</v>
      </c>
      <c r="V57">
        <f t="shared" si="3"/>
        <v>50708</v>
      </c>
      <c r="W57">
        <f t="shared" si="0"/>
        <v>6.0089137808629803E-2</v>
      </c>
    </row>
    <row r="58" spans="1:23" x14ac:dyDescent="0.25">
      <c r="A58" t="s">
        <v>180</v>
      </c>
      <c r="B58" s="1" t="s">
        <v>94</v>
      </c>
      <c r="C58" t="s">
        <v>10</v>
      </c>
      <c r="D58">
        <v>24906</v>
      </c>
      <c r="E58">
        <v>2573</v>
      </c>
      <c r="F58">
        <v>27479</v>
      </c>
      <c r="G58">
        <v>80758</v>
      </c>
      <c r="H58">
        <v>108237</v>
      </c>
      <c r="I58">
        <v>-20</v>
      </c>
      <c r="J58">
        <v>2256</v>
      </c>
      <c r="K58">
        <v>48877</v>
      </c>
      <c r="L58">
        <v>24114</v>
      </c>
      <c r="M58">
        <v>181228</v>
      </c>
      <c r="N58">
        <v>1398024</v>
      </c>
      <c r="O58">
        <v>943151</v>
      </c>
      <c r="P58" t="s">
        <v>96</v>
      </c>
      <c r="Q58" t="s">
        <v>97</v>
      </c>
      <c r="T58">
        <f t="shared" si="1"/>
        <v>454</v>
      </c>
      <c r="U58">
        <f t="shared" si="2"/>
        <v>1822</v>
      </c>
      <c r="V58">
        <f t="shared" si="3"/>
        <v>41483</v>
      </c>
      <c r="W58">
        <f t="shared" si="0"/>
        <v>5.4383723452980738E-2</v>
      </c>
    </row>
    <row r="59" spans="1:23" x14ac:dyDescent="0.25">
      <c r="A59" t="s">
        <v>181</v>
      </c>
      <c r="B59" s="1" t="s">
        <v>98</v>
      </c>
      <c r="C59" t="s">
        <v>10</v>
      </c>
      <c r="D59">
        <v>24134</v>
      </c>
      <c r="E59">
        <v>2471</v>
      </c>
      <c r="F59">
        <v>26605</v>
      </c>
      <c r="G59">
        <v>81104</v>
      </c>
      <c r="H59">
        <v>107709</v>
      </c>
      <c r="I59">
        <v>-528</v>
      </c>
      <c r="J59">
        <v>2729</v>
      </c>
      <c r="K59">
        <v>51600</v>
      </c>
      <c r="L59">
        <v>24648</v>
      </c>
      <c r="M59">
        <v>183957</v>
      </c>
      <c r="N59">
        <v>1450150</v>
      </c>
      <c r="O59">
        <v>971246</v>
      </c>
      <c r="P59" t="s">
        <v>99</v>
      </c>
      <c r="Q59" t="s">
        <v>100</v>
      </c>
      <c r="T59">
        <f t="shared" si="1"/>
        <v>534</v>
      </c>
      <c r="U59">
        <f t="shared" si="2"/>
        <v>2723</v>
      </c>
      <c r="V59">
        <f t="shared" si="3"/>
        <v>52126</v>
      </c>
      <c r="W59">
        <f t="shared" si="0"/>
        <v>5.2353911675555385E-2</v>
      </c>
    </row>
    <row r="60" spans="1:23" x14ac:dyDescent="0.25">
      <c r="A60" t="s">
        <v>182</v>
      </c>
      <c r="B60" s="1" t="s">
        <v>101</v>
      </c>
      <c r="C60" t="s">
        <v>10</v>
      </c>
      <c r="D60">
        <v>23805</v>
      </c>
      <c r="E60">
        <v>2384</v>
      </c>
      <c r="F60">
        <v>26189</v>
      </c>
      <c r="G60">
        <v>81510</v>
      </c>
      <c r="H60">
        <v>107699</v>
      </c>
      <c r="I60">
        <v>-10</v>
      </c>
      <c r="J60">
        <v>3370</v>
      </c>
      <c r="K60">
        <v>54543</v>
      </c>
      <c r="L60">
        <v>25085</v>
      </c>
      <c r="M60">
        <v>187327</v>
      </c>
      <c r="N60">
        <v>1513251</v>
      </c>
      <c r="O60">
        <v>1015494</v>
      </c>
      <c r="T60">
        <f t="shared" si="1"/>
        <v>437</v>
      </c>
      <c r="U60">
        <f t="shared" si="2"/>
        <v>2943</v>
      </c>
      <c r="V60">
        <f t="shared" si="3"/>
        <v>63101</v>
      </c>
      <c r="W60">
        <f t="shared" si="0"/>
        <v>5.3406443637977211E-2</v>
      </c>
    </row>
    <row r="61" spans="1:23" x14ac:dyDescent="0.25">
      <c r="A61" t="s">
        <v>183</v>
      </c>
      <c r="B61" s="1" t="s">
        <v>102</v>
      </c>
      <c r="C61" t="s">
        <v>10</v>
      </c>
      <c r="D61">
        <v>22871</v>
      </c>
      <c r="E61">
        <v>2267</v>
      </c>
      <c r="F61">
        <v>25138</v>
      </c>
      <c r="G61">
        <v>81710</v>
      </c>
      <c r="H61">
        <v>106848</v>
      </c>
      <c r="I61">
        <v>-851</v>
      </c>
      <c r="J61">
        <v>2646</v>
      </c>
      <c r="K61">
        <v>57576</v>
      </c>
      <c r="L61">
        <v>25549</v>
      </c>
      <c r="M61">
        <v>189973</v>
      </c>
      <c r="N61">
        <v>1579909</v>
      </c>
      <c r="O61">
        <v>1052577</v>
      </c>
      <c r="P61" t="s">
        <v>103</v>
      </c>
      <c r="Q61" t="s">
        <v>104</v>
      </c>
      <c r="T61">
        <f t="shared" si="1"/>
        <v>464</v>
      </c>
      <c r="U61">
        <f t="shared" si="2"/>
        <v>3033</v>
      </c>
      <c r="V61">
        <f t="shared" si="3"/>
        <v>66658</v>
      </c>
      <c r="W61">
        <f t="shared" si="0"/>
        <v>3.9695160370848213E-2</v>
      </c>
    </row>
    <row r="62" spans="1:23" x14ac:dyDescent="0.25">
      <c r="A62" t="s">
        <v>184</v>
      </c>
      <c r="B62" s="1" t="s">
        <v>105</v>
      </c>
      <c r="C62" t="s">
        <v>10</v>
      </c>
      <c r="D62">
        <v>22068</v>
      </c>
      <c r="E62">
        <v>2173</v>
      </c>
      <c r="F62">
        <v>24241</v>
      </c>
      <c r="G62">
        <v>82286</v>
      </c>
      <c r="H62">
        <v>106527</v>
      </c>
      <c r="I62">
        <v>-321</v>
      </c>
      <c r="J62">
        <v>3021</v>
      </c>
      <c r="K62">
        <v>60498</v>
      </c>
      <c r="L62">
        <v>25969</v>
      </c>
      <c r="M62">
        <v>192994</v>
      </c>
      <c r="N62">
        <v>1642356</v>
      </c>
      <c r="O62">
        <v>1147850</v>
      </c>
      <c r="P62" t="s">
        <v>108</v>
      </c>
      <c r="Q62" t="s">
        <v>109</v>
      </c>
      <c r="T62">
        <f t="shared" si="1"/>
        <v>420</v>
      </c>
      <c r="U62">
        <f t="shared" si="2"/>
        <v>2922</v>
      </c>
      <c r="V62">
        <f t="shared" si="3"/>
        <v>62447</v>
      </c>
      <c r="W62">
        <f t="shared" si="0"/>
        <v>4.8377023716111266E-2</v>
      </c>
    </row>
    <row r="63" spans="1:23" x14ac:dyDescent="0.25">
      <c r="A63" t="s">
        <v>178</v>
      </c>
      <c r="B63" s="1" t="s">
        <v>106</v>
      </c>
      <c r="C63" t="s">
        <v>10</v>
      </c>
      <c r="D63">
        <v>21533</v>
      </c>
      <c r="E63">
        <v>2102</v>
      </c>
      <c r="F63">
        <v>23635</v>
      </c>
      <c r="G63">
        <v>82212</v>
      </c>
      <c r="H63">
        <v>105847</v>
      </c>
      <c r="I63">
        <v>-680</v>
      </c>
      <c r="J63">
        <v>2357</v>
      </c>
      <c r="K63">
        <v>63120</v>
      </c>
      <c r="L63">
        <v>26384</v>
      </c>
      <c r="M63">
        <v>195351</v>
      </c>
      <c r="N63">
        <v>1707743</v>
      </c>
      <c r="O63">
        <v>1186526</v>
      </c>
      <c r="T63">
        <f t="shared" si="1"/>
        <v>415</v>
      </c>
      <c r="U63">
        <f t="shared" si="2"/>
        <v>2622</v>
      </c>
      <c r="V63">
        <f t="shared" si="3"/>
        <v>65387</v>
      </c>
      <c r="W63">
        <f t="shared" si="0"/>
        <v>3.6046920641717772E-2</v>
      </c>
    </row>
    <row r="64" spans="1:23" x14ac:dyDescent="0.25">
      <c r="A64" t="s">
        <v>179</v>
      </c>
      <c r="B64" s="1" t="s">
        <v>110</v>
      </c>
      <c r="C64" t="s">
        <v>10</v>
      </c>
      <c r="D64">
        <v>21372</v>
      </c>
      <c r="E64">
        <v>2009</v>
      </c>
      <c r="F64">
        <v>23381</v>
      </c>
      <c r="G64">
        <v>82722</v>
      </c>
      <c r="H64">
        <v>106103</v>
      </c>
      <c r="I64">
        <v>256</v>
      </c>
      <c r="J64">
        <v>2324</v>
      </c>
      <c r="K64">
        <v>64928</v>
      </c>
      <c r="L64">
        <v>26644</v>
      </c>
      <c r="M64">
        <v>197675</v>
      </c>
      <c r="N64">
        <v>1757659</v>
      </c>
      <c r="O64">
        <v>1210639</v>
      </c>
      <c r="P64" t="s">
        <v>111</v>
      </c>
      <c r="Q64" t="s">
        <v>112</v>
      </c>
      <c r="T64">
        <f t="shared" si="1"/>
        <v>260</v>
      </c>
      <c r="U64">
        <f t="shared" si="2"/>
        <v>1808</v>
      </c>
      <c r="V64">
        <f t="shared" si="3"/>
        <v>49916</v>
      </c>
      <c r="W64">
        <f t="shared" si="0"/>
        <v>4.6558217805913939E-2</v>
      </c>
    </row>
    <row r="65" spans="1:23" x14ac:dyDescent="0.25">
      <c r="A65" t="s">
        <v>180</v>
      </c>
      <c r="B65" s="1" t="s">
        <v>114</v>
      </c>
      <c r="C65" t="s">
        <v>10</v>
      </c>
      <c r="D65">
        <v>20353</v>
      </c>
      <c r="E65">
        <v>1956</v>
      </c>
      <c r="F65">
        <v>22309</v>
      </c>
      <c r="G65">
        <v>83504</v>
      </c>
      <c r="H65">
        <v>105813</v>
      </c>
      <c r="I65">
        <v>-290</v>
      </c>
      <c r="J65">
        <v>1739</v>
      </c>
      <c r="K65">
        <v>66624</v>
      </c>
      <c r="L65">
        <v>26977</v>
      </c>
      <c r="M65">
        <v>199414</v>
      </c>
      <c r="N65">
        <v>1789662</v>
      </c>
      <c r="O65">
        <v>1237317</v>
      </c>
      <c r="T65">
        <f t="shared" si="1"/>
        <v>333</v>
      </c>
      <c r="U65">
        <f t="shared" si="2"/>
        <v>1696</v>
      </c>
      <c r="V65">
        <f t="shared" si="3"/>
        <v>32003</v>
      </c>
      <c r="W65">
        <f t="shared" si="0"/>
        <v>5.433865575102334E-2</v>
      </c>
    </row>
    <row r="66" spans="1:23" x14ac:dyDescent="0.25">
      <c r="A66" t="s">
        <v>181</v>
      </c>
      <c r="B66" s="1" t="s">
        <v>115</v>
      </c>
      <c r="C66" t="s">
        <v>10</v>
      </c>
      <c r="D66">
        <v>19723</v>
      </c>
      <c r="E66">
        <v>1863</v>
      </c>
      <c r="F66">
        <v>21586</v>
      </c>
      <c r="G66">
        <v>83619</v>
      </c>
      <c r="H66">
        <v>105205</v>
      </c>
      <c r="I66">
        <v>-608</v>
      </c>
      <c r="J66">
        <v>2091</v>
      </c>
      <c r="K66">
        <v>68941</v>
      </c>
      <c r="L66">
        <v>27359</v>
      </c>
      <c r="M66">
        <v>201505</v>
      </c>
      <c r="N66">
        <v>1846934</v>
      </c>
      <c r="O66">
        <v>1274871</v>
      </c>
      <c r="T66">
        <f t="shared" si="1"/>
        <v>382</v>
      </c>
      <c r="U66">
        <f t="shared" si="2"/>
        <v>2317</v>
      </c>
      <c r="V66">
        <f t="shared" si="3"/>
        <v>57272</v>
      </c>
      <c r="W66">
        <f t="shared" si="0"/>
        <v>3.6509987428411786E-2</v>
      </c>
    </row>
    <row r="67" spans="1:23" x14ac:dyDescent="0.25">
      <c r="A67" t="s">
        <v>182</v>
      </c>
      <c r="B67" s="1" t="s">
        <v>116</v>
      </c>
      <c r="C67" t="s">
        <v>10</v>
      </c>
      <c r="D67">
        <v>19210</v>
      </c>
      <c r="E67">
        <v>1795</v>
      </c>
      <c r="F67">
        <v>21005</v>
      </c>
      <c r="G67">
        <v>83652</v>
      </c>
      <c r="H67">
        <v>104657</v>
      </c>
      <c r="I67">
        <v>-548</v>
      </c>
      <c r="J67">
        <v>2086</v>
      </c>
      <c r="K67">
        <v>71252</v>
      </c>
      <c r="L67">
        <v>27682</v>
      </c>
      <c r="M67">
        <v>203591</v>
      </c>
      <c r="N67">
        <v>1910761</v>
      </c>
      <c r="O67">
        <v>1313460</v>
      </c>
      <c r="T67">
        <f t="shared" si="1"/>
        <v>323</v>
      </c>
      <c r="U67">
        <f t="shared" si="2"/>
        <v>2311</v>
      </c>
      <c r="V67">
        <f t="shared" si="3"/>
        <v>63827</v>
      </c>
      <c r="W67">
        <f t="shared" ref="W67:W103" si="4">J67/V67</f>
        <v>3.2682093784761931E-2</v>
      </c>
    </row>
    <row r="68" spans="1:23" x14ac:dyDescent="0.25">
      <c r="A68" t="s">
        <v>183</v>
      </c>
      <c r="B68" s="1" t="s">
        <v>117</v>
      </c>
      <c r="C68" t="s">
        <v>10</v>
      </c>
      <c r="D68">
        <v>18149</v>
      </c>
      <c r="E68">
        <v>1694</v>
      </c>
      <c r="F68">
        <v>19843</v>
      </c>
      <c r="G68">
        <v>81708</v>
      </c>
      <c r="H68">
        <v>101551</v>
      </c>
      <c r="I68">
        <v>-3106</v>
      </c>
      <c r="J68">
        <v>1872</v>
      </c>
      <c r="K68">
        <v>75945</v>
      </c>
      <c r="L68">
        <v>27967</v>
      </c>
      <c r="M68">
        <v>205463</v>
      </c>
      <c r="N68">
        <v>1979217</v>
      </c>
      <c r="O68">
        <v>1354901</v>
      </c>
      <c r="T68">
        <f t="shared" ref="T68:T103" si="5">L68-L67</f>
        <v>285</v>
      </c>
      <c r="U68">
        <f t="shared" ref="U68:U103" si="6">K68-K67</f>
        <v>4693</v>
      </c>
      <c r="V68">
        <f t="shared" ref="V68:V103" si="7">N68-N67</f>
        <v>68456</v>
      </c>
      <c r="W68">
        <f t="shared" si="4"/>
        <v>2.7346032488021504E-2</v>
      </c>
    </row>
    <row r="69" spans="1:23" x14ac:dyDescent="0.25">
      <c r="A69" t="s">
        <v>184</v>
      </c>
      <c r="B69" s="1" t="s">
        <v>118</v>
      </c>
      <c r="C69" t="s">
        <v>10</v>
      </c>
      <c r="D69">
        <v>17569</v>
      </c>
      <c r="E69">
        <v>1578</v>
      </c>
      <c r="F69">
        <v>19147</v>
      </c>
      <c r="G69">
        <v>81796</v>
      </c>
      <c r="H69">
        <v>100943</v>
      </c>
      <c r="I69">
        <v>-608</v>
      </c>
      <c r="J69">
        <v>1965</v>
      </c>
      <c r="K69">
        <v>78249</v>
      </c>
      <c r="L69">
        <v>28236</v>
      </c>
      <c r="M69">
        <v>207428</v>
      </c>
      <c r="N69">
        <v>2053425</v>
      </c>
      <c r="O69">
        <v>1398633</v>
      </c>
      <c r="P69" t="s">
        <v>119</v>
      </c>
      <c r="Q69" t="s">
        <v>120</v>
      </c>
      <c r="T69">
        <f t="shared" si="5"/>
        <v>269</v>
      </c>
      <c r="U69">
        <f t="shared" si="6"/>
        <v>2304</v>
      </c>
      <c r="V69">
        <f t="shared" si="7"/>
        <v>74208</v>
      </c>
      <c r="W69">
        <f t="shared" si="4"/>
        <v>2.6479624838292366E-2</v>
      </c>
    </row>
    <row r="70" spans="1:23" x14ac:dyDescent="0.25">
      <c r="A70" t="s">
        <v>178</v>
      </c>
      <c r="B70" s="1" t="s">
        <v>121</v>
      </c>
      <c r="C70" t="s">
        <v>10</v>
      </c>
      <c r="D70">
        <v>17357</v>
      </c>
      <c r="E70">
        <v>1539</v>
      </c>
      <c r="F70">
        <v>18896</v>
      </c>
      <c r="G70">
        <v>81808</v>
      </c>
      <c r="H70">
        <v>100704</v>
      </c>
      <c r="I70">
        <v>-239</v>
      </c>
      <c r="J70">
        <v>1900</v>
      </c>
      <c r="K70">
        <v>79914</v>
      </c>
      <c r="L70">
        <v>28710</v>
      </c>
      <c r="M70">
        <v>209328</v>
      </c>
      <c r="N70">
        <v>2108837</v>
      </c>
      <c r="O70">
        <v>1429864</v>
      </c>
      <c r="P70" t="s">
        <v>122</v>
      </c>
      <c r="Q70" t="s">
        <v>123</v>
      </c>
      <c r="T70">
        <f t="shared" si="5"/>
        <v>474</v>
      </c>
      <c r="U70">
        <f t="shared" si="6"/>
        <v>1665</v>
      </c>
      <c r="V70">
        <f t="shared" si="7"/>
        <v>55412</v>
      </c>
      <c r="W70">
        <f t="shared" si="4"/>
        <v>3.4288601746914026E-2</v>
      </c>
    </row>
    <row r="71" spans="1:23" x14ac:dyDescent="0.25">
      <c r="A71" t="s">
        <v>179</v>
      </c>
      <c r="B71" s="1" t="s">
        <v>124</v>
      </c>
      <c r="C71" t="s">
        <v>10</v>
      </c>
      <c r="D71">
        <v>17242</v>
      </c>
      <c r="E71">
        <v>1501</v>
      </c>
      <c r="F71">
        <v>18743</v>
      </c>
      <c r="G71">
        <v>81436</v>
      </c>
      <c r="H71">
        <v>100179</v>
      </c>
      <c r="I71">
        <v>-525</v>
      </c>
      <c r="J71">
        <v>1389</v>
      </c>
      <c r="K71">
        <v>81654</v>
      </c>
      <c r="L71">
        <v>28884</v>
      </c>
      <c r="M71">
        <v>210717</v>
      </c>
      <c r="N71">
        <v>2153772</v>
      </c>
      <c r="O71">
        <v>1456911</v>
      </c>
      <c r="T71">
        <f t="shared" si="5"/>
        <v>174</v>
      </c>
      <c r="U71">
        <f t="shared" si="6"/>
        <v>1740</v>
      </c>
      <c r="V71">
        <f t="shared" si="7"/>
        <v>44935</v>
      </c>
      <c r="W71">
        <f t="shared" si="4"/>
        <v>3.091131634583287E-2</v>
      </c>
    </row>
    <row r="72" spans="1:23" x14ac:dyDescent="0.25">
      <c r="A72" t="s">
        <v>180</v>
      </c>
      <c r="B72" s="1" t="s">
        <v>125</v>
      </c>
      <c r="C72" t="s">
        <v>10</v>
      </c>
      <c r="D72">
        <v>16823</v>
      </c>
      <c r="E72">
        <v>1479</v>
      </c>
      <c r="F72">
        <v>18302</v>
      </c>
      <c r="G72">
        <v>81678</v>
      </c>
      <c r="H72">
        <v>99980</v>
      </c>
      <c r="I72">
        <v>-199</v>
      </c>
      <c r="J72">
        <v>1221</v>
      </c>
      <c r="K72">
        <v>82879</v>
      </c>
      <c r="L72">
        <v>29079</v>
      </c>
      <c r="M72">
        <v>211938</v>
      </c>
      <c r="N72">
        <v>2191403</v>
      </c>
      <c r="O72">
        <v>1479910</v>
      </c>
      <c r="P72" t="s">
        <v>126</v>
      </c>
      <c r="Q72" t="s">
        <v>127</v>
      </c>
      <c r="T72">
        <f t="shared" si="5"/>
        <v>195</v>
      </c>
      <c r="U72">
        <f t="shared" si="6"/>
        <v>1225</v>
      </c>
      <c r="V72">
        <f t="shared" si="7"/>
        <v>37631</v>
      </c>
      <c r="W72">
        <f t="shared" si="4"/>
        <v>3.2446653025431163E-2</v>
      </c>
    </row>
    <row r="73" spans="1:23" x14ac:dyDescent="0.25">
      <c r="A73" t="s">
        <v>181</v>
      </c>
      <c r="B73" s="1" t="s">
        <v>128</v>
      </c>
      <c r="C73" t="s">
        <v>10</v>
      </c>
      <c r="D73">
        <v>16270</v>
      </c>
      <c r="E73">
        <v>1427</v>
      </c>
      <c r="F73">
        <v>17697</v>
      </c>
      <c r="G73">
        <v>80770</v>
      </c>
      <c r="H73">
        <v>98467</v>
      </c>
      <c r="I73">
        <v>-1513</v>
      </c>
      <c r="J73">
        <v>1075</v>
      </c>
      <c r="K73">
        <v>85231</v>
      </c>
      <c r="L73">
        <v>29315</v>
      </c>
      <c r="M73">
        <v>213013</v>
      </c>
      <c r="N73">
        <v>2246666</v>
      </c>
      <c r="O73">
        <v>1512121</v>
      </c>
      <c r="T73">
        <f t="shared" si="5"/>
        <v>236</v>
      </c>
      <c r="U73">
        <f t="shared" si="6"/>
        <v>2352</v>
      </c>
      <c r="V73">
        <f t="shared" si="7"/>
        <v>55263</v>
      </c>
      <c r="W73">
        <f t="shared" si="4"/>
        <v>1.9452436530771042E-2</v>
      </c>
    </row>
    <row r="74" spans="1:23" x14ac:dyDescent="0.25">
      <c r="A74" t="s">
        <v>182</v>
      </c>
      <c r="B74" s="1" t="s">
        <v>129</v>
      </c>
      <c r="C74" t="s">
        <v>10</v>
      </c>
      <c r="D74">
        <v>15769</v>
      </c>
      <c r="E74">
        <v>1333</v>
      </c>
      <c r="F74">
        <v>17102</v>
      </c>
      <c r="G74">
        <v>74426</v>
      </c>
      <c r="H74">
        <v>91528</v>
      </c>
      <c r="I74">
        <v>-6939</v>
      </c>
      <c r="J74">
        <v>1444</v>
      </c>
      <c r="K74">
        <v>93245</v>
      </c>
      <c r="L74">
        <v>29684</v>
      </c>
      <c r="M74">
        <v>214457</v>
      </c>
      <c r="N74">
        <v>2310929</v>
      </c>
      <c r="O74">
        <v>1549892</v>
      </c>
      <c r="P74" t="s">
        <v>130</v>
      </c>
      <c r="Q74" t="s">
        <v>131</v>
      </c>
      <c r="T74">
        <f t="shared" si="5"/>
        <v>369</v>
      </c>
      <c r="U74">
        <f t="shared" si="6"/>
        <v>8014</v>
      </c>
      <c r="V74">
        <f t="shared" si="7"/>
        <v>64263</v>
      </c>
      <c r="W74">
        <f t="shared" si="4"/>
        <v>2.2470161679348927E-2</v>
      </c>
    </row>
    <row r="75" spans="1:23" x14ac:dyDescent="0.25">
      <c r="A75" t="s">
        <v>183</v>
      </c>
      <c r="B75" s="1" t="s">
        <v>132</v>
      </c>
      <c r="C75" t="s">
        <v>10</v>
      </c>
      <c r="D75">
        <v>15174</v>
      </c>
      <c r="E75">
        <v>1311</v>
      </c>
      <c r="F75">
        <v>16485</v>
      </c>
      <c r="G75">
        <v>73139</v>
      </c>
      <c r="H75">
        <v>89624</v>
      </c>
      <c r="I75">
        <v>-1904</v>
      </c>
      <c r="J75">
        <v>1401</v>
      </c>
      <c r="K75">
        <v>96276</v>
      </c>
      <c r="L75">
        <v>29958</v>
      </c>
      <c r="M75">
        <v>215858</v>
      </c>
      <c r="N75">
        <v>2381288</v>
      </c>
      <c r="O75">
        <v>1563557</v>
      </c>
      <c r="P75" t="s">
        <v>133</v>
      </c>
      <c r="Q75" t="s">
        <v>134</v>
      </c>
      <c r="T75">
        <f t="shared" si="5"/>
        <v>274</v>
      </c>
      <c r="U75">
        <f t="shared" si="6"/>
        <v>3031</v>
      </c>
      <c r="V75">
        <f t="shared" si="7"/>
        <v>70359</v>
      </c>
      <c r="W75">
        <f t="shared" si="4"/>
        <v>1.9912164755041997E-2</v>
      </c>
    </row>
    <row r="76" spans="1:23" x14ac:dyDescent="0.25">
      <c r="A76" t="s">
        <v>184</v>
      </c>
      <c r="B76" s="1" t="s">
        <v>135</v>
      </c>
      <c r="C76" t="s">
        <v>10</v>
      </c>
      <c r="D76">
        <v>14636</v>
      </c>
      <c r="E76">
        <v>1168</v>
      </c>
      <c r="F76">
        <v>15804</v>
      </c>
      <c r="G76">
        <v>72157</v>
      </c>
      <c r="H76">
        <v>87961</v>
      </c>
      <c r="I76">
        <v>-1663</v>
      </c>
      <c r="J76">
        <v>1327</v>
      </c>
      <c r="K76">
        <v>99023</v>
      </c>
      <c r="L76">
        <v>30201</v>
      </c>
      <c r="M76">
        <v>217185</v>
      </c>
      <c r="N76">
        <v>2445063</v>
      </c>
      <c r="O76">
        <v>1608985</v>
      </c>
      <c r="P76" t="s">
        <v>136</v>
      </c>
      <c r="Q76" t="s">
        <v>137</v>
      </c>
      <c r="T76">
        <f t="shared" si="5"/>
        <v>243</v>
      </c>
      <c r="U76">
        <f t="shared" si="6"/>
        <v>2747</v>
      </c>
      <c r="V76">
        <f t="shared" si="7"/>
        <v>63775</v>
      </c>
      <c r="W76">
        <f t="shared" si="4"/>
        <v>2.0807526460211681E-2</v>
      </c>
    </row>
    <row r="77" spans="1:23" x14ac:dyDescent="0.25">
      <c r="A77" t="s">
        <v>178</v>
      </c>
      <c r="B77" s="1" t="s">
        <v>138</v>
      </c>
      <c r="C77" t="s">
        <v>10</v>
      </c>
      <c r="D77">
        <v>13834</v>
      </c>
      <c r="E77">
        <v>1034</v>
      </c>
      <c r="F77">
        <v>14868</v>
      </c>
      <c r="G77">
        <v>69974</v>
      </c>
      <c r="H77">
        <v>84842</v>
      </c>
      <c r="I77">
        <v>-3119</v>
      </c>
      <c r="J77">
        <v>1083</v>
      </c>
      <c r="K77">
        <v>103031</v>
      </c>
      <c r="L77">
        <v>30395</v>
      </c>
      <c r="M77">
        <v>218268</v>
      </c>
      <c r="N77">
        <v>2514234</v>
      </c>
      <c r="O77">
        <v>1645076</v>
      </c>
      <c r="T77">
        <f t="shared" si="5"/>
        <v>194</v>
      </c>
      <c r="U77">
        <f t="shared" si="6"/>
        <v>4008</v>
      </c>
      <c r="V77">
        <f t="shared" si="7"/>
        <v>69171</v>
      </c>
      <c r="W77">
        <f t="shared" si="4"/>
        <v>1.5656850414190918E-2</v>
      </c>
    </row>
    <row r="78" spans="1:23" x14ac:dyDescent="0.25">
      <c r="A78" t="s">
        <v>179</v>
      </c>
      <c r="B78" s="1" t="s">
        <v>139</v>
      </c>
      <c r="C78" t="s">
        <v>10</v>
      </c>
      <c r="D78">
        <v>13618</v>
      </c>
      <c r="E78">
        <v>1027</v>
      </c>
      <c r="F78">
        <v>14645</v>
      </c>
      <c r="G78">
        <v>68679</v>
      </c>
      <c r="H78">
        <v>83324</v>
      </c>
      <c r="I78">
        <v>-1518</v>
      </c>
      <c r="J78">
        <v>802</v>
      </c>
      <c r="K78">
        <v>105186</v>
      </c>
      <c r="L78">
        <v>30560</v>
      </c>
      <c r="M78">
        <v>219070</v>
      </c>
      <c r="N78">
        <v>2565912</v>
      </c>
      <c r="O78">
        <v>1676460</v>
      </c>
      <c r="T78">
        <f t="shared" si="5"/>
        <v>165</v>
      </c>
      <c r="U78">
        <f t="shared" si="6"/>
        <v>2155</v>
      </c>
      <c r="V78">
        <f t="shared" si="7"/>
        <v>51678</v>
      </c>
      <c r="W78">
        <f t="shared" si="4"/>
        <v>1.5519176438716668E-2</v>
      </c>
    </row>
    <row r="79" spans="1:23" x14ac:dyDescent="0.25">
      <c r="A79" t="s">
        <v>180</v>
      </c>
      <c r="B79" s="1" t="s">
        <v>140</v>
      </c>
      <c r="C79" t="s">
        <v>10</v>
      </c>
      <c r="D79">
        <v>13539</v>
      </c>
      <c r="E79">
        <v>999</v>
      </c>
      <c r="F79">
        <v>14538</v>
      </c>
      <c r="G79">
        <v>67950</v>
      </c>
      <c r="H79">
        <v>82488</v>
      </c>
      <c r="I79">
        <v>-836</v>
      </c>
      <c r="J79">
        <v>744</v>
      </c>
      <c r="K79">
        <v>106587</v>
      </c>
      <c r="L79">
        <v>30739</v>
      </c>
      <c r="M79">
        <v>219814</v>
      </c>
      <c r="N79">
        <v>2606652</v>
      </c>
      <c r="O79">
        <v>1702283</v>
      </c>
      <c r="T79">
        <f t="shared" si="5"/>
        <v>179</v>
      </c>
      <c r="U79">
        <f t="shared" si="6"/>
        <v>1401</v>
      </c>
      <c r="V79">
        <f t="shared" si="7"/>
        <v>40740</v>
      </c>
      <c r="W79">
        <f t="shared" si="4"/>
        <v>1.8262150220913109E-2</v>
      </c>
    </row>
    <row r="80" spans="1:23" x14ac:dyDescent="0.25">
      <c r="A80" t="s">
        <v>181</v>
      </c>
      <c r="B80" s="1" t="s">
        <v>142</v>
      </c>
      <c r="C80" t="s">
        <v>10</v>
      </c>
      <c r="D80">
        <v>12865</v>
      </c>
      <c r="E80">
        <v>952</v>
      </c>
      <c r="F80">
        <v>13817</v>
      </c>
      <c r="G80">
        <v>67449</v>
      </c>
      <c r="H80">
        <v>81266</v>
      </c>
      <c r="I80">
        <v>-1222</v>
      </c>
      <c r="J80">
        <v>1402</v>
      </c>
      <c r="K80">
        <v>109039</v>
      </c>
      <c r="L80">
        <v>30911</v>
      </c>
      <c r="M80">
        <v>221216</v>
      </c>
      <c r="N80">
        <v>2673655</v>
      </c>
      <c r="O80">
        <v>1741903</v>
      </c>
      <c r="P80" t="s">
        <v>143</v>
      </c>
      <c r="Q80" t="s">
        <v>144</v>
      </c>
      <c r="T80">
        <f t="shared" si="5"/>
        <v>172</v>
      </c>
      <c r="U80">
        <f t="shared" si="6"/>
        <v>2452</v>
      </c>
      <c r="V80">
        <f t="shared" si="7"/>
        <v>67003</v>
      </c>
      <c r="W80">
        <f t="shared" si="4"/>
        <v>2.0924436219273763E-2</v>
      </c>
    </row>
    <row r="81" spans="1:23" x14ac:dyDescent="0.25">
      <c r="A81" t="s">
        <v>182</v>
      </c>
      <c r="B81" s="1" t="s">
        <v>145</v>
      </c>
      <c r="C81" t="s">
        <v>10</v>
      </c>
      <c r="D81">
        <v>12172</v>
      </c>
      <c r="E81">
        <v>893</v>
      </c>
      <c r="F81">
        <v>13065</v>
      </c>
      <c r="G81">
        <v>65392</v>
      </c>
      <c r="H81">
        <v>78457</v>
      </c>
      <c r="I81">
        <v>-2809</v>
      </c>
      <c r="J81">
        <v>888</v>
      </c>
      <c r="K81">
        <v>112541</v>
      </c>
      <c r="L81">
        <v>31106</v>
      </c>
      <c r="M81">
        <v>222104</v>
      </c>
      <c r="N81">
        <v>2735628</v>
      </c>
      <c r="O81">
        <v>1778952</v>
      </c>
      <c r="T81">
        <f t="shared" si="5"/>
        <v>195</v>
      </c>
      <c r="U81">
        <f t="shared" si="6"/>
        <v>3502</v>
      </c>
      <c r="V81">
        <f t="shared" si="7"/>
        <v>61973</v>
      </c>
      <c r="W81">
        <f t="shared" si="4"/>
        <v>1.43288206154293E-2</v>
      </c>
    </row>
    <row r="82" spans="1:23" x14ac:dyDescent="0.25">
      <c r="A82" t="s">
        <v>183</v>
      </c>
      <c r="B82" s="1" t="s">
        <v>147</v>
      </c>
      <c r="C82" t="s">
        <v>10</v>
      </c>
      <c r="D82">
        <v>11453</v>
      </c>
      <c r="E82">
        <v>855</v>
      </c>
      <c r="F82">
        <v>12308</v>
      </c>
      <c r="G82">
        <v>64132</v>
      </c>
      <c r="H82">
        <v>76440</v>
      </c>
      <c r="I82">
        <v>-2017</v>
      </c>
      <c r="J82">
        <v>992</v>
      </c>
      <c r="K82">
        <v>115288</v>
      </c>
      <c r="L82">
        <v>31368</v>
      </c>
      <c r="M82">
        <v>223096</v>
      </c>
      <c r="N82">
        <v>2807504</v>
      </c>
      <c r="O82">
        <v>1820083</v>
      </c>
      <c r="P82" t="s">
        <v>148</v>
      </c>
      <c r="Q82" t="s">
        <v>149</v>
      </c>
      <c r="T82">
        <f t="shared" si="5"/>
        <v>262</v>
      </c>
      <c r="U82">
        <f t="shared" si="6"/>
        <v>2747</v>
      </c>
      <c r="V82">
        <f t="shared" si="7"/>
        <v>71876</v>
      </c>
      <c r="W82">
        <f t="shared" si="4"/>
        <v>1.3801547108909788E-2</v>
      </c>
    </row>
    <row r="83" spans="1:23" x14ac:dyDescent="0.25">
      <c r="A83" t="s">
        <v>184</v>
      </c>
      <c r="B83" s="1" t="s">
        <v>150</v>
      </c>
      <c r="C83" t="s">
        <v>10</v>
      </c>
      <c r="D83">
        <v>10792</v>
      </c>
      <c r="E83">
        <v>808</v>
      </c>
      <c r="F83">
        <v>11600</v>
      </c>
      <c r="G83">
        <v>60470</v>
      </c>
      <c r="H83">
        <v>72070</v>
      </c>
      <c r="I83">
        <v>-4370</v>
      </c>
      <c r="J83">
        <v>789</v>
      </c>
      <c r="K83">
        <v>120205</v>
      </c>
      <c r="L83">
        <v>31610</v>
      </c>
      <c r="M83">
        <v>223885</v>
      </c>
      <c r="N83">
        <v>2875680</v>
      </c>
      <c r="O83">
        <v>1859110</v>
      </c>
      <c r="P83" t="s">
        <v>151</v>
      </c>
      <c r="Q83" t="s">
        <v>152</v>
      </c>
      <c r="T83">
        <f t="shared" si="5"/>
        <v>242</v>
      </c>
      <c r="U83">
        <f t="shared" si="6"/>
        <v>4917</v>
      </c>
      <c r="V83">
        <f t="shared" si="7"/>
        <v>68176</v>
      </c>
      <c r="W83">
        <f t="shared" si="4"/>
        <v>1.1572987561605257E-2</v>
      </c>
    </row>
    <row r="84" spans="1:23" x14ac:dyDescent="0.25">
      <c r="A84" t="s">
        <v>178</v>
      </c>
      <c r="B84" s="1" t="s">
        <v>153</v>
      </c>
      <c r="C84" t="s">
        <v>10</v>
      </c>
      <c r="D84">
        <v>10400</v>
      </c>
      <c r="E84">
        <v>775</v>
      </c>
      <c r="F84">
        <v>11175</v>
      </c>
      <c r="G84">
        <v>59012</v>
      </c>
      <c r="H84">
        <v>70187</v>
      </c>
      <c r="I84">
        <v>-1883</v>
      </c>
      <c r="J84">
        <v>875</v>
      </c>
      <c r="K84">
        <v>122810</v>
      </c>
      <c r="L84">
        <v>31763</v>
      </c>
      <c r="M84">
        <v>224760</v>
      </c>
      <c r="N84">
        <v>2944859</v>
      </c>
      <c r="O84">
        <v>1899767</v>
      </c>
      <c r="T84">
        <f t="shared" si="5"/>
        <v>153</v>
      </c>
      <c r="U84">
        <f t="shared" si="6"/>
        <v>2605</v>
      </c>
      <c r="V84">
        <f t="shared" si="7"/>
        <v>69179</v>
      </c>
      <c r="W84">
        <f t="shared" si="4"/>
        <v>1.2648347041732318E-2</v>
      </c>
    </row>
    <row r="85" spans="1:23" x14ac:dyDescent="0.25">
      <c r="A85" t="s">
        <v>179</v>
      </c>
      <c r="B85" s="1" t="s">
        <v>154</v>
      </c>
      <c r="C85" t="s">
        <v>10</v>
      </c>
      <c r="D85">
        <v>10311</v>
      </c>
      <c r="E85">
        <v>762</v>
      </c>
      <c r="F85">
        <v>11073</v>
      </c>
      <c r="G85">
        <v>57278</v>
      </c>
      <c r="H85">
        <v>68351</v>
      </c>
      <c r="I85">
        <v>-1836</v>
      </c>
      <c r="J85">
        <v>675</v>
      </c>
      <c r="K85">
        <v>125176</v>
      </c>
      <c r="L85">
        <v>31908</v>
      </c>
      <c r="M85">
        <v>225435</v>
      </c>
      <c r="N85">
        <v>3004960</v>
      </c>
      <c r="O85">
        <v>1933272</v>
      </c>
      <c r="T85">
        <f t="shared" si="5"/>
        <v>145</v>
      </c>
      <c r="U85">
        <f t="shared" si="6"/>
        <v>2366</v>
      </c>
      <c r="V85">
        <f t="shared" si="7"/>
        <v>60101</v>
      </c>
      <c r="W85">
        <f t="shared" si="4"/>
        <v>1.1231094324553667E-2</v>
      </c>
    </row>
    <row r="86" spans="1:23" x14ac:dyDescent="0.25">
      <c r="A86" t="s">
        <v>180</v>
      </c>
      <c r="B86" s="1" t="s">
        <v>155</v>
      </c>
      <c r="C86" t="s">
        <v>10</v>
      </c>
      <c r="D86">
        <v>10207</v>
      </c>
      <c r="E86">
        <v>749</v>
      </c>
      <c r="F86">
        <v>10956</v>
      </c>
      <c r="G86">
        <v>55597</v>
      </c>
      <c r="H86">
        <v>66553</v>
      </c>
      <c r="I86">
        <v>-1798</v>
      </c>
      <c r="J86">
        <v>451</v>
      </c>
      <c r="K86">
        <v>127326</v>
      </c>
      <c r="L86">
        <v>32007</v>
      </c>
      <c r="M86">
        <v>225886</v>
      </c>
      <c r="N86">
        <v>3041366</v>
      </c>
      <c r="O86">
        <v>1959373</v>
      </c>
      <c r="P86" t="s">
        <v>156</v>
      </c>
      <c r="Q86" t="s">
        <v>157</v>
      </c>
      <c r="T86">
        <f t="shared" si="5"/>
        <v>99</v>
      </c>
      <c r="U86">
        <f t="shared" si="6"/>
        <v>2150</v>
      </c>
      <c r="V86">
        <f t="shared" si="7"/>
        <v>36406</v>
      </c>
      <c r="W86">
        <f t="shared" si="4"/>
        <v>1.2388067900895456E-2</v>
      </c>
    </row>
    <row r="87" spans="1:23" x14ac:dyDescent="0.25">
      <c r="A87" t="s">
        <v>181</v>
      </c>
      <c r="B87" s="1" t="s">
        <v>158</v>
      </c>
      <c r="C87" t="s">
        <v>10</v>
      </c>
      <c r="D87">
        <v>9991</v>
      </c>
      <c r="E87">
        <v>716</v>
      </c>
      <c r="F87">
        <v>10707</v>
      </c>
      <c r="G87">
        <v>54422</v>
      </c>
      <c r="H87">
        <v>65129</v>
      </c>
      <c r="I87">
        <v>-1424</v>
      </c>
      <c r="J87">
        <v>813</v>
      </c>
      <c r="K87">
        <v>129401</v>
      </c>
      <c r="L87">
        <v>32169</v>
      </c>
      <c r="M87">
        <v>226699</v>
      </c>
      <c r="N87">
        <v>3104524</v>
      </c>
      <c r="O87">
        <v>1999599</v>
      </c>
      <c r="P87" t="s">
        <v>159</v>
      </c>
      <c r="Q87" t="s">
        <v>160</v>
      </c>
      <c r="T87">
        <f t="shared" si="5"/>
        <v>162</v>
      </c>
      <c r="U87">
        <f t="shared" si="6"/>
        <v>2075</v>
      </c>
      <c r="V87">
        <f t="shared" si="7"/>
        <v>63158</v>
      </c>
      <c r="W87">
        <f t="shared" si="4"/>
        <v>1.2872478545869091E-2</v>
      </c>
    </row>
    <row r="88" spans="1:23" x14ac:dyDescent="0.25">
      <c r="A88" t="s">
        <v>182</v>
      </c>
      <c r="B88" s="1" t="s">
        <v>161</v>
      </c>
      <c r="C88" t="s">
        <v>10</v>
      </c>
      <c r="D88">
        <v>9624</v>
      </c>
      <c r="E88">
        <v>676</v>
      </c>
      <c r="F88">
        <v>10300</v>
      </c>
      <c r="G88">
        <v>52452</v>
      </c>
      <c r="H88">
        <v>62752</v>
      </c>
      <c r="I88">
        <v>-2377</v>
      </c>
      <c r="J88">
        <v>665</v>
      </c>
      <c r="K88">
        <v>132282</v>
      </c>
      <c r="L88">
        <v>32330</v>
      </c>
      <c r="M88">
        <v>227364</v>
      </c>
      <c r="N88">
        <v>3171719</v>
      </c>
      <c r="O88">
        <v>2038216</v>
      </c>
      <c r="T88">
        <f t="shared" si="5"/>
        <v>161</v>
      </c>
      <c r="U88">
        <f t="shared" si="6"/>
        <v>2881</v>
      </c>
      <c r="V88">
        <f t="shared" si="7"/>
        <v>67195</v>
      </c>
      <c r="W88">
        <f t="shared" si="4"/>
        <v>9.8965696852444385E-3</v>
      </c>
    </row>
    <row r="89" spans="1:23" x14ac:dyDescent="0.25">
      <c r="A89" t="s">
        <v>183</v>
      </c>
      <c r="B89" s="1" t="s">
        <v>162</v>
      </c>
      <c r="C89" t="s">
        <v>10</v>
      </c>
      <c r="D89">
        <v>9269</v>
      </c>
      <c r="E89">
        <v>640</v>
      </c>
      <c r="F89">
        <v>9909</v>
      </c>
      <c r="G89">
        <v>51051</v>
      </c>
      <c r="H89">
        <v>60960</v>
      </c>
      <c r="I89">
        <v>-1792</v>
      </c>
      <c r="J89">
        <v>642</v>
      </c>
      <c r="K89">
        <v>134560</v>
      </c>
      <c r="L89">
        <v>32486</v>
      </c>
      <c r="M89">
        <v>228006</v>
      </c>
      <c r="N89">
        <v>3243398</v>
      </c>
      <c r="O89">
        <v>2078860</v>
      </c>
      <c r="T89">
        <f t="shared" si="5"/>
        <v>156</v>
      </c>
      <c r="U89">
        <f t="shared" si="6"/>
        <v>2278</v>
      </c>
      <c r="V89">
        <f t="shared" si="7"/>
        <v>71679</v>
      </c>
      <c r="W89">
        <f t="shared" si="4"/>
        <v>8.9565981668271039E-3</v>
      </c>
    </row>
    <row r="90" spans="1:23" x14ac:dyDescent="0.25">
      <c r="A90" t="s">
        <v>184</v>
      </c>
      <c r="B90" s="1" t="s">
        <v>163</v>
      </c>
      <c r="C90" t="s">
        <v>10</v>
      </c>
      <c r="D90">
        <v>8957</v>
      </c>
      <c r="E90">
        <v>595</v>
      </c>
      <c r="F90">
        <v>9552</v>
      </c>
      <c r="G90">
        <v>49770</v>
      </c>
      <c r="H90">
        <v>59322</v>
      </c>
      <c r="I90">
        <v>-1638</v>
      </c>
      <c r="J90">
        <v>652</v>
      </c>
      <c r="K90">
        <v>136720</v>
      </c>
      <c r="L90">
        <v>32616</v>
      </c>
      <c r="M90">
        <v>228658</v>
      </c>
      <c r="N90">
        <v>3318778</v>
      </c>
      <c r="O90">
        <v>2121847</v>
      </c>
      <c r="T90">
        <f t="shared" si="5"/>
        <v>130</v>
      </c>
      <c r="U90">
        <f t="shared" si="6"/>
        <v>2160</v>
      </c>
      <c r="V90">
        <f t="shared" si="7"/>
        <v>75380</v>
      </c>
      <c r="W90">
        <f t="shared" si="4"/>
        <v>8.6495091536216498E-3</v>
      </c>
    </row>
    <row r="91" spans="1:23" x14ac:dyDescent="0.25">
      <c r="A91" t="s">
        <v>178</v>
      </c>
      <c r="B91" s="1" t="s">
        <v>164</v>
      </c>
      <c r="C91" t="s">
        <v>10</v>
      </c>
      <c r="D91">
        <v>8695</v>
      </c>
      <c r="E91">
        <v>572</v>
      </c>
      <c r="F91">
        <v>9267</v>
      </c>
      <c r="G91">
        <v>48485</v>
      </c>
      <c r="H91">
        <v>57752</v>
      </c>
      <c r="I91">
        <v>-1570</v>
      </c>
      <c r="J91">
        <v>669</v>
      </c>
      <c r="K91">
        <v>138840</v>
      </c>
      <c r="L91">
        <v>32735</v>
      </c>
      <c r="M91">
        <v>229327</v>
      </c>
      <c r="N91">
        <v>3391188</v>
      </c>
      <c r="O91">
        <v>2164426</v>
      </c>
      <c r="T91">
        <f t="shared" si="5"/>
        <v>119</v>
      </c>
      <c r="U91">
        <f t="shared" si="6"/>
        <v>2120</v>
      </c>
      <c r="V91">
        <f t="shared" si="7"/>
        <v>72410</v>
      </c>
      <c r="W91">
        <f t="shared" si="4"/>
        <v>9.2390553790912856E-3</v>
      </c>
    </row>
    <row r="92" spans="1:23" x14ac:dyDescent="0.25">
      <c r="A92" t="s">
        <v>179</v>
      </c>
      <c r="B92" s="1" t="s">
        <v>165</v>
      </c>
      <c r="C92" t="s">
        <v>10</v>
      </c>
      <c r="D92">
        <v>8613</v>
      </c>
      <c r="E92">
        <v>553</v>
      </c>
      <c r="F92">
        <v>9166</v>
      </c>
      <c r="G92">
        <v>47428</v>
      </c>
      <c r="H92">
        <v>56594</v>
      </c>
      <c r="I92">
        <v>-1158</v>
      </c>
      <c r="J92">
        <v>531</v>
      </c>
      <c r="K92">
        <v>140479</v>
      </c>
      <c r="L92">
        <v>32785</v>
      </c>
      <c r="M92">
        <v>229858</v>
      </c>
      <c r="N92">
        <v>3447012</v>
      </c>
      <c r="O92">
        <v>2198632</v>
      </c>
      <c r="P92" t="s">
        <v>166</v>
      </c>
      <c r="Q92" t="s">
        <v>167</v>
      </c>
      <c r="T92">
        <f t="shared" si="5"/>
        <v>50</v>
      </c>
      <c r="U92">
        <f t="shared" si="6"/>
        <v>1639</v>
      </c>
      <c r="V92">
        <f t="shared" si="7"/>
        <v>55824</v>
      </c>
      <c r="W92">
        <f t="shared" si="4"/>
        <v>9.5120378331900266E-3</v>
      </c>
    </row>
    <row r="93" spans="1:23" x14ac:dyDescent="0.25">
      <c r="A93" t="s">
        <v>180</v>
      </c>
      <c r="B93" s="1" t="s">
        <v>168</v>
      </c>
      <c r="C93" t="s">
        <v>10</v>
      </c>
      <c r="D93">
        <v>8185</v>
      </c>
      <c r="E93">
        <v>541</v>
      </c>
      <c r="F93">
        <v>8726</v>
      </c>
      <c r="G93">
        <v>46574</v>
      </c>
      <c r="H93">
        <v>55300</v>
      </c>
      <c r="I93">
        <v>-1294</v>
      </c>
      <c r="J93">
        <v>300</v>
      </c>
      <c r="K93">
        <v>141981</v>
      </c>
      <c r="L93">
        <v>32877</v>
      </c>
      <c r="M93">
        <v>230158</v>
      </c>
      <c r="N93">
        <v>3482253</v>
      </c>
      <c r="O93">
        <v>2219308</v>
      </c>
      <c r="P93" t="s">
        <v>169</v>
      </c>
      <c r="Q93" t="s">
        <v>170</v>
      </c>
      <c r="T93">
        <f t="shared" si="5"/>
        <v>92</v>
      </c>
      <c r="U93">
        <f t="shared" si="6"/>
        <v>1502</v>
      </c>
      <c r="V93">
        <f t="shared" si="7"/>
        <v>35241</v>
      </c>
      <c r="W93">
        <f t="shared" si="4"/>
        <v>8.5128117817315063E-3</v>
      </c>
    </row>
    <row r="94" spans="1:23" x14ac:dyDescent="0.25">
      <c r="A94" t="s">
        <v>181</v>
      </c>
      <c r="B94" s="1" t="s">
        <v>171</v>
      </c>
      <c r="C94" t="s">
        <v>10</v>
      </c>
      <c r="D94">
        <v>7917</v>
      </c>
      <c r="E94">
        <v>521</v>
      </c>
      <c r="F94">
        <v>8438</v>
      </c>
      <c r="G94">
        <v>44504</v>
      </c>
      <c r="H94">
        <v>52942</v>
      </c>
      <c r="I94">
        <v>-2358</v>
      </c>
      <c r="J94">
        <v>397</v>
      </c>
      <c r="K94">
        <v>144658</v>
      </c>
      <c r="L94">
        <v>32955</v>
      </c>
      <c r="M94">
        <v>230555</v>
      </c>
      <c r="N94">
        <v>3539927</v>
      </c>
      <c r="O94">
        <v>2253252</v>
      </c>
      <c r="T94">
        <f t="shared" si="5"/>
        <v>78</v>
      </c>
      <c r="U94">
        <f t="shared" si="6"/>
        <v>2677</v>
      </c>
      <c r="V94">
        <f t="shared" si="7"/>
        <v>57674</v>
      </c>
      <c r="W94">
        <f t="shared" si="4"/>
        <v>6.8835177029510702E-3</v>
      </c>
    </row>
    <row r="95" spans="1:23" x14ac:dyDescent="0.25">
      <c r="A95" t="s">
        <v>182</v>
      </c>
      <c r="B95" s="1" t="s">
        <v>172</v>
      </c>
      <c r="C95" t="s">
        <v>10</v>
      </c>
      <c r="D95">
        <v>7729</v>
      </c>
      <c r="E95">
        <v>505</v>
      </c>
      <c r="F95">
        <v>8234</v>
      </c>
      <c r="G95">
        <v>42732</v>
      </c>
      <c r="H95">
        <v>50966</v>
      </c>
      <c r="I95">
        <v>-1976</v>
      </c>
      <c r="J95">
        <v>584</v>
      </c>
      <c r="K95">
        <v>147101</v>
      </c>
      <c r="L95">
        <v>33072</v>
      </c>
      <c r="M95">
        <v>231139</v>
      </c>
      <c r="N95">
        <v>3607251</v>
      </c>
      <c r="O95">
        <v>2290551</v>
      </c>
      <c r="T95">
        <f t="shared" si="5"/>
        <v>117</v>
      </c>
      <c r="U95">
        <f t="shared" si="6"/>
        <v>2443</v>
      </c>
      <c r="V95">
        <f t="shared" si="7"/>
        <v>67324</v>
      </c>
      <c r="W95">
        <f t="shared" si="4"/>
        <v>8.6744697284772149E-3</v>
      </c>
    </row>
    <row r="96" spans="1:23" x14ac:dyDescent="0.25">
      <c r="A96" t="s">
        <v>183</v>
      </c>
      <c r="B96" s="1" t="s">
        <v>185</v>
      </c>
      <c r="C96" t="s">
        <v>10</v>
      </c>
      <c r="D96">
        <v>7379</v>
      </c>
      <c r="E96">
        <v>489</v>
      </c>
      <c r="F96">
        <v>7868</v>
      </c>
      <c r="G96">
        <v>40118</v>
      </c>
      <c r="H96">
        <v>47986</v>
      </c>
      <c r="I96">
        <v>-2980</v>
      </c>
      <c r="J96">
        <v>593</v>
      </c>
      <c r="K96">
        <v>150604</v>
      </c>
      <c r="L96">
        <v>33142</v>
      </c>
      <c r="M96">
        <v>231732</v>
      </c>
      <c r="N96">
        <v>3683144</v>
      </c>
      <c r="O96">
        <v>2330389</v>
      </c>
      <c r="T96">
        <f t="shared" si="5"/>
        <v>70</v>
      </c>
      <c r="U96">
        <f t="shared" si="6"/>
        <v>3503</v>
      </c>
      <c r="V96">
        <f t="shared" si="7"/>
        <v>75893</v>
      </c>
      <c r="W96">
        <f t="shared" si="4"/>
        <v>7.813632350809693E-3</v>
      </c>
    </row>
    <row r="97" spans="1:23" x14ac:dyDescent="0.25">
      <c r="A97" t="s">
        <v>184</v>
      </c>
      <c r="B97" s="1" t="s">
        <v>186</v>
      </c>
      <c r="C97" t="s">
        <v>10</v>
      </c>
      <c r="D97">
        <v>7094</v>
      </c>
      <c r="E97">
        <v>475</v>
      </c>
      <c r="F97">
        <v>7569</v>
      </c>
      <c r="G97">
        <v>38606</v>
      </c>
      <c r="H97">
        <v>46175</v>
      </c>
      <c r="I97">
        <v>-1811</v>
      </c>
      <c r="J97">
        <v>516</v>
      </c>
      <c r="K97">
        <v>152844</v>
      </c>
      <c r="L97">
        <v>33229</v>
      </c>
      <c r="M97">
        <v>232248</v>
      </c>
      <c r="N97">
        <v>3755279</v>
      </c>
      <c r="O97">
        <v>2368622</v>
      </c>
      <c r="P97" t="s">
        <v>187</v>
      </c>
      <c r="Q97" t="s">
        <v>188</v>
      </c>
      <c r="T97">
        <f t="shared" si="5"/>
        <v>87</v>
      </c>
      <c r="U97">
        <f t="shared" si="6"/>
        <v>2240</v>
      </c>
      <c r="V97">
        <f t="shared" si="7"/>
        <v>72135</v>
      </c>
      <c r="W97">
        <f t="shared" si="4"/>
        <v>7.1532543148263676E-3</v>
      </c>
    </row>
    <row r="98" spans="1:23" x14ac:dyDescent="0.25">
      <c r="A98" t="s">
        <v>178</v>
      </c>
      <c r="B98" s="1" t="s">
        <v>189</v>
      </c>
      <c r="C98" t="s">
        <v>10</v>
      </c>
      <c r="D98">
        <v>6680</v>
      </c>
      <c r="E98">
        <v>450</v>
      </c>
      <c r="F98">
        <v>7130</v>
      </c>
      <c r="G98">
        <v>36561</v>
      </c>
      <c r="H98">
        <v>43691</v>
      </c>
      <c r="I98">
        <v>-2484</v>
      </c>
      <c r="J98">
        <v>416</v>
      </c>
      <c r="K98">
        <v>155633</v>
      </c>
      <c r="L98">
        <v>33340</v>
      </c>
      <c r="M98">
        <v>232664</v>
      </c>
      <c r="N98">
        <v>3824621</v>
      </c>
      <c r="O98">
        <v>2404673</v>
      </c>
      <c r="P98" t="s">
        <v>190</v>
      </c>
      <c r="Q98" t="s">
        <v>191</v>
      </c>
      <c r="T98">
        <f t="shared" si="5"/>
        <v>111</v>
      </c>
      <c r="U98">
        <f t="shared" si="6"/>
        <v>2789</v>
      </c>
      <c r="V98">
        <f t="shared" si="7"/>
        <v>69342</v>
      </c>
      <c r="W98">
        <f t="shared" si="4"/>
        <v>5.999250093738283E-3</v>
      </c>
    </row>
    <row r="99" spans="1:23" x14ac:dyDescent="0.25">
      <c r="A99" t="s">
        <v>179</v>
      </c>
      <c r="B99" s="1" t="s">
        <v>192</v>
      </c>
      <c r="C99" t="s">
        <v>10</v>
      </c>
      <c r="D99">
        <v>6387</v>
      </c>
      <c r="E99">
        <v>435</v>
      </c>
      <c r="F99">
        <v>6822</v>
      </c>
      <c r="G99">
        <v>35275</v>
      </c>
      <c r="H99">
        <v>42097</v>
      </c>
      <c r="I99">
        <v>-1594</v>
      </c>
      <c r="J99">
        <v>355</v>
      </c>
      <c r="K99">
        <v>157507</v>
      </c>
      <c r="L99">
        <v>33415</v>
      </c>
      <c r="M99">
        <v>233019</v>
      </c>
      <c r="N99">
        <v>3878739</v>
      </c>
      <c r="O99">
        <v>2433621</v>
      </c>
      <c r="P99" t="s">
        <v>193</v>
      </c>
      <c r="Q99" t="s">
        <v>194</v>
      </c>
      <c r="T99">
        <f t="shared" si="5"/>
        <v>75</v>
      </c>
      <c r="U99">
        <f t="shared" si="6"/>
        <v>1874</v>
      </c>
      <c r="V99">
        <f t="shared" si="7"/>
        <v>54118</v>
      </c>
      <c r="W99">
        <f t="shared" si="4"/>
        <v>6.5597398277837315E-3</v>
      </c>
    </row>
    <row r="100" spans="1:23" x14ac:dyDescent="0.25">
      <c r="A100" t="s">
        <v>180</v>
      </c>
      <c r="B100" s="1" t="s">
        <v>195</v>
      </c>
      <c r="C100" t="s">
        <v>10</v>
      </c>
      <c r="D100">
        <v>6099</v>
      </c>
      <c r="E100">
        <v>424</v>
      </c>
      <c r="F100">
        <v>6523</v>
      </c>
      <c r="G100">
        <v>34844</v>
      </c>
      <c r="H100">
        <v>41367</v>
      </c>
      <c r="I100">
        <v>-730</v>
      </c>
      <c r="J100">
        <v>178</v>
      </c>
      <c r="K100">
        <v>158355</v>
      </c>
      <c r="L100">
        <v>33475</v>
      </c>
      <c r="M100">
        <v>233197</v>
      </c>
      <c r="N100">
        <v>3910133</v>
      </c>
      <c r="O100">
        <v>2451674</v>
      </c>
      <c r="T100">
        <f t="shared" si="5"/>
        <v>60</v>
      </c>
      <c r="U100">
        <f t="shared" si="6"/>
        <v>848</v>
      </c>
      <c r="V100">
        <f t="shared" si="7"/>
        <v>31394</v>
      </c>
      <c r="W100">
        <f t="shared" si="4"/>
        <v>5.6698732241829645E-3</v>
      </c>
    </row>
    <row r="101" spans="1:23" x14ac:dyDescent="0.25">
      <c r="A101" t="s">
        <v>181</v>
      </c>
      <c r="B101" s="1" t="s">
        <v>196</v>
      </c>
      <c r="C101" t="s">
        <v>10</v>
      </c>
      <c r="D101">
        <v>5916</v>
      </c>
      <c r="E101">
        <v>408</v>
      </c>
      <c r="F101">
        <v>6324</v>
      </c>
      <c r="G101">
        <v>33569</v>
      </c>
      <c r="H101">
        <v>39893</v>
      </c>
      <c r="I101">
        <v>-1474</v>
      </c>
      <c r="J101">
        <v>318</v>
      </c>
      <c r="K101">
        <v>160092</v>
      </c>
      <c r="L101">
        <v>33530</v>
      </c>
      <c r="M101">
        <v>233515</v>
      </c>
      <c r="N101">
        <v>3962292</v>
      </c>
      <c r="O101">
        <v>2477302</v>
      </c>
      <c r="T101">
        <f t="shared" si="5"/>
        <v>55</v>
      </c>
      <c r="U101">
        <f t="shared" si="6"/>
        <v>1737</v>
      </c>
      <c r="V101">
        <f t="shared" si="7"/>
        <v>52159</v>
      </c>
      <c r="W101">
        <f t="shared" si="4"/>
        <v>6.0967426522747755E-3</v>
      </c>
    </row>
    <row r="102" spans="1:23" x14ac:dyDescent="0.25">
      <c r="A102" t="s">
        <v>182</v>
      </c>
      <c r="B102" s="1" t="s">
        <v>197</v>
      </c>
      <c r="C102" t="s">
        <v>10</v>
      </c>
      <c r="D102">
        <v>5742</v>
      </c>
      <c r="E102">
        <v>353</v>
      </c>
      <c r="F102">
        <v>6095</v>
      </c>
      <c r="G102">
        <v>33202</v>
      </c>
      <c r="H102">
        <v>39297</v>
      </c>
      <c r="I102">
        <v>-596</v>
      </c>
      <c r="J102">
        <v>321</v>
      </c>
      <c r="K102">
        <v>160938</v>
      </c>
      <c r="L102">
        <v>33601</v>
      </c>
      <c r="M102">
        <v>233836</v>
      </c>
      <c r="N102">
        <v>3999591</v>
      </c>
      <c r="O102">
        <v>2497337</v>
      </c>
      <c r="T102">
        <f t="shared" si="5"/>
        <v>71</v>
      </c>
      <c r="U102">
        <f t="shared" si="6"/>
        <v>846</v>
      </c>
      <c r="V102">
        <f t="shared" si="7"/>
        <v>37299</v>
      </c>
      <c r="W102">
        <f t="shared" si="4"/>
        <v>8.606128850639428E-3</v>
      </c>
    </row>
    <row r="103" spans="1:23" x14ac:dyDescent="0.25">
      <c r="A103" t="s">
        <v>183</v>
      </c>
      <c r="B103" s="1" t="s">
        <v>198</v>
      </c>
      <c r="C103" t="s">
        <v>10</v>
      </c>
      <c r="D103">
        <v>5503</v>
      </c>
      <c r="E103">
        <v>338</v>
      </c>
      <c r="F103">
        <v>5841</v>
      </c>
      <c r="G103">
        <v>32588</v>
      </c>
      <c r="H103">
        <v>38429</v>
      </c>
      <c r="I103">
        <v>-868</v>
      </c>
      <c r="J103">
        <v>177</v>
      </c>
      <c r="K103">
        <v>161895</v>
      </c>
      <c r="L103">
        <v>33689</v>
      </c>
      <c r="M103">
        <v>234013</v>
      </c>
      <c r="N103">
        <v>4049544</v>
      </c>
      <c r="O103">
        <v>2524788</v>
      </c>
      <c r="P103" t="s">
        <v>199</v>
      </c>
      <c r="Q103" t="s">
        <v>199</v>
      </c>
      <c r="T103">
        <f t="shared" si="5"/>
        <v>88</v>
      </c>
      <c r="U103">
        <f t="shared" si="6"/>
        <v>957</v>
      </c>
      <c r="V103">
        <f t="shared" si="7"/>
        <v>49953</v>
      </c>
      <c r="W103">
        <f t="shared" si="4"/>
        <v>3.543330730887034E-3</v>
      </c>
    </row>
  </sheetData>
  <conditionalFormatting sqref="J2">
    <cfRule type="cellIs" dxfId="0" priority="9" operator="equal">
      <formula>$I$2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0" workbookViewId="0">
      <selection activeCell="Y21" sqref="Y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>
      <selection activeCell="G48" sqref="G4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1</vt:i4>
      </vt:variant>
    </vt:vector>
  </HeadingPairs>
  <TitlesOfParts>
    <vt:vector size="4" baseType="lpstr">
      <vt:lpstr>dati PCM-DPC</vt:lpstr>
      <vt:lpstr>Grafici</vt:lpstr>
      <vt:lpstr>Grafici log</vt:lpstr>
      <vt:lpstr>'dati PCM-DPC'!dpc_covid19_ita_andamento_nazionale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Marchiorello</dc:creator>
  <cp:lastModifiedBy>Luca Marchiorello</cp:lastModifiedBy>
  <dcterms:created xsi:type="dcterms:W3CDTF">2020-03-18T17:54:07Z</dcterms:created>
  <dcterms:modified xsi:type="dcterms:W3CDTF">2020-06-04T19:47:49Z</dcterms:modified>
</cp:coreProperties>
</file>