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3935" windowHeight="4845"/>
  </bookViews>
  <sheets>
    <sheet name="개발자-혜림" sheetId="1" r:id="rId1"/>
    <sheet name="디자인-혜준" sheetId="4" r:id="rId2"/>
  </sheets>
  <calcPr calcId="124519"/>
</workbook>
</file>

<file path=xl/calcChain.xml><?xml version="1.0" encoding="utf-8"?>
<calcChain xmlns="http://schemas.openxmlformats.org/spreadsheetml/2006/main">
  <c r="B10" i="1"/>
  <c r="B10" i="4"/>
  <c r="D10" s="1"/>
  <c r="B11" s="1"/>
  <c r="D11" s="1"/>
  <c r="D9" i="1"/>
  <c r="D9" i="4"/>
  <c r="D10" i="1"/>
  <c r="B11" s="1"/>
  <c r="D11" s="1"/>
  <c r="B12" s="1"/>
  <c r="D12" s="1"/>
  <c r="B13" s="1"/>
  <c r="D13" s="1"/>
  <c r="B14" s="1"/>
  <c r="D14" s="1"/>
  <c r="B15" s="1"/>
  <c r="D15" s="1"/>
  <c r="B16" s="1"/>
  <c r="D16" s="1"/>
  <c r="E3" s="1"/>
  <c r="B12" i="4" l="1"/>
  <c r="D12" s="1"/>
  <c r="B13" l="1"/>
  <c r="D13" s="1"/>
  <c r="B14" l="1"/>
  <c r="D14" s="1"/>
  <c r="B15" l="1"/>
  <c r="D15" s="1"/>
  <c r="E3" l="1"/>
  <c r="D16"/>
</calcChain>
</file>

<file path=xl/sharedStrings.xml><?xml version="1.0" encoding="utf-8"?>
<sst xmlns="http://schemas.openxmlformats.org/spreadsheetml/2006/main" count="52" uniqueCount="31">
  <si>
    <t>구분</t>
    <phoneticPr fontId="1" type="noConversion"/>
  </si>
  <si>
    <t>시작일</t>
    <phoneticPr fontId="1" type="noConversion"/>
  </si>
  <si>
    <t>기간</t>
    <phoneticPr fontId="1" type="noConversion"/>
  </si>
  <si>
    <t>종료일</t>
    <phoneticPr fontId="1" type="noConversion"/>
  </si>
  <si>
    <t>산출물</t>
    <phoneticPr fontId="1" type="noConversion"/>
  </si>
  <si>
    <t>공지사항</t>
    <phoneticPr fontId="1" type="noConversion"/>
  </si>
  <si>
    <t>이용안내 및 생활정보</t>
    <phoneticPr fontId="1" type="noConversion"/>
  </si>
  <si>
    <t>공실정보</t>
    <phoneticPr fontId="1" type="noConversion"/>
  </si>
  <si>
    <t>회원 관리</t>
    <phoneticPr fontId="1" type="noConversion"/>
  </si>
  <si>
    <t>공과금</t>
    <phoneticPr fontId="1" type="noConversion"/>
  </si>
  <si>
    <t>메인</t>
    <phoneticPr fontId="1" type="noConversion"/>
  </si>
  <si>
    <t>전체 테스트</t>
    <phoneticPr fontId="1" type="noConversion"/>
  </si>
  <si>
    <t>DB Table 설계서</t>
    <phoneticPr fontId="1" type="noConversion"/>
  </si>
  <si>
    <t>정암서원 원룸 관리 사이트</t>
    <phoneticPr fontId="1" type="noConversion"/>
  </si>
  <si>
    <t>작업 계획</t>
    <phoneticPr fontId="1" type="noConversion"/>
  </si>
  <si>
    <t>진행자</t>
    <phoneticPr fontId="1" type="noConversion"/>
  </si>
  <si>
    <t>역할</t>
    <phoneticPr fontId="1" type="noConversion"/>
  </si>
  <si>
    <t>PM, 개발</t>
    <phoneticPr fontId="1" type="noConversion"/>
  </si>
  <si>
    <t>한혜림</t>
    <phoneticPr fontId="1" type="noConversion"/>
  </si>
  <si>
    <t>기획, 디자인</t>
    <phoneticPr fontId="1" type="noConversion"/>
  </si>
  <si>
    <t>한혜준</t>
    <phoneticPr fontId="1" type="noConversion"/>
  </si>
  <si>
    <t>기본 HTML 구성</t>
    <phoneticPr fontId="1" type="noConversion"/>
  </si>
  <si>
    <t>전체 구성</t>
    <phoneticPr fontId="1" type="noConversion"/>
  </si>
  <si>
    <t>제안서</t>
    <phoneticPr fontId="1" type="noConversion"/>
  </si>
  <si>
    <t>각 화면에 대한 HTML Files</t>
    <phoneticPr fontId="1" type="noConversion"/>
  </si>
  <si>
    <t>.css Files</t>
    <phoneticPr fontId="1" type="noConversion"/>
  </si>
  <si>
    <t>프로젝트 최종 완료일</t>
    <phoneticPr fontId="1" type="noConversion"/>
  </si>
  <si>
    <t>역할 완료일</t>
    <phoneticPr fontId="1" type="noConversion"/>
  </si>
  <si>
    <t>DB Table 구성 및 설계</t>
    <phoneticPr fontId="1" type="noConversion"/>
  </si>
  <si>
    <t>Class Diagram
Java Code</t>
    <phoneticPr fontId="1" type="noConversion"/>
  </si>
  <si>
    <t>Java Code</t>
    <phoneticPr fontId="1" type="noConversion"/>
  </si>
</sst>
</file>

<file path=xl/styles.xml><?xml version="1.0" encoding="utf-8"?>
<styleSheet xmlns="http://schemas.openxmlformats.org/spreadsheetml/2006/main">
  <numFmts count="1">
    <numFmt numFmtId="179" formatCode="0_);[Red]\(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14" fontId="0" fillId="2" borderId="1" xfId="0" applyNumberFormat="1" applyFill="1" applyBorder="1">
      <alignment vertical="center"/>
    </xf>
    <xf numFmtId="179" fontId="0" fillId="2" borderId="1" xfId="0" applyNumberForma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bar"/>
        <c:grouping val="stacked"/>
        <c:ser>
          <c:idx val="0"/>
          <c:order val="0"/>
          <c:tx>
            <c:strRef>
              <c:f>'개발자-혜림'!$B$8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</c:spPr>
          <c:dLbls>
            <c:dLblPos val="inEnd"/>
            <c:showVal val="1"/>
          </c:dLbls>
          <c:cat>
            <c:strRef>
              <c:f>'개발자-혜림'!$A$9:$A$16</c:f>
              <c:strCache>
                <c:ptCount val="8"/>
                <c:pt idx="0">
                  <c:v>DB Table 구성 및 설계</c:v>
                </c:pt>
                <c:pt idx="1">
                  <c:v>공지사항</c:v>
                </c:pt>
                <c:pt idx="2">
                  <c:v>회원 관리</c:v>
                </c:pt>
                <c:pt idx="3">
                  <c:v>이용안내 및 생활정보</c:v>
                </c:pt>
                <c:pt idx="4">
                  <c:v>공실정보</c:v>
                </c:pt>
                <c:pt idx="5">
                  <c:v>공과금</c:v>
                </c:pt>
                <c:pt idx="6">
                  <c:v>메인</c:v>
                </c:pt>
                <c:pt idx="7">
                  <c:v>전체 테스트</c:v>
                </c:pt>
              </c:strCache>
            </c:strRef>
          </c:cat>
          <c:val>
            <c:numRef>
              <c:f>'개발자-혜림'!$B$9:$B$16</c:f>
              <c:numCache>
                <c:formatCode>yyyy/mm/dd</c:formatCode>
                <c:ptCount val="8"/>
                <c:pt idx="0">
                  <c:v>42007</c:v>
                </c:pt>
                <c:pt idx="1">
                  <c:v>42012</c:v>
                </c:pt>
                <c:pt idx="2">
                  <c:v>42022</c:v>
                </c:pt>
                <c:pt idx="3">
                  <c:v>42027</c:v>
                </c:pt>
                <c:pt idx="4">
                  <c:v>42030</c:v>
                </c:pt>
                <c:pt idx="5">
                  <c:v>42037</c:v>
                </c:pt>
                <c:pt idx="6">
                  <c:v>42049</c:v>
                </c:pt>
                <c:pt idx="7">
                  <c:v>42054</c:v>
                </c:pt>
              </c:numCache>
            </c:numRef>
          </c:val>
        </c:ser>
        <c:ser>
          <c:idx val="1"/>
          <c:order val="1"/>
          <c:tx>
            <c:strRef>
              <c:f>'개발자-혜림'!$C$8</c:f>
              <c:strCache>
                <c:ptCount val="1"/>
                <c:pt idx="0">
                  <c:v>기간</c:v>
                </c:pt>
              </c:strCache>
            </c:strRef>
          </c:tx>
          <c:dLbls>
            <c:dLblPos val="inEnd"/>
            <c:showVal val="1"/>
          </c:dLbls>
          <c:cat>
            <c:strRef>
              <c:f>'개발자-혜림'!$A$9:$A$16</c:f>
              <c:strCache>
                <c:ptCount val="8"/>
                <c:pt idx="0">
                  <c:v>DB Table 구성 및 설계</c:v>
                </c:pt>
                <c:pt idx="1">
                  <c:v>공지사항</c:v>
                </c:pt>
                <c:pt idx="2">
                  <c:v>회원 관리</c:v>
                </c:pt>
                <c:pt idx="3">
                  <c:v>이용안내 및 생활정보</c:v>
                </c:pt>
                <c:pt idx="4">
                  <c:v>공실정보</c:v>
                </c:pt>
                <c:pt idx="5">
                  <c:v>공과금</c:v>
                </c:pt>
                <c:pt idx="6">
                  <c:v>메인</c:v>
                </c:pt>
                <c:pt idx="7">
                  <c:v>전체 테스트</c:v>
                </c:pt>
              </c:strCache>
            </c:strRef>
          </c:cat>
          <c:val>
            <c:numRef>
              <c:f>'개발자-혜림'!$C$9:$C$16</c:f>
              <c:numCache>
                <c:formatCode>0_);[Red]\(0\)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12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</c:ser>
        <c:ser>
          <c:idx val="2"/>
          <c:order val="2"/>
          <c:tx>
            <c:strRef>
              <c:f>'개발자-혜림'!$D$8</c:f>
              <c:strCache>
                <c:ptCount val="1"/>
                <c:pt idx="0">
                  <c:v>종료일</c:v>
                </c:pt>
              </c:strCache>
            </c:strRef>
          </c:tx>
          <c:spPr>
            <a:noFill/>
          </c:spPr>
          <c:dLbls>
            <c:dLblPos val="inBase"/>
            <c:showVal val="1"/>
          </c:dLbls>
          <c:cat>
            <c:strRef>
              <c:f>'개발자-혜림'!$A$9:$A$16</c:f>
              <c:strCache>
                <c:ptCount val="8"/>
                <c:pt idx="0">
                  <c:v>DB Table 구성 및 설계</c:v>
                </c:pt>
                <c:pt idx="1">
                  <c:v>공지사항</c:v>
                </c:pt>
                <c:pt idx="2">
                  <c:v>회원 관리</c:v>
                </c:pt>
                <c:pt idx="3">
                  <c:v>이용안내 및 생활정보</c:v>
                </c:pt>
                <c:pt idx="4">
                  <c:v>공실정보</c:v>
                </c:pt>
                <c:pt idx="5">
                  <c:v>공과금</c:v>
                </c:pt>
                <c:pt idx="6">
                  <c:v>메인</c:v>
                </c:pt>
                <c:pt idx="7">
                  <c:v>전체 테스트</c:v>
                </c:pt>
              </c:strCache>
            </c:strRef>
          </c:cat>
          <c:val>
            <c:numRef>
              <c:f>'개발자-혜림'!$D$9:$D$16</c:f>
              <c:numCache>
                <c:formatCode>yyyy/mm/dd</c:formatCode>
                <c:ptCount val="8"/>
                <c:pt idx="0">
                  <c:v>42012</c:v>
                </c:pt>
                <c:pt idx="1">
                  <c:v>42022</c:v>
                </c:pt>
                <c:pt idx="2">
                  <c:v>42027</c:v>
                </c:pt>
                <c:pt idx="3">
                  <c:v>42030</c:v>
                </c:pt>
                <c:pt idx="4">
                  <c:v>42037</c:v>
                </c:pt>
                <c:pt idx="5">
                  <c:v>42049</c:v>
                </c:pt>
                <c:pt idx="6">
                  <c:v>42054</c:v>
                </c:pt>
                <c:pt idx="7">
                  <c:v>42056</c:v>
                </c:pt>
              </c:numCache>
            </c:numRef>
          </c:val>
        </c:ser>
        <c:overlap val="100"/>
        <c:axId val="87231872"/>
        <c:axId val="87287296"/>
      </c:barChart>
      <c:catAx>
        <c:axId val="87231872"/>
        <c:scaling>
          <c:orientation val="maxMin"/>
        </c:scaling>
        <c:axPos val="l"/>
        <c:tickLblPos val="nextTo"/>
        <c:crossAx val="87287296"/>
        <c:crosses val="autoZero"/>
        <c:auto val="1"/>
        <c:lblAlgn val="ctr"/>
        <c:lblOffset val="100"/>
      </c:catAx>
      <c:valAx>
        <c:axId val="87287296"/>
        <c:scaling>
          <c:orientation val="minMax"/>
          <c:max val="42057"/>
          <c:min val="42005"/>
        </c:scaling>
        <c:axPos val="t"/>
        <c:majorGridlines/>
        <c:numFmt formatCode="yyyy/mm/dd" sourceLinked="1"/>
        <c:tickLblPos val="nextTo"/>
        <c:crossAx val="8723187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bar"/>
        <c:grouping val="stacked"/>
        <c:ser>
          <c:idx val="0"/>
          <c:order val="0"/>
          <c:tx>
            <c:strRef>
              <c:f>'디자인-혜준'!$B$8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</c:spPr>
          <c:dLbls>
            <c:dLblPos val="inEnd"/>
            <c:showVal val="1"/>
          </c:dLbls>
          <c:cat>
            <c:strRef>
              <c:f>'디자인-혜준'!$A$9:$A$16</c:f>
              <c:strCache>
                <c:ptCount val="8"/>
                <c:pt idx="0">
                  <c:v>전체 구성</c:v>
                </c:pt>
                <c:pt idx="1">
                  <c:v>기본 HTML 구성</c:v>
                </c:pt>
                <c:pt idx="2">
                  <c:v>공지사항</c:v>
                </c:pt>
                <c:pt idx="3">
                  <c:v>회원 관리</c:v>
                </c:pt>
                <c:pt idx="4">
                  <c:v>이용안내 및 생활정보</c:v>
                </c:pt>
                <c:pt idx="5">
                  <c:v>공실정보</c:v>
                </c:pt>
                <c:pt idx="6">
                  <c:v>공과금</c:v>
                </c:pt>
                <c:pt idx="7">
                  <c:v>메인</c:v>
                </c:pt>
              </c:strCache>
            </c:strRef>
          </c:cat>
          <c:val>
            <c:numRef>
              <c:f>'디자인-혜준'!$B$9:$B$16</c:f>
              <c:numCache>
                <c:formatCode>yyyy/mm/dd</c:formatCode>
                <c:ptCount val="8"/>
                <c:pt idx="0">
                  <c:v>42019</c:v>
                </c:pt>
                <c:pt idx="1">
                  <c:v>42024</c:v>
                </c:pt>
                <c:pt idx="2">
                  <c:v>42027</c:v>
                </c:pt>
                <c:pt idx="3">
                  <c:v>42032</c:v>
                </c:pt>
                <c:pt idx="4">
                  <c:v>42037</c:v>
                </c:pt>
                <c:pt idx="5">
                  <c:v>42042</c:v>
                </c:pt>
                <c:pt idx="6">
                  <c:v>42049</c:v>
                </c:pt>
                <c:pt idx="7">
                  <c:v>42024</c:v>
                </c:pt>
              </c:numCache>
            </c:numRef>
          </c:val>
        </c:ser>
        <c:ser>
          <c:idx val="1"/>
          <c:order val="1"/>
          <c:tx>
            <c:strRef>
              <c:f>'디자인-혜준'!$C$8</c:f>
              <c:strCache>
                <c:ptCount val="1"/>
                <c:pt idx="0">
                  <c:v>기간</c:v>
                </c:pt>
              </c:strCache>
            </c:strRef>
          </c:tx>
          <c:dLbls>
            <c:dLblPos val="inEnd"/>
            <c:showVal val="1"/>
          </c:dLbls>
          <c:cat>
            <c:strRef>
              <c:f>'디자인-혜준'!$A$9:$A$16</c:f>
              <c:strCache>
                <c:ptCount val="8"/>
                <c:pt idx="0">
                  <c:v>전체 구성</c:v>
                </c:pt>
                <c:pt idx="1">
                  <c:v>기본 HTML 구성</c:v>
                </c:pt>
                <c:pt idx="2">
                  <c:v>공지사항</c:v>
                </c:pt>
                <c:pt idx="3">
                  <c:v>회원 관리</c:v>
                </c:pt>
                <c:pt idx="4">
                  <c:v>이용안내 및 생활정보</c:v>
                </c:pt>
                <c:pt idx="5">
                  <c:v>공실정보</c:v>
                </c:pt>
                <c:pt idx="6">
                  <c:v>공과금</c:v>
                </c:pt>
                <c:pt idx="7">
                  <c:v>메인</c:v>
                </c:pt>
              </c:strCache>
            </c:strRef>
          </c:cat>
          <c:val>
            <c:numRef>
              <c:f>'디자인-혜준'!$C$9:$C$16</c:f>
              <c:numCache>
                <c:formatCode>0_);[Red]\(0\)</c:formatCode>
                <c:ptCount val="8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30</c:v>
                </c:pt>
              </c:numCache>
            </c:numRef>
          </c:val>
        </c:ser>
        <c:ser>
          <c:idx val="2"/>
          <c:order val="2"/>
          <c:tx>
            <c:strRef>
              <c:f>'디자인-혜준'!$D$8</c:f>
              <c:strCache>
                <c:ptCount val="1"/>
                <c:pt idx="0">
                  <c:v>종료일</c:v>
                </c:pt>
              </c:strCache>
            </c:strRef>
          </c:tx>
          <c:spPr>
            <a:noFill/>
          </c:spPr>
          <c:dLbls>
            <c:dLblPos val="inBase"/>
            <c:showVal val="1"/>
          </c:dLbls>
          <c:cat>
            <c:strRef>
              <c:f>'디자인-혜준'!$A$9:$A$16</c:f>
              <c:strCache>
                <c:ptCount val="8"/>
                <c:pt idx="0">
                  <c:v>전체 구성</c:v>
                </c:pt>
                <c:pt idx="1">
                  <c:v>기본 HTML 구성</c:v>
                </c:pt>
                <c:pt idx="2">
                  <c:v>공지사항</c:v>
                </c:pt>
                <c:pt idx="3">
                  <c:v>회원 관리</c:v>
                </c:pt>
                <c:pt idx="4">
                  <c:v>이용안내 및 생활정보</c:v>
                </c:pt>
                <c:pt idx="5">
                  <c:v>공실정보</c:v>
                </c:pt>
                <c:pt idx="6">
                  <c:v>공과금</c:v>
                </c:pt>
                <c:pt idx="7">
                  <c:v>메인</c:v>
                </c:pt>
              </c:strCache>
            </c:strRef>
          </c:cat>
          <c:val>
            <c:numRef>
              <c:f>'디자인-혜준'!$D$9:$D$16</c:f>
              <c:numCache>
                <c:formatCode>yyyy/mm/dd</c:formatCode>
                <c:ptCount val="8"/>
                <c:pt idx="0">
                  <c:v>42024</c:v>
                </c:pt>
                <c:pt idx="1">
                  <c:v>42027</c:v>
                </c:pt>
                <c:pt idx="2">
                  <c:v>42032</c:v>
                </c:pt>
                <c:pt idx="3">
                  <c:v>42037</c:v>
                </c:pt>
                <c:pt idx="4">
                  <c:v>42042</c:v>
                </c:pt>
                <c:pt idx="5">
                  <c:v>42049</c:v>
                </c:pt>
                <c:pt idx="6">
                  <c:v>42054</c:v>
                </c:pt>
                <c:pt idx="7">
                  <c:v>42054</c:v>
                </c:pt>
              </c:numCache>
            </c:numRef>
          </c:val>
        </c:ser>
        <c:overlap val="100"/>
        <c:axId val="98073600"/>
        <c:axId val="98112256"/>
      </c:barChart>
      <c:catAx>
        <c:axId val="98073600"/>
        <c:scaling>
          <c:orientation val="maxMin"/>
        </c:scaling>
        <c:axPos val="l"/>
        <c:tickLblPos val="nextTo"/>
        <c:crossAx val="98112256"/>
        <c:crosses val="autoZero"/>
        <c:auto val="1"/>
        <c:lblAlgn val="ctr"/>
        <c:lblOffset val="100"/>
      </c:catAx>
      <c:valAx>
        <c:axId val="98112256"/>
        <c:scaling>
          <c:orientation val="minMax"/>
          <c:max val="42057"/>
          <c:min val="42009"/>
        </c:scaling>
        <c:axPos val="t"/>
        <c:majorGridlines/>
        <c:numFmt formatCode="yyyy/mm/dd" sourceLinked="1"/>
        <c:tickLblPos val="nextTo"/>
        <c:crossAx val="9807360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17</xdr:row>
      <xdr:rowOff>28574</xdr:rowOff>
    </xdr:from>
    <xdr:to>
      <xdr:col>5</xdr:col>
      <xdr:colOff>9525</xdr:colOff>
      <xdr:row>31</xdr:row>
      <xdr:rowOff>180975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17</xdr:row>
      <xdr:rowOff>28574</xdr:rowOff>
    </xdr:from>
    <xdr:to>
      <xdr:col>5</xdr:col>
      <xdr:colOff>9525</xdr:colOff>
      <xdr:row>31</xdr:row>
      <xdr:rowOff>180975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G10" sqref="G10"/>
    </sheetView>
  </sheetViews>
  <sheetFormatPr defaultRowHeight="16.5"/>
  <cols>
    <col min="1" max="1" width="25.5" bestFit="1" customWidth="1"/>
    <col min="2" max="2" width="20.625" customWidth="1"/>
    <col min="3" max="3" width="13.375" customWidth="1"/>
    <col min="4" max="4" width="20.625" customWidth="1"/>
    <col min="5" max="5" width="42.625" customWidth="1"/>
  </cols>
  <sheetData>
    <row r="1" spans="1:5" ht="26.25">
      <c r="A1" s="3" t="s">
        <v>13</v>
      </c>
      <c r="B1" s="3"/>
      <c r="C1" s="3"/>
      <c r="D1" s="3"/>
      <c r="E1" s="3"/>
    </row>
    <row r="3" spans="1:5">
      <c r="A3" s="5" t="s">
        <v>26</v>
      </c>
      <c r="B3" s="11">
        <v>42057</v>
      </c>
      <c r="C3" s="2"/>
      <c r="D3" s="5" t="s">
        <v>27</v>
      </c>
      <c r="E3" s="11">
        <f>D16</f>
        <v>42056</v>
      </c>
    </row>
    <row r="4" spans="1:5">
      <c r="A4" s="5" t="s">
        <v>16</v>
      </c>
      <c r="B4" s="11" t="s">
        <v>17</v>
      </c>
    </row>
    <row r="5" spans="1:5">
      <c r="A5" s="5" t="s">
        <v>15</v>
      </c>
      <c r="B5" s="11" t="s">
        <v>18</v>
      </c>
    </row>
    <row r="7" spans="1:5" ht="17.25">
      <c r="A7" s="4" t="s">
        <v>14</v>
      </c>
      <c r="B7" s="4"/>
      <c r="C7" s="4"/>
      <c r="D7" s="4"/>
      <c r="E7" s="4"/>
    </row>
    <row r="8" spans="1: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</row>
    <row r="9" spans="1:5">
      <c r="A9" s="5" t="s">
        <v>28</v>
      </c>
      <c r="B9" s="9">
        <v>42007</v>
      </c>
      <c r="C9" s="10">
        <v>5</v>
      </c>
      <c r="D9" s="6">
        <f>SUM(B9,C9)</f>
        <v>42012</v>
      </c>
      <c r="E9" s="7" t="s">
        <v>12</v>
      </c>
    </row>
    <row r="10" spans="1:5" ht="37.5" customHeight="1">
      <c r="A10" s="5" t="s">
        <v>5</v>
      </c>
      <c r="B10" s="12">
        <f>D9</f>
        <v>42012</v>
      </c>
      <c r="C10" s="10">
        <v>10</v>
      </c>
      <c r="D10" s="6">
        <f>SUM(B10,C10)</f>
        <v>42022</v>
      </c>
      <c r="E10" s="7" t="s">
        <v>29</v>
      </c>
    </row>
    <row r="11" spans="1:5" ht="33">
      <c r="A11" s="5" t="s">
        <v>8</v>
      </c>
      <c r="B11" s="6">
        <f>D10</f>
        <v>42022</v>
      </c>
      <c r="C11" s="10">
        <v>5</v>
      </c>
      <c r="D11" s="6">
        <f t="shared" ref="D11:D15" si="0">SUM(B11,C11)</f>
        <v>42027</v>
      </c>
      <c r="E11" s="7" t="s">
        <v>29</v>
      </c>
    </row>
    <row r="12" spans="1:5" ht="33">
      <c r="A12" s="5" t="s">
        <v>6</v>
      </c>
      <c r="B12" s="6">
        <f t="shared" ref="B12:B16" si="1">D11</f>
        <v>42027</v>
      </c>
      <c r="C12" s="10">
        <v>3</v>
      </c>
      <c r="D12" s="6">
        <f t="shared" si="0"/>
        <v>42030</v>
      </c>
      <c r="E12" s="7" t="s">
        <v>29</v>
      </c>
    </row>
    <row r="13" spans="1:5" ht="33">
      <c r="A13" s="5" t="s">
        <v>7</v>
      </c>
      <c r="B13" s="6">
        <f t="shared" si="1"/>
        <v>42030</v>
      </c>
      <c r="C13" s="10">
        <v>7</v>
      </c>
      <c r="D13" s="6">
        <f t="shared" si="0"/>
        <v>42037</v>
      </c>
      <c r="E13" s="7" t="s">
        <v>29</v>
      </c>
    </row>
    <row r="14" spans="1:5" ht="33">
      <c r="A14" s="5" t="s">
        <v>9</v>
      </c>
      <c r="B14" s="6">
        <f t="shared" si="1"/>
        <v>42037</v>
      </c>
      <c r="C14" s="10">
        <v>12</v>
      </c>
      <c r="D14" s="6">
        <f t="shared" si="0"/>
        <v>42049</v>
      </c>
      <c r="E14" s="7" t="s">
        <v>29</v>
      </c>
    </row>
    <row r="15" spans="1:5">
      <c r="A15" s="5" t="s">
        <v>10</v>
      </c>
      <c r="B15" s="6">
        <f t="shared" si="1"/>
        <v>42049</v>
      </c>
      <c r="C15" s="10">
        <v>5</v>
      </c>
      <c r="D15" s="6">
        <f t="shared" si="0"/>
        <v>42054</v>
      </c>
      <c r="E15" s="7" t="s">
        <v>30</v>
      </c>
    </row>
    <row r="16" spans="1:5">
      <c r="A16" s="5" t="s">
        <v>11</v>
      </c>
      <c r="B16" s="6">
        <f t="shared" si="1"/>
        <v>42054</v>
      </c>
      <c r="C16" s="10">
        <v>2</v>
      </c>
      <c r="D16" s="6">
        <f>SUM(B16,C16)</f>
        <v>42056</v>
      </c>
      <c r="E16" s="8"/>
    </row>
    <row r="17" spans="4:4">
      <c r="D17" s="1"/>
    </row>
  </sheetData>
  <mergeCells count="2">
    <mergeCell ref="A1:E1"/>
    <mergeCell ref="A7:E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29" sqref="G29"/>
    </sheetView>
  </sheetViews>
  <sheetFormatPr defaultRowHeight="16.5"/>
  <cols>
    <col min="1" max="1" width="25.5" bestFit="1" customWidth="1"/>
    <col min="2" max="2" width="20.625" customWidth="1"/>
    <col min="3" max="3" width="13.375" customWidth="1"/>
    <col min="4" max="4" width="20.625" customWidth="1"/>
    <col min="5" max="5" width="42.625" customWidth="1"/>
  </cols>
  <sheetData>
    <row r="1" spans="1:5" ht="26.25">
      <c r="A1" s="3" t="s">
        <v>13</v>
      </c>
      <c r="B1" s="3"/>
      <c r="C1" s="3"/>
      <c r="D1" s="3"/>
      <c r="E1" s="3"/>
    </row>
    <row r="3" spans="1:5">
      <c r="A3" s="5" t="s">
        <v>26</v>
      </c>
      <c r="B3" s="11">
        <v>42057</v>
      </c>
      <c r="D3" s="5" t="s">
        <v>27</v>
      </c>
      <c r="E3" s="11">
        <f>D15</f>
        <v>42054</v>
      </c>
    </row>
    <row r="4" spans="1:5">
      <c r="A4" s="5" t="s">
        <v>16</v>
      </c>
      <c r="B4" s="11" t="s">
        <v>19</v>
      </c>
    </row>
    <row r="5" spans="1:5">
      <c r="A5" s="5" t="s">
        <v>15</v>
      </c>
      <c r="B5" s="11" t="s">
        <v>20</v>
      </c>
    </row>
    <row r="7" spans="1:5" ht="17.25">
      <c r="A7" s="4" t="s">
        <v>14</v>
      </c>
      <c r="B7" s="4"/>
      <c r="C7" s="4"/>
      <c r="D7" s="4"/>
      <c r="E7" s="4"/>
    </row>
    <row r="8" spans="1: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</row>
    <row r="9" spans="1:5">
      <c r="A9" s="5" t="s">
        <v>22</v>
      </c>
      <c r="B9" s="9">
        <v>42019</v>
      </c>
      <c r="C9" s="10">
        <v>5</v>
      </c>
      <c r="D9" s="6">
        <f t="shared" ref="D9:D10" si="0">SUM(B9,C9)</f>
        <v>42024</v>
      </c>
      <c r="E9" s="5" t="s">
        <v>23</v>
      </c>
    </row>
    <row r="10" spans="1:5">
      <c r="A10" s="5" t="s">
        <v>21</v>
      </c>
      <c r="B10" s="12">
        <f>D9</f>
        <v>42024</v>
      </c>
      <c r="C10" s="10">
        <v>3</v>
      </c>
      <c r="D10" s="6">
        <f t="shared" si="0"/>
        <v>42027</v>
      </c>
      <c r="E10" s="5" t="s">
        <v>24</v>
      </c>
    </row>
    <row r="11" spans="1:5">
      <c r="A11" s="5" t="s">
        <v>5</v>
      </c>
      <c r="B11" s="12">
        <f t="shared" ref="B11:B16" si="1">D10</f>
        <v>42027</v>
      </c>
      <c r="C11" s="10">
        <v>5</v>
      </c>
      <c r="D11" s="6">
        <f>SUM(B11,C11)</f>
        <v>42032</v>
      </c>
      <c r="E11" s="7" t="s">
        <v>25</v>
      </c>
    </row>
    <row r="12" spans="1:5">
      <c r="A12" s="5" t="s">
        <v>8</v>
      </c>
      <c r="B12" s="12">
        <f t="shared" si="1"/>
        <v>42032</v>
      </c>
      <c r="C12" s="10">
        <v>5</v>
      </c>
      <c r="D12" s="6">
        <f t="shared" ref="D12:D16" si="2">SUM(B12,C12)</f>
        <v>42037</v>
      </c>
      <c r="E12" s="7"/>
    </row>
    <row r="13" spans="1:5">
      <c r="A13" s="5" t="s">
        <v>6</v>
      </c>
      <c r="B13" s="12">
        <f t="shared" si="1"/>
        <v>42037</v>
      </c>
      <c r="C13" s="10">
        <v>5</v>
      </c>
      <c r="D13" s="6">
        <f t="shared" si="2"/>
        <v>42042</v>
      </c>
      <c r="E13" s="7"/>
    </row>
    <row r="14" spans="1:5">
      <c r="A14" s="5" t="s">
        <v>7</v>
      </c>
      <c r="B14" s="12">
        <f t="shared" si="1"/>
        <v>42042</v>
      </c>
      <c r="C14" s="10">
        <v>7</v>
      </c>
      <c r="D14" s="6">
        <f t="shared" si="2"/>
        <v>42049</v>
      </c>
      <c r="E14" s="7"/>
    </row>
    <row r="15" spans="1:5">
      <c r="A15" s="5" t="s">
        <v>9</v>
      </c>
      <c r="B15" s="12">
        <f t="shared" si="1"/>
        <v>42049</v>
      </c>
      <c r="C15" s="10">
        <v>5</v>
      </c>
      <c r="D15" s="6">
        <f t="shared" si="2"/>
        <v>42054</v>
      </c>
      <c r="E15" s="7"/>
    </row>
    <row r="16" spans="1:5">
      <c r="A16" s="5" t="s">
        <v>10</v>
      </c>
      <c r="B16" s="12">
        <v>42024</v>
      </c>
      <c r="C16" s="10">
        <v>30</v>
      </c>
      <c r="D16" s="6">
        <f t="shared" si="2"/>
        <v>42054</v>
      </c>
      <c r="E16" s="7"/>
    </row>
    <row r="17" spans="4:4">
      <c r="D17" s="1"/>
    </row>
  </sheetData>
  <mergeCells count="2">
    <mergeCell ref="A1:E1"/>
    <mergeCell ref="A7:E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개발자-혜림</vt:lpstr>
      <vt:lpstr>디자인-혜준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HRim</dc:creator>
  <cp:lastModifiedBy>HRim</cp:lastModifiedBy>
  <dcterms:created xsi:type="dcterms:W3CDTF">2015-01-17T08:07:39Z</dcterms:created>
  <dcterms:modified xsi:type="dcterms:W3CDTF">2015-01-17T09:36:00Z</dcterms:modified>
</cp:coreProperties>
</file>