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1013" documentId="8_{15012C9A-1165-432B-9B86-14D9CC3D97E4}" xr6:coauthVersionLast="47" xr6:coauthVersionMax="47" xr10:uidLastSave="{7D4609E8-E0E7-40FC-9D56-ACBC8F734BFB}"/>
  <bookViews>
    <workbookView xWindow="-96" yWindow="-96" windowWidth="20928" windowHeight="12432" activeTab="1" xr2:uid="{2A8ECC8D-33BE-457A-B507-D9BBA4748D0E}"/>
  </bookViews>
  <sheets>
    <sheet name="two_nodes" sheetId="2" r:id="rId1"/>
    <sheet name="cases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<sst xmlns="http://schemas.openxmlformats.org/spreadsheetml/2006/main" count="223" uniqueCount="62">
  <si>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</si>
  <si>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</si>
  <si>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</si>
  <si>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</si>
  <si>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</si>
  <si>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</si>
  <si>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</si>
  <si>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</si>
  <si>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</si>
  <si>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</si>
  <si>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</si>
  <si>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</si>
  <si>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</si>
  <si>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</si>
  <si>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</si>
  <si>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</si>
  <si>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</si>
  <si>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</si>
  <si>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</si>
  <si>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</si>
  <si>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</si>
  <si>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</si>
  <si>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</si>
  <si>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</si>
  <si>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</si>
  <si>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</si>
  <si>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</si>
  <si>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</si>
  <si>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</si>
  <si>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</si>
  <si>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</si>
  <si>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</si>
  <si>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</si>
  <si>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</si>
  <si>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</si>
  <si>
    <t>Network</t>
  </si>
  <si>
    <t>IEEE 39-bus</t>
  </si>
  <si>
    <t>IEEE 118-bus</t>
  </si>
  <si>
    <t>60-bus Nordic</t>
  </si>
  <si>
    <t>Demand</t>
  </si>
  <si>
    <t>[MW]</t>
  </si>
  <si>
    <t>Total Gen</t>
  </si>
  <si>
    <t>[#]</t>
  </si>
  <si>
    <t>Exist Units</t>
  </si>
  <si>
    <t>Cand Units</t>
  </si>
  <si>
    <t>Load shed [%]</t>
  </si>
  <si>
    <t>Cand Unit Utilization [%]</t>
  </si>
  <si>
    <t>CPU time [min]</t>
  </si>
  <si>
    <t>Problem Size (Variables)</t>
  </si>
  <si>
    <t>*C: continuous, I: integer, B: binary</t>
  </si>
  <si>
    <t>64k C, 
640 I 
(576 B)</t>
  </si>
  <si>
    <t>637k C, 
6400 I 
(5760 B)</t>
  </si>
  <si>
    <t>116k C, 
639 I 
(576 B)</t>
  </si>
  <si>
    <t>1167k C, 
6398 I 
(5760 B)</t>
  </si>
  <si>
    <t>561k C, 
3199 I 
(2880 B)</t>
  </si>
  <si>
    <t>56k C, 
319 I 
(288 B)</t>
  </si>
  <si>
    <t>32k C, 
320 I
(288 B)</t>
  </si>
  <si>
    <t>14k C, 
150 I 
(135 B)</t>
  </si>
  <si>
    <t>122k C,
1500 I 
(1350 B)</t>
  </si>
  <si>
    <t>319k C, 
3200 I 
(2880 B)</t>
  </si>
  <si>
    <t>28 k C,
150 I 
(135 B)</t>
  </si>
  <si>
    <t>288k C, 
1500 I 
(1350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</si>
</sst>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65" fontId="0" fillId="0" borderId="0" xfId="0" applyNumberFormat="1"/>
    <xf numFmtId="0" fontId="0" fillId="0" borderId="2" xfId="0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1" applyNumberFormat="1" applyFont="1"/>
    <xf numFmtId="166" fontId="0" fillId="0" borderId="1" xfId="1" applyNumberFormat="1" applyFont="1" applyBorder="1"/>
    <xf numFmtId="167" fontId="0" fillId="0" borderId="0" xfId="1" applyNumberFormat="1" applyFont="1" applyAlignment="1">
      <alignment vertical="center"/>
    </xf>
    <xf numFmtId="167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2" fontId="4" fillId="0" borderId="0" xfId="0" applyNumberFormat="1" applyFont="1"/>
    <xf numFmtId="2" fontId="4" fillId="0" borderId="1" xfId="0" applyNumberFormat="1" applyFon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workbookViewId="0">
      <selection activeCell="S19" sqref="S19"/>
    </sheetView>
  </sheetViews>
  <sheetFormatPr defaultRowHeight="14.4" x14ac:dyDescent="0.55000000000000004"/>
  <cols>
    <col min="1" max="1" width="19.26171875" bestFit="1" customWidth="1"/>
    <col min="19" max="19" width="5.41796875" bestFit="1" customWidth="1"/>
    <col min="20" max="20" width="18.578125" bestFit="1" customWidth="1"/>
    <col min="21" max="21" width="15.26171875" bestFit="1" customWidth="1"/>
  </cols>
  <sheetData>
    <row r="1" spans="1:25" ht="14.7" thickBot="1" x14ac:dyDescent="0.6">
      <c r="B1" s="35" t="s">
        <v>7</v>
      </c>
      <c r="C1" s="35"/>
      <c r="D1" s="35"/>
      <c r="E1" s="35"/>
      <c r="F1" s="35" t="s">
        <v>8</v>
      </c>
      <c r="G1" s="35"/>
      <c r="H1" s="35"/>
      <c r="I1" s="35"/>
      <c r="J1" s="35" t="s">
        <v>9</v>
      </c>
      <c r="K1" s="35"/>
      <c r="L1" s="35"/>
      <c r="M1" s="35"/>
      <c r="N1" s="35" t="s">
        <v>10</v>
      </c>
      <c r="O1" s="35"/>
      <c r="P1" s="35"/>
      <c r="Q1" s="35"/>
      <c r="S1" s="3"/>
      <c r="T1" s="3"/>
      <c r="U1" s="3"/>
      <c r="V1" s="5" t="s">
        <v>7</v>
      </c>
      <c r="W1" s="5" t="s">
        <v>8</v>
      </c>
      <c r="X1" s="5" t="s">
        <v>9</v>
      </c>
      <c r="Y1" s="5" t="s">
        <v>10</v>
      </c>
    </row>
    <row r="2" spans="1:25" x14ac:dyDescent="0.55000000000000004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38" t="s">
        <v>11</v>
      </c>
      <c r="T2" s="6" t="s">
        <v>20</v>
      </c>
      <c r="U2" t="s">
        <v>31</v>
      </c>
      <c r="V2" s="9">
        <f>+B7</f>
        <v>246.5</v>
      </c>
      <c r="W2" s="9">
        <f>+F7</f>
        <v>200</v>
      </c>
      <c r="X2" s="9">
        <f>+J7</f>
        <v>246.5</v>
      </c>
      <c r="Y2" s="9">
        <v>246.5</v>
      </c>
    </row>
    <row r="3" spans="1:25" x14ac:dyDescent="0.55000000000000004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39"/>
      <c r="T3" t="s">
        <v>23</v>
      </c>
      <c r="U3" t="s">
        <v>30</v>
      </c>
      <c r="V3" s="7" t="s">
        <v>15</v>
      </c>
      <c r="W3" s="7">
        <f>+F2</f>
        <v>46.5</v>
      </c>
      <c r="X3" s="7" t="s">
        <v>15</v>
      </c>
      <c r="Y3" s="7" t="s">
        <v>15</v>
      </c>
    </row>
    <row r="4" spans="1:25" x14ac:dyDescent="0.55000000000000004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39"/>
      <c r="T4" t="s">
        <v>24</v>
      </c>
      <c r="U4" t="s">
        <v>28</v>
      </c>
      <c r="V4" s="7" t="s">
        <v>15</v>
      </c>
      <c r="W4" s="7" t="s">
        <v>15</v>
      </c>
      <c r="X4" s="7" t="s">
        <v>15</v>
      </c>
      <c r="Y4" s="7" t="s">
        <v>15</v>
      </c>
    </row>
    <row r="5" spans="1:25" x14ac:dyDescent="0.55000000000000004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39"/>
      <c r="T5" s="1"/>
      <c r="U5" s="1" t="s">
        <v>29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55000000000000004">
      <c r="A6" t="s">
        <v>17</v>
      </c>
      <c r="B6">
        <v>0</v>
      </c>
      <c r="C6">
        <v>0</v>
      </c>
      <c r="D6">
        <v>0</v>
      </c>
      <c r="E6" s="4">
        <v>13800000</v>
      </c>
      <c r="F6">
        <v>0</v>
      </c>
      <c r="G6" s="4">
        <v>18630000</v>
      </c>
      <c r="H6">
        <v>0</v>
      </c>
      <c r="I6" s="4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39"/>
      <c r="T6" t="s">
        <v>21</v>
      </c>
      <c r="U6" t="s">
        <v>31</v>
      </c>
      <c r="V6" s="7">
        <f>+C7</f>
        <v>300</v>
      </c>
      <c r="W6" s="7">
        <f>+G7</f>
        <v>200</v>
      </c>
      <c r="X6" s="7">
        <f>+K7</f>
        <v>400</v>
      </c>
      <c r="Y6" s="7">
        <v>300</v>
      </c>
    </row>
    <row r="7" spans="1:25" x14ac:dyDescent="0.55000000000000004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39"/>
      <c r="T7" t="s">
        <v>22</v>
      </c>
      <c r="U7" t="s">
        <v>30</v>
      </c>
      <c r="V7" s="7">
        <f>+C2</f>
        <v>167.5</v>
      </c>
      <c r="W7" s="7">
        <f>+G2</f>
        <v>200</v>
      </c>
      <c r="X7" s="7">
        <f>+K2</f>
        <v>67.5</v>
      </c>
      <c r="Y7" s="7">
        <v>167.5</v>
      </c>
    </row>
    <row r="8" spans="1:25" x14ac:dyDescent="0.55000000000000004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39"/>
      <c r="T8" t="s">
        <v>25</v>
      </c>
      <c r="U8" t="s">
        <v>28</v>
      </c>
      <c r="V8" s="7" t="s">
        <v>15</v>
      </c>
      <c r="W8" s="7">
        <v>67.5</v>
      </c>
      <c r="X8" s="7" t="s">
        <v>15</v>
      </c>
      <c r="Y8" s="7" t="s">
        <v>15</v>
      </c>
    </row>
    <row r="9" spans="1:25" ht="14.7" thickBot="1" x14ac:dyDescent="0.6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40"/>
      <c r="T9" s="3"/>
      <c r="U9" s="3" t="s">
        <v>29</v>
      </c>
      <c r="V9" s="10" t="s">
        <v>15</v>
      </c>
      <c r="W9" s="11">
        <v>1</v>
      </c>
      <c r="X9" s="10" t="s">
        <v>15</v>
      </c>
      <c r="Y9" s="10" t="s">
        <v>15</v>
      </c>
    </row>
    <row r="10" spans="1:25" x14ac:dyDescent="0.55000000000000004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38" t="s">
        <v>12</v>
      </c>
      <c r="T10" s="6" t="s">
        <v>20</v>
      </c>
      <c r="U10" t="s">
        <v>31</v>
      </c>
      <c r="V10" s="7">
        <f>+D8</f>
        <v>290</v>
      </c>
      <c r="W10" s="7">
        <f>+H7</f>
        <v>290</v>
      </c>
      <c r="X10" s="7">
        <f>+L7</f>
        <v>290</v>
      </c>
      <c r="Y10" s="7">
        <v>290</v>
      </c>
    </row>
    <row r="11" spans="1:25" ht="14.7" thickBot="1" x14ac:dyDescent="0.6">
      <c r="A11" s="3" t="s">
        <v>3</v>
      </c>
      <c r="B11" s="3" t="s">
        <v>5</v>
      </c>
      <c r="C11" s="3" t="s">
        <v>5</v>
      </c>
      <c r="D11" s="3" t="s">
        <v>5</v>
      </c>
      <c r="E11" s="3" t="s">
        <v>6</v>
      </c>
      <c r="F11" s="3" t="s">
        <v>5</v>
      </c>
      <c r="G11" s="3" t="s">
        <v>6</v>
      </c>
      <c r="H11" s="3" t="s">
        <v>5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S11" s="39"/>
      <c r="T11" t="s">
        <v>23</v>
      </c>
      <c r="U11" t="s">
        <v>30</v>
      </c>
      <c r="V11" s="7" t="s">
        <v>15</v>
      </c>
      <c r="W11" s="7" t="s">
        <v>15</v>
      </c>
      <c r="X11" s="7" t="s">
        <v>15</v>
      </c>
      <c r="Y11" s="7" t="s">
        <v>15</v>
      </c>
    </row>
    <row r="12" spans="1:25" x14ac:dyDescent="0.55000000000000004">
      <c r="S12" s="39"/>
      <c r="T12" t="s">
        <v>26</v>
      </c>
      <c r="U12" t="s">
        <v>28</v>
      </c>
      <c r="V12" s="7" t="s">
        <v>15</v>
      </c>
      <c r="W12" s="7" t="s">
        <v>15</v>
      </c>
      <c r="X12" s="7" t="s">
        <v>15</v>
      </c>
      <c r="Y12" s="7" t="s">
        <v>15</v>
      </c>
    </row>
    <row r="13" spans="1:25" ht="14.7" thickBot="1" x14ac:dyDescent="0.6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3" t="s">
        <v>3</v>
      </c>
      <c r="S13" s="39"/>
      <c r="T13" s="1"/>
      <c r="U13" s="1" t="s">
        <v>29</v>
      </c>
      <c r="V13" s="12" t="s">
        <v>15</v>
      </c>
      <c r="W13" s="12" t="s">
        <v>15</v>
      </c>
      <c r="X13" s="12" t="s">
        <v>15</v>
      </c>
      <c r="Y13" s="12" t="s">
        <v>15</v>
      </c>
    </row>
    <row r="14" spans="1:25" ht="14.7" thickBot="1" x14ac:dyDescent="0.6">
      <c r="A14" s="35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3" t="s">
        <v>5</v>
      </c>
      <c r="S14" s="39"/>
      <c r="T14" t="s">
        <v>21</v>
      </c>
      <c r="U14" t="s">
        <v>31</v>
      </c>
      <c r="V14" s="7">
        <f>+E7</f>
        <v>300</v>
      </c>
      <c r="W14" s="7">
        <f>+I7</f>
        <v>300</v>
      </c>
      <c r="X14" s="7">
        <f>+M7</f>
        <v>400</v>
      </c>
      <c r="Y14" s="7">
        <v>400</v>
      </c>
    </row>
    <row r="15" spans="1:25" ht="14.7" thickBot="1" x14ac:dyDescent="0.6">
      <c r="A15" s="35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3" t="s">
        <v>5</v>
      </c>
      <c r="S15" s="39"/>
      <c r="T15" t="s">
        <v>22</v>
      </c>
      <c r="U15" t="s">
        <v>30</v>
      </c>
      <c r="V15" s="7">
        <f>+E2</f>
        <v>200</v>
      </c>
      <c r="W15" s="7">
        <f>+I2</f>
        <v>200</v>
      </c>
      <c r="X15" s="7">
        <f>+M2</f>
        <v>150</v>
      </c>
      <c r="Y15" s="7">
        <v>150</v>
      </c>
    </row>
    <row r="16" spans="1:25" ht="14.7" thickBot="1" x14ac:dyDescent="0.6">
      <c r="A16" s="35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3" t="s">
        <v>5</v>
      </c>
      <c r="S16" s="39"/>
      <c r="T16" t="s">
        <v>27</v>
      </c>
      <c r="U16" t="s">
        <v>28</v>
      </c>
      <c r="V16" s="7">
        <v>50</v>
      </c>
      <c r="W16" s="7">
        <v>50</v>
      </c>
      <c r="X16" s="7" t="s">
        <v>15</v>
      </c>
      <c r="Y16" s="7" t="s">
        <v>15</v>
      </c>
    </row>
    <row r="17" spans="1:25" ht="14.7" thickBot="1" x14ac:dyDescent="0.6">
      <c r="A17" s="35"/>
      <c r="B17">
        <v>200</v>
      </c>
      <c r="C17">
        <v>2</v>
      </c>
      <c r="D17" s="2">
        <v>40.019999999999897</v>
      </c>
      <c r="E17" t="s">
        <v>4</v>
      </c>
      <c r="F17" s="4">
        <v>13800000</v>
      </c>
      <c r="G17">
        <v>300</v>
      </c>
      <c r="H17">
        <v>550</v>
      </c>
      <c r="I17">
        <v>13.799999999999899</v>
      </c>
      <c r="J17">
        <v>2</v>
      </c>
      <c r="K17" s="3" t="s">
        <v>6</v>
      </c>
      <c r="S17" s="40"/>
      <c r="T17" s="3"/>
      <c r="U17" s="3" t="s">
        <v>29</v>
      </c>
      <c r="V17" s="13">
        <v>1</v>
      </c>
      <c r="W17" s="13">
        <v>1</v>
      </c>
      <c r="X17" s="13" t="s">
        <v>15</v>
      </c>
      <c r="Y17" s="13" t="s">
        <v>15</v>
      </c>
    </row>
    <row r="18" spans="1:25" ht="14.7" thickBot="1" x14ac:dyDescent="0.6">
      <c r="A18" s="36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3" t="s">
        <v>5</v>
      </c>
      <c r="S18" s="34" t="s">
        <v>34</v>
      </c>
      <c r="T18" s="34"/>
      <c r="U18" s="34"/>
      <c r="V18" s="34"/>
      <c r="W18" s="34"/>
    </row>
    <row r="19" spans="1:25" ht="14.7" thickBot="1" x14ac:dyDescent="0.6">
      <c r="A19" s="37"/>
      <c r="B19">
        <v>200</v>
      </c>
      <c r="C19">
        <v>1</v>
      </c>
      <c r="D19" s="2">
        <v>33.119999999999997</v>
      </c>
      <c r="E19" t="s">
        <v>4</v>
      </c>
      <c r="F19" s="4">
        <v>18630000</v>
      </c>
      <c r="G19">
        <v>200</v>
      </c>
      <c r="H19">
        <v>467.5</v>
      </c>
      <c r="I19">
        <v>18.63</v>
      </c>
      <c r="J19">
        <v>2</v>
      </c>
      <c r="K19" s="3" t="s">
        <v>6</v>
      </c>
    </row>
    <row r="20" spans="1:25" ht="14.7" thickBot="1" x14ac:dyDescent="0.6">
      <c r="A20" s="37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3" t="s">
        <v>5</v>
      </c>
      <c r="T20" s="3"/>
      <c r="U20" s="3"/>
      <c r="V20" s="5" t="s">
        <v>7</v>
      </c>
      <c r="W20" s="5" t="s">
        <v>8</v>
      </c>
      <c r="X20" s="5" t="s">
        <v>9</v>
      </c>
      <c r="Y20" s="5" t="s">
        <v>10</v>
      </c>
    </row>
    <row r="21" spans="1:25" ht="14.7" thickBot="1" x14ac:dyDescent="0.6">
      <c r="A21" s="35"/>
      <c r="B21">
        <v>200</v>
      </c>
      <c r="C21">
        <v>2</v>
      </c>
      <c r="D21" s="2">
        <v>40.019999999999897</v>
      </c>
      <c r="E21" t="s">
        <v>4</v>
      </c>
      <c r="F21" s="4">
        <v>13800000</v>
      </c>
      <c r="G21">
        <v>300</v>
      </c>
      <c r="H21">
        <v>550</v>
      </c>
      <c r="I21">
        <v>13.799999999999899</v>
      </c>
      <c r="J21">
        <v>2</v>
      </c>
      <c r="K21" s="3" t="s">
        <v>6</v>
      </c>
      <c r="T21" s="31" t="s">
        <v>32</v>
      </c>
      <c r="U21" t="s">
        <v>11</v>
      </c>
      <c r="V21" s="14">
        <v>300</v>
      </c>
      <c r="W21" s="14">
        <v>200</v>
      </c>
      <c r="X21" s="14">
        <v>400</v>
      </c>
      <c r="Y21" s="14">
        <v>300</v>
      </c>
    </row>
    <row r="22" spans="1:25" ht="14.7" thickBot="1" x14ac:dyDescent="0.6">
      <c r="A22" s="35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3" t="s">
        <v>5</v>
      </c>
      <c r="T22" s="32"/>
      <c r="U22" s="3" t="s">
        <v>12</v>
      </c>
      <c r="V22" s="13" t="s">
        <v>15</v>
      </c>
      <c r="W22" s="13">
        <v>100</v>
      </c>
      <c r="X22" s="13" t="s">
        <v>15</v>
      </c>
      <c r="Y22" s="13">
        <v>100</v>
      </c>
    </row>
    <row r="23" spans="1:25" ht="14.7" thickBot="1" x14ac:dyDescent="0.6">
      <c r="A23" s="35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3" t="s">
        <v>5</v>
      </c>
      <c r="T23" s="33" t="s">
        <v>33</v>
      </c>
      <c r="U23" s="33"/>
      <c r="V23" s="14">
        <v>300</v>
      </c>
      <c r="W23" s="14">
        <v>300</v>
      </c>
      <c r="X23" s="14">
        <v>400</v>
      </c>
      <c r="Y23" s="14">
        <v>400</v>
      </c>
    </row>
    <row r="24" spans="1:25" ht="14.7" thickBot="1" x14ac:dyDescent="0.6">
      <c r="A24" s="35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3" t="s">
        <v>5</v>
      </c>
      <c r="T24" s="4"/>
    </row>
    <row r="25" spans="1:25" ht="14.7" thickBot="1" x14ac:dyDescent="0.6">
      <c r="A25" s="35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3" t="s">
        <v>5</v>
      </c>
    </row>
    <row r="26" spans="1:25" ht="14.7" thickBot="1" x14ac:dyDescent="0.6">
      <c r="A26" s="35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3" t="s">
        <v>5</v>
      </c>
      <c r="T26" s="4"/>
    </row>
    <row r="27" spans="1:25" ht="14.7" thickBot="1" x14ac:dyDescent="0.6">
      <c r="A27" s="35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3" t="s">
        <v>5</v>
      </c>
    </row>
    <row r="28" spans="1:25" ht="14.7" thickBot="1" x14ac:dyDescent="0.6">
      <c r="A28" s="35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3" t="s">
        <v>5</v>
      </c>
    </row>
    <row r="29" spans="1:25" ht="14.7" thickBot="1" x14ac:dyDescent="0.6">
      <c r="A29" s="35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3" t="s">
        <v>5</v>
      </c>
    </row>
  </sheetData>
  <mergeCells count="13">
    <mergeCell ref="A26:A29"/>
    <mergeCell ref="S10:S17"/>
    <mergeCell ref="S2:S9"/>
    <mergeCell ref="J1:M1"/>
    <mergeCell ref="N1:Q1"/>
    <mergeCell ref="B1:E1"/>
    <mergeCell ref="F1:I1"/>
    <mergeCell ref="T21:T22"/>
    <mergeCell ref="T23:U23"/>
    <mergeCell ref="S18:W18"/>
    <mergeCell ref="A14:A17"/>
    <mergeCell ref="A18:A21"/>
    <mergeCell ref="A2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B71-9EB2-402B-A29F-5B0BB42EA6E4}">
  <dimension ref="A1:AC8"/>
  <sheetViews>
    <sheetView tabSelected="1" topLeftCell="J1" workbookViewId="0">
      <selection activeCell="X1" sqref="X1:AC6"/>
    </sheetView>
  </sheetViews>
  <sheetFormatPr defaultRowHeight="14.4" x14ac:dyDescent="0.55000000000000004"/>
  <cols>
    <col min="1" max="1" width="13.578125" bestFit="1" customWidth="1"/>
    <col min="2" max="2" width="8.578125" bestFit="1" customWidth="1"/>
    <col min="3" max="3" width="9.26171875" style="24" bestFit="1" customWidth="1"/>
    <col min="4" max="4" width="10" style="16" bestFit="1" customWidth="1"/>
    <col min="5" max="5" width="10.578125" style="16" bestFit="1" customWidth="1"/>
    <col min="8" max="8" width="13.578125" bestFit="1" customWidth="1"/>
    <col min="9" max="9" width="4.9453125" bestFit="1" customWidth="1"/>
    <col min="10" max="11" width="5.20703125" bestFit="1" customWidth="1"/>
    <col min="12" max="12" width="5.47265625" bestFit="1" customWidth="1"/>
    <col min="13" max="13" width="6.578125" customWidth="1"/>
    <col min="14" max="15" width="5.20703125" bestFit="1" customWidth="1"/>
    <col min="16" max="16" width="5.68359375" bestFit="1" customWidth="1"/>
    <col min="17" max="17" width="5.47265625" bestFit="1" customWidth="1"/>
    <col min="18" max="18" width="6.578125" customWidth="1"/>
    <col min="19" max="19" width="4.9453125" bestFit="1" customWidth="1"/>
    <col min="20" max="21" width="5.20703125" bestFit="1" customWidth="1"/>
    <col min="22" max="22" width="6.20703125" bestFit="1" customWidth="1"/>
    <col min="23" max="24" width="6.20703125" customWidth="1"/>
    <col min="25" max="25" width="4.9453125" bestFit="1" customWidth="1"/>
    <col min="26" max="29" width="8.578125" customWidth="1"/>
  </cols>
  <sheetData>
    <row r="1" spans="1:29" ht="15" customHeight="1" x14ac:dyDescent="0.55000000000000004">
      <c r="A1" s="16"/>
      <c r="B1" s="16" t="s">
        <v>39</v>
      </c>
      <c r="C1" s="25" t="s">
        <v>41</v>
      </c>
      <c r="D1" s="16" t="s">
        <v>43</v>
      </c>
      <c r="E1" s="16" t="s">
        <v>44</v>
      </c>
      <c r="I1" s="41" t="s">
        <v>45</v>
      </c>
      <c r="J1" s="41"/>
      <c r="K1" s="41"/>
      <c r="L1" s="41"/>
      <c r="M1" s="17"/>
      <c r="N1" s="41" t="s">
        <v>46</v>
      </c>
      <c r="O1" s="41"/>
      <c r="P1" s="41"/>
      <c r="Q1" s="41"/>
      <c r="R1" s="17"/>
      <c r="S1" s="41" t="s">
        <v>47</v>
      </c>
      <c r="T1" s="41"/>
      <c r="U1" s="41"/>
      <c r="V1" s="41"/>
      <c r="W1" s="42"/>
      <c r="X1" s="49"/>
      <c r="Y1" s="42"/>
      <c r="Z1" s="41" t="s">
        <v>48</v>
      </c>
      <c r="AA1" s="41"/>
      <c r="AB1" s="41"/>
      <c r="AC1" s="41"/>
    </row>
    <row r="2" spans="1:29" x14ac:dyDescent="0.55000000000000004">
      <c r="A2" s="15" t="s">
        <v>35</v>
      </c>
      <c r="B2" s="17" t="s">
        <v>40</v>
      </c>
      <c r="C2" s="26" t="s">
        <v>40</v>
      </c>
      <c r="D2" s="17" t="s">
        <v>42</v>
      </c>
      <c r="E2" s="17" t="s">
        <v>42</v>
      </c>
      <c r="H2" s="1" t="s">
        <v>35</v>
      </c>
      <c r="I2" s="15" t="s">
        <v>7</v>
      </c>
      <c r="J2" s="15" t="s">
        <v>8</v>
      </c>
      <c r="K2" s="15" t="s">
        <v>9</v>
      </c>
      <c r="L2" s="15" t="s">
        <v>10</v>
      </c>
      <c r="M2" s="15"/>
      <c r="N2" s="15" t="s">
        <v>7</v>
      </c>
      <c r="O2" s="15" t="s">
        <v>8</v>
      </c>
      <c r="P2" s="15" t="s">
        <v>9</v>
      </c>
      <c r="Q2" s="15" t="s">
        <v>10</v>
      </c>
      <c r="R2" s="15"/>
      <c r="S2" s="15" t="s">
        <v>7</v>
      </c>
      <c r="T2" s="15" t="s">
        <v>8</v>
      </c>
      <c r="U2" s="15" t="s">
        <v>9</v>
      </c>
      <c r="V2" s="15" t="s">
        <v>10</v>
      </c>
      <c r="W2" s="15"/>
      <c r="X2" s="1" t="s">
        <v>35</v>
      </c>
      <c r="Y2" s="15"/>
      <c r="Z2" s="15" t="s">
        <v>7</v>
      </c>
      <c r="AA2" s="15" t="s">
        <v>8</v>
      </c>
      <c r="AB2" s="15" t="s">
        <v>9</v>
      </c>
      <c r="AC2" s="15" t="s">
        <v>10</v>
      </c>
    </row>
    <row r="3" spans="1:29" ht="43.2" x14ac:dyDescent="0.55000000000000004">
      <c r="A3" s="27" t="s">
        <v>36</v>
      </c>
      <c r="B3" s="20">
        <v>6254.2300000000005</v>
      </c>
      <c r="C3" s="22">
        <v>7367</v>
      </c>
      <c r="D3" s="16">
        <v>10</v>
      </c>
      <c r="E3" s="16">
        <v>15</v>
      </c>
      <c r="H3" s="27" t="s">
        <v>36</v>
      </c>
      <c r="I3" s="18">
        <v>9.6300000000000008</v>
      </c>
      <c r="J3" s="29">
        <v>10.44</v>
      </c>
      <c r="K3" s="18">
        <v>0</v>
      </c>
      <c r="L3" s="18">
        <v>0</v>
      </c>
      <c r="M3" s="18"/>
      <c r="N3" s="18">
        <v>87.21</v>
      </c>
      <c r="O3" s="18">
        <v>93.33</v>
      </c>
      <c r="P3" s="18">
        <v>80.12</v>
      </c>
      <c r="Q3" s="29">
        <v>95.37</v>
      </c>
      <c r="R3" s="18"/>
      <c r="S3" s="18">
        <v>0.27</v>
      </c>
      <c r="T3" s="18">
        <v>1.56</v>
      </c>
      <c r="U3" s="18">
        <v>1.64</v>
      </c>
      <c r="V3" s="29">
        <v>12.85</v>
      </c>
      <c r="W3" s="29"/>
      <c r="X3" s="27" t="s">
        <v>36</v>
      </c>
      <c r="Y3" s="29"/>
      <c r="Z3" s="48" t="s">
        <v>57</v>
      </c>
      <c r="AA3" s="48" t="s">
        <v>58</v>
      </c>
      <c r="AB3" s="48" t="s">
        <v>60</v>
      </c>
      <c r="AC3" s="47" t="s">
        <v>61</v>
      </c>
    </row>
    <row r="4" spans="1:29" ht="43.2" x14ac:dyDescent="0.55000000000000004">
      <c r="A4" s="27" t="s">
        <v>38</v>
      </c>
      <c r="B4" s="20">
        <v>8940</v>
      </c>
      <c r="C4" s="22">
        <v>19485</v>
      </c>
      <c r="D4" s="16">
        <v>23</v>
      </c>
      <c r="E4" s="16">
        <v>32</v>
      </c>
      <c r="H4" s="27" t="s">
        <v>38</v>
      </c>
      <c r="I4" s="29">
        <v>0.94</v>
      </c>
      <c r="J4" s="29">
        <v>0.94</v>
      </c>
      <c r="K4" s="18">
        <v>0</v>
      </c>
      <c r="L4" s="18">
        <v>0</v>
      </c>
      <c r="M4" s="18"/>
      <c r="N4" s="29">
        <v>99.38</v>
      </c>
      <c r="O4" s="18">
        <v>94.48</v>
      </c>
      <c r="P4">
        <v>68.040000000000006</v>
      </c>
      <c r="Q4" s="18">
        <v>87.2</v>
      </c>
      <c r="R4" s="18"/>
      <c r="S4" s="18">
        <v>0.6</v>
      </c>
      <c r="T4" s="18">
        <v>3.31</v>
      </c>
      <c r="U4" s="18">
        <v>3.57</v>
      </c>
      <c r="V4" s="29">
        <v>8.86</v>
      </c>
      <c r="W4" s="29"/>
      <c r="X4" s="27" t="s">
        <v>38</v>
      </c>
      <c r="Y4" s="29"/>
      <c r="Z4" s="48" t="s">
        <v>56</v>
      </c>
      <c r="AA4" s="48" t="s">
        <v>59</v>
      </c>
      <c r="AB4" s="48" t="s">
        <v>55</v>
      </c>
      <c r="AC4" s="47" t="s">
        <v>54</v>
      </c>
    </row>
    <row r="5" spans="1:29" ht="43.2" x14ac:dyDescent="0.55000000000000004">
      <c r="A5" s="28" t="s">
        <v>37</v>
      </c>
      <c r="B5" s="21">
        <v>4242</v>
      </c>
      <c r="C5" s="23">
        <v>7220</v>
      </c>
      <c r="D5" s="17">
        <v>54</v>
      </c>
      <c r="E5" s="17">
        <v>64</v>
      </c>
      <c r="H5" s="28" t="s">
        <v>37</v>
      </c>
      <c r="I5" s="19">
        <v>0.22</v>
      </c>
      <c r="J5" s="30">
        <v>0.18</v>
      </c>
      <c r="K5" s="19">
        <v>0</v>
      </c>
      <c r="L5" s="19">
        <v>0</v>
      </c>
      <c r="M5" s="19"/>
      <c r="N5" s="19">
        <v>54.84</v>
      </c>
      <c r="O5" s="30">
        <v>76.14</v>
      </c>
      <c r="P5" s="19">
        <v>51.62</v>
      </c>
      <c r="Q5" s="19">
        <v>72.3</v>
      </c>
      <c r="R5" s="19"/>
      <c r="S5" s="19">
        <v>3.26</v>
      </c>
      <c r="T5" s="19">
        <v>19.32</v>
      </c>
      <c r="U5" s="19">
        <v>43.21</v>
      </c>
      <c r="V5" s="30">
        <v>333.39</v>
      </c>
      <c r="W5" s="30"/>
      <c r="X5" s="28" t="s">
        <v>37</v>
      </c>
      <c r="Y5" s="30"/>
      <c r="Z5" s="44" t="s">
        <v>50</v>
      </c>
      <c r="AA5" s="45" t="s">
        <v>51</v>
      </c>
      <c r="AB5" s="45" t="s">
        <v>52</v>
      </c>
      <c r="AC5" s="46" t="s">
        <v>53</v>
      </c>
    </row>
    <row r="6" spans="1:29" x14ac:dyDescent="0.55000000000000004">
      <c r="X6" s="43" t="s">
        <v>49</v>
      </c>
      <c r="Y6" s="43"/>
      <c r="Z6" s="43"/>
      <c r="AA6" s="43"/>
      <c r="AB6" s="43"/>
      <c r="AC6" s="43"/>
    </row>
    <row r="8" spans="1:29" x14ac:dyDescent="0.55000000000000004">
      <c r="S8" s="18"/>
      <c r="T8" s="18"/>
      <c r="U8" s="18"/>
      <c r="V8" s="29"/>
      <c r="W8" s="29"/>
      <c r="X8" s="29"/>
    </row>
  </sheetData>
  <mergeCells count="5">
    <mergeCell ref="I1:L1"/>
    <mergeCell ref="N1:Q1"/>
    <mergeCell ref="S1:V1"/>
    <mergeCell ref="Z1:AC1"/>
    <mergeCell ref="X6:A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two_nodes</vt:lpstr>
      <vt:lpstr>cases_analysis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2025-01-24T15:37:11Z</dcterms:modified>
</cp:coreProperties>
</file>