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results/planning/"/>
    </mc:Choice>
  </mc:AlternateContent>
  <xr:revisionPtr revIDLastSave="754" documentId="8_{15012C9A-1165-432B-9B86-14D9CC3D97E4}" xr6:coauthVersionLast="47" xr6:coauthVersionMax="47" xr10:uidLastSave="{2619983B-4208-4A82-8E71-44770F6BECF4}"/>
  <bookViews>
    <workbookView xWindow="28680" yWindow="-120" windowWidth="29040" windowHeight="15720" activeTab="1" xr2:uid="{2A8ECC8D-33BE-457A-B507-D9BBA4748D0E}"/>
  </bookViews>
  <sheets>
    <sheet name="two_nodes" sheetId="2" r:id="rId1"/>
    <sheet name="cases_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2" l="1"/>
  <c r="X7" i="2"/>
  <c r="X14" i="2"/>
  <c r="X10" i="2"/>
  <c r="X6" i="2"/>
  <c r="X2" i="2"/>
  <c r="W15" i="2"/>
  <c r="W7" i="2"/>
  <c r="W3" i="2"/>
  <c r="W14" i="2"/>
  <c r="W10" i="2"/>
  <c r="W6" i="2"/>
  <c r="W2" i="2"/>
  <c r="V2" i="2"/>
  <c r="V15" i="2"/>
  <c r="V7" i="2"/>
  <c r="V14" i="2"/>
  <c r="V10" i="2"/>
  <c r="V6" i="2"/>
</calcChain>
</file>

<file path=xl/sharedStrings.xml><?xml version="1.0" encoding="utf-8"?>
<sst xmlns="http://schemas.openxmlformats.org/spreadsheetml/2006/main" count="185" uniqueCount="46">
  <si>
    <t>Time Period</t>
  </si>
  <si>
    <t>Status</t>
  </si>
  <si>
    <t>Operating Condition</t>
  </si>
  <si>
    <t>Congestion</t>
  </si>
  <si>
    <t>OPTIMAL</t>
  </si>
  <si>
    <t>No</t>
  </si>
  <si>
    <t>Yes</t>
  </si>
  <si>
    <t>S-SN</t>
  </si>
  <si>
    <t>D-SN</t>
  </si>
  <si>
    <t>S-NC</t>
  </si>
  <si>
    <t>D-NC</t>
  </si>
  <si>
    <t>$t_1$</t>
  </si>
  <si>
    <t>$t_2$</t>
  </si>
  <si>
    <t>Candidate Gen (MW)</t>
  </si>
  <si>
    <t>Existing Gen (MW)</t>
  </si>
  <si>
    <t>-</t>
  </si>
  <si>
    <t>Operation Cost (M$)</t>
  </si>
  <si>
    <t>Load Shed (MWh)</t>
  </si>
  <si>
    <t>Demand (MW)</t>
  </si>
  <si>
    <t>Load Shed Cost (M$)</t>
  </si>
  <si>
    <t>$o_1$</t>
  </si>
  <si>
    <t>$o_2$</t>
  </si>
  <si>
    <t>$\rho=2760$ h</t>
  </si>
  <si>
    <t>$\rho=6000$ h</t>
  </si>
  <si>
    <t>$P^\textrm{D}=246.5$ MW</t>
  </si>
  <si>
    <t>$P^\textrm{D}=467.5$ MW</t>
  </si>
  <si>
    <t>$P^\textrm{D}=290$ MW</t>
  </si>
  <si>
    <t>$P^\textrm{D}=550$ MW</t>
  </si>
  <si>
    <t>$p_{ls}$</t>
  </si>
  <si>
    <t>$#_{\text{cong}}$</t>
  </si>
  <si>
    <t>$p_g$</t>
  </si>
  <si>
    <t>$p^\new_k$</t>
  </si>
  <si>
    <t>$\bar{p}^\new_k$</t>
  </si>
  <si>
    <t>Total:</t>
  </si>
  <si>
    <t>$#_{\text{cong}}$: Congestion intances</t>
  </si>
  <si>
    <t>Network</t>
  </si>
  <si>
    <t>IEEE 39-bus</t>
  </si>
  <si>
    <t>IEEE 118-bus</t>
  </si>
  <si>
    <t>60-bus Nordic case</t>
  </si>
  <si>
    <t>Load Demand</t>
  </si>
  <si>
    <t>Gen Units</t>
  </si>
  <si>
    <t>Cand Units</t>
  </si>
  <si>
    <t>Total gen</t>
  </si>
  <si>
    <t>Times</t>
  </si>
  <si>
    <t xml:space="preserve">Operation conditions 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</si>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</sst>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4" xfId="0" applyBorder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416C-6E13-4689-A49F-46ABB1241885}">
  <dimension ref="A1:Y29"/>
  <sheetViews>
    <sheetView workbookViewId="0">
      <selection activeCell="S19" sqref="S19"/>
    </sheetView>
  </sheetViews>
  <sheetFormatPr defaultRowHeight="15" x14ac:dyDescent="0.25"/>
  <cols>
    <col min="1" max="1" width="19.28515625" bestFit="1" customWidth="1"/>
    <col min="19" max="19" width="5.42578125" bestFit="1" customWidth="1"/>
    <col min="20" max="20" width="18.5703125" bestFit="1" customWidth="1"/>
    <col min="21" max="21" width="15.28515625" bestFit="1" customWidth="1"/>
  </cols>
  <sheetData>
    <row r="1" spans="1:25" ht="15.75" thickBot="1" x14ac:dyDescent="0.3">
      <c r="B1" s="15" t="s">
        <v>7</v>
      </c>
      <c r="C1" s="15"/>
      <c r="D1" s="15"/>
      <c r="E1" s="15"/>
      <c r="F1" s="15" t="s">
        <v>8</v>
      </c>
      <c r="G1" s="15"/>
      <c r="H1" s="15"/>
      <c r="I1" s="15"/>
      <c r="J1" s="15" t="s">
        <v>9</v>
      </c>
      <c r="K1" s="15"/>
      <c r="L1" s="15"/>
      <c r="M1" s="15"/>
      <c r="N1" s="15" t="s">
        <v>10</v>
      </c>
      <c r="O1" s="15"/>
      <c r="P1" s="15"/>
      <c r="Q1" s="15"/>
      <c r="S1" s="3"/>
      <c r="T1" s="3"/>
      <c r="U1" s="3"/>
      <c r="V1" s="5" t="s">
        <v>7</v>
      </c>
      <c r="W1" s="5" t="s">
        <v>8</v>
      </c>
      <c r="X1" s="5" t="s">
        <v>9</v>
      </c>
      <c r="Y1" s="5" t="s">
        <v>10</v>
      </c>
    </row>
    <row r="2" spans="1:25" x14ac:dyDescent="0.25">
      <c r="A2" t="s">
        <v>14</v>
      </c>
      <c r="B2">
        <v>0</v>
      </c>
      <c r="C2">
        <v>167.5</v>
      </c>
      <c r="D2">
        <v>0</v>
      </c>
      <c r="E2">
        <v>200</v>
      </c>
      <c r="F2">
        <v>46.5</v>
      </c>
      <c r="G2">
        <v>200</v>
      </c>
      <c r="H2">
        <v>0</v>
      </c>
      <c r="I2">
        <v>200</v>
      </c>
      <c r="J2">
        <v>0</v>
      </c>
      <c r="K2">
        <v>67.5</v>
      </c>
      <c r="L2">
        <v>0</v>
      </c>
      <c r="M2">
        <v>150</v>
      </c>
      <c r="N2">
        <v>0</v>
      </c>
      <c r="O2">
        <v>167.5</v>
      </c>
      <c r="P2">
        <v>0</v>
      </c>
      <c r="Q2">
        <v>150</v>
      </c>
      <c r="S2" s="16" t="s">
        <v>11</v>
      </c>
      <c r="T2" s="6" t="s">
        <v>20</v>
      </c>
      <c r="U2" t="s">
        <v>31</v>
      </c>
      <c r="V2" s="9">
        <f>+B7</f>
        <v>246.5</v>
      </c>
      <c r="W2" s="9">
        <f>+F7</f>
        <v>200</v>
      </c>
      <c r="X2" s="9">
        <f>+J7</f>
        <v>246.5</v>
      </c>
      <c r="Y2" s="9">
        <v>246.5</v>
      </c>
    </row>
    <row r="3" spans="1:25" x14ac:dyDescent="0.25">
      <c r="A3" t="s">
        <v>0</v>
      </c>
      <c r="B3">
        <v>1</v>
      </c>
      <c r="C3">
        <v>1</v>
      </c>
      <c r="D3">
        <v>2</v>
      </c>
      <c r="E3">
        <v>2</v>
      </c>
      <c r="F3">
        <v>1</v>
      </c>
      <c r="G3">
        <v>1</v>
      </c>
      <c r="H3">
        <v>2</v>
      </c>
      <c r="I3">
        <v>2</v>
      </c>
      <c r="J3">
        <v>1</v>
      </c>
      <c r="K3">
        <v>1</v>
      </c>
      <c r="L3">
        <v>2</v>
      </c>
      <c r="M3">
        <v>2</v>
      </c>
      <c r="N3">
        <v>1</v>
      </c>
      <c r="O3">
        <v>1</v>
      </c>
      <c r="P3">
        <v>2</v>
      </c>
      <c r="Q3">
        <v>2</v>
      </c>
      <c r="S3" s="17"/>
      <c r="T3" t="s">
        <v>23</v>
      </c>
      <c r="U3" t="s">
        <v>30</v>
      </c>
      <c r="V3" s="7" t="s">
        <v>15</v>
      </c>
      <c r="W3" s="7">
        <f>+F2</f>
        <v>46.5</v>
      </c>
      <c r="X3" s="7" t="s">
        <v>15</v>
      </c>
      <c r="Y3" s="7" t="s">
        <v>15</v>
      </c>
    </row>
    <row r="4" spans="1:25" x14ac:dyDescent="0.25">
      <c r="A4" t="s">
        <v>16</v>
      </c>
      <c r="B4" s="2">
        <v>36.975000000000001</v>
      </c>
      <c r="C4" s="2">
        <v>36.880499999999998</v>
      </c>
      <c r="D4" s="2">
        <v>43.5</v>
      </c>
      <c r="E4" s="2">
        <v>40.019999999999897</v>
      </c>
      <c r="F4" s="2">
        <v>39.765000000000001</v>
      </c>
      <c r="G4" s="2">
        <v>33.119999999999997</v>
      </c>
      <c r="H4" s="2">
        <v>43.5</v>
      </c>
      <c r="I4" s="2">
        <v>40.019999999999897</v>
      </c>
      <c r="J4" s="2">
        <v>36.975000000000001</v>
      </c>
      <c r="K4" s="2">
        <v>34.1205</v>
      </c>
      <c r="L4" s="2">
        <v>43.5</v>
      </c>
      <c r="M4" s="2">
        <v>42.089999999999897</v>
      </c>
      <c r="N4" s="2">
        <v>36.975000000000001</v>
      </c>
      <c r="O4" s="2">
        <v>36.880499999999998</v>
      </c>
      <c r="P4" s="2">
        <v>43.5</v>
      </c>
      <c r="Q4" s="2">
        <v>42.089999999999897</v>
      </c>
      <c r="S4" s="17"/>
      <c r="T4" t="s">
        <v>24</v>
      </c>
      <c r="U4" t="s">
        <v>28</v>
      </c>
      <c r="V4" s="7" t="s">
        <v>15</v>
      </c>
      <c r="W4" s="7" t="s">
        <v>15</v>
      </c>
      <c r="X4" s="7" t="s">
        <v>15</v>
      </c>
      <c r="Y4" s="7" t="s">
        <v>15</v>
      </c>
    </row>
    <row r="5" spans="1:25" x14ac:dyDescent="0.25">
      <c r="A5" t="s">
        <v>1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S5" s="17"/>
      <c r="T5" s="1"/>
      <c r="U5" s="1" t="s">
        <v>29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t="s">
        <v>17</v>
      </c>
      <c r="B6">
        <v>0</v>
      </c>
      <c r="C6">
        <v>0</v>
      </c>
      <c r="D6">
        <v>0</v>
      </c>
      <c r="E6" s="4">
        <v>13800000</v>
      </c>
      <c r="F6">
        <v>0</v>
      </c>
      <c r="G6" s="4">
        <v>18630000</v>
      </c>
      <c r="H6">
        <v>0</v>
      </c>
      <c r="I6" s="4">
        <v>13800000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17"/>
      <c r="T6" t="s">
        <v>21</v>
      </c>
      <c r="U6" t="s">
        <v>31</v>
      </c>
      <c r="V6" s="7">
        <f>+C7</f>
        <v>300</v>
      </c>
      <c r="W6" s="7">
        <f>+G7</f>
        <v>200</v>
      </c>
      <c r="X6" s="7">
        <f>+K7</f>
        <v>400</v>
      </c>
      <c r="Y6" s="7">
        <v>300</v>
      </c>
    </row>
    <row r="7" spans="1:25" x14ac:dyDescent="0.25">
      <c r="A7" t="s">
        <v>13</v>
      </c>
      <c r="B7">
        <v>246.5</v>
      </c>
      <c r="C7">
        <v>300</v>
      </c>
      <c r="D7">
        <v>290</v>
      </c>
      <c r="E7">
        <v>300</v>
      </c>
      <c r="F7">
        <v>200</v>
      </c>
      <c r="G7">
        <v>200</v>
      </c>
      <c r="H7">
        <v>290</v>
      </c>
      <c r="I7">
        <v>300</v>
      </c>
      <c r="J7">
        <v>246.5</v>
      </c>
      <c r="K7">
        <v>400</v>
      </c>
      <c r="L7">
        <v>290</v>
      </c>
      <c r="M7">
        <v>400</v>
      </c>
      <c r="N7">
        <v>246.5</v>
      </c>
      <c r="O7">
        <v>300</v>
      </c>
      <c r="P7">
        <v>290</v>
      </c>
      <c r="Q7">
        <v>400</v>
      </c>
      <c r="S7" s="17"/>
      <c r="T7" t="s">
        <v>22</v>
      </c>
      <c r="U7" t="s">
        <v>30</v>
      </c>
      <c r="V7" s="7">
        <f>+C2</f>
        <v>167.5</v>
      </c>
      <c r="W7" s="7">
        <f>+G2</f>
        <v>200</v>
      </c>
      <c r="X7" s="7">
        <f>+K2</f>
        <v>67.5</v>
      </c>
      <c r="Y7" s="7">
        <v>167.5</v>
      </c>
    </row>
    <row r="8" spans="1:25" x14ac:dyDescent="0.25">
      <c r="A8" t="s">
        <v>18</v>
      </c>
      <c r="B8">
        <v>246.5</v>
      </c>
      <c r="C8">
        <v>467.5</v>
      </c>
      <c r="D8">
        <v>290</v>
      </c>
      <c r="E8">
        <v>550</v>
      </c>
      <c r="F8">
        <v>246.5</v>
      </c>
      <c r="G8">
        <v>467.5</v>
      </c>
      <c r="H8">
        <v>290</v>
      </c>
      <c r="I8">
        <v>550</v>
      </c>
      <c r="J8">
        <v>246.5</v>
      </c>
      <c r="K8">
        <v>467.5</v>
      </c>
      <c r="L8">
        <v>290</v>
      </c>
      <c r="M8">
        <v>550</v>
      </c>
      <c r="N8">
        <v>246.5</v>
      </c>
      <c r="O8">
        <v>467.5</v>
      </c>
      <c r="P8">
        <v>290</v>
      </c>
      <c r="Q8">
        <v>550</v>
      </c>
      <c r="S8" s="17"/>
      <c r="T8" t="s">
        <v>25</v>
      </c>
      <c r="U8" t="s">
        <v>28</v>
      </c>
      <c r="V8" s="7" t="s">
        <v>15</v>
      </c>
      <c r="W8" s="7">
        <v>67.5</v>
      </c>
      <c r="X8" s="7" t="s">
        <v>15</v>
      </c>
      <c r="Y8" s="7" t="s">
        <v>15</v>
      </c>
    </row>
    <row r="9" spans="1:25" ht="15.75" thickBot="1" x14ac:dyDescent="0.3">
      <c r="A9" t="s">
        <v>19</v>
      </c>
      <c r="B9">
        <v>0</v>
      </c>
      <c r="C9">
        <v>0</v>
      </c>
      <c r="D9">
        <v>0</v>
      </c>
      <c r="E9">
        <v>13.799999999999899</v>
      </c>
      <c r="F9">
        <v>0</v>
      </c>
      <c r="G9">
        <v>18.63</v>
      </c>
      <c r="H9">
        <v>0</v>
      </c>
      <c r="I9">
        <v>13.799999999999899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18"/>
      <c r="T9" s="3"/>
      <c r="U9" s="3" t="s">
        <v>29</v>
      </c>
      <c r="V9" s="10" t="s">
        <v>15</v>
      </c>
      <c r="W9" s="11">
        <v>1</v>
      </c>
      <c r="X9" s="10" t="s">
        <v>15</v>
      </c>
      <c r="Y9" s="10" t="s">
        <v>15</v>
      </c>
    </row>
    <row r="10" spans="1:25" x14ac:dyDescent="0.25">
      <c r="A10" t="s">
        <v>2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S10" s="16" t="s">
        <v>12</v>
      </c>
      <c r="T10" s="6" t="s">
        <v>20</v>
      </c>
      <c r="U10" t="s">
        <v>31</v>
      </c>
      <c r="V10" s="7">
        <f>+D8</f>
        <v>290</v>
      </c>
      <c r="W10" s="7">
        <f>+H7</f>
        <v>290</v>
      </c>
      <c r="X10" s="7">
        <f>+L7</f>
        <v>290</v>
      </c>
      <c r="Y10" s="7">
        <v>290</v>
      </c>
    </row>
    <row r="11" spans="1:25" ht="15.75" thickBot="1" x14ac:dyDescent="0.3">
      <c r="A11" s="3" t="s">
        <v>3</v>
      </c>
      <c r="B11" s="3" t="s">
        <v>5</v>
      </c>
      <c r="C11" s="3" t="s">
        <v>5</v>
      </c>
      <c r="D11" s="3" t="s">
        <v>5</v>
      </c>
      <c r="E11" s="3" t="s">
        <v>6</v>
      </c>
      <c r="F11" s="3" t="s">
        <v>5</v>
      </c>
      <c r="G11" s="3" t="s">
        <v>6</v>
      </c>
      <c r="H11" s="3" t="s">
        <v>5</v>
      </c>
      <c r="I11" s="3" t="s">
        <v>6</v>
      </c>
      <c r="J11" s="3" t="s">
        <v>5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5</v>
      </c>
      <c r="P11" s="3" t="s">
        <v>5</v>
      </c>
      <c r="Q11" s="3" t="s">
        <v>5</v>
      </c>
      <c r="S11" s="17"/>
      <c r="T11" t="s">
        <v>23</v>
      </c>
      <c r="U11" t="s">
        <v>30</v>
      </c>
      <c r="V11" s="7" t="s">
        <v>15</v>
      </c>
      <c r="W11" s="7" t="s">
        <v>15</v>
      </c>
      <c r="X11" s="7" t="s">
        <v>15</v>
      </c>
      <c r="Y11" s="7" t="s">
        <v>15</v>
      </c>
    </row>
    <row r="12" spans="1:25" x14ac:dyDescent="0.25">
      <c r="S12" s="17"/>
      <c r="T12" t="s">
        <v>26</v>
      </c>
      <c r="U12" t="s">
        <v>28</v>
      </c>
      <c r="V12" s="7" t="s">
        <v>15</v>
      </c>
      <c r="W12" s="7" t="s">
        <v>15</v>
      </c>
      <c r="X12" s="7" t="s">
        <v>15</v>
      </c>
      <c r="Y12" s="7" t="s">
        <v>15</v>
      </c>
    </row>
    <row r="13" spans="1:25" ht="15.75" thickBot="1" x14ac:dyDescent="0.3">
      <c r="B13" t="s">
        <v>14</v>
      </c>
      <c r="C13" t="s">
        <v>0</v>
      </c>
      <c r="D13" t="s">
        <v>16</v>
      </c>
      <c r="E13" t="s">
        <v>1</v>
      </c>
      <c r="F13" t="s">
        <v>17</v>
      </c>
      <c r="G13" t="s">
        <v>13</v>
      </c>
      <c r="H13" t="s">
        <v>18</v>
      </c>
      <c r="I13" t="s">
        <v>19</v>
      </c>
      <c r="J13" t="s">
        <v>2</v>
      </c>
      <c r="K13" s="3" t="s">
        <v>3</v>
      </c>
      <c r="S13" s="17"/>
      <c r="T13" s="1"/>
      <c r="U13" s="1" t="s">
        <v>29</v>
      </c>
      <c r="V13" s="12" t="s">
        <v>15</v>
      </c>
      <c r="W13" s="12" t="s">
        <v>15</v>
      </c>
      <c r="X13" s="12" t="s">
        <v>15</v>
      </c>
      <c r="Y13" s="12" t="s">
        <v>15</v>
      </c>
    </row>
    <row r="14" spans="1:25" ht="15.75" thickBot="1" x14ac:dyDescent="0.3">
      <c r="A14" s="15" t="s">
        <v>7</v>
      </c>
      <c r="B14">
        <v>0</v>
      </c>
      <c r="C14">
        <v>1</v>
      </c>
      <c r="D14" s="2">
        <v>36.975000000000001</v>
      </c>
      <c r="E14" t="s">
        <v>4</v>
      </c>
      <c r="F14">
        <v>0</v>
      </c>
      <c r="G14">
        <v>246.5</v>
      </c>
      <c r="H14">
        <v>246.5</v>
      </c>
      <c r="I14">
        <v>0</v>
      </c>
      <c r="J14">
        <v>1</v>
      </c>
      <c r="K14" s="3" t="s">
        <v>5</v>
      </c>
      <c r="S14" s="17"/>
      <c r="T14" t="s">
        <v>21</v>
      </c>
      <c r="U14" t="s">
        <v>31</v>
      </c>
      <c r="V14" s="7">
        <f>+E7</f>
        <v>300</v>
      </c>
      <c r="W14" s="7">
        <f>+I7</f>
        <v>300</v>
      </c>
      <c r="X14" s="7">
        <f>+M7</f>
        <v>400</v>
      </c>
      <c r="Y14" s="7">
        <v>400</v>
      </c>
    </row>
    <row r="15" spans="1:25" ht="15.75" thickBot="1" x14ac:dyDescent="0.3">
      <c r="A15" s="15"/>
      <c r="B15">
        <v>167.5</v>
      </c>
      <c r="C15">
        <v>1</v>
      </c>
      <c r="D15" s="2">
        <v>36.880499999999998</v>
      </c>
      <c r="E15" t="s">
        <v>4</v>
      </c>
      <c r="F15">
        <v>0</v>
      </c>
      <c r="G15">
        <v>300</v>
      </c>
      <c r="H15">
        <v>467.5</v>
      </c>
      <c r="I15">
        <v>0</v>
      </c>
      <c r="J15">
        <v>2</v>
      </c>
      <c r="K15" s="3" t="s">
        <v>5</v>
      </c>
      <c r="S15" s="17"/>
      <c r="T15" t="s">
        <v>22</v>
      </c>
      <c r="U15" t="s">
        <v>30</v>
      </c>
      <c r="V15" s="7">
        <f>+E2</f>
        <v>200</v>
      </c>
      <c r="W15" s="7">
        <f>+I2</f>
        <v>200</v>
      </c>
      <c r="X15" s="7">
        <f>+M2</f>
        <v>150</v>
      </c>
      <c r="Y15" s="7">
        <v>150</v>
      </c>
    </row>
    <row r="16" spans="1:25" ht="15.75" thickBot="1" x14ac:dyDescent="0.3">
      <c r="A16" s="15"/>
      <c r="B16">
        <v>0</v>
      </c>
      <c r="C16">
        <v>2</v>
      </c>
      <c r="D16" s="2">
        <v>43.5</v>
      </c>
      <c r="E16" t="s">
        <v>4</v>
      </c>
      <c r="F16">
        <v>0</v>
      </c>
      <c r="G16">
        <v>290</v>
      </c>
      <c r="H16">
        <v>290</v>
      </c>
      <c r="I16">
        <v>0</v>
      </c>
      <c r="J16">
        <v>1</v>
      </c>
      <c r="K16" s="3" t="s">
        <v>5</v>
      </c>
      <c r="S16" s="17"/>
      <c r="T16" t="s">
        <v>27</v>
      </c>
      <c r="U16" t="s">
        <v>28</v>
      </c>
      <c r="V16" s="7">
        <v>50</v>
      </c>
      <c r="W16" s="7">
        <v>50</v>
      </c>
      <c r="X16" s="7" t="s">
        <v>15</v>
      </c>
      <c r="Y16" s="7" t="s">
        <v>15</v>
      </c>
    </row>
    <row r="17" spans="1:25" ht="15.75" thickBot="1" x14ac:dyDescent="0.3">
      <c r="A17" s="15"/>
      <c r="B17">
        <v>200</v>
      </c>
      <c r="C17">
        <v>2</v>
      </c>
      <c r="D17" s="2">
        <v>40.019999999999897</v>
      </c>
      <c r="E17" t="s">
        <v>4</v>
      </c>
      <c r="F17" s="4">
        <v>13800000</v>
      </c>
      <c r="G17">
        <v>300</v>
      </c>
      <c r="H17">
        <v>550</v>
      </c>
      <c r="I17">
        <v>13.799999999999899</v>
      </c>
      <c r="J17">
        <v>2</v>
      </c>
      <c r="K17" s="3" t="s">
        <v>6</v>
      </c>
      <c r="S17" s="18"/>
      <c r="T17" s="3"/>
      <c r="U17" s="3" t="s">
        <v>29</v>
      </c>
      <c r="V17" s="13">
        <v>1</v>
      </c>
      <c r="W17" s="13">
        <v>1</v>
      </c>
      <c r="X17" s="13" t="s">
        <v>15</v>
      </c>
      <c r="Y17" s="13" t="s">
        <v>15</v>
      </c>
    </row>
    <row r="18" spans="1:25" ht="15.75" thickBot="1" x14ac:dyDescent="0.3">
      <c r="A18" s="23" t="s">
        <v>8</v>
      </c>
      <c r="B18">
        <v>46.5</v>
      </c>
      <c r="C18">
        <v>1</v>
      </c>
      <c r="D18" s="2">
        <v>39.765000000000001</v>
      </c>
      <c r="E18" t="s">
        <v>4</v>
      </c>
      <c r="F18">
        <v>0</v>
      </c>
      <c r="G18">
        <v>200</v>
      </c>
      <c r="H18">
        <v>246.5</v>
      </c>
      <c r="I18">
        <v>0</v>
      </c>
      <c r="J18">
        <v>1</v>
      </c>
      <c r="K18" s="3" t="s">
        <v>5</v>
      </c>
      <c r="S18" s="22" t="s">
        <v>34</v>
      </c>
      <c r="T18" s="22"/>
      <c r="U18" s="22"/>
      <c r="V18" s="22"/>
      <c r="W18" s="22"/>
    </row>
    <row r="19" spans="1:25" ht="15.75" thickBot="1" x14ac:dyDescent="0.3">
      <c r="A19" s="24"/>
      <c r="B19">
        <v>200</v>
      </c>
      <c r="C19">
        <v>1</v>
      </c>
      <c r="D19" s="2">
        <v>33.119999999999997</v>
      </c>
      <c r="E19" t="s">
        <v>4</v>
      </c>
      <c r="F19" s="4">
        <v>18630000</v>
      </c>
      <c r="G19">
        <v>200</v>
      </c>
      <c r="H19">
        <v>467.5</v>
      </c>
      <c r="I19">
        <v>18.63</v>
      </c>
      <c r="J19">
        <v>2</v>
      </c>
      <c r="K19" s="3" t="s">
        <v>6</v>
      </c>
    </row>
    <row r="20" spans="1:25" ht="15.75" thickBot="1" x14ac:dyDescent="0.3">
      <c r="A20" s="24"/>
      <c r="B20">
        <v>0</v>
      </c>
      <c r="C20">
        <v>2</v>
      </c>
      <c r="D20" s="2">
        <v>43.5</v>
      </c>
      <c r="E20" t="s">
        <v>4</v>
      </c>
      <c r="F20">
        <v>0</v>
      </c>
      <c r="G20">
        <v>290</v>
      </c>
      <c r="H20">
        <v>290</v>
      </c>
      <c r="I20">
        <v>0</v>
      </c>
      <c r="J20">
        <v>1</v>
      </c>
      <c r="K20" s="3" t="s">
        <v>5</v>
      </c>
      <c r="T20" s="3"/>
      <c r="U20" s="3"/>
      <c r="V20" s="5" t="s">
        <v>7</v>
      </c>
      <c r="W20" s="5" t="s">
        <v>8</v>
      </c>
      <c r="X20" s="5" t="s">
        <v>9</v>
      </c>
      <c r="Y20" s="5" t="s">
        <v>10</v>
      </c>
    </row>
    <row r="21" spans="1:25" ht="15.75" thickBot="1" x14ac:dyDescent="0.3">
      <c r="A21" s="15"/>
      <c r="B21">
        <v>200</v>
      </c>
      <c r="C21">
        <v>2</v>
      </c>
      <c r="D21" s="2">
        <v>40.019999999999897</v>
      </c>
      <c r="E21" t="s">
        <v>4</v>
      </c>
      <c r="F21" s="4">
        <v>13800000</v>
      </c>
      <c r="G21">
        <v>300</v>
      </c>
      <c r="H21">
        <v>550</v>
      </c>
      <c r="I21">
        <v>13.799999999999899</v>
      </c>
      <c r="J21">
        <v>2</v>
      </c>
      <c r="K21" s="3" t="s">
        <v>6</v>
      </c>
      <c r="T21" s="19" t="s">
        <v>32</v>
      </c>
      <c r="U21" t="s">
        <v>11</v>
      </c>
      <c r="V21" s="14">
        <v>300</v>
      </c>
      <c r="W21" s="14">
        <v>200</v>
      </c>
      <c r="X21" s="14">
        <v>400</v>
      </c>
      <c r="Y21" s="14">
        <v>300</v>
      </c>
    </row>
    <row r="22" spans="1:25" ht="15.75" thickBot="1" x14ac:dyDescent="0.3">
      <c r="A22" s="15" t="s">
        <v>9</v>
      </c>
      <c r="B22">
        <v>0</v>
      </c>
      <c r="C22">
        <v>1</v>
      </c>
      <c r="D22" s="2">
        <v>36.975000000000001</v>
      </c>
      <c r="E22" t="s">
        <v>4</v>
      </c>
      <c r="F22">
        <v>0</v>
      </c>
      <c r="G22">
        <v>246.5</v>
      </c>
      <c r="H22">
        <v>246.5</v>
      </c>
      <c r="I22">
        <v>0</v>
      </c>
      <c r="J22">
        <v>1</v>
      </c>
      <c r="K22" s="3" t="s">
        <v>5</v>
      </c>
      <c r="T22" s="20"/>
      <c r="U22" s="3" t="s">
        <v>12</v>
      </c>
      <c r="V22" s="13" t="s">
        <v>15</v>
      </c>
      <c r="W22" s="13">
        <v>100</v>
      </c>
      <c r="X22" s="13" t="s">
        <v>15</v>
      </c>
      <c r="Y22" s="13">
        <v>100</v>
      </c>
    </row>
    <row r="23" spans="1:25" ht="15.75" thickBot="1" x14ac:dyDescent="0.3">
      <c r="A23" s="15"/>
      <c r="B23">
        <v>67.5</v>
      </c>
      <c r="C23">
        <v>1</v>
      </c>
      <c r="D23" s="2">
        <v>34.1205</v>
      </c>
      <c r="E23" t="s">
        <v>4</v>
      </c>
      <c r="F23">
        <v>0</v>
      </c>
      <c r="G23">
        <v>400</v>
      </c>
      <c r="H23">
        <v>467.5</v>
      </c>
      <c r="I23">
        <v>0</v>
      </c>
      <c r="J23">
        <v>2</v>
      </c>
      <c r="K23" s="3" t="s">
        <v>5</v>
      </c>
      <c r="T23" s="21" t="s">
        <v>33</v>
      </c>
      <c r="U23" s="21"/>
      <c r="V23" s="14">
        <v>300</v>
      </c>
      <c r="W23" s="14">
        <v>300</v>
      </c>
      <c r="X23" s="14">
        <v>400</v>
      </c>
      <c r="Y23" s="14">
        <v>400</v>
      </c>
    </row>
    <row r="24" spans="1:25" ht="15.75" thickBot="1" x14ac:dyDescent="0.3">
      <c r="A24" s="15"/>
      <c r="B24">
        <v>0</v>
      </c>
      <c r="C24">
        <v>2</v>
      </c>
      <c r="D24" s="2">
        <v>43.5</v>
      </c>
      <c r="E24" t="s">
        <v>4</v>
      </c>
      <c r="F24">
        <v>0</v>
      </c>
      <c r="G24">
        <v>290</v>
      </c>
      <c r="H24">
        <v>290</v>
      </c>
      <c r="I24">
        <v>0</v>
      </c>
      <c r="J24">
        <v>1</v>
      </c>
      <c r="K24" s="3" t="s">
        <v>5</v>
      </c>
      <c r="T24" s="4"/>
    </row>
    <row r="25" spans="1:25" ht="15.75" thickBot="1" x14ac:dyDescent="0.3">
      <c r="A25" s="15"/>
      <c r="B25">
        <v>150</v>
      </c>
      <c r="C25">
        <v>2</v>
      </c>
      <c r="D25" s="2">
        <v>42.089999999999897</v>
      </c>
      <c r="E25" t="s">
        <v>4</v>
      </c>
      <c r="F25">
        <v>0</v>
      </c>
      <c r="G25">
        <v>400</v>
      </c>
      <c r="H25">
        <v>550</v>
      </c>
      <c r="I25">
        <v>0</v>
      </c>
      <c r="J25">
        <v>2</v>
      </c>
      <c r="K25" s="3" t="s">
        <v>5</v>
      </c>
    </row>
    <row r="26" spans="1:25" ht="15.75" thickBot="1" x14ac:dyDescent="0.3">
      <c r="A26" s="15" t="s">
        <v>10</v>
      </c>
      <c r="B26">
        <v>0</v>
      </c>
      <c r="C26">
        <v>1</v>
      </c>
      <c r="D26" s="2">
        <v>36.975000000000001</v>
      </c>
      <c r="E26" t="s">
        <v>4</v>
      </c>
      <c r="F26">
        <v>0</v>
      </c>
      <c r="G26">
        <v>246.5</v>
      </c>
      <c r="H26">
        <v>246.5</v>
      </c>
      <c r="I26">
        <v>0</v>
      </c>
      <c r="J26">
        <v>1</v>
      </c>
      <c r="K26" s="3" t="s">
        <v>5</v>
      </c>
      <c r="T26" s="4"/>
    </row>
    <row r="27" spans="1:25" ht="15.75" thickBot="1" x14ac:dyDescent="0.3">
      <c r="A27" s="15"/>
      <c r="B27">
        <v>167.5</v>
      </c>
      <c r="C27">
        <v>1</v>
      </c>
      <c r="D27" s="2">
        <v>36.880499999999998</v>
      </c>
      <c r="E27" t="s">
        <v>4</v>
      </c>
      <c r="F27">
        <v>0</v>
      </c>
      <c r="G27">
        <v>300</v>
      </c>
      <c r="H27">
        <v>467.5</v>
      </c>
      <c r="I27">
        <v>0</v>
      </c>
      <c r="J27">
        <v>2</v>
      </c>
      <c r="K27" s="3" t="s">
        <v>5</v>
      </c>
    </row>
    <row r="28" spans="1:25" ht="15.75" thickBot="1" x14ac:dyDescent="0.3">
      <c r="A28" s="15"/>
      <c r="B28">
        <v>0</v>
      </c>
      <c r="C28">
        <v>2</v>
      </c>
      <c r="D28" s="2">
        <v>43.5</v>
      </c>
      <c r="E28" t="s">
        <v>4</v>
      </c>
      <c r="F28">
        <v>0</v>
      </c>
      <c r="G28">
        <v>290</v>
      </c>
      <c r="H28">
        <v>290</v>
      </c>
      <c r="I28">
        <v>0</v>
      </c>
      <c r="J28">
        <v>1</v>
      </c>
      <c r="K28" s="3" t="s">
        <v>5</v>
      </c>
    </row>
    <row r="29" spans="1:25" ht="15.75" thickBot="1" x14ac:dyDescent="0.3">
      <c r="A29" s="15"/>
      <c r="B29">
        <v>150</v>
      </c>
      <c r="C29">
        <v>2</v>
      </c>
      <c r="D29" s="2">
        <v>42.089999999999897</v>
      </c>
      <c r="E29" t="s">
        <v>4</v>
      </c>
      <c r="F29">
        <v>0</v>
      </c>
      <c r="G29">
        <v>400</v>
      </c>
      <c r="H29">
        <v>550</v>
      </c>
      <c r="I29">
        <v>0</v>
      </c>
      <c r="J29">
        <v>2</v>
      </c>
      <c r="K29" s="3" t="s">
        <v>5</v>
      </c>
    </row>
  </sheetData>
  <mergeCells count="13">
    <mergeCell ref="T21:T22"/>
    <mergeCell ref="T23:U23"/>
    <mergeCell ref="S18:W18"/>
    <mergeCell ref="A14:A17"/>
    <mergeCell ref="A18:A21"/>
    <mergeCell ref="A22:A25"/>
    <mergeCell ref="A26:A29"/>
    <mergeCell ref="S10:S17"/>
    <mergeCell ref="S2:S9"/>
    <mergeCell ref="J1:M1"/>
    <mergeCell ref="N1:Q1"/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9B71-9EB2-402B-A29F-5B0BB42EA6E4}">
  <dimension ref="A1:S5"/>
  <sheetViews>
    <sheetView tabSelected="1" workbookViewId="0">
      <selection activeCell="K4" sqref="K4"/>
    </sheetView>
  </sheetViews>
  <sheetFormatPr defaultRowHeight="15" x14ac:dyDescent="0.25"/>
  <cols>
    <col min="1" max="1" width="18.28515625" bestFit="1" customWidth="1"/>
    <col min="2" max="2" width="13.28515625" bestFit="1" customWidth="1"/>
    <col min="3" max="3" width="9" bestFit="1" customWidth="1"/>
    <col min="4" max="4" width="9.42578125" bestFit="1" customWidth="1"/>
    <col min="5" max="5" width="10.5703125" bestFit="1" customWidth="1"/>
    <col min="6" max="6" width="5.140625" bestFit="1" customWidth="1"/>
    <col min="7" max="8" width="6" bestFit="1" customWidth="1"/>
    <col min="9" max="9" width="7" bestFit="1" customWidth="1"/>
  </cols>
  <sheetData>
    <row r="1" spans="1:19" x14ac:dyDescent="0.25">
      <c r="Q1" t="s">
        <v>43</v>
      </c>
      <c r="R1" t="s">
        <v>44</v>
      </c>
      <c r="S1" t="s">
        <v>45</v>
      </c>
    </row>
    <row r="2" spans="1:19" x14ac:dyDescent="0.25">
      <c r="A2" t="s">
        <v>35</v>
      </c>
      <c r="B2" t="s">
        <v>39</v>
      </c>
      <c r="C2" t="s">
        <v>42</v>
      </c>
      <c r="D2" t="s">
        <v>40</v>
      </c>
      <c r="E2" t="s">
        <v>41</v>
      </c>
      <c r="F2" t="s">
        <v>7</v>
      </c>
      <c r="G2" t="s">
        <v>8</v>
      </c>
      <c r="H2" t="s">
        <v>9</v>
      </c>
      <c r="I2" t="s">
        <v>10</v>
      </c>
      <c r="Q2">
        <v>2</v>
      </c>
      <c r="R2">
        <v>20</v>
      </c>
      <c r="S2">
        <v>10</v>
      </c>
    </row>
    <row r="3" spans="1:19" x14ac:dyDescent="0.25">
      <c r="A3" t="s">
        <v>36</v>
      </c>
      <c r="B3">
        <v>6254.2300000000005</v>
      </c>
      <c r="C3">
        <v>7367</v>
      </c>
      <c r="D3">
        <v>10</v>
      </c>
      <c r="E3">
        <v>15</v>
      </c>
      <c r="F3">
        <v>0.27</v>
      </c>
      <c r="G3">
        <v>1.56</v>
      </c>
      <c r="H3">
        <v>1.64</v>
      </c>
      <c r="I3">
        <v>12.85</v>
      </c>
    </row>
    <row r="4" spans="1:19" x14ac:dyDescent="0.25">
      <c r="A4" t="s">
        <v>38</v>
      </c>
      <c r="B4">
        <v>8940</v>
      </c>
      <c r="C4">
        <v>19485</v>
      </c>
      <c r="D4">
        <v>23</v>
      </c>
      <c r="E4">
        <v>32</v>
      </c>
      <c r="F4">
        <v>0.6</v>
      </c>
      <c r="G4">
        <v>3.31</v>
      </c>
      <c r="H4">
        <v>3.57</v>
      </c>
      <c r="I4">
        <v>8.86</v>
      </c>
    </row>
    <row r="5" spans="1:19" x14ac:dyDescent="0.25">
      <c r="A5" t="s">
        <v>37</v>
      </c>
      <c r="B5">
        <v>4242</v>
      </c>
      <c r="C5">
        <v>7220</v>
      </c>
      <c r="D5">
        <v>54</v>
      </c>
      <c r="E5">
        <v>64</v>
      </c>
      <c r="F5">
        <v>3.26</v>
      </c>
      <c r="G5">
        <v>19.32</v>
      </c>
      <c r="H5">
        <v>43.21</v>
      </c>
      <c r="I5">
        <v>333.39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two_nodes</vt:lpstr>
      <vt:lpstr>cases_analysis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2025-01-08T19:00:17Z</dcterms:created>
  <dcterms:modified xsi:type="dcterms:W3CDTF">2025-01-15T18:33:13Z</dcterms:modified>
</cp:coreProperties>
</file>