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tu\PycharmProjects\cs5700-project3\experiment2\"/>
    </mc:Choice>
  </mc:AlternateContent>
  <xr:revisionPtr revIDLastSave="0" documentId="13_ncr:1_{76A6D52A-AF08-4CD6-A8CC-587CC00D3BC2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Var" sheetId="7" r:id="rId1"/>
    <sheet name="Mean" sheetId="5" r:id="rId2"/>
    <sheet name="result" sheetId="1" r:id="rId3"/>
    <sheet name="Average_Pivot" sheetId="2" r:id="rId4"/>
    <sheet name="Chart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" l="1"/>
  <c r="B34" i="5"/>
  <c r="F18" i="5"/>
  <c r="D18" i="5"/>
  <c r="B18" i="5"/>
  <c r="H34" i="5"/>
  <c r="F34" i="5"/>
  <c r="D34" i="5"/>
  <c r="H18" i="5"/>
  <c r="F2" i="5"/>
  <c r="H2" i="5"/>
  <c r="B2" i="5"/>
  <c r="L38" i="2" l="1"/>
  <c r="L39" i="2"/>
  <c r="L40" i="2"/>
  <c r="L41" i="2"/>
  <c r="L42" i="2"/>
  <c r="L43" i="2"/>
  <c r="L44" i="2"/>
  <c r="L45" i="2"/>
  <c r="L46" i="2"/>
  <c r="L37" i="2"/>
  <c r="K38" i="2"/>
  <c r="K39" i="2"/>
  <c r="K40" i="2"/>
  <c r="K41" i="2"/>
  <c r="K42" i="2"/>
  <c r="K43" i="2"/>
  <c r="K44" i="2"/>
  <c r="K45" i="2"/>
  <c r="K46" i="2"/>
  <c r="K37" i="2"/>
  <c r="I38" i="2"/>
  <c r="I39" i="2"/>
  <c r="I40" i="2"/>
  <c r="I41" i="2"/>
  <c r="I42" i="2"/>
  <c r="I43" i="2"/>
  <c r="I44" i="2"/>
  <c r="I45" i="2"/>
  <c r="I46" i="2"/>
  <c r="I37" i="2"/>
  <c r="H38" i="2"/>
  <c r="H39" i="2"/>
  <c r="H40" i="2"/>
  <c r="H41" i="2"/>
  <c r="H42" i="2"/>
  <c r="H43" i="2"/>
  <c r="H44" i="2"/>
  <c r="H45" i="2"/>
  <c r="H46" i="2"/>
  <c r="H37" i="2"/>
  <c r="F38" i="2"/>
  <c r="F39" i="2"/>
  <c r="F40" i="2"/>
  <c r="F41" i="2"/>
  <c r="F42" i="2"/>
  <c r="F43" i="2"/>
  <c r="F44" i="2"/>
  <c r="F45" i="2"/>
  <c r="F46" i="2"/>
  <c r="F37" i="2"/>
  <c r="E38" i="2"/>
  <c r="E39" i="2"/>
  <c r="E40" i="2"/>
  <c r="E41" i="2"/>
  <c r="E42" i="2"/>
  <c r="E43" i="2"/>
  <c r="E44" i="2"/>
  <c r="E45" i="2"/>
  <c r="E46" i="2"/>
  <c r="E37" i="2"/>
  <c r="C38" i="2"/>
  <c r="C39" i="2"/>
  <c r="C40" i="2"/>
  <c r="C41" i="2"/>
  <c r="C42" i="2"/>
  <c r="C43" i="2"/>
  <c r="C44" i="2"/>
  <c r="C45" i="2"/>
  <c r="C46" i="2"/>
  <c r="C37" i="2"/>
  <c r="B38" i="2"/>
  <c r="B39" i="2"/>
  <c r="B40" i="2"/>
  <c r="B41" i="2"/>
  <c r="B42" i="2"/>
  <c r="B43" i="2"/>
  <c r="B44" i="2"/>
  <c r="B45" i="2"/>
  <c r="B46" i="2"/>
  <c r="B37" i="2"/>
</calcChain>
</file>

<file path=xl/sharedStrings.xml><?xml version="1.0" encoding="utf-8"?>
<sst xmlns="http://schemas.openxmlformats.org/spreadsheetml/2006/main" count="1103" uniqueCount="55">
  <si>
    <t>tcp</t>
  </si>
  <si>
    <t>cbr rate</t>
  </si>
  <si>
    <t>t1_throughput</t>
  </si>
  <si>
    <t>t1_drop_rate</t>
  </si>
  <si>
    <t>t1_latency</t>
  </si>
  <si>
    <t>t2_throughput</t>
  </si>
  <si>
    <t>t2_drop_rate</t>
  </si>
  <si>
    <t>t2_latency</t>
  </si>
  <si>
    <t>Reno Reno</t>
  </si>
  <si>
    <t>1mb</t>
  </si>
  <si>
    <t>2mb</t>
  </si>
  <si>
    <t>3mb</t>
  </si>
  <si>
    <t>4mb</t>
  </si>
  <si>
    <t>5mb</t>
  </si>
  <si>
    <t>6mb</t>
  </si>
  <si>
    <t>7mb</t>
  </si>
  <si>
    <t>8mb</t>
  </si>
  <si>
    <t>9mb</t>
  </si>
  <si>
    <t>Newreno Reno</t>
  </si>
  <si>
    <t>Vegas Vegas</t>
  </si>
  <si>
    <t>Newreno Vegas</t>
  </si>
  <si>
    <t>A</t>
  </si>
  <si>
    <t>Row Labels</t>
  </si>
  <si>
    <t>(blank)</t>
  </si>
  <si>
    <t>Grand Total</t>
  </si>
  <si>
    <t>Column Labels</t>
  </si>
  <si>
    <t>Average of t1_throughput</t>
  </si>
  <si>
    <t>Total Average of t1_throughput</t>
  </si>
  <si>
    <t>Average of t2_throughput</t>
  </si>
  <si>
    <t>Total Average of t2_throughput</t>
  </si>
  <si>
    <t>Newreno</t>
  </si>
  <si>
    <t xml:space="preserve"> Reno</t>
  </si>
  <si>
    <t xml:space="preserve">Newreno </t>
  </si>
  <si>
    <t>Vegas</t>
  </si>
  <si>
    <t>Total Average of t1_drop_rate</t>
  </si>
  <si>
    <t>Average of t1_drop_rate</t>
  </si>
  <si>
    <t>Total Average of t2_drop_rate</t>
  </si>
  <si>
    <t>Average of t2_drop_rate</t>
  </si>
  <si>
    <t>Total Average of t1_latency</t>
  </si>
  <si>
    <t>Average of t1_latency</t>
  </si>
  <si>
    <t>Total Average of t2_latency</t>
  </si>
  <si>
    <t>Average of t2_latency</t>
  </si>
  <si>
    <t>throughput</t>
  </si>
  <si>
    <t>Total Var of t1_throughput</t>
  </si>
  <si>
    <t>Var of t1_throughput</t>
  </si>
  <si>
    <t>Total Var of t2_throughput</t>
  </si>
  <si>
    <t>Var of t2_throughput</t>
  </si>
  <si>
    <t>Total Var of t1_drop_rate</t>
  </si>
  <si>
    <t>Var of t1_drop_rate</t>
  </si>
  <si>
    <t>Total Var of t2_drop_rate</t>
  </si>
  <si>
    <t>Var of t2_drop_rate</t>
  </si>
  <si>
    <t>Total Var of t1_latency</t>
  </si>
  <si>
    <t>Var of t1_latency</t>
  </si>
  <si>
    <t>Total Var of t2_latency</t>
  </si>
  <si>
    <t>Var of t2_latency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</si>
</sst>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Average_Pivot!$B$36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Average_Pivot!$B$37:$B$46</c:f>
              <c:numCache>
                <c:formatCode>General</c:formatCode>
                <c:ptCount val="10"/>
                <c:pt idx="0">
                  <c:v>5.0141094400000004</c:v>
                </c:pt>
                <c:pt idx="1">
                  <c:v>4.6876492800000005</c:v>
                </c:pt>
                <c:pt idx="2">
                  <c:v>4.0618854400000002</c:v>
                </c:pt>
                <c:pt idx="3">
                  <c:v>3.3490444799999999</c:v>
                </c:pt>
                <c:pt idx="4">
                  <c:v>2.9254815999999999</c:v>
                </c:pt>
                <c:pt idx="5">
                  <c:v>2.32135808</c:v>
                </c:pt>
                <c:pt idx="6">
                  <c:v>1.6933727999999999</c:v>
                </c:pt>
                <c:pt idx="7">
                  <c:v>1.24073152</c:v>
                </c:pt>
                <c:pt idx="8">
                  <c:v>0.60382720000000001</c:v>
                </c:pt>
                <c:pt idx="9">
                  <c:v>0.20717952000000001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CB40-9E43-3FBA527D26F9}"/>
            </c:ext>
          </c:extLst>
        </c:ser>
        <c:ser>
          <c:idx val="1"/>
          <c:order val="1"/>
          <c:tx>
            <c:strRef>
              <c:f>Average_Pivot!$C$36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Average_Pivot!$C$37:$C$46</c:f>
              <c:numCache>
                <c:formatCode>General</c:formatCode>
                <c:ptCount val="10"/>
                <c:pt idx="0">
                  <c:v>3.9537004800000006</c:v>
                </c:pt>
                <c:pt idx="1">
                  <c:v>3.29028864</c:v>
                </c:pt>
                <c:pt idx="2">
                  <c:v>3.0145222399999998</c:v>
                </c:pt>
                <c:pt idx="3">
                  <c:v>2.6680108800000002</c:v>
                </c:pt>
                <c:pt idx="4">
                  <c:v>2.0394931199999999</c:v>
                </c:pt>
                <c:pt idx="5">
                  <c:v>1.64646464</c:v>
                </c:pt>
                <c:pt idx="6">
                  <c:v>1.39242176</c:v>
                </c:pt>
                <c:pt idx="7">
                  <c:v>0.83576383999999992</c:v>
                </c:pt>
                <c:pt idx="8">
                  <c:v>0.45681279999999996</c:v>
                </c:pt>
                <c:pt idx="9">
                  <c:v>0.18052224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B-CB40-9E43-3FBA527D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498064057782251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Chart!$B$34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Chart!$B$35:$B$44</c:f>
              <c:numCache>
                <c:formatCode>General</c:formatCode>
                <c:ptCount val="10"/>
                <c:pt idx="0">
                  <c:v>9.1142296365980002E-4</c:v>
                </c:pt>
                <c:pt idx="1">
                  <c:v>1.0209745307468E-3</c:v>
                </c:pt>
                <c:pt idx="2">
                  <c:v>9.7397907145209991E-4</c:v>
                </c:pt>
                <c:pt idx="3">
                  <c:v>1.1553429646395999E-3</c:v>
                </c:pt>
                <c:pt idx="4">
                  <c:v>2.0952783891790001E-3</c:v>
                </c:pt>
                <c:pt idx="5">
                  <c:v>3.9983044443869988E-3</c:v>
                </c:pt>
                <c:pt idx="6">
                  <c:v>4.6680026713939995E-3</c:v>
                </c:pt>
                <c:pt idx="7">
                  <c:v>9.3267684652420003E-3</c:v>
                </c:pt>
                <c:pt idx="8">
                  <c:v>2.860251591106E-2</c:v>
                </c:pt>
                <c:pt idx="9">
                  <c:v>8.4096747300930003E-2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814E-BF42-DB88DA4C254D}"/>
            </c:ext>
          </c:extLst>
        </c:ser>
        <c:ser>
          <c:idx val="2"/>
          <c:order val="1"/>
          <c:tx>
            <c:strRef>
              <c:f>Chart!$C$34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Chart!$C$35:$C$44</c:f>
              <c:numCache>
                <c:formatCode>General</c:formatCode>
                <c:ptCount val="10"/>
                <c:pt idx="0">
                  <c:v>7.5760284737699996E-4</c:v>
                </c:pt>
                <c:pt idx="1">
                  <c:v>1.2941775492013E-3</c:v>
                </c:pt>
                <c:pt idx="2">
                  <c:v>1.1279188784285999E-3</c:v>
                </c:pt>
                <c:pt idx="3">
                  <c:v>1.305834424546E-3</c:v>
                </c:pt>
                <c:pt idx="4">
                  <c:v>2.9614520171659998E-3</c:v>
                </c:pt>
                <c:pt idx="5">
                  <c:v>5.0259357513130001E-3</c:v>
                </c:pt>
                <c:pt idx="6">
                  <c:v>4.8749384501290006E-3</c:v>
                </c:pt>
                <c:pt idx="7">
                  <c:v>1.3566602431949997E-2</c:v>
                </c:pt>
                <c:pt idx="8">
                  <c:v>3.9577287946150001E-2</c:v>
                </c:pt>
                <c:pt idx="9">
                  <c:v>7.8522932708400009E-2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3-814E-BF42-DB88DA4C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Drop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Chart!$D$34</c:f>
              <c:strCache>
                <c:ptCount val="1"/>
                <c:pt idx="0">
                  <c:v>Newreno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Chart!$D$35:$D$44</c:f>
              <c:numCache>
                <c:formatCode>General</c:formatCode>
                <c:ptCount val="10"/>
                <c:pt idx="0">
                  <c:v>0</c:v>
                </c:pt>
                <c:pt idx="1">
                  <c:v>1.4603009770529999E-5</c:v>
                </c:pt>
                <c:pt idx="2">
                  <c:v>3.4353025915070004E-5</c:v>
                </c:pt>
                <c:pt idx="3">
                  <c:v>5.3352145140850001E-4</c:v>
                </c:pt>
                <c:pt idx="4">
                  <c:v>1.2057817237334002E-3</c:v>
                </c:pt>
                <c:pt idx="5">
                  <c:v>1.4835806434449999E-3</c:v>
                </c:pt>
                <c:pt idx="6">
                  <c:v>2.6458750328369998E-3</c:v>
                </c:pt>
                <c:pt idx="7">
                  <c:v>7.2353295025559998E-3</c:v>
                </c:pt>
                <c:pt idx="8">
                  <c:v>1.856545150155E-2</c:v>
                </c:pt>
                <c:pt idx="9">
                  <c:v>6.4905605263710003E-2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1-3C4F-87C4-74FB985FBBD1}"/>
            </c:ext>
          </c:extLst>
        </c:ser>
        <c:ser>
          <c:idx val="2"/>
          <c:order val="1"/>
          <c:tx>
            <c:strRef>
              <c:f>Chart!$E$34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Chart!$E$35:$E$44</c:f>
              <c:numCache>
                <c:formatCode>General</c:formatCode>
                <c:ptCount val="10"/>
                <c:pt idx="0">
                  <c:v>0</c:v>
                </c:pt>
                <c:pt idx="1">
                  <c:v>1.0288096392659999E-4</c:v>
                </c:pt>
                <c:pt idx="2">
                  <c:v>2.6114694070430007E-4</c:v>
                </c:pt>
                <c:pt idx="3">
                  <c:v>5.2442202846530008E-4</c:v>
                </c:pt>
                <c:pt idx="4">
                  <c:v>9.1395356512529997E-4</c:v>
                </c:pt>
                <c:pt idx="5">
                  <c:v>2.3195011536445999E-3</c:v>
                </c:pt>
                <c:pt idx="6">
                  <c:v>1.4569702254948001E-3</c:v>
                </c:pt>
                <c:pt idx="7">
                  <c:v>1.9195361348587001E-3</c:v>
                </c:pt>
                <c:pt idx="8">
                  <c:v>8.3231874281989998E-3</c:v>
                </c:pt>
                <c:pt idx="9">
                  <c:v>4.8852696215990005E-2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1-3C4F-87C4-74FB985F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Drop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Chart!$F$34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Chart!$F$35:$F$44</c:f>
              <c:numCache>
                <c:formatCode>General</c:formatCode>
                <c:ptCount val="10"/>
                <c:pt idx="0">
                  <c:v>1.0233817295359001E-3</c:v>
                </c:pt>
                <c:pt idx="1">
                  <c:v>1.1032608456523999E-3</c:v>
                </c:pt>
                <c:pt idx="2">
                  <c:v>1.1482515852260001E-3</c:v>
                </c:pt>
                <c:pt idx="3">
                  <c:v>1.2777427905808999E-3</c:v>
                </c:pt>
                <c:pt idx="4">
                  <c:v>2.6301768306240003E-3</c:v>
                </c:pt>
                <c:pt idx="5">
                  <c:v>4.0280750460609995E-3</c:v>
                </c:pt>
                <c:pt idx="6">
                  <c:v>4.4605740096079994E-3</c:v>
                </c:pt>
                <c:pt idx="7">
                  <c:v>9.6088617306460018E-3</c:v>
                </c:pt>
                <c:pt idx="8">
                  <c:v>3.3091373063289999E-2</c:v>
                </c:pt>
                <c:pt idx="9">
                  <c:v>8.3571996087780001E-2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3B40-8DAB-CEF4C048541D}"/>
            </c:ext>
          </c:extLst>
        </c:ser>
        <c:ser>
          <c:idx val="2"/>
          <c:order val="1"/>
          <c:tx>
            <c:strRef>
              <c:f>Chart!$G$34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Chart!$G$35:$G$44</c:f>
              <c:numCache>
                <c:formatCode>General</c:formatCode>
                <c:ptCount val="10"/>
                <c:pt idx="0">
                  <c:v>5.2736952232939997E-4</c:v>
                </c:pt>
                <c:pt idx="1">
                  <c:v>1.2113404714091001E-3</c:v>
                </c:pt>
                <c:pt idx="2">
                  <c:v>9.9551691170930018E-4</c:v>
                </c:pt>
                <c:pt idx="3">
                  <c:v>1.2677891316368001E-3</c:v>
                </c:pt>
                <c:pt idx="4">
                  <c:v>2.2523754198730001E-3</c:v>
                </c:pt>
                <c:pt idx="5">
                  <c:v>4.192202150199999E-3</c:v>
                </c:pt>
                <c:pt idx="6">
                  <c:v>4.6466915247410003E-3</c:v>
                </c:pt>
                <c:pt idx="7">
                  <c:v>1.0130770208754001E-2</c:v>
                </c:pt>
                <c:pt idx="8">
                  <c:v>3.670863442991E-2</c:v>
                </c:pt>
                <c:pt idx="9">
                  <c:v>7.8103077627810019E-2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E-3B40-8DAB-CEF4C048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Drop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Chart!$H$34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Chart!$H$35:$H$44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8.0508886202600001E-5</c:v>
                </c:pt>
                <c:pt idx="9">
                  <c:v>3.6082091683609999E-2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1C4A-930F-F65074694454}"/>
            </c:ext>
          </c:extLst>
        </c:ser>
        <c:ser>
          <c:idx val="2"/>
          <c:order val="1"/>
          <c:tx>
            <c:strRef>
              <c:f>Chart!$I$34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Chart!$I$35:$I$44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1.457755235178E-4</c:v>
                </c:pt>
                <c:pt idx="9">
                  <c:v>3.4198579509500004E-2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1C4A-930F-F6507469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Drop</a:t>
                </a:r>
                <a:r>
                  <a:rPr lang="zh-CN" altLang="en-US"/>
                  <a:t> </a:t>
                </a:r>
                <a:r>
                  <a:rPr lang="en-US" altLang="zh-CN"/>
                  <a:t>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Chart!$Q$34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Chart!$Q$35:$Q$44</c:f>
              <c:numCache>
                <c:formatCode>General</c:formatCode>
                <c:ptCount val="10"/>
                <c:pt idx="0">
                  <c:v>8.388574213163999E-2</c:v>
                </c:pt>
                <c:pt idx="1">
                  <c:v>7.9103335268409999E-2</c:v>
                </c:pt>
                <c:pt idx="2">
                  <c:v>8.6252612867829995E-2</c:v>
                </c:pt>
                <c:pt idx="3">
                  <c:v>8.3765659463779993E-2</c:v>
                </c:pt>
                <c:pt idx="4">
                  <c:v>7.7795839694089999E-2</c:v>
                </c:pt>
                <c:pt idx="5">
                  <c:v>7.7682451978600006E-2</c:v>
                </c:pt>
                <c:pt idx="6">
                  <c:v>9.0209035846250007E-2</c:v>
                </c:pt>
                <c:pt idx="7">
                  <c:v>8.4361880133179995E-2</c:v>
                </c:pt>
                <c:pt idx="8">
                  <c:v>9.2524689446460001E-2</c:v>
                </c:pt>
                <c:pt idx="9">
                  <c:v>0.1100128066253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0-5F4C-B395-3B2166255101}"/>
            </c:ext>
          </c:extLst>
        </c:ser>
        <c:ser>
          <c:idx val="2"/>
          <c:order val="1"/>
          <c:tx>
            <c:strRef>
              <c:f>Chart!$R$34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Chart!$R$35:$R$44</c:f>
              <c:numCache>
                <c:formatCode>General</c:formatCode>
                <c:ptCount val="10"/>
                <c:pt idx="0">
                  <c:v>8.6303689239079995E-2</c:v>
                </c:pt>
                <c:pt idx="1">
                  <c:v>8.2409081465219997E-2</c:v>
                </c:pt>
                <c:pt idx="2">
                  <c:v>8.8120813447500002E-2</c:v>
                </c:pt>
                <c:pt idx="3">
                  <c:v>8.6569483667310002E-2</c:v>
                </c:pt>
                <c:pt idx="4">
                  <c:v>8.1403699617870001E-2</c:v>
                </c:pt>
                <c:pt idx="5">
                  <c:v>8.1333004747640006E-2</c:v>
                </c:pt>
                <c:pt idx="6">
                  <c:v>9.3236653056719992E-2</c:v>
                </c:pt>
                <c:pt idx="7">
                  <c:v>8.6276410357559993E-2</c:v>
                </c:pt>
                <c:pt idx="8">
                  <c:v>9.225391865332E-2</c:v>
                </c:pt>
                <c:pt idx="9">
                  <c:v>0.11060047975119999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0-5F4C-B395-3B216625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  <c:min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Latency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Chart!$S$34</c:f>
              <c:strCache>
                <c:ptCount val="1"/>
                <c:pt idx="0">
                  <c:v>Newreno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Chart!$S$35:$S$44</c:f>
              <c:numCache>
                <c:formatCode>General</c:formatCode>
                <c:ptCount val="10"/>
                <c:pt idx="0">
                  <c:v>7.4420951764529994E-2</c:v>
                </c:pt>
                <c:pt idx="1">
                  <c:v>8.4174426586849996E-2</c:v>
                </c:pt>
                <c:pt idx="2">
                  <c:v>9.4204860218239997E-2</c:v>
                </c:pt>
                <c:pt idx="3">
                  <c:v>8.3176167036189991E-2</c:v>
                </c:pt>
                <c:pt idx="4">
                  <c:v>8.0080646006950001E-2</c:v>
                </c:pt>
                <c:pt idx="5">
                  <c:v>8.296472210394E-2</c:v>
                </c:pt>
                <c:pt idx="6">
                  <c:v>8.5148539192099998E-2</c:v>
                </c:pt>
                <c:pt idx="7">
                  <c:v>8.3083668555640006E-2</c:v>
                </c:pt>
                <c:pt idx="8">
                  <c:v>9.4779297167720003E-2</c:v>
                </c:pt>
                <c:pt idx="9">
                  <c:v>0.1101906664985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9-9249-A341-7F1B48AAEEE1}"/>
            </c:ext>
          </c:extLst>
        </c:ser>
        <c:ser>
          <c:idx val="2"/>
          <c:order val="1"/>
          <c:tx>
            <c:strRef>
              <c:f>Chart!$T$34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Chart!$T$35:$T$44</c:f>
              <c:numCache>
                <c:formatCode>General</c:formatCode>
                <c:ptCount val="10"/>
                <c:pt idx="0">
                  <c:v>7.2297158990199992E-2</c:v>
                </c:pt>
                <c:pt idx="1">
                  <c:v>7.8161663439379997E-2</c:v>
                </c:pt>
                <c:pt idx="2">
                  <c:v>8.3970928782750004E-2</c:v>
                </c:pt>
                <c:pt idx="3">
                  <c:v>7.2771165394860005E-2</c:v>
                </c:pt>
                <c:pt idx="4">
                  <c:v>6.714957556477999E-2</c:v>
                </c:pt>
                <c:pt idx="5">
                  <c:v>7.1804624347099999E-2</c:v>
                </c:pt>
                <c:pt idx="6">
                  <c:v>7.6702829231610009E-2</c:v>
                </c:pt>
                <c:pt idx="7">
                  <c:v>7.5146884730900004E-2</c:v>
                </c:pt>
                <c:pt idx="8">
                  <c:v>9.2162707457999996E-2</c:v>
                </c:pt>
                <c:pt idx="9">
                  <c:v>0.11021062592119998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9-9249-A341-7F1B48AA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  <c:min val="6.0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Latency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Chart!$U$34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Chart!$U$35:$U$44</c:f>
              <c:numCache>
                <c:formatCode>General</c:formatCode>
                <c:ptCount val="10"/>
                <c:pt idx="0">
                  <c:v>8.4095805540059992E-2</c:v>
                </c:pt>
                <c:pt idx="1">
                  <c:v>7.8391130053790017E-2</c:v>
                </c:pt>
                <c:pt idx="2">
                  <c:v>8.4699273574499995E-2</c:v>
                </c:pt>
                <c:pt idx="3">
                  <c:v>8.2402637356239997E-2</c:v>
                </c:pt>
                <c:pt idx="4">
                  <c:v>7.6824416289840006E-2</c:v>
                </c:pt>
                <c:pt idx="5">
                  <c:v>7.7890213584669993E-2</c:v>
                </c:pt>
                <c:pt idx="6">
                  <c:v>8.783186832032E-2</c:v>
                </c:pt>
                <c:pt idx="7">
                  <c:v>8.1132756728910002E-2</c:v>
                </c:pt>
                <c:pt idx="8">
                  <c:v>8.685188702544E-2</c:v>
                </c:pt>
                <c:pt idx="9">
                  <c:v>0.10996724213739999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0-BB41-9BEA-ECA74127592E}"/>
            </c:ext>
          </c:extLst>
        </c:ser>
        <c:ser>
          <c:idx val="2"/>
          <c:order val="1"/>
          <c:tx>
            <c:strRef>
              <c:f>Chart!$V$34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Chart!$V$35:$V$44</c:f>
              <c:numCache>
                <c:formatCode>General</c:formatCode>
                <c:ptCount val="10"/>
                <c:pt idx="0">
                  <c:v>8.5343878564580006E-2</c:v>
                </c:pt>
                <c:pt idx="1">
                  <c:v>7.8413865898809998E-2</c:v>
                </c:pt>
                <c:pt idx="2">
                  <c:v>8.5053290968330003E-2</c:v>
                </c:pt>
                <c:pt idx="3">
                  <c:v>8.2062953259999988E-2</c:v>
                </c:pt>
                <c:pt idx="4">
                  <c:v>7.7205954147559999E-2</c:v>
                </c:pt>
                <c:pt idx="5">
                  <c:v>7.7393211581539986E-2</c:v>
                </c:pt>
                <c:pt idx="6">
                  <c:v>8.8492350683730014E-2</c:v>
                </c:pt>
                <c:pt idx="7">
                  <c:v>8.0872428857340001E-2</c:v>
                </c:pt>
                <c:pt idx="8">
                  <c:v>8.6890963042420014E-2</c:v>
                </c:pt>
                <c:pt idx="9">
                  <c:v>0.1103324931293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0-BB41-9BEA-ECA74127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  <c:min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Latency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2137608843469"/>
          <c:y val="0.17171296296296296"/>
          <c:w val="0.7143127234443883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Chart!$W$34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Chart!$W$35:$W$44</c:f>
              <c:numCache>
                <c:formatCode>General</c:formatCode>
                <c:ptCount val="10"/>
                <c:pt idx="0">
                  <c:v>3.5530544745860003E-2</c:v>
                </c:pt>
                <c:pt idx="1">
                  <c:v>3.5968979698499999E-2</c:v>
                </c:pt>
                <c:pt idx="2">
                  <c:v>3.6781985386980007E-2</c:v>
                </c:pt>
                <c:pt idx="3">
                  <c:v>3.7539257112069999E-2</c:v>
                </c:pt>
                <c:pt idx="4">
                  <c:v>3.8924537703349991E-2</c:v>
                </c:pt>
                <c:pt idx="5">
                  <c:v>4.0394530798299993E-2</c:v>
                </c:pt>
                <c:pt idx="6">
                  <c:v>4.4248200031070002E-2</c:v>
                </c:pt>
                <c:pt idx="7">
                  <c:v>5.3926296955590002E-2</c:v>
                </c:pt>
                <c:pt idx="8">
                  <c:v>8.4999426032570005E-2</c:v>
                </c:pt>
                <c:pt idx="9">
                  <c:v>0.11037366025140001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0-7245-9997-C0287EB416BD}"/>
            </c:ext>
          </c:extLst>
        </c:ser>
        <c:ser>
          <c:idx val="2"/>
          <c:order val="1"/>
          <c:tx>
            <c:strRef>
              <c:f>Chart!$X$34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Chart!$X$35:$X$44</c:f>
              <c:numCache>
                <c:formatCode>General</c:formatCode>
                <c:ptCount val="10"/>
                <c:pt idx="0">
                  <c:v>3.5520827072530001E-2</c:v>
                </c:pt>
                <c:pt idx="1">
                  <c:v>3.5951713748529998E-2</c:v>
                </c:pt>
                <c:pt idx="2">
                  <c:v>3.6781071461919994E-2</c:v>
                </c:pt>
                <c:pt idx="3">
                  <c:v>3.7556817618079996E-2</c:v>
                </c:pt>
                <c:pt idx="4">
                  <c:v>3.8904798269799999E-2</c:v>
                </c:pt>
                <c:pt idx="5">
                  <c:v>4.0412640720120005E-2</c:v>
                </c:pt>
                <c:pt idx="6">
                  <c:v>4.4243955212940007E-2</c:v>
                </c:pt>
                <c:pt idx="7">
                  <c:v>5.3938599162080006E-2</c:v>
                </c:pt>
                <c:pt idx="8">
                  <c:v>8.4898476127530015E-2</c:v>
                </c:pt>
                <c:pt idx="9">
                  <c:v>0.10993348366149999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0-7245-9997-C0287EB4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  <c:min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Latency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32147478779638E-2"/>
              <c:y val="0.241395631331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10032241793"/>
          <c:y val="0.17171296296296296"/>
          <c:w val="0.7644519992104050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Chart!$AD$34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Chart!$AD$35:$AD$44</c:f>
              <c:numCache>
                <c:formatCode>General</c:formatCode>
                <c:ptCount val="10"/>
                <c:pt idx="0">
                  <c:v>5.0141094400000004</c:v>
                </c:pt>
                <c:pt idx="1">
                  <c:v>4.6876492800000005</c:v>
                </c:pt>
                <c:pt idx="2">
                  <c:v>4.0618854400000002</c:v>
                </c:pt>
                <c:pt idx="3">
                  <c:v>3.3490444799999999</c:v>
                </c:pt>
                <c:pt idx="4">
                  <c:v>2.9254815999999999</c:v>
                </c:pt>
                <c:pt idx="5">
                  <c:v>2.32135808</c:v>
                </c:pt>
                <c:pt idx="6">
                  <c:v>1.6933727999999999</c:v>
                </c:pt>
                <c:pt idx="7">
                  <c:v>1.24073152</c:v>
                </c:pt>
                <c:pt idx="8">
                  <c:v>0.60382720000000001</c:v>
                </c:pt>
                <c:pt idx="9">
                  <c:v>0.20717952000000001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C-CB44-9C10-389EC3010FDC}"/>
            </c:ext>
          </c:extLst>
        </c:ser>
        <c:ser>
          <c:idx val="2"/>
          <c:order val="1"/>
          <c:tx>
            <c:strRef>
              <c:f>Chart!$AE$34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Chart!$AE$35:$AE$44</c:f>
              <c:numCache>
                <c:formatCode>General</c:formatCode>
                <c:ptCount val="10"/>
                <c:pt idx="0">
                  <c:v>3.9537004800000006</c:v>
                </c:pt>
                <c:pt idx="1">
                  <c:v>3.29028864</c:v>
                </c:pt>
                <c:pt idx="2">
                  <c:v>3.0145222399999998</c:v>
                </c:pt>
                <c:pt idx="3">
                  <c:v>2.6680108800000002</c:v>
                </c:pt>
                <c:pt idx="4">
                  <c:v>2.0394931199999999</c:v>
                </c:pt>
                <c:pt idx="5">
                  <c:v>1.64646464</c:v>
                </c:pt>
                <c:pt idx="6">
                  <c:v>1.39242176</c:v>
                </c:pt>
                <c:pt idx="7">
                  <c:v>0.83576383999999992</c:v>
                </c:pt>
                <c:pt idx="8">
                  <c:v>0.45681279999999996</c:v>
                </c:pt>
                <c:pt idx="9">
                  <c:v>0.18052224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C-CB44-9C10-389EC301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Throughput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(Mbps)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845239400785208E-2"/>
              <c:y val="0.21384742196481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10032241793"/>
          <c:y val="0.17171296296296296"/>
          <c:w val="0.7644519992104050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Chart!$AF$34</c:f>
              <c:strCache>
                <c:ptCount val="1"/>
                <c:pt idx="0">
                  <c:v>Newreno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Chart!$AF$35:$AF$44</c:f>
              <c:numCache>
                <c:formatCode>General</c:formatCode>
                <c:ptCount val="10"/>
                <c:pt idx="0">
                  <c:v>7.9507199999999996</c:v>
                </c:pt>
                <c:pt idx="1">
                  <c:v>7.22286976</c:v>
                </c:pt>
                <c:pt idx="2">
                  <c:v>6.562586239999999</c:v>
                </c:pt>
                <c:pt idx="3">
                  <c:v>5.4594457600000004</c:v>
                </c:pt>
                <c:pt idx="4">
                  <c:v>4.3661894399999994</c:v>
                </c:pt>
                <c:pt idx="5">
                  <c:v>3.5413612800000003</c:v>
                </c:pt>
                <c:pt idx="6">
                  <c:v>2.58780608</c:v>
                </c:pt>
                <c:pt idx="7">
                  <c:v>1.58771712</c:v>
                </c:pt>
                <c:pt idx="8">
                  <c:v>0.7992057600000001</c:v>
                </c:pt>
                <c:pt idx="9">
                  <c:v>0.22715584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1-4549-BCA1-731E1974BC57}"/>
            </c:ext>
          </c:extLst>
        </c:ser>
        <c:ser>
          <c:idx val="2"/>
          <c:order val="1"/>
          <c:tx>
            <c:strRef>
              <c:f>Chart!$AG$34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Chart!$AG$35:$AG$44</c:f>
              <c:numCache>
                <c:formatCode>General</c:formatCode>
                <c:ptCount val="10"/>
                <c:pt idx="0">
                  <c:v>1.1013919999999999</c:v>
                </c:pt>
                <c:pt idx="1">
                  <c:v>0.84381600000000001</c:v>
                </c:pt>
                <c:pt idx="2">
                  <c:v>0.47781600000000007</c:v>
                </c:pt>
                <c:pt idx="3">
                  <c:v>0.5345120000000001</c:v>
                </c:pt>
                <c:pt idx="4">
                  <c:v>0.59706400000000004</c:v>
                </c:pt>
                <c:pt idx="5">
                  <c:v>0.46935999999999989</c:v>
                </c:pt>
                <c:pt idx="6">
                  <c:v>0.45079999999999998</c:v>
                </c:pt>
                <c:pt idx="7">
                  <c:v>0.46188799999999991</c:v>
                </c:pt>
                <c:pt idx="8">
                  <c:v>0.248664</c:v>
                </c:pt>
                <c:pt idx="9">
                  <c:v>0.19945599999999999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1-4549-BCA1-731E1974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Throughput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(Mbps)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845239400785208E-2"/>
              <c:y val="0.21384742196481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Average_Pivot!$E$36</c:f>
              <c:strCache>
                <c:ptCount val="1"/>
                <c:pt idx="0">
                  <c:v>Newreno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Average_Pivot!$E$37:$E$46</c:f>
              <c:numCache>
                <c:formatCode>General</c:formatCode>
                <c:ptCount val="10"/>
                <c:pt idx="0">
                  <c:v>7.9507199999999996</c:v>
                </c:pt>
                <c:pt idx="1">
                  <c:v>7.22286976</c:v>
                </c:pt>
                <c:pt idx="2">
                  <c:v>6.562586239999999</c:v>
                </c:pt>
                <c:pt idx="3">
                  <c:v>5.4594457600000004</c:v>
                </c:pt>
                <c:pt idx="4">
                  <c:v>4.3661894399999994</c:v>
                </c:pt>
                <c:pt idx="5">
                  <c:v>3.5413612800000003</c:v>
                </c:pt>
                <c:pt idx="6">
                  <c:v>2.58780608</c:v>
                </c:pt>
                <c:pt idx="7">
                  <c:v>1.58771712</c:v>
                </c:pt>
                <c:pt idx="8">
                  <c:v>0.7992057600000001</c:v>
                </c:pt>
                <c:pt idx="9">
                  <c:v>0.22715584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F-6046-B542-C5A16FFE7795}"/>
            </c:ext>
          </c:extLst>
        </c:ser>
        <c:ser>
          <c:idx val="1"/>
          <c:order val="1"/>
          <c:tx>
            <c:strRef>
              <c:f>Average_Pivot!$F$36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Average_Pivot!$F$37:$F$46</c:f>
              <c:numCache>
                <c:formatCode>General</c:formatCode>
                <c:ptCount val="10"/>
                <c:pt idx="0">
                  <c:v>1.1013919999999999</c:v>
                </c:pt>
                <c:pt idx="1">
                  <c:v>0.84381600000000001</c:v>
                </c:pt>
                <c:pt idx="2">
                  <c:v>0.47781600000000007</c:v>
                </c:pt>
                <c:pt idx="3">
                  <c:v>0.5345120000000001</c:v>
                </c:pt>
                <c:pt idx="4">
                  <c:v>0.59706400000000004</c:v>
                </c:pt>
                <c:pt idx="5">
                  <c:v>0.46935999999999989</c:v>
                </c:pt>
                <c:pt idx="6">
                  <c:v>0.45079999999999998</c:v>
                </c:pt>
                <c:pt idx="7">
                  <c:v>0.46188799999999991</c:v>
                </c:pt>
                <c:pt idx="8">
                  <c:v>0.248664</c:v>
                </c:pt>
                <c:pt idx="9">
                  <c:v>0.19945599999999999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F-6046-B542-C5A16FFE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10032241793"/>
          <c:y val="0.17171296296296296"/>
          <c:w val="0.7644519992104050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Chart!$AH$34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Chart!$AH$35:$AH$44</c:f>
              <c:numCache>
                <c:formatCode>General</c:formatCode>
                <c:ptCount val="10"/>
                <c:pt idx="0">
                  <c:v>4.2608582399999992</c:v>
                </c:pt>
                <c:pt idx="1">
                  <c:v>3.8362220800000002</c:v>
                </c:pt>
                <c:pt idx="2">
                  <c:v>3.2356928000000003</c:v>
                </c:pt>
                <c:pt idx="3">
                  <c:v>2.94193024</c:v>
                </c:pt>
                <c:pt idx="4">
                  <c:v>2.3002169600000002</c:v>
                </c:pt>
                <c:pt idx="5">
                  <c:v>1.9330304000000003</c:v>
                </c:pt>
                <c:pt idx="6">
                  <c:v>1.5108902399999999</c:v>
                </c:pt>
                <c:pt idx="7">
                  <c:v>1.0264249600000002</c:v>
                </c:pt>
                <c:pt idx="8">
                  <c:v>0.53482943999999999</c:v>
                </c:pt>
                <c:pt idx="9">
                  <c:v>0.18516480000000002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1-DB4E-B78D-1E947AE86FED}"/>
            </c:ext>
          </c:extLst>
        </c:ser>
        <c:ser>
          <c:idx val="2"/>
          <c:order val="1"/>
          <c:tx>
            <c:strRef>
              <c:f>Chart!$AI$34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Chart!$AI$35:$AI$44</c:f>
              <c:numCache>
                <c:formatCode>General</c:formatCode>
                <c:ptCount val="10"/>
                <c:pt idx="0">
                  <c:v>4.6702521599999995</c:v>
                </c:pt>
                <c:pt idx="1">
                  <c:v>3.9224838399999995</c:v>
                </c:pt>
                <c:pt idx="2">
                  <c:v>3.6770355199999996</c:v>
                </c:pt>
                <c:pt idx="3">
                  <c:v>2.9639532800000001</c:v>
                </c:pt>
                <c:pt idx="4">
                  <c:v>2.48106048</c:v>
                </c:pt>
                <c:pt idx="5">
                  <c:v>1.8981030399999999</c:v>
                </c:pt>
                <c:pt idx="6">
                  <c:v>1.5509094399999999</c:v>
                </c:pt>
                <c:pt idx="7">
                  <c:v>1.0028128000000001</c:v>
                </c:pt>
                <c:pt idx="8">
                  <c:v>0.52344768000000008</c:v>
                </c:pt>
                <c:pt idx="9">
                  <c:v>0.18463232000000002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1-DB4E-B78D-1E947AE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Throughput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(Mbps)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845239400785208E-2"/>
              <c:y val="0.21384742196481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10032241793"/>
          <c:y val="0.17171296296296296"/>
          <c:w val="0.7644519992104050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Chart!$AJ$34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Chart!$AJ$35:$AJ$44</c:f>
              <c:numCache>
                <c:formatCode>General</c:formatCode>
                <c:ptCount val="10"/>
                <c:pt idx="0">
                  <c:v>4.7240640000000003</c:v>
                </c:pt>
                <c:pt idx="1">
                  <c:v>4.1688400000000003</c:v>
                </c:pt>
                <c:pt idx="2">
                  <c:v>3.492248</c:v>
                </c:pt>
                <c:pt idx="3">
                  <c:v>2.9644080000000002</c:v>
                </c:pt>
                <c:pt idx="4">
                  <c:v>2.5091200000000002</c:v>
                </c:pt>
                <c:pt idx="5">
                  <c:v>1.9575680000000002</c:v>
                </c:pt>
                <c:pt idx="6">
                  <c:v>1.4799039999999999</c:v>
                </c:pt>
                <c:pt idx="7">
                  <c:v>1.0495839999999999</c:v>
                </c:pt>
                <c:pt idx="8">
                  <c:v>0.49934400000000007</c:v>
                </c:pt>
                <c:pt idx="9">
                  <c:v>0.25688800000000001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B-4B4E-A6FE-DE1227D62B70}"/>
            </c:ext>
          </c:extLst>
        </c:ser>
        <c:ser>
          <c:idx val="2"/>
          <c:order val="1"/>
          <c:tx>
            <c:strRef>
              <c:f>Chart!$AK$34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Chart!$AK$35:$AK$44</c:f>
              <c:numCache>
                <c:formatCode>General</c:formatCode>
                <c:ptCount val="10"/>
                <c:pt idx="0">
                  <c:v>4.2363439999999999</c:v>
                </c:pt>
                <c:pt idx="1">
                  <c:v>3.8178240000000003</c:v>
                </c:pt>
                <c:pt idx="2">
                  <c:v>3.5303039999999997</c:v>
                </c:pt>
                <c:pt idx="3">
                  <c:v>3.0811359999999999</c:v>
                </c:pt>
                <c:pt idx="4">
                  <c:v>2.5306400000000004</c:v>
                </c:pt>
                <c:pt idx="5">
                  <c:v>2.0641519999999995</c:v>
                </c:pt>
                <c:pt idx="6">
                  <c:v>1.5409040000000001</c:v>
                </c:pt>
                <c:pt idx="7">
                  <c:v>0.97563999999999995</c:v>
                </c:pt>
                <c:pt idx="8">
                  <c:v>0.52220799999999989</c:v>
                </c:pt>
                <c:pt idx="9">
                  <c:v>0.246368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B-4B4E-A6FE-DE1227D62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Throughput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(Mbps)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845239400785208E-2"/>
              <c:y val="0.21384742196481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Average_Pivot!$H$36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Average_Pivot!$H$37:$H$46</c:f>
              <c:numCache>
                <c:formatCode>General</c:formatCode>
                <c:ptCount val="10"/>
                <c:pt idx="0">
                  <c:v>4.2608582399999992</c:v>
                </c:pt>
                <c:pt idx="1">
                  <c:v>3.8362220800000002</c:v>
                </c:pt>
                <c:pt idx="2">
                  <c:v>3.2356928000000003</c:v>
                </c:pt>
                <c:pt idx="3">
                  <c:v>2.94193024</c:v>
                </c:pt>
                <c:pt idx="4">
                  <c:v>2.3002169600000002</c:v>
                </c:pt>
                <c:pt idx="5">
                  <c:v>1.9330304000000003</c:v>
                </c:pt>
                <c:pt idx="6">
                  <c:v>1.5108902399999999</c:v>
                </c:pt>
                <c:pt idx="7">
                  <c:v>1.0264249600000002</c:v>
                </c:pt>
                <c:pt idx="8">
                  <c:v>0.53482943999999999</c:v>
                </c:pt>
                <c:pt idx="9">
                  <c:v>0.18516480000000002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3-A741-BC28-E65DB4B5BD38}"/>
            </c:ext>
          </c:extLst>
        </c:ser>
        <c:ser>
          <c:idx val="1"/>
          <c:order val="1"/>
          <c:tx>
            <c:strRef>
              <c:f>Average_Pivot!$I$36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Average_Pivot!$I$37:$I$46</c:f>
              <c:numCache>
                <c:formatCode>General</c:formatCode>
                <c:ptCount val="10"/>
                <c:pt idx="0">
                  <c:v>4.6702521599999995</c:v>
                </c:pt>
                <c:pt idx="1">
                  <c:v>3.9224838399999995</c:v>
                </c:pt>
                <c:pt idx="2">
                  <c:v>3.6770355199999996</c:v>
                </c:pt>
                <c:pt idx="3">
                  <c:v>2.9639532800000001</c:v>
                </c:pt>
                <c:pt idx="4">
                  <c:v>2.48106048</c:v>
                </c:pt>
                <c:pt idx="5">
                  <c:v>1.8981030399999999</c:v>
                </c:pt>
                <c:pt idx="6">
                  <c:v>1.5509094399999999</c:v>
                </c:pt>
                <c:pt idx="7">
                  <c:v>1.0028128000000001</c:v>
                </c:pt>
                <c:pt idx="8">
                  <c:v>0.52344768000000008</c:v>
                </c:pt>
                <c:pt idx="9">
                  <c:v>0.18463232000000002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3-A741-BC28-E65DB4B5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Average_Pivot!$K$36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Average_Pivot!$K$37:$K$46</c:f>
              <c:numCache>
                <c:formatCode>General</c:formatCode>
                <c:ptCount val="10"/>
                <c:pt idx="0">
                  <c:v>4.7240640000000003</c:v>
                </c:pt>
                <c:pt idx="1">
                  <c:v>4.1688400000000003</c:v>
                </c:pt>
                <c:pt idx="2">
                  <c:v>3.492248</c:v>
                </c:pt>
                <c:pt idx="3">
                  <c:v>2.9644080000000002</c:v>
                </c:pt>
                <c:pt idx="4">
                  <c:v>2.5091200000000002</c:v>
                </c:pt>
                <c:pt idx="5">
                  <c:v>1.9575680000000002</c:v>
                </c:pt>
                <c:pt idx="6">
                  <c:v>1.4799039999999999</c:v>
                </c:pt>
                <c:pt idx="7">
                  <c:v>1.0495839999999999</c:v>
                </c:pt>
                <c:pt idx="8">
                  <c:v>0.49934400000000007</c:v>
                </c:pt>
                <c:pt idx="9">
                  <c:v>0.25688800000000001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C-084B-B776-C8B292673279}"/>
            </c:ext>
          </c:extLst>
        </c:ser>
        <c:ser>
          <c:idx val="1"/>
          <c:order val="1"/>
          <c:tx>
            <c:strRef>
              <c:f>Average_Pivot!$L$36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Average_Pivot!$L$37:$L$46</c:f>
              <c:numCache>
                <c:formatCode>General</c:formatCode>
                <c:ptCount val="10"/>
                <c:pt idx="0">
                  <c:v>4.2363439999999999</c:v>
                </c:pt>
                <c:pt idx="1">
                  <c:v>3.8178240000000003</c:v>
                </c:pt>
                <c:pt idx="2">
                  <c:v>3.5303039999999997</c:v>
                </c:pt>
                <c:pt idx="3">
                  <c:v>3.0811359999999999</c:v>
                </c:pt>
                <c:pt idx="4">
                  <c:v>2.5306400000000004</c:v>
                </c:pt>
                <c:pt idx="5">
                  <c:v>2.0641519999999995</c:v>
                </c:pt>
                <c:pt idx="6">
                  <c:v>1.5409040000000001</c:v>
                </c:pt>
                <c:pt idx="7">
                  <c:v>0.97563999999999995</c:v>
                </c:pt>
                <c:pt idx="8">
                  <c:v>0.52220799999999989</c:v>
                </c:pt>
                <c:pt idx="9">
                  <c:v>0.246368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C-084B-B776-C8B29267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Average_Pivot!$B$36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Average_Pivot!$B$37:$B$46</c:f>
              <c:numCache>
                <c:formatCode>General</c:formatCode>
                <c:ptCount val="10"/>
                <c:pt idx="0">
                  <c:v>5.0141094400000004</c:v>
                </c:pt>
                <c:pt idx="1">
                  <c:v>4.6876492800000005</c:v>
                </c:pt>
                <c:pt idx="2">
                  <c:v>4.0618854400000002</c:v>
                </c:pt>
                <c:pt idx="3">
                  <c:v>3.3490444799999999</c:v>
                </c:pt>
                <c:pt idx="4">
                  <c:v>2.9254815999999999</c:v>
                </c:pt>
                <c:pt idx="5">
                  <c:v>2.32135808</c:v>
                </c:pt>
                <c:pt idx="6">
                  <c:v>1.6933727999999999</c:v>
                </c:pt>
                <c:pt idx="7">
                  <c:v>1.24073152</c:v>
                </c:pt>
                <c:pt idx="8">
                  <c:v>0.60382720000000001</c:v>
                </c:pt>
                <c:pt idx="9">
                  <c:v>0.20717952000000001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4342-83CB-844145A5F30E}"/>
            </c:ext>
          </c:extLst>
        </c:ser>
        <c:ser>
          <c:idx val="1"/>
          <c:order val="1"/>
          <c:tx>
            <c:strRef>
              <c:f>Average_Pivot!$C$36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Average_Pivot!$C$37:$C$46</c:f>
              <c:numCache>
                <c:formatCode>General</c:formatCode>
                <c:ptCount val="10"/>
                <c:pt idx="0">
                  <c:v>3.9537004800000006</c:v>
                </c:pt>
                <c:pt idx="1">
                  <c:v>3.29028864</c:v>
                </c:pt>
                <c:pt idx="2">
                  <c:v>3.0145222399999998</c:v>
                </c:pt>
                <c:pt idx="3">
                  <c:v>2.6680108800000002</c:v>
                </c:pt>
                <c:pt idx="4">
                  <c:v>2.0394931199999999</c:v>
                </c:pt>
                <c:pt idx="5">
                  <c:v>1.64646464</c:v>
                </c:pt>
                <c:pt idx="6">
                  <c:v>1.39242176</c:v>
                </c:pt>
                <c:pt idx="7">
                  <c:v>0.83576383999999992</c:v>
                </c:pt>
                <c:pt idx="8">
                  <c:v>0.45681279999999996</c:v>
                </c:pt>
                <c:pt idx="9">
                  <c:v>0.18052224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342-83CB-844145A5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Average_Pivot!$B$36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Average_Pivot!$B$37:$B$46</c:f>
              <c:numCache>
                <c:formatCode>General</c:formatCode>
                <c:ptCount val="10"/>
                <c:pt idx="0">
                  <c:v>5.0141094400000004</c:v>
                </c:pt>
                <c:pt idx="1">
                  <c:v>4.6876492800000005</c:v>
                </c:pt>
                <c:pt idx="2">
                  <c:v>4.0618854400000002</c:v>
                </c:pt>
                <c:pt idx="3">
                  <c:v>3.3490444799999999</c:v>
                </c:pt>
                <c:pt idx="4">
                  <c:v>2.9254815999999999</c:v>
                </c:pt>
                <c:pt idx="5">
                  <c:v>2.32135808</c:v>
                </c:pt>
                <c:pt idx="6">
                  <c:v>1.6933727999999999</c:v>
                </c:pt>
                <c:pt idx="7">
                  <c:v>1.24073152</c:v>
                </c:pt>
                <c:pt idx="8">
                  <c:v>0.60382720000000001</c:v>
                </c:pt>
                <c:pt idx="9">
                  <c:v>0.20717952000000001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9-5248-99DB-592400187D3B}"/>
            </c:ext>
          </c:extLst>
        </c:ser>
        <c:ser>
          <c:idx val="1"/>
          <c:order val="1"/>
          <c:tx>
            <c:strRef>
              <c:f>Average_Pivot!$C$36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Average_Pivot!$C$37:$C$46</c:f>
              <c:numCache>
                <c:formatCode>General</c:formatCode>
                <c:ptCount val="10"/>
                <c:pt idx="0">
                  <c:v>3.9537004800000006</c:v>
                </c:pt>
                <c:pt idx="1">
                  <c:v>3.29028864</c:v>
                </c:pt>
                <c:pt idx="2">
                  <c:v>3.0145222399999998</c:v>
                </c:pt>
                <c:pt idx="3">
                  <c:v>2.6680108800000002</c:v>
                </c:pt>
                <c:pt idx="4">
                  <c:v>2.0394931199999999</c:v>
                </c:pt>
                <c:pt idx="5">
                  <c:v>1.64646464</c:v>
                </c:pt>
                <c:pt idx="6">
                  <c:v>1.39242176</c:v>
                </c:pt>
                <c:pt idx="7">
                  <c:v>0.83576383999999992</c:v>
                </c:pt>
                <c:pt idx="8">
                  <c:v>0.45681279999999996</c:v>
                </c:pt>
                <c:pt idx="9">
                  <c:v>0.18052224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9-5248-99DB-59240018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Average_Pivot!$E$36</c:f>
              <c:strCache>
                <c:ptCount val="1"/>
                <c:pt idx="0">
                  <c:v>Newreno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Average_Pivot!$E$37:$E$46</c:f>
              <c:numCache>
                <c:formatCode>General</c:formatCode>
                <c:ptCount val="10"/>
                <c:pt idx="0">
                  <c:v>7.9507199999999996</c:v>
                </c:pt>
                <c:pt idx="1">
                  <c:v>7.22286976</c:v>
                </c:pt>
                <c:pt idx="2">
                  <c:v>6.562586239999999</c:v>
                </c:pt>
                <c:pt idx="3">
                  <c:v>5.4594457600000004</c:v>
                </c:pt>
                <c:pt idx="4">
                  <c:v>4.3661894399999994</c:v>
                </c:pt>
                <c:pt idx="5">
                  <c:v>3.5413612800000003</c:v>
                </c:pt>
                <c:pt idx="6">
                  <c:v>2.58780608</c:v>
                </c:pt>
                <c:pt idx="7">
                  <c:v>1.58771712</c:v>
                </c:pt>
                <c:pt idx="8">
                  <c:v>0.7992057600000001</c:v>
                </c:pt>
                <c:pt idx="9">
                  <c:v>0.22715584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C-1441-9D81-0DC8A838AE52}"/>
            </c:ext>
          </c:extLst>
        </c:ser>
        <c:ser>
          <c:idx val="1"/>
          <c:order val="1"/>
          <c:tx>
            <c:strRef>
              <c:f>Average_Pivot!$F$36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Average_Pivot!$F$37:$F$46</c:f>
              <c:numCache>
                <c:formatCode>General</c:formatCode>
                <c:ptCount val="10"/>
                <c:pt idx="0">
                  <c:v>1.1013919999999999</c:v>
                </c:pt>
                <c:pt idx="1">
                  <c:v>0.84381600000000001</c:v>
                </c:pt>
                <c:pt idx="2">
                  <c:v>0.47781600000000007</c:v>
                </c:pt>
                <c:pt idx="3">
                  <c:v>0.5345120000000001</c:v>
                </c:pt>
                <c:pt idx="4">
                  <c:v>0.59706400000000004</c:v>
                </c:pt>
                <c:pt idx="5">
                  <c:v>0.46935999999999989</c:v>
                </c:pt>
                <c:pt idx="6">
                  <c:v>0.45079999999999998</c:v>
                </c:pt>
                <c:pt idx="7">
                  <c:v>0.46188799999999991</c:v>
                </c:pt>
                <c:pt idx="8">
                  <c:v>0.248664</c:v>
                </c:pt>
                <c:pt idx="9">
                  <c:v>0.19945599999999999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C-1441-9D81-0DC8A838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Average_Pivot!$H$36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Average_Pivot!$H$37:$H$46</c:f>
              <c:numCache>
                <c:formatCode>General</c:formatCode>
                <c:ptCount val="10"/>
                <c:pt idx="0">
                  <c:v>4.2608582399999992</c:v>
                </c:pt>
                <c:pt idx="1">
                  <c:v>3.8362220800000002</c:v>
                </c:pt>
                <c:pt idx="2">
                  <c:v>3.2356928000000003</c:v>
                </c:pt>
                <c:pt idx="3">
                  <c:v>2.94193024</c:v>
                </c:pt>
                <c:pt idx="4">
                  <c:v>2.3002169600000002</c:v>
                </c:pt>
                <c:pt idx="5">
                  <c:v>1.9330304000000003</c:v>
                </c:pt>
                <c:pt idx="6">
                  <c:v>1.5108902399999999</c:v>
                </c:pt>
                <c:pt idx="7">
                  <c:v>1.0264249600000002</c:v>
                </c:pt>
                <c:pt idx="8">
                  <c:v>0.53482943999999999</c:v>
                </c:pt>
                <c:pt idx="9">
                  <c:v>0.18516480000000002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A-1647-BF74-04EBEC16A1F7}"/>
            </c:ext>
          </c:extLst>
        </c:ser>
        <c:ser>
          <c:idx val="1"/>
          <c:order val="1"/>
          <c:tx>
            <c:strRef>
              <c:f>Average_Pivot!$I$36</c:f>
              <c:strCache>
                <c:ptCount val="1"/>
                <c:pt idx="0">
                  <c:v> 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Average_Pivot!$I$37:$I$46</c:f>
              <c:numCache>
                <c:formatCode>General</c:formatCode>
                <c:ptCount val="10"/>
                <c:pt idx="0">
                  <c:v>4.6702521599999995</c:v>
                </c:pt>
                <c:pt idx="1">
                  <c:v>3.9224838399999995</c:v>
                </c:pt>
                <c:pt idx="2">
                  <c:v>3.6770355199999996</c:v>
                </c:pt>
                <c:pt idx="3">
                  <c:v>2.9639532800000001</c:v>
                </c:pt>
                <c:pt idx="4">
                  <c:v>2.48106048</c:v>
                </c:pt>
                <c:pt idx="5">
                  <c:v>1.8981030399999999</c:v>
                </c:pt>
                <c:pt idx="6">
                  <c:v>1.5509094399999999</c:v>
                </c:pt>
                <c:pt idx="7">
                  <c:v>1.0028128000000001</c:v>
                </c:pt>
                <c:pt idx="8">
                  <c:v>0.52344768000000008</c:v>
                </c:pt>
                <c:pt idx="9">
                  <c:v>0.18463232000000002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A-1647-BF74-04EBEC16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820002762813"/>
          <c:y val="0.17171296296296296"/>
          <c:w val="0.7644520750695638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Average_Pivot!$K$36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Average_Pivot!$K$37:$K$46</c:f>
              <c:numCache>
                <c:formatCode>General</c:formatCode>
                <c:ptCount val="10"/>
                <c:pt idx="0">
                  <c:v>4.7240640000000003</c:v>
                </c:pt>
                <c:pt idx="1">
                  <c:v>4.1688400000000003</c:v>
                </c:pt>
                <c:pt idx="2">
                  <c:v>3.492248</c:v>
                </c:pt>
                <c:pt idx="3">
                  <c:v>2.9644080000000002</c:v>
                </c:pt>
                <c:pt idx="4">
                  <c:v>2.5091200000000002</c:v>
                </c:pt>
                <c:pt idx="5">
                  <c:v>1.9575680000000002</c:v>
                </c:pt>
                <c:pt idx="6">
                  <c:v>1.4799039999999999</c:v>
                </c:pt>
                <c:pt idx="7">
                  <c:v>1.0495839999999999</c:v>
                </c:pt>
                <c:pt idx="8">
                  <c:v>0.49934400000000007</c:v>
                </c:pt>
                <c:pt idx="9">
                  <c:v>0.25688800000000001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9-0A4D-8860-21F05A340E3A}"/>
            </c:ext>
          </c:extLst>
        </c:ser>
        <c:ser>
          <c:idx val="1"/>
          <c:order val="1"/>
          <c:tx>
            <c:strRef>
              <c:f>Average_Pivot!$L$36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Average_Pivot!$A$37:$A$46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Average_Pivot!$L$37:$L$46</c:f>
              <c:numCache>
                <c:formatCode>General</c:formatCode>
                <c:ptCount val="10"/>
                <c:pt idx="0">
                  <c:v>4.2363439999999999</c:v>
                </c:pt>
                <c:pt idx="1">
                  <c:v>3.8178240000000003</c:v>
                </c:pt>
                <c:pt idx="2">
                  <c:v>3.5303039999999997</c:v>
                </c:pt>
                <c:pt idx="3">
                  <c:v>3.0811359999999999</c:v>
                </c:pt>
                <c:pt idx="4">
                  <c:v>2.5306400000000004</c:v>
                </c:pt>
                <c:pt idx="5">
                  <c:v>2.0641519999999995</c:v>
                </c:pt>
                <c:pt idx="6">
                  <c:v>1.5409040000000001</c:v>
                </c:pt>
                <c:pt idx="7">
                  <c:v>0.97563999999999995</c:v>
                </c:pt>
                <c:pt idx="8">
                  <c:v>0.52220799999999989</c:v>
                </c:pt>
                <c:pt idx="9">
                  <c:v>0.246368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9-0A4D-8860-21F05A340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494767"/>
        <c:axId val="872596911"/>
      </c:lineChart>
      <c:catAx>
        <c:axId val="8724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CBR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0.3751161367986896"/>
              <c:y val="0.8903468471399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596911"/>
        <c:crosses val="autoZero"/>
        <c:auto val="1"/>
        <c:lblAlgn val="ctr"/>
        <c:lblOffset val="100"/>
        <c:noMultiLvlLbl val="0"/>
      </c:catAx>
      <c:valAx>
        <c:axId val="8725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Throughput</a:t>
                </a:r>
                <a:r>
                  <a:rPr lang="zh-CN"/>
                  <a:t> </a:t>
                </a:r>
                <a:r>
                  <a:rPr lang="en-US"/>
                  <a:t>(Mbps)</a:t>
                </a:r>
              </a:p>
            </c:rich>
          </c:tx>
          <c:layout>
            <c:manualLayout>
              <c:xMode val="edge"/>
              <c:yMode val="edge"/>
              <c:x val="3.184536143508377E-2"/>
              <c:y val="0.2303763475846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24947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8740564055999"/>
          <c:y val="6.5392971711869308E-2"/>
          <c:w val="0.68112605005154303"/>
          <c:h val="8.787618489837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47</xdr:row>
      <xdr:rowOff>146050</xdr:rowOff>
    </xdr:from>
    <xdr:to>
      <xdr:col>1</xdr:col>
      <xdr:colOff>1651000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F654F-9CC6-1E44-A449-E25C05990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48</xdr:row>
      <xdr:rowOff>12700</xdr:rowOff>
    </xdr:from>
    <xdr:to>
      <xdr:col>5</xdr:col>
      <xdr:colOff>908050</xdr:colOff>
      <xdr:row>59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DCEB4-6572-3B42-91BE-922CD6CDE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48</xdr:row>
      <xdr:rowOff>63500</xdr:rowOff>
    </xdr:from>
    <xdr:to>
      <xdr:col>8</xdr:col>
      <xdr:colOff>1225550</xdr:colOff>
      <xdr:row>59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EC442-74E9-0B4D-A657-67BA5F85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749300</xdr:colOff>
      <xdr:row>48</xdr:row>
      <xdr:rowOff>38100</xdr:rowOff>
    </xdr:from>
    <xdr:to>
      <xdr:col>11</xdr:col>
      <xdr:colOff>1631950</xdr:colOff>
      <xdr:row>59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97B34-14B0-DA4C-9311-1E9095356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628650</xdr:colOff>
      <xdr:row>11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08D60-0C0E-DA4B-A615-9188D9C78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3</xdr:col>
      <xdr:colOff>628650</xdr:colOff>
      <xdr:row>27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2B4D1-54AA-D641-AAB2-F72E0C3C1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146050</xdr:colOff>
      <xdr:row>16</xdr:row>
      <xdr:rowOff>69850</xdr:rowOff>
    </xdr:from>
    <xdr:to>
      <xdr:col>9</xdr:col>
      <xdr:colOff>774700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34798-7290-BD40-B610-BDB2B26C9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527050</xdr:colOff>
      <xdr:row>16</xdr:row>
      <xdr:rowOff>120650</xdr:rowOff>
    </xdr:from>
    <xdr:to>
      <xdr:col>15</xdr:col>
      <xdr:colOff>330200</xdr:colOff>
      <xdr:row>27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74546-3125-D946-91C7-0C1C785B8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171450</xdr:colOff>
      <xdr:row>16</xdr:row>
      <xdr:rowOff>95250</xdr:rowOff>
    </xdr:from>
    <xdr:to>
      <xdr:col>20</xdr:col>
      <xdr:colOff>800100</xdr:colOff>
      <xdr:row>27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CD2F1-0707-5C4D-AD2D-23CE13D7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61</xdr:row>
      <xdr:rowOff>127000</xdr:rowOff>
    </xdr:from>
    <xdr:to>
      <xdr:col>3</xdr:col>
      <xdr:colOff>6350</xdr:colOff>
      <xdr:row>72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67153C-55FC-8748-B5CB-D16C2CF3D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558800</xdr:colOff>
      <xdr:row>61</xdr:row>
      <xdr:rowOff>114300</xdr:rowOff>
    </xdr:from>
    <xdr:to>
      <xdr:col>6</xdr:col>
      <xdr:colOff>361950</xdr:colOff>
      <xdr:row>72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E845D1-22D8-1D4E-9741-A9485A615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9</xdr:col>
      <xdr:colOff>628650</xdr:colOff>
      <xdr:row>72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8C7EEE-79E5-354D-91A8-D41B4BA6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495300</xdr:colOff>
      <xdr:row>62</xdr:row>
      <xdr:rowOff>88900</xdr:rowOff>
    </xdr:from>
    <xdr:to>
      <xdr:col>13</xdr:col>
      <xdr:colOff>298450</xdr:colOff>
      <xdr:row>73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1CCE5C-B1E5-F347-89A2-B2259910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25400</xdr:colOff>
      <xdr:row>46</xdr:row>
      <xdr:rowOff>63500</xdr:rowOff>
    </xdr:from>
    <xdr:to>
      <xdr:col>17</xdr:col>
      <xdr:colOff>654050</xdr:colOff>
      <xdr:row>57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6A79E2-3115-214F-A469-9AA348DAA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139700</xdr:colOff>
      <xdr:row>46</xdr:row>
      <xdr:rowOff>0</xdr:rowOff>
    </xdr:from>
    <xdr:to>
      <xdr:col>20</xdr:col>
      <xdr:colOff>768350</xdr:colOff>
      <xdr:row>57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3BCD9F-D660-A04E-8AAD-B6484A4A2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47</xdr:row>
      <xdr:rowOff>0</xdr:rowOff>
    </xdr:from>
    <xdr:to>
      <xdr:col>23</xdr:col>
      <xdr:colOff>628650</xdr:colOff>
      <xdr:row>58</xdr:row>
      <xdr:rowOff>69850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A91396-614B-D346-A23B-B4C7EE68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76200</xdr:colOff>
      <xdr:row>47</xdr:row>
      <xdr:rowOff>12700</xdr:rowOff>
    </xdr:from>
    <xdr:to>
      <xdr:col>26</xdr:col>
      <xdr:colOff>704850</xdr:colOff>
      <xdr:row>58</xdr:row>
      <xdr:rowOff>82550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5ACD9A-5936-A443-A655-9BA3E26B6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47</xdr:row>
      <xdr:rowOff>0</xdr:rowOff>
    </xdr:from>
    <xdr:to>
      <xdr:col>31</xdr:col>
      <xdr:colOff>628650</xdr:colOff>
      <xdr:row>58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F4C964-44AB-844D-A564-1E587359C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34</xdr:col>
      <xdr:colOff>628650</xdr:colOff>
      <xdr:row>58</xdr:row>
      <xdr:rowOff>69850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16C695A-CDDF-9547-9EDB-328642A0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0</xdr:colOff>
      <xdr:row>47</xdr:row>
      <xdr:rowOff>0</xdr:rowOff>
    </xdr:from>
    <xdr:to>
      <xdr:col>37</xdr:col>
      <xdr:colOff>628650</xdr:colOff>
      <xdr:row>58</xdr:row>
      <xdr:rowOff>69850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59CDC4-3159-3A4B-90AC-C01220441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0</xdr:colOff>
      <xdr:row>46</xdr:row>
      <xdr:rowOff>0</xdr:rowOff>
    </xdr:from>
    <xdr:to>
      <xdr:col>40</xdr:col>
      <xdr:colOff>628650</xdr:colOff>
      <xdr:row>57</xdr:row>
      <xdr:rowOff>69850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483577B-EE43-BF48-A675-EBED387F8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aliu18@gmail.com" refreshedDate="44254.930059837963" createdVersion="6" refreshedVersion="6" minRefreshableVersion="3" recordCount="401" xr:uid="{00000000-000A-0000-FFFF-FFFF1F000000}">
  <cacheSource type="worksheet">
    <worksheetSource ref="A1:H1048576" sheet="result"/>
  </cacheSource>
  <cacheFields count="8">
    <cacheField name="tcp" numFmtId="0">
      <sharedItems containsBlank="1" count="5">
        <s v="Reno Reno"/>
        <s v="Newreno Reno"/>
        <s v="Vegas Vegas"/>
        <s v="Newreno Vegas"/>
        <m/>
      </sharedItems>
    </cacheField>
    <cacheField name="cbr rate" numFmtId="0">
      <sharedItems containsBlank="1" count="11">
        <s v="1mb"/>
        <s v="2mb"/>
        <s v="3mb"/>
        <s v="4mb"/>
        <s v="5mb"/>
        <s v="6mb"/>
        <s v="7mb"/>
        <s v="8mb"/>
        <s v="9mb"/>
        <s v="A"/>
        <m/>
      </sharedItems>
    </cacheField>
    <cacheField name="t1_throughput" numFmtId="0">
      <sharedItems containsString="0" containsBlank="1" containsNumber="1" minValue="0.1200608" maxValue="8.3225823999999999" count="400">
        <n v="3.7497440000000002"/>
        <n v="5.0561503999999999"/>
        <n v="4.0427743999999999"/>
        <n v="4.0307104000000002"/>
        <n v="3.9684767999999999"/>
        <n v="5.3731423999999999"/>
        <n v="4.0320416000000003"/>
        <n v="4.3931296"/>
        <n v="4.1289695999999996"/>
        <n v="3.8334432000000001"/>
        <n v="3.7276128000000002"/>
        <n v="4.0051680000000003"/>
        <n v="3.9421024"/>
        <n v="3.8565727999999999"/>
        <n v="3.8252063999999999"/>
        <n v="3.6290208000000002"/>
        <n v="3.5157023999999999"/>
        <n v="3.5772704000000002"/>
        <n v="4.2528544000000004"/>
        <n v="3.2817440000000002"/>
        <n v="3.3587039999999999"/>
        <n v="3.4417376000000002"/>
        <n v="3.5449055999999999"/>
        <n v="3.1466272000000002"/>
        <n v="3.1318176000000002"/>
        <n v="3.4761823999999999"/>
        <n v="2.527952"/>
        <n v="3.1300704000000001"/>
        <n v="3.3171871999999998"/>
        <n v="2.8595872"/>
        <n v="3.0140896000000001"/>
        <n v="2.8791392"/>
        <n v="2.711824"/>
        <n v="3.0915488"/>
        <n v="2.5658911999999998"/>
        <n v="3.0561056"/>
        <n v="3.1784927999999999"/>
        <n v="3.1191711999999998"/>
        <n v="2.9434528000000002"/>
        <n v="2.1977312000000002"/>
        <n v="2.1701087999999999"/>
        <n v="2.1454816000000001"/>
        <n v="2.4613087999999999"/>
        <n v="1.9958880000000001"/>
        <n v="2.6540832000000001"/>
        <n v="2.2030560000000001"/>
        <n v="2.4172128000000002"/>
        <n v="2.2874208"/>
        <n v="2.4698783999999998"/>
        <n v="1.7656736"/>
        <n v="1.8474592000000001"/>
        <n v="1.9448863999999999"/>
        <n v="1.9757536"/>
        <n v="1.8220000000000001"/>
        <n v="1.9190944000000001"/>
        <n v="1.8025312"/>
        <n v="2.1262623999999999"/>
        <n v="2.0512991999999999"/>
        <n v="2.0753439999999999"/>
        <n v="1.4816288"/>
        <n v="1.6066784000000001"/>
        <n v="1.6403744"/>
        <n v="1.6353823999999999"/>
        <n v="1.512912"/>
        <n v="1.4329567999999999"/>
        <n v="1.5648287999999999"/>
        <n v="1.3160608"/>
        <n v="1.39768"/>
        <n v="1.5204"/>
        <n v="1.0951648"/>
        <n v="1.0482400000000001"/>
        <n v="1.0510687999999999"/>
        <n v="1.0696224000000001"/>
        <n v="0.95971519999999999"/>
        <n v="0.97968319999999998"/>
        <n v="1.0524832"/>
        <n v="0.9918304"/>
        <n v="1.0006496"/>
        <n v="1.015792"/>
        <n v="0.52957120000000002"/>
        <n v="0.54537919999999995"/>
        <n v="0.54146879999999997"/>
        <n v="0.5443808"/>
        <n v="0.53464639999999997"/>
        <n v="0.52807360000000003"/>
        <n v="0.543632"/>
        <n v="0.51226559999999999"/>
        <n v="0.51218240000000004"/>
        <n v="0.55669440000000003"/>
        <n v="0.16607040000000001"/>
        <n v="0.19685440000000001"/>
        <n v="0.18038080000000001"/>
        <n v="0.1861216"/>
        <n v="0.19402559999999999"/>
        <n v="0.20076479999999999"/>
        <n v="0.1802976"/>
        <n v="0.17156160000000001"/>
        <n v="0.18387519999999999"/>
        <n v="0.19169600000000001"/>
        <n v="5.2444319999999998"/>
        <n v="5.5402912000000004"/>
        <n v="5.5077600000000002"/>
        <n v="4.6211808000000003"/>
        <n v="4.5603616000000002"/>
        <n v="5.0655520000000003"/>
        <n v="4.9462431999999996"/>
        <n v="5.3884512000000004"/>
        <n v="4.5178463999999998"/>
        <n v="4.7489759999999999"/>
        <n v="4.6829152000000001"/>
        <n v="4.7399903999999999"/>
        <n v="4.6054560000000002"/>
        <n v="4.7574623999999996"/>
        <n v="4.7202719999999996"/>
        <n v="4.8295136000000003"/>
        <n v="4.5496287999999998"/>
        <n v="4.8072160000000004"/>
        <n v="5.0237024000000003"/>
        <n v="4.160336"/>
        <n v="3.8407648000000001"/>
        <n v="3.7238688"/>
        <n v="4.3501984"/>
        <n v="4.3275680000000003"/>
        <n v="3.9940191999999999"/>
        <n v="4.3311456000000002"/>
        <n v="4.2451167999999999"/>
        <n v="4.1520992000000003"/>
        <n v="3.8169696000000002"/>
        <n v="3.8371040000000001"/>
        <n v="3.4890783999999999"/>
        <n v="3.5139551999999998"/>
        <n v="3.4899103999999999"/>
        <n v="3.5042208000000001"/>
        <n v="3.330832"/>
        <n v="3.2766687999999999"/>
        <n v="3.2473823999999998"/>
        <n v="3.1175904000000001"/>
        <n v="3.2408928000000001"/>
        <n v="3.2799136"/>
        <n v="3.1603552000000001"/>
        <n v="3.0021087999999998"/>
        <n v="3.0552736"/>
        <n v="2.981808"/>
        <n v="3.1814048000000001"/>
        <n v="2.9595935999999998"/>
        <n v="2.8451103999999998"/>
        <n v="2.7564191999999998"/>
        <n v="2.8043423999999999"/>
        <n v="2.5084"/>
        <n v="2.4272800000000001"/>
        <n v="2.3439968000000002"/>
        <n v="2.4454175999999999"/>
        <n v="2.3955807999999998"/>
        <n v="2.2112096000000001"/>
        <n v="2.2466528000000001"/>
        <n v="2.2493151999999998"/>
        <n v="2.3152096000000002"/>
        <n v="2.3054752000000001"/>
        <n v="2.2734432"/>
        <n v="1.7335583999999999"/>
        <n v="1.7676704000000001"/>
        <n v="1.7753247999999999"/>
        <n v="1.575312"/>
        <n v="1.885232"/>
        <n v="1.5700704000000001"/>
        <n v="1.8304864000000001"/>
        <n v="1.5679904"/>
        <n v="1.7011103999999999"/>
        <n v="1.5269728"/>
        <n v="1.2709664000000001"/>
        <n v="1.2158047999999999"/>
        <n v="1.2508319999999999"/>
        <n v="1.2253727999999999"/>
        <n v="1.134768"/>
        <n v="1.2152224"/>
        <n v="1.2693855999999999"/>
        <n v="1.2432608000000001"/>
        <n v="1.3164768"/>
        <n v="1.2652256"/>
        <n v="0.6125216"/>
        <n v="0.59962559999999998"/>
        <n v="0.61202239999999997"/>
        <n v="0.58298559999999999"/>
        <n v="0.60120640000000003"/>
        <n v="0.59854399999999996"/>
        <n v="0.6082784"/>
        <n v="0.60395200000000004"/>
        <n v="0.61668160000000005"/>
        <n v="0.60245439999999995"/>
        <n v="0.22788800000000001"/>
        <n v="0.16490560000000001"/>
        <n v="0.20168"/>
        <n v="0.21274560000000001"/>
        <n v="0.21440960000000001"/>
        <n v="0.22164800000000001"/>
        <n v="0.19568959999999999"/>
        <n v="0.19552320000000001"/>
        <n v="0.21965119999999999"/>
        <n v="0.2176544"/>
        <n v="5.5208000000000004"/>
        <n v="4.5882399999999999"/>
        <n v="5.7073600000000004"/>
        <n v="5.5845599999999997"/>
        <n v="5.3048000000000002"/>
        <n v="5.3013599999999999"/>
        <n v="4.5477600000000002"/>
        <n v="3.6143999999999998"/>
        <n v="3.5604800000000001"/>
        <n v="3.5108799999999998"/>
        <n v="3.6222400000000001"/>
        <n v="3.8712800000000001"/>
        <n v="4.24064"/>
        <n v="4.4967199999999998"/>
        <n v="4.0171999999999999"/>
        <n v="4.5682400000000003"/>
        <n v="4.3332800000000002"/>
        <n v="4.3948799999999997"/>
        <n v="3.4292799999999999"/>
        <n v="4.7146400000000002"/>
        <n v="3.45384"/>
        <n v="3.9771999999999998"/>
        <n v="3.3829600000000002"/>
        <n v="3.53328"/>
        <n v="3.3354400000000002"/>
        <n v="3.698"/>
        <n v="3.6663199999999998"/>
        <n v="3.1731199999999999"/>
        <n v="3.5695999999999999"/>
        <n v="3.1327199999999999"/>
        <n v="2.8624000000000001"/>
        <n v="3.0364"/>
        <n v="2.7934399999999999"/>
        <n v="2.8828800000000001"/>
        <n v="2.7462399999999998"/>
        <n v="3.1667999999999998"/>
        <n v="3.234"/>
        <n v="2.7339199999999999"/>
        <n v="2.9487999999999999"/>
        <n v="3.2391999999999999"/>
        <n v="2.4392800000000001"/>
        <n v="2.5357599999999998"/>
        <n v="2.46224"/>
        <n v="2.4433600000000002"/>
        <n v="2.4457599999999999"/>
        <n v="2.67936"/>
        <n v="2.68024"/>
        <n v="2.4492799999999999"/>
        <n v="2.6324800000000002"/>
        <n v="2.3234400000000002"/>
        <n v="1.7843199999999999"/>
        <n v="1.98552"/>
        <n v="2.13504"/>
        <n v="1.9912000000000001"/>
        <n v="2.0392800000000002"/>
        <n v="1.91"/>
        <n v="1.87408"/>
        <n v="1.9712799999999999"/>
        <n v="1.9468000000000001"/>
        <n v="1.9381600000000001"/>
        <n v="1.6473599999999999"/>
        <n v="1.44736"/>
        <n v="1.5840000000000001"/>
        <n v="1.34856"/>
        <n v="1.71088"/>
        <n v="1.4019200000000001"/>
        <n v="1.3011999999999999"/>
        <n v="1.3291200000000001"/>
        <n v="1.7121599999999999"/>
        <n v="1.3164800000000001"/>
        <n v="0.96887999999999996"/>
        <n v="1.1324799999999999"/>
        <n v="1.16672"/>
        <n v="1.0076799999999999"/>
        <n v="1.00776"/>
        <n v="1.03304"/>
        <n v="1.3767199999999999"/>
        <n v="1.1811199999999999"/>
        <n v="0.6552"/>
        <n v="0.96623999999999999"/>
        <n v="0.59952000000000005"/>
        <n v="0.48032000000000002"/>
        <n v="0.39135999999999999"/>
        <n v="0.48487999999999998"/>
        <n v="0.74168000000000001"/>
        <n v="0.39248"/>
        <n v="0.41352"/>
        <n v="0.39304"/>
        <n v="0.59143999999999997"/>
        <n v="0.50519999999999998"/>
        <n v="0.32440000000000002"/>
        <n v="0.13783999999999999"/>
        <n v="0.30287999999999998"/>
        <n v="0.31824000000000002"/>
        <n v="0.28544000000000003"/>
        <n v="0.18015999999999999"/>
        <n v="0.14144000000000001"/>
        <n v="0.33088000000000001"/>
        <n v="0.37375999999999998"/>
        <n v="0.17383999999999999"/>
        <n v="8.3008672000000008"/>
        <n v="7.5751135999999999"/>
        <n v="8.2692511999999994"/>
        <n v="8.3089376000000001"/>
        <n v="7.5931680000000004"/>
        <n v="7.6022368"/>
        <n v="7.5798560000000004"/>
        <n v="8.3225823999999999"/>
        <n v="8.3224160000000005"/>
        <n v="7.6327711999999996"/>
        <n v="6.7632479999999999"/>
        <n v="7.2818335999999997"/>
        <n v="7.4302624000000002"/>
        <n v="7.4470688000000003"/>
        <n v="7.4496479999999998"/>
        <n v="7.4398304"/>
        <n v="6.8305568000000001"/>
        <n v="6.7758111999999997"/>
        <n v="7.4430752"/>
        <n v="7.3673631999999998"/>
        <n v="6.5784608000000002"/>
        <n v="6.565232"/>
        <n v="6.5365279999999997"/>
        <n v="6.5090719999999997"/>
        <n v="6.5926879999999999"/>
        <n v="6.5760480000000001"/>
        <n v="6.5793759999999999"/>
        <n v="6.5907743999999999"/>
        <n v="6.5925216000000004"/>
        <n v="6.5051616000000001"/>
        <n v="5.3995167999999998"/>
        <n v="5.4743968000000001"/>
        <n v="5.5005215999999999"/>
        <n v="5.5074272000000004"/>
        <n v="5.4192352000000001"/>
        <n v="5.4796383999999998"/>
        <n v="5.4684064000000001"/>
        <n v="5.4906208000000003"/>
        <n v="5.4222304000000001"/>
        <n v="5.4324640000000004"/>
        <n v="4.4256608000000002"/>
        <n v="4.3055199999999996"/>
        <n v="4.3643424"/>
        <n v="4.3598496000000004"/>
        <n v="4.4935520000000002"/>
        <n v="4.3120095999999997"/>
        <n v="4.3484512000000004"/>
        <n v="4.3889696000000002"/>
        <n v="4.3460384000000003"/>
        <n v="4.3175008000000004"/>
        <n v="3.6055584000000001"/>
        <n v="3.6183711999999999"/>
        <n v="3.4849184000000002"/>
        <n v="3.5095456"/>
        <n v="3.6327647999999999"/>
        <n v="3.568368"/>
        <n v="3.5242719999999998"/>
        <n v="3.4966496"/>
        <n v="3.4786784000000002"/>
        <n v="3.4944864"/>
        <n v="2.5762079999999998"/>
        <n v="2.5163039999999999"/>
        <n v="2.5602336000000001"/>
        <n v="2.547504"/>
        <n v="2.5701344000000002"/>
        <n v="2.5886048000000002"/>
        <n v="2.8403679999999998"/>
        <n v="2.5753759999999999"/>
        <n v="2.5345247999999998"/>
        <n v="2.5688032000000001"/>
        <n v="1.6080928000000001"/>
        <n v="1.5941984"/>
        <n v="1.6164128"/>
        <n v="1.5699871999999999"/>
        <n v="1.5981088000000001"/>
        <n v="1.606096"/>
        <n v="1.5542624"/>
        <n v="1.572816"/>
        <n v="1.5791392"/>
        <n v="1.5780575999999999"/>
        <n v="0.85063999999999995"/>
        <n v="0.85205439999999999"/>
        <n v="0.86037439999999998"/>
        <n v="0.7227616"/>
        <n v="0.82401599999999997"/>
        <n v="0.79581120000000005"/>
        <n v="0.75812159999999995"/>
        <n v="0.74414400000000003"/>
        <n v="0.84847680000000003"/>
        <n v="0.73565760000000002"/>
        <n v="0.25451200000000002"/>
        <n v="0.23645759999999999"/>
        <n v="0.24743999999999999"/>
        <n v="0.23862079999999999"/>
        <n v="0.24519360000000001"/>
        <n v="0.1200608"/>
        <n v="0.23296320000000001"/>
        <n v="0.22630719999999999"/>
        <n v="0.23379520000000001"/>
        <n v="0.236208"/>
        <m/>
      </sharedItems>
    </cacheField>
    <cacheField name="t1_drop_rate" numFmtId="0">
      <sharedItems containsString="0" containsBlank="1" containsNumber="1" minValue="0" maxValue="0.101905550953" count="297">
        <n v="5.7654780911799998E-4"/>
        <n v="7.5635502647200005E-4"/>
        <n v="1.3153567905299999E-3"/>
        <n v="1.1957530151500001E-3"/>
        <n v="6.70423833567E-4"/>
        <n v="7.2722771511199999E-4"/>
        <n v="1.4011662648599999E-3"/>
        <n v="1.0783200908099999E-3"/>
        <n v="1.1472275334599999E-3"/>
        <n v="1.36543921628E-3"/>
        <n v="9.4859051821899996E-4"/>
        <n v="1.0701863908000001E-3"/>
        <n v="1.01682956691E-3"/>
        <n v="1.1594325104900001E-3"/>
        <n v="1.0129092045399999E-3"/>
        <n v="9.7779322932499998E-4"/>
        <n v="1.2821980538100001E-3"/>
        <n v="1.39427167029E-3"/>
        <n v="1.115112092E-3"/>
        <n v="1.05528522014E-3"/>
        <n v="9.1183100731999996E-4"/>
        <n v="9.8985399653599994E-4"/>
        <n v="8.4534937081899998E-4"/>
        <n v="1.1486977518299999E-3"/>
        <n v="1.3202714478100001E-3"/>
        <n v="1.35300047753E-3"/>
        <n v="9.0865614538500003E-4"/>
        <n v="1.7740398830400001E-3"/>
        <n v="1.3537546784200001E-3"/>
        <n v="8.7706109357E-4"/>
        <n v="2.0324613106499998E-3"/>
        <n v="1.18552011249E-3"/>
        <n v="1.09687103106E-3"/>
        <n v="1.2562814070399999E-3"/>
        <n v="9.6787202581000002E-4"/>
        <n v="1.5862738750399999E-3"/>
        <n v="1.16924080922E-3"/>
        <n v="9.1529590208899996E-4"/>
        <n v="1.4382740711100001E-3"/>
        <n v="1.1293373612999999E-3"/>
        <n v="2.9440628066699998E-3"/>
        <n v="2.6764548443799999E-3"/>
        <n v="2.70709258257E-3"/>
        <n v="2.2259696458699998E-3"/>
        <n v="3.1165593185100001E-3"/>
        <n v="2.0958458458500001E-3"/>
        <n v="3.23722050742E-3"/>
        <n v="2.81438769907E-3"/>
        <n v="2.4671649372300002E-3"/>
        <n v="2.0170101186700001E-3"/>
        <n v="4.5497185741100003E-3"/>
        <n v="4.8400107555800001E-3"/>
        <n v="3.8351727958400002E-3"/>
        <n v="3.7336913202200002E-3"/>
        <n v="4.7264133793899999E-3"/>
        <n v="4.4883690820399997E-3"/>
        <n v="3.9994483519499996E-3"/>
        <n v="3.0427150380299998E-3"/>
        <n v="3.0326311107499999E-3"/>
        <n v="4.0325800526999998E-3"/>
        <n v="4.5833100441599996E-3"/>
        <n v="4.0226921093300004E-3"/>
        <n v="2.9834142394799998E-3"/>
        <n v="3.3968769012399998E-3"/>
        <n v="5.1425132665899997E-3"/>
        <n v="4.8532470533899997E-3"/>
        <n v="4.0770941438100002E-3"/>
        <n v="5.7821632832600004E-3"/>
        <n v="5.62296537437E-3"/>
        <n v="4.1414636804499999E-3"/>
        <n v="8.6602906845400004E-3"/>
        <n v="7.3268730796500004E-3"/>
        <n v="1.00297758972E-2"/>
        <n v="7.9475308641999993E-3"/>
        <n v="1.16518163125E-2"/>
        <n v="1.08357832843E-2"/>
        <n v="9.0859246494900004E-3"/>
        <n v="9.4715852442699994E-3"/>
        <n v="1.1668036154499999E-2"/>
        <n v="9.4110011358100008E-3"/>
        <n v="3.0607583371399998E-2"/>
        <n v="3.4035656401899997E-2"/>
        <n v="3.3556050482599999E-2"/>
        <n v="3.2811114395500003E-2"/>
        <n v="3.4550097641599997E-2"/>
        <n v="3.0839694656500001E-2"/>
        <n v="3.3569949719E-2"/>
        <n v="3.82633140715E-2"/>
        <n v="3.08515661892E-2"/>
        <n v="3.1828703703700001E-2"/>
        <n v="8.0147397512700003E-2"/>
        <n v="8.2913599380099998E-2"/>
        <n v="7.1092077087800007E-2"/>
        <n v="9.1352009744200005E-2"/>
        <n v="8.7602659366399993E-2"/>
        <n v="8.1430745814300001E-2"/>
        <n v="0.101905550953"/>
        <n v="9.0388007054700001E-2"/>
        <n v="7.6826722338199996E-2"/>
        <n v="7.2061191626399998E-2"/>
        <n v="3.9644782746599998E-4"/>
        <n v="7.8027699833399999E-4"/>
        <n v="3.1711994684500001E-4"/>
        <n v="1.09702364895E-3"/>
        <n v="1.2026458208100001E-3"/>
        <n v="1.0500582454200001E-3"/>
        <n v="1.00821696829E-3"/>
        <n v="9.1014269186300001E-4"/>
        <n v="1.23231988817E-3"/>
        <n v="1.1199776004499999E-3"/>
        <n v="9.9392992793999996E-4"/>
        <n v="1.0520409594599999E-3"/>
        <n v="9.7457091808199998E-4"/>
        <n v="1.10053279762E-3"/>
        <n v="1.05643102386E-3"/>
        <n v="9.6378906787800004E-4"/>
        <n v="1.0960105217E-3"/>
        <n v="9.1643179499600002E-4"/>
        <n v="7.7777226166200004E-4"/>
        <n v="1.2782360342699999E-3"/>
        <n v="1.18998680196E-3"/>
        <n v="1.2495816133E-3"/>
        <n v="8.2170838906899999E-4"/>
        <n v="8.6438724548600001E-4"/>
        <n v="9.7808669594000005E-4"/>
        <n v="9.9788908079100004E-4"/>
        <n v="6.2676277029100004E-4"/>
        <n v="8.4087450949000002E-4"/>
        <n v="8.9287658703399999E-4"/>
        <n v="1.2776370211600001E-3"/>
        <n v="1.21463275221E-3"/>
        <n v="9.22531046718E-4"/>
        <n v="1.00026197337E-3"/>
        <n v="9.9618130499800001E-4"/>
        <n v="1.1975151560500001E-3"/>
        <n v="1.16662439767E-3"/>
        <n v="1.3560189330900001E-3"/>
        <n v="1.2260781491599999E-3"/>
        <n v="1.35873048427E-3"/>
        <n v="1.11485544886E-3"/>
        <n v="1.99674215753E-3"/>
        <n v="2.0741724052100001E-3"/>
        <n v="1.7397450186200001E-3"/>
        <n v="1.8659314339800001E-3"/>
        <n v="1.6187566904299999E-3"/>
        <n v="2.2438504473699999E-3"/>
        <n v="1.86801319284E-3"/>
        <n v="2.3788015657900002E-3"/>
        <n v="2.19058050383E-3"/>
        <n v="2.9761904761899998E-3"/>
        <n v="4.4021294021299997E-3"/>
        <n v="3.46632710809E-3"/>
        <n v="3.89724820388E-3"/>
        <n v="3.56438384607E-3"/>
        <n v="4.0843856559399996E-3"/>
        <n v="4.0569447517899999E-3"/>
        <n v="4.8220267236000003E-3"/>
        <n v="4.1155208818000003E-3"/>
        <n v="3.16558149574E-3"/>
        <n v="4.40849637483E-3"/>
        <n v="4.4433827042500004E-3"/>
        <n v="3.89123300516E-3"/>
        <n v="4.0604872584700004E-3"/>
        <n v="4.7306176084099998E-3"/>
        <n v="5.0493962678399996E-3"/>
        <n v="4.9562374775900002E-3"/>
        <n v="3.5326086956499999E-3"/>
        <n v="5.6977050910099998E-3"/>
        <n v="4.5762134267999998E-3"/>
        <n v="5.7421451787599996E-3"/>
        <n v="7.9225923761299995E-3"/>
        <n v="1.10306557488E-2"/>
        <n v="9.16040595756E-3"/>
        <n v="7.3460035045199998E-3"/>
        <n v="1.32388048904E-2"/>
        <n v="9.6277713743299995E-3"/>
        <n v="8.7702202299700001E-3"/>
        <n v="9.2813577300500001E-3"/>
        <n v="7.9618832675099997E-3"/>
        <n v="8.9279895731500004E-3"/>
        <n v="2.5284617421200001E-2"/>
        <n v="3.3909663584000001E-2"/>
        <n v="2.9035238220900001E-2"/>
        <n v="2.65314627032E-2"/>
        <n v="3.1492897346599998E-2"/>
        <n v="2.7571293417999999E-2"/>
        <n v="2.49366582211E-2"/>
        <n v="2.9800881999199998E-2"/>
        <n v="3.0980392156899999E-2"/>
        <n v="2.6482054039499998E-2"/>
        <n v="8.2998661311899993E-2"/>
        <n v="9.4106898127000002E-2"/>
        <n v="9.5486758672100006E-2"/>
        <n v="7.7865897620799998E-2"/>
        <n v="8.8079235939200001E-2"/>
        <n v="7.0781032078100006E-2"/>
        <n v="8.1218274111700003E-2"/>
        <n v="9.1225357556999995E-2"/>
        <n v="8.3940339923699994E-2"/>
        <n v="7.5265017667799999E-2"/>
        <n v="0"/>
        <n v="6.4676080629499997E-4"/>
        <n v="1.5832805573100001E-4"/>
        <n v="4.9906279287700001E-2"/>
        <n v="1.7673888255399998E-2"/>
        <n v="5.5153481407500003E-2"/>
        <n v="5.1275936083899999E-2"/>
        <n v="3.5414977020800001E-2"/>
        <n v="2.55300735612E-2"/>
        <n v="2.4282560706399999E-2"/>
        <n v="4.1927264303900001E-2"/>
        <n v="3.8485285038100003E-2"/>
        <n v="2.1171171171200001E-2"/>
        <n v="3.3590863285200001E-5"/>
        <n v="3.3503456439899997E-5"/>
        <n v="1.11828053185E-5"/>
        <n v="6.7752972661700001E-5"/>
        <n v="1.2647021626400001E-5"/>
        <n v="3.8016549871400003E-5"/>
        <n v="6.3637520682199993E-5"/>
        <n v="7.6686136424600001E-5"/>
        <n v="2.5239140859599999E-5"/>
        <n v="2.53030034665E-5"/>
        <n v="1.2645262452400001E-5"/>
        <n v="1.26233936732E-5"/>
        <n v="7.6732230094400005E-5"/>
        <n v="5.6979179499799999E-4"/>
        <n v="4.7090991949000002E-4"/>
        <n v="4.3845060627099999E-4"/>
        <n v="4.07713332226E-4"/>
        <n v="5.9838895281899996E-4"/>
        <n v="4.7045968464000002E-4"/>
        <n v="6.8418171866400002E-4"/>
        <n v="4.5438022537299999E-4"/>
        <n v="6.2870899973899998E-4"/>
        <n v="6.1222927986500004E-4"/>
        <n v="9.2030877298400005E-4"/>
        <n v="1.2544629933399999E-3"/>
        <n v="1.35166006701E-3"/>
        <n v="1.3530510348E-3"/>
        <n v="1.0357710945899999E-3"/>
        <n v="1.3487995683800001E-3"/>
        <n v="1.3184293493800001E-3"/>
        <n v="1.1549967811599999E-3"/>
        <n v="1.3000669152099999E-3"/>
        <n v="1.0202706604800001E-3"/>
        <n v="1.5896419849800001E-3"/>
        <n v="1.51525587162E-3"/>
        <n v="1.59698717643E-3"/>
        <n v="1.34943181818E-3"/>
        <n v="1.2580342642799999E-3"/>
        <n v="1.2341941643600001E-3"/>
        <n v="1.5085800490299999E-3"/>
        <n v="1.49675702644E-3"/>
        <n v="1.5044776119399999E-3"/>
        <n v="1.78244646719E-3"/>
        <n v="2.4483747302E-3"/>
        <n v="2.8682579454E-3"/>
        <n v="2.3989366875200001E-3"/>
        <n v="2.4758926244499999E-3"/>
        <n v="2.7761637290999999E-3"/>
        <n v="2.8842456095400002E-3"/>
        <n v="2.0753558796900002E-3"/>
        <n v="2.6420079260199999E-3"/>
        <n v="3.3696470049400002E-3"/>
        <n v="2.5198681915099999E-3"/>
        <n v="7.6496560221800004E-3"/>
        <n v="6.5325591041100004E-3"/>
        <n v="7.6612697277699997E-3"/>
        <n v="7.9903274982899997E-3"/>
        <n v="6.4139036879900004E-3"/>
        <n v="7.8120984735600002E-3"/>
        <n v="7.3326248671600003E-3"/>
        <n v="7.5594519397300004E-3"/>
        <n v="6.3864314505599996E-3"/>
        <n v="7.0149722542099998E-3"/>
        <n v="1.67323781133E-2"/>
        <n v="1.5760138381700001E-2"/>
        <n v="1.9529768676500001E-2"/>
        <n v="2.0960108181200001E-2"/>
        <n v="1.8237684606999999E-2"/>
        <n v="1.6248457424900001E-2"/>
        <n v="1.8947141780599999E-2"/>
        <n v="1.9940834885500001E-2"/>
        <n v="1.98923697867E-2"/>
        <n v="1.9405633178099999E-2"/>
        <n v="6.5077910174200004E-2"/>
        <n v="5.7360742705600001E-2"/>
        <n v="5.6454170631099997E-2"/>
        <n v="6.0268588273800001E-2"/>
        <n v="6.1146496815300003E-2"/>
        <n v="8.5497150095000002E-2"/>
        <n v="5.9435862995300001E-2"/>
        <n v="6.7192320877600006E-2"/>
        <n v="8.0771746239400005E-2"/>
        <n v="5.5851063829799999E-2"/>
        <m/>
      </sharedItems>
    </cacheField>
    <cacheField name="t1_latency" numFmtId="0">
      <sharedItems containsString="0" containsBlank="1" containsNumber="1" minValue="3.5284230894100002E-2" maxValue="0.111162437657" count="401">
        <n v="8.8203707965400002E-2"/>
        <n v="8.5317665224100003E-2"/>
        <n v="8.0393161713899999E-2"/>
        <n v="8.3291463537499999E-2"/>
        <n v="7.9245580557200004E-2"/>
        <n v="8.9165709083000005E-2"/>
        <n v="7.7838389348600004E-2"/>
        <n v="8.5698992727699999E-2"/>
        <n v="8.7274785060900001E-2"/>
        <n v="8.4528600182300004E-2"/>
        <n v="8.01450572172E-2"/>
        <n v="7.8890545754800007E-2"/>
        <n v="7.9514586497700004E-2"/>
        <n v="8.0121811510699997E-2"/>
        <n v="7.7061256849500007E-2"/>
        <n v="7.6212545707599999E-2"/>
        <n v="7.8720832939800006E-2"/>
        <n v="7.5387167948500006E-2"/>
        <n v="7.8459962532300004E-2"/>
        <n v="7.9397533579800006E-2"/>
        <n v="8.3693754696400002E-2"/>
        <n v="8.4423303740399996E-2"/>
        <n v="8.6434943797099997E-2"/>
        <n v="8.3158826699199995E-2"/>
        <n v="8.1960564633399999E-2"/>
        <n v="8.63360939883E-2"/>
        <n v="8.6539077545399995E-2"/>
        <n v="8.4965560276499999E-2"/>
        <n v="8.4022823029099997E-2"/>
        <n v="8.5457787339199995E-2"/>
        <n v="8.07097719007E-2"/>
        <n v="8.3804276112400003E-2"/>
        <n v="8.4309011558700006E-2"/>
        <n v="8.0453345267699997E-2"/>
        <n v="8.4032787749900001E-2"/>
        <n v="8.2587567880400004E-2"/>
        <n v="8.2107365774599997E-2"/>
        <n v="8.4276157548899999E-2"/>
        <n v="8.0128316315900006E-2"/>
        <n v="8.1617773453199996E-2"/>
        <n v="7.7007755451200005E-2"/>
        <n v="7.7236305628000004E-2"/>
        <n v="7.5682692841599994E-2"/>
        <n v="7.5404722248500006E-2"/>
        <n v="7.7279646727799994E-2"/>
        <n v="7.7425993479800004E-2"/>
        <n v="7.6241601774899997E-2"/>
        <n v="7.6994306188500006E-2"/>
        <n v="7.7066439295799996E-2"/>
        <n v="7.7904699262299995E-2"/>
        <n v="7.7187801771699996E-2"/>
        <n v="7.6107138521100001E-2"/>
        <n v="7.8320111348800001E-2"/>
        <n v="7.6621628979299999E-2"/>
        <n v="7.7747996621000001E-2"/>
        <n v="7.7321911475300001E-2"/>
        <n v="8.0241512969599998E-2"/>
        <n v="7.5957290800999999E-2"/>
        <n v="8.1493533176500002E-2"/>
        <n v="7.7903210182399998E-2"/>
        <n v="8.9983477005999998E-2"/>
        <n v="8.8411683512800002E-2"/>
        <n v="8.5599600496999995E-2"/>
        <n v="8.8139502670799993E-2"/>
        <n v="8.57508293649E-2"/>
        <n v="8.9100623780799998E-2"/>
        <n v="8.7477741825700006E-2"/>
        <n v="8.57922933182E-2"/>
        <n v="8.6510972321399995E-2"/>
        <n v="9.15519589056E-2"/>
        <n v="8.2251223488299996E-2"/>
        <n v="8.1767993095199998E-2"/>
        <n v="7.8856878264999999E-2"/>
        <n v="8.1629542039399997E-2"/>
        <n v="8.2596094920199994E-2"/>
        <n v="8.0825812839700001E-2"/>
        <n v="8.0805221247299996E-2"/>
        <n v="7.9962826790799996E-2"/>
        <n v="8.1537829148700003E-2"/>
        <n v="8.10941454545E-2"/>
        <n v="8.6444325321999999E-2"/>
        <n v="8.6530292251400007E-2"/>
        <n v="8.6621604393900001E-2"/>
        <n v="8.8027183221300001E-2"/>
        <n v="8.8472919713699999E-2"/>
        <n v="8.5278019533699997E-2"/>
        <n v="8.7604199694000004E-2"/>
        <n v="8.6099072750899994E-2"/>
        <n v="8.5949197336399996E-2"/>
        <n v="8.7492056037100002E-2"/>
        <n v="0.110876505759"/>
        <n v="0.11000118208699999"/>
        <n v="0.110808687414"/>
        <n v="0.10929344146599999"/>
        <n v="0.109293982855"/>
        <n v="0.109298876139"/>
        <n v="0.109198708948"/>
        <n v="0.109619350945"/>
        <n v="0.11039627318"/>
        <n v="0.110885412581"/>
        <n v="8.7101576631999994E-2"/>
        <n v="8.4388227057699994E-2"/>
        <n v="8.7915845347400004E-2"/>
        <n v="8.2840994706899998E-2"/>
        <n v="8.4393158374800006E-2"/>
        <n v="8.3033400657000003E-2"/>
        <n v="8.3289012682700003E-2"/>
        <n v="8.0483403591399993E-2"/>
        <n v="8.4150230875499998E-2"/>
        <n v="8.1261571391000001E-2"/>
        <n v="8.3550895249299997E-2"/>
        <n v="7.6691528908900006E-2"/>
        <n v="7.9413868358800002E-2"/>
        <n v="7.7419255115199995E-2"/>
        <n v="8.04131832731E-2"/>
        <n v="7.98762609737E-2"/>
        <n v="7.9019644905300002E-2"/>
        <n v="7.6829614347500005E-2"/>
        <n v="7.9293335248900004E-2"/>
        <n v="7.8525766303399996E-2"/>
        <n v="9.0744503076000002E-2"/>
        <n v="8.5167336021800003E-2"/>
        <n v="8.4065798841000003E-2"/>
        <n v="8.70356091704E-2"/>
        <n v="8.4426801608099997E-2"/>
        <n v="8.8271281839500004E-2"/>
        <n v="8.6538917039000005E-2"/>
        <n v="8.4068435739200004E-2"/>
        <n v="8.6355306748299998E-2"/>
        <n v="8.5852138595000002E-2"/>
        <n v="8.5299003743700003E-2"/>
        <n v="8.6092642840200004E-2"/>
        <n v="8.4615763701800004E-2"/>
        <n v="8.1750477670400001E-2"/>
        <n v="8.0514246659199998E-2"/>
        <n v="8.2791386451399995E-2"/>
        <n v="8.6430144548099996E-2"/>
        <n v="8.4075434537800003E-2"/>
        <n v="8.2298213405599993E-2"/>
        <n v="8.37892810796E-2"/>
        <n v="7.8186755304599995E-2"/>
        <n v="7.6405588876000005E-2"/>
        <n v="7.9364803719700006E-2"/>
        <n v="7.63332121094E-2"/>
        <n v="7.95162000575E-2"/>
        <n v="7.7303269389700002E-2"/>
        <n v="7.8038972453700006E-2"/>
        <n v="7.6780789773900002E-2"/>
        <n v="7.9288176699200005E-2"/>
        <n v="7.67406285572E-2"/>
        <n v="7.7387091276800005E-2"/>
        <n v="7.9339118336099995E-2"/>
        <n v="7.6989987752200006E-2"/>
        <n v="7.6781610300799996E-2"/>
        <n v="7.9134808939699999E-2"/>
        <n v="7.7859498407599995E-2"/>
        <n v="7.7606593172100002E-2"/>
        <n v="7.6032763008499996E-2"/>
        <n v="7.8956010825999998E-2"/>
        <n v="7.67370377662E-2"/>
        <n v="8.7610999664100006E-2"/>
        <n v="8.9918777615699996E-2"/>
        <n v="9.1317343736800005E-2"/>
        <n v="8.9619615157099999E-2"/>
        <n v="8.9157498190599996E-2"/>
        <n v="9.1241588225900006E-2"/>
        <n v="8.9820052086200003E-2"/>
        <n v="9.1292645142500004E-2"/>
        <n v="8.9226137379600001E-2"/>
        <n v="9.2885701264000003E-2"/>
        <n v="8.4276702624900002E-2"/>
        <n v="8.3580013411800005E-2"/>
        <n v="8.4443671366800005E-2"/>
        <n v="8.5002335664300002E-2"/>
        <n v="8.4244449926699994E-2"/>
        <n v="8.2893488875199997E-2"/>
        <n v="8.5974373771099996E-2"/>
        <n v="8.4798296707700005E-2"/>
        <n v="8.4777173217900001E-2"/>
        <n v="8.3628295765399999E-2"/>
        <n v="9.3065853592300005E-2"/>
        <n v="9.07790409267E-2"/>
        <n v="9.1004572787799998E-2"/>
        <n v="9.2484584046800003E-2"/>
        <n v="9.2586308426700001E-2"/>
        <n v="9.2522534676899998E-2"/>
        <n v="9.3766112554700007E-2"/>
        <n v="9.3304511432500001E-2"/>
        <n v="9.2624665857300004E-2"/>
        <n v="9.3108710162899996E-2"/>
        <n v="0.109977438686"/>
        <n v="0.10912071659100001"/>
        <n v="0.10950346268"/>
        <n v="0.11000036004700001"/>
        <n v="0.10967872498099999"/>
        <n v="0.11094205290799999"/>
        <n v="0.110777843604"/>
        <n v="0.109609230115"/>
        <n v="0.109592946232"/>
        <n v="0.110925290409"/>
        <n v="3.5284230894100002E-2"/>
        <n v="3.5642952504599999E-2"/>
        <n v="3.5465376019699998E-2"/>
        <n v="3.5505322675399999E-2"/>
        <n v="3.5536931639300003E-2"/>
        <n v="3.5669267704899997E-2"/>
        <n v="3.5743936918399999E-2"/>
        <n v="3.5467627401500001E-2"/>
        <n v="3.5427794454699998E-2"/>
        <n v="3.5562007245999998E-2"/>
        <n v="3.5888483236899998E-2"/>
        <n v="3.5999416420399999E-2"/>
        <n v="3.59585196951E-2"/>
        <n v="3.5859788539200001E-2"/>
        <n v="3.6332298217700003E-2"/>
        <n v="3.5870547449300003E-2"/>
        <n v="3.5926409666599997E-2"/>
        <n v="3.60593511541E-2"/>
        <n v="3.5820286170799999E-2"/>
        <n v="3.5974696434899998E-2"/>
        <n v="3.6922075232200001E-2"/>
        <n v="3.6674629689200003E-2"/>
        <n v="3.6586893844399997E-2"/>
        <n v="3.7099985803600001E-2"/>
        <n v="3.6763245221000003E-2"/>
        <n v="3.6898563093599998E-2"/>
        <n v="3.6812963145600001E-2"/>
        <n v="3.6340284061100001E-2"/>
        <n v="3.7003178104000001E-2"/>
        <n v="3.67180356751E-2"/>
        <n v="3.7334367775299998E-2"/>
        <n v="3.7775082676900003E-2"/>
        <n v="3.7614073085500001E-2"/>
        <n v="3.7575234127E-2"/>
        <n v="3.7529635661899999E-2"/>
        <n v="3.7467119767599998E-2"/>
        <n v="3.7731463351900002E-2"/>
        <n v="3.7288102329300001E-2"/>
        <n v="3.76833471243E-2"/>
        <n v="3.7394145221E-2"/>
        <n v="3.8862827162100003E-2"/>
        <n v="3.8679050099400002E-2"/>
        <n v="3.9921861491999999E-2"/>
        <n v="3.8952218158599998E-2"/>
        <n v="3.8843225827599998E-2"/>
        <n v="3.88123621462E-2"/>
        <n v="3.8823148285199997E-2"/>
        <n v="3.9005347497999998E-2"/>
        <n v="3.8734705919899998E-2"/>
        <n v="3.8610630444499999E-2"/>
        <n v="3.96097908895E-2"/>
        <n v="4.0365732140700002E-2"/>
        <n v="4.0190274355500002E-2"/>
        <n v="4.06688419446E-2"/>
        <n v="4.1297257227999998E-2"/>
        <n v="4.17243826597E-2"/>
        <n v="4.0260772176199999E-2"/>
        <n v="4.0287161478800002E-2"/>
        <n v="3.9723738606899997E-2"/>
        <n v="3.9817356503099997E-2"/>
        <n v="4.4983949252100003E-2"/>
        <n v="4.4541578985200003E-2"/>
        <n v="4.4692394596000003E-2"/>
        <n v="4.6866719167100002E-2"/>
        <n v="4.4192726643600001E-2"/>
        <n v="4.22349774595E-2"/>
        <n v="4.4202512142600001E-2"/>
        <n v="4.45969823643E-2"/>
        <n v="4.4367724418300003E-2"/>
        <n v="4.1802435281999999E-2"/>
        <n v="5.2972177854799997E-2"/>
        <n v="5.3234663746799998E-2"/>
        <n v="5.3181735737800002E-2"/>
        <n v="4.96777831057E-2"/>
        <n v="4.9983157021500003E-2"/>
        <n v="5.17054169442E-2"/>
        <n v="6.0835265035699998E-2"/>
        <n v="5.7140099769699998E-2"/>
        <n v="5.7323283272299998E-2"/>
        <n v="5.3209387067399999E-2"/>
        <n v="8.7963186682700006E-2"/>
        <n v="7.3350329946700002E-2"/>
        <n v="9.6266246116100004E-2"/>
        <n v="7.46996124402E-2"/>
        <n v="0.10177357933300001"/>
        <n v="9.6084278026900005E-2"/>
        <n v="8.9666134261899996E-2"/>
        <n v="9.5742878078600005E-2"/>
        <n v="6.6770434600299994E-2"/>
        <n v="6.7677580839300006E-2"/>
        <n v="0.111115655487"/>
        <n v="0.10901329193299999"/>
        <n v="0.11017485552"/>
        <n v="0.111162437657"/>
        <n v="0.110964111827"/>
        <n v="0.10987724556"/>
        <n v="0.11014100961499999"/>
        <n v="0.11098094560000001"/>
        <n v="0.111052041952"/>
        <n v="0.10925500736300001"/>
        <n v="6.9809730041799994E-2"/>
        <n v="7.9385620595699993E-2"/>
        <n v="7.0182619291500006E-2"/>
        <n v="6.9719991028200007E-2"/>
        <n v="7.9128594225599994E-2"/>
        <n v="7.9009315976100003E-2"/>
        <n v="7.9317430569099998E-2"/>
        <n v="6.9548940579000004E-2"/>
        <n v="6.9545519264199995E-2"/>
        <n v="7.85617560741E-2"/>
        <n v="9.2530810136499997E-2"/>
        <n v="8.3803860653799994E-2"/>
        <n v="7.9986235950100001E-2"/>
        <n v="8.1259555184400006E-2"/>
        <n v="7.9840073430899994E-2"/>
        <n v="8.0046857674800007E-2"/>
        <n v="9.1339781507700002E-2"/>
        <n v="9.2326147861599997E-2"/>
        <n v="8.1325841651699995E-2"/>
        <n v="7.9285101817000006E-2"/>
        <n v="9.4340491317700004E-2"/>
        <n v="9.4443393549600005E-2"/>
        <n v="9.3475694189499997E-2"/>
        <n v="9.3607717811700006E-2"/>
        <n v="9.4008283291299996E-2"/>
        <n v="9.4320303744899997E-2"/>
        <n v="9.4342619853300003E-2"/>
        <n v="9.4126516707300004E-2"/>
        <n v="9.5711689239999995E-2"/>
        <n v="9.3671892477100005E-2"/>
        <n v="8.1823337277900005E-2"/>
        <n v="8.3929048891299998E-2"/>
        <n v="8.3416154402300005E-2"/>
        <n v="8.3739778687500002E-2"/>
        <n v="8.3336489851999998E-2"/>
        <n v="8.3256631897E-2"/>
        <n v="8.2237212119799993E-2"/>
        <n v="8.3872289041399997E-2"/>
        <n v="8.2852750736500003E-2"/>
        <n v="8.3297977456200004E-2"/>
        <n v="8.0085932135200003E-2"/>
        <n v="7.9827668096599996E-2"/>
        <n v="8.0195539413199998E-2"/>
        <n v="7.9987152414899995E-2"/>
        <n v="8.1138462692099997E-2"/>
        <n v="7.9758444219300006E-2"/>
        <n v="7.9543194256300007E-2"/>
        <n v="8.0326494284699998E-2"/>
        <n v="8.0150888374100004E-2"/>
        <n v="7.9792684183099996E-2"/>
        <n v="8.2874118928400006E-2"/>
        <n v="8.3337974914399995E-2"/>
        <n v="8.2991875044800004E-2"/>
        <n v="8.3312857170000004E-2"/>
        <n v="8.4203880267500003E-2"/>
        <n v="8.2525399860100004E-2"/>
        <n v="8.3705946317299995E-2"/>
        <n v="8.2348414652099994E-2"/>
        <n v="8.2453835095200004E-2"/>
        <n v="8.1892918789600005E-2"/>
        <n v="8.5308588987600006E-2"/>
        <n v="8.4397243974199995E-2"/>
        <n v="8.5727576739299996E-2"/>
        <n v="8.4654052188100001E-2"/>
        <n v="8.6223410397500005E-2"/>
        <n v="8.5770857106099996E-2"/>
        <n v="8.3077863737599997E-2"/>
        <n v="8.6399933677899998E-2"/>
        <n v="8.4948670430699993E-2"/>
        <n v="8.4977194682000004E-2"/>
        <n v="8.2136655284800006E-2"/>
        <n v="8.4924249921700001E-2"/>
        <n v="8.3192212002699994E-2"/>
        <n v="8.3463675533899995E-2"/>
        <n v="8.3709823416100004E-2"/>
        <n v="8.2653170577599994E-2"/>
        <n v="8.2835378813800001E-2"/>
        <n v="8.1605330706200005E-2"/>
        <n v="8.2600028186100002E-2"/>
        <n v="8.3716161113499998E-2"/>
        <n v="9.3452215647900003E-2"/>
        <n v="9.3845749853499999E-2"/>
        <n v="9.0181961516100001E-2"/>
        <n v="9.7053339548799994E-2"/>
        <n v="9.4417929025699995E-2"/>
        <n v="9.4948682939600001E-2"/>
        <n v="9.6010355755500001E-2"/>
        <n v="9.7250618446100001E-2"/>
        <n v="9.2406160898099998E-2"/>
        <n v="9.8225958045899994E-2"/>
        <n v="0.109902993137"/>
        <n v="0.110780964474"/>
        <n v="0.110905922689"/>
        <n v="0.110776025444"/>
        <n v="0.11033955597"/>
        <n v="0.108381771468"/>
        <n v="0.11085380221299999"/>
        <n v="0.109641761852"/>
        <n v="0.109459323372"/>
        <n v="0.110864544366"/>
        <m/>
      </sharedItems>
    </cacheField>
    <cacheField name="t2_throughput" numFmtId="0">
      <sharedItems containsString="0" containsBlank="1" containsNumber="1" minValue="0.12496" maxValue="5.4510399999999999" count="399">
        <n v="5.1336095999999998"/>
        <n v="3.9875295999999998"/>
        <n v="4.9602208000000001"/>
        <n v="4.9497375999999997"/>
        <n v="4.6649440000000002"/>
        <n v="3.6344287999999998"/>
        <n v="4.9187871999999997"/>
        <n v="4.5523743999999997"/>
        <n v="4.7173600000000002"/>
        <n v="5.1835296"/>
        <n v="3.7136352000000001"/>
        <n v="3.8924319999999999"/>
        <n v="3.7621408000000001"/>
        <n v="3.7050656000000002"/>
        <n v="4.0825440000000004"/>
        <n v="3.6562272"/>
        <n v="4.3801503999999998"/>
        <n v="4.2446175999999998"/>
        <n v="4.3001120000000004"/>
        <n v="3.4879136000000002"/>
        <n v="3.7932576"/>
        <n v="3.5095456"/>
        <n v="3.4449823999999998"/>
        <n v="3.5276000000000001"/>
        <n v="3.6022303999999998"/>
        <n v="3.7395936000000001"/>
        <n v="3.4359967999999999"/>
        <n v="4.4523679999999999"/>
        <n v="3.7191263999999999"/>
        <n v="3.5456544000000001"/>
        <n v="2.9745696000000001"/>
        <n v="2.8743968"/>
        <n v="3.0576864000000001"/>
        <n v="3.2686815999999999"/>
        <n v="2.8139104000000001"/>
        <n v="3.2873184000000002"/>
        <n v="2.8117472000000001"/>
        <n v="2.8849632000000001"/>
        <n v="2.7594976"/>
        <n v="2.9067615999999998"/>
        <n v="2.5551583999999998"/>
        <n v="2.5471712000000002"/>
        <n v="2.5573215999999999"/>
        <n v="2.5400160000000001"/>
        <n v="2.7045024"/>
        <n v="2.0898208"/>
        <n v="2.5807007999999998"/>
        <n v="2.4117215999999999"/>
        <n v="2.5257056000000002"/>
        <n v="2.2984863999999998"/>
        <n v="2.0265887999999999"/>
        <n v="2.0059551999999998"/>
        <n v="1.8716704"/>
        <n v="1.8007839999999999"/>
        <n v="1.9670175999999999"/>
        <n v="1.9789984"/>
        <n v="2.0420639999999999"/>
        <n v="1.6846368"/>
        <n v="1.8508704"/>
        <n v="1.7524447999999999"/>
        <n v="1.5744800000000001"/>
        <n v="1.4040864"/>
        <n v="1.4868703999999999"/>
        <n v="1.4322912000000001"/>
        <n v="1.4912799999999999"/>
        <n v="1.6115872"/>
        <n v="1.4931103999999999"/>
        <n v="1.8096863999999999"/>
        <n v="1.6222368"/>
        <n v="1.5834656"/>
        <n v="0.92751680000000003"/>
        <n v="0.99207999999999996"/>
        <n v="0.97760320000000001"/>
        <n v="0.97602239999999996"/>
        <n v="1.0582240000000001"/>
        <n v="1.0396704000000001"/>
        <n v="0.99565760000000003"/>
        <n v="1.0504864"/>
        <n v="1.019536"/>
        <n v="0.99133119999999997"/>
        <n v="0.53215040000000002"/>
        <n v="0.50943680000000002"/>
        <n v="0.51692479999999996"/>
        <n v="0.4990368"/>
        <n v="0.51842239999999995"/>
        <n v="0.5401376"/>
        <n v="0.52200000000000002"/>
        <n v="0.54720959999999996"/>
        <n v="0.53173440000000005"/>
        <n v="0.517424"/>
        <n v="0.18462400000000001"/>
        <n v="0.166736"/>
        <n v="0.20184640000000001"/>
        <n v="0.18928320000000001"/>
        <n v="0.17555519999999999"/>
        <n v="0.18712000000000001"/>
        <n v="0.1886176"/>
        <n v="0.18254400000000001"/>
        <n v="0.17996480000000001"/>
        <n v="0.19003200000000001"/>
        <n v="3.6546463999999999"/>
        <n v="3.3838303999999999"/>
        <n v="3.4395744000000001"/>
        <n v="4.2263136000000001"/>
        <n v="4.5387295999999999"/>
        <n v="3.8688864000000001"/>
        <n v="3.9688096000000002"/>
        <n v="3.6153759999999999"/>
        <n v="4.5265823999999997"/>
        <n v="4.3142560000000003"/>
        <n v="3.3037087999999999"/>
        <n v="3.2550368000000001"/>
        <n v="3.2916447999999998"/>
        <n v="3.1435488"/>
        <n v="3.1187551999999998"/>
        <n v="3.0962912"/>
        <n v="3.4019680000000001"/>
        <n v="3.2767520000000001"/>
        <n v="3.0335584"/>
        <n v="3.9816224"/>
        <n v="3.1488735999999999"/>
        <n v="3.3650272000000001"/>
        <n v="2.7119072000000002"/>
        <n v="2.6211359999999999"/>
        <n v="3.2134368000000002"/>
        <n v="2.6207199999999999"/>
        <n v="2.9684127999999999"/>
        <n v="2.9574303999999998"/>
        <n v="3.3413151999999999"/>
        <n v="3.1969631999999999"/>
        <n v="2.6481759999999999"/>
        <n v="2.5151392000000001"/>
        <n v="2.4604767999999999"/>
        <n v="2.6015839999999999"/>
        <n v="2.725552"/>
        <n v="2.6771296000000002"/>
        <n v="2.6965151999999999"/>
        <n v="2.8934495999999998"/>
        <n v="2.7391136"/>
        <n v="2.7229728"/>
        <n v="1.7389664"/>
        <n v="2.1052960000000001"/>
        <n v="1.8880608000000001"/>
        <n v="1.9279135999999999"/>
        <n v="1.8822368"/>
        <n v="1.9816608"/>
        <n v="2.1797599999999999"/>
        <n v="2.1666143999999998"/>
        <n v="2.1303391999999999"/>
        <n v="2.3940831999999999"/>
        <n v="1.5800544000000001"/>
        <n v="1.6216543999999999"/>
        <n v="1.4898655999999999"/>
        <n v="1.5768096"/>
        <n v="1.7658400000000001"/>
        <n v="1.7516128"/>
        <n v="1.6769824"/>
        <n v="1.6505247999999999"/>
        <n v="1.6226528"/>
        <n v="1.7286496"/>
        <n v="1.3173919999999999"/>
        <n v="1.2960928"/>
        <n v="1.3221343999999999"/>
        <n v="1.5867936"/>
        <n v="1.1748704000000001"/>
        <n v="1.5438624000000001"/>
        <n v="1.269136"/>
        <n v="1.5136608"/>
        <n v="1.3638176"/>
        <n v="1.5364576000000001"/>
        <n v="0.85396799999999995"/>
        <n v="0.84198720000000005"/>
        <n v="0.85804480000000005"/>
        <n v="0.82934079999999999"/>
        <n v="0.92310720000000002"/>
        <n v="0.84240320000000002"/>
        <n v="0.82717759999999996"/>
        <n v="0.8228512"/>
        <n v="0.74780480000000005"/>
        <n v="0.81095360000000005"/>
        <n v="0.42790080000000003"/>
        <n v="0.45502399999999998"/>
        <n v="0.48489280000000001"/>
        <n v="0.47973440000000001"/>
        <n v="0.45227840000000002"/>
        <n v="0.45094719999999999"/>
        <n v="0.45161279999999998"/>
        <n v="0.43563839999999998"/>
        <n v="0.46159679999999997"/>
        <n v="0.46850239999999999"/>
        <n v="0.18004800000000001"/>
        <n v="0.192112"/>
        <n v="0.17971519999999999"/>
        <n v="0.1819616"/>
        <n v="0.18329280000000001"/>
        <n v="0.1857056"/>
        <n v="0.1852896"/>
        <n v="0.16690240000000001"/>
        <n v="0.16815040000000001"/>
        <n v="0.18204480000000001"/>
        <n v="3.44624"/>
        <n v="4.3440000000000003"/>
        <n v="3.3213599999999999"/>
        <n v="3.3919199999999998"/>
        <n v="3.6344799999999999"/>
        <n v="3.6337600000000001"/>
        <n v="4.3917599999999997"/>
        <n v="5.3559200000000002"/>
        <n v="5.3929600000000004"/>
        <n v="5.4510399999999999"/>
        <n v="4.3312799999999996"/>
        <n v="4.0830399999999996"/>
        <n v="3.7191999999999998"/>
        <n v="3.4710399999999999"/>
        <n v="3.93512"/>
        <n v="3.4396"/>
        <n v="3.6160800000000002"/>
        <n v="3.5688800000000001"/>
        <n v="4.5944000000000003"/>
        <n v="3.4196"/>
        <n v="3.5263200000000001"/>
        <n v="3.1307200000000002"/>
        <n v="3.6064799999999999"/>
        <n v="3.4332799999999999"/>
        <n v="3.6601599999999999"/>
        <n v="3.2819199999999999"/>
        <n v="3.4380799999999998"/>
        <n v="3.9355199999999999"/>
        <n v="3.3930400000000001"/>
        <n v="3.8975200000000001"/>
        <n v="3.15984"/>
        <n v="3.1292800000000001"/>
        <n v="3.2041599999999999"/>
        <n v="3.1455199999999999"/>
        <n v="3.2555999999999998"/>
        <n v="2.8239999999999998"/>
        <n v="2.7915199999999998"/>
        <n v="3.3735200000000001"/>
        <n v="3.1146400000000001"/>
        <n v="2.8132799999999998"/>
        <n v="2.5348799999999998"/>
        <n v="2.4572799999999999"/>
        <n v="2.6357599999999999"/>
        <n v="2.54264"/>
        <n v="2.5454400000000001"/>
        <n v="2.44984"/>
        <n v="2.4574400000000001"/>
        <n v="2.5968"/>
        <n v="2.4159999999999999"/>
        <n v="2.6703199999999998"/>
        <n v="2.2459199999999999"/>
        <n v="2.0069599999999999"/>
        <n v="1.8735200000000001"/>
        <n v="2.0148799999999998"/>
        <n v="2.0179200000000002"/>
        <n v="2.2250399999999999"/>
        <n v="2.1379199999999998"/>
        <n v="2.0175200000000002"/>
        <n v="2.0488"/>
        <n v="2.0530400000000002"/>
        <n v="1.40432"/>
        <n v="1.5551200000000001"/>
        <n v="1.41568"/>
        <n v="1.7156800000000001"/>
        <n v="1.30568"/>
        <n v="1.5984"/>
        <n v="1.7108000000000001"/>
        <n v="1.7155199999999999"/>
        <n v="1.29664"/>
        <n v="1.6912"/>
        <n v="1.0416000000000001"/>
        <n v="0.91320000000000001"/>
        <n v="0.90215999999999996"/>
        <n v="1.0116799999999999"/>
        <n v="1.0227200000000001"/>
        <n v="0.99280000000000002"/>
        <n v="0.62783999999999995"/>
        <n v="0.84111999999999998"/>
        <n v="1.35592"/>
        <n v="1.0473600000000001"/>
        <n v="0.42064000000000001"/>
        <n v="0.55167999999999995"/>
        <n v="0.62575999999999998"/>
        <n v="0.54359999999999997"/>
        <n v="0.29343999999999998"/>
        <n v="0.63304000000000005"/>
        <n v="0.61"/>
        <n v="0.63671999999999995"/>
        <n v="0.41360000000000002"/>
        <n v="0.49359999999999998"/>
        <n v="0.15944"/>
        <n v="0.33032"/>
        <n v="0.32600000000000001"/>
        <n v="0.32191999999999998"/>
        <n v="0.1956"/>
        <n v="0.34079999999999999"/>
        <n v="0.17871999999999999"/>
        <n v="0.14928"/>
        <n v="0.13544"/>
        <n v="0.32616000000000001"/>
        <n v="0.70079999999999998"/>
        <n v="1.5611200000000001"/>
        <n v="0.85911999999999999"/>
        <n v="0.66703999999999997"/>
        <n v="1.4432799999999999"/>
        <n v="1.4035200000000001"/>
        <n v="1.5103200000000001"/>
        <n v="0.67376000000000003"/>
        <n v="0.69591999999999998"/>
        <n v="1.4990399999999999"/>
        <n v="1.24536"/>
        <n v="0.70311999999999997"/>
        <n v="0.66391999999999995"/>
        <n v="0.62368000000000001"/>
        <n v="0.67103999999999997"/>
        <n v="0.60960000000000003"/>
        <n v="1.22784"/>
        <n v="1.2867200000000001"/>
        <n v="0.6048"/>
        <n v="0.80208000000000002"/>
        <n v="0.44719999999999999"/>
        <n v="0.44951999999999998"/>
        <n v="0.50704000000000005"/>
        <n v="0.51336000000000004"/>
        <n v="0.59648000000000001"/>
        <n v="0.43672"/>
        <n v="0.41760000000000003"/>
        <n v="0.48143999999999998"/>
        <n v="0.39567999999999998"/>
        <n v="0.53312000000000004"/>
        <n v="0.53903999999999996"/>
        <n v="0.51392000000000004"/>
        <n v="0.46648000000000001"/>
        <n v="0.56784000000000001"/>
        <n v="0.50544"/>
        <n v="0.48464000000000002"/>
        <n v="0.55576000000000003"/>
        <n v="0.60751999999999995"/>
        <n v="0.51800000000000002"/>
        <n v="0.58648"/>
        <n v="0.53191999999999995"/>
        <n v="0.60416000000000003"/>
        <n v="0.65127999999999997"/>
        <n v="0.59336"/>
        <n v="0.4516"/>
        <n v="0.67191999999999996"/>
        <n v="0.68655999999999995"/>
        <n v="0.62119999999999997"/>
        <n v="0.54696"/>
        <n v="0.61168"/>
        <n v="0.39423999999999998"/>
        <n v="0.37359999999999999"/>
        <n v="0.54447999999999996"/>
        <n v="0.50856000000000001"/>
        <n v="0.40616000000000002"/>
        <n v="0.46664"/>
        <n v="0.45047999999999999"/>
        <n v="0.48615999999999998"/>
        <n v="0.48799999999999999"/>
        <n v="0.57528000000000001"/>
        <n v="0.48864000000000002"/>
        <n v="0.53439999999999999"/>
        <n v="0.47376000000000001"/>
        <n v="0.45688000000000001"/>
        <n v="0.47072000000000003"/>
        <n v="0.16775999999999999"/>
        <n v="0.44128000000000001"/>
        <n v="0.53527999999999998"/>
        <n v="0.45063999999999999"/>
        <n v="0.48039999999999999"/>
        <n v="0.42568"/>
        <n v="0.44175999999999999"/>
        <n v="0.50656000000000001"/>
        <n v="0.46095999999999998"/>
        <n v="0.42808000000000002"/>
        <n v="0.498"/>
        <n v="0.48"/>
        <n v="0.44679999999999997"/>
        <n v="0.19344"/>
        <n v="0.17807999999999999"/>
        <n v="0.16128000000000001"/>
        <n v="0.34983999999999998"/>
        <n v="0.20752000000000001"/>
        <n v="0.26319999999999999"/>
        <n v="0.29248000000000002"/>
        <n v="0.31463999999999998"/>
        <n v="0.19264000000000001"/>
        <n v="0.33351999999999998"/>
        <n v="0.19295999999999999"/>
        <n v="0.20064000000000001"/>
        <n v="0.18304000000000001"/>
        <n v="0.18976000000000001"/>
        <n v="0.17768"/>
        <n v="0.33807999999999999"/>
        <n v="0.14296"/>
        <n v="0.12496"/>
        <n v="0.22528000000000001"/>
        <n v="0.21920000000000001"/>
        <m/>
      </sharedItems>
    </cacheField>
    <cacheField name="t2_drop_rate" numFmtId="0">
      <sharedItems containsString="0" containsBlank="1" containsNumber="1" minValue="0" maxValue="9.3581780538300005E-2" count="295">
        <n v="7.9349656691300003E-4"/>
        <n v="5.2134381581999995E-4"/>
        <n v="3.6887376133900001E-4"/>
        <n v="4.0324613135699999E-4"/>
        <n v="1.08674351072E-3"/>
        <n v="6.6341820511100005E-4"/>
        <n v="4.0578239918800002E-4"/>
        <n v="4.5668773519400003E-4"/>
        <n v="3.1735956839099998E-4"/>
        <n v="2.5674352926100002E-4"/>
        <n v="1.58811819178E-3"/>
        <n v="1.2594996157499999E-3"/>
        <n v="1.06037510769E-3"/>
        <n v="1.1215037121799999E-3"/>
        <n v="1.01791530945E-3"/>
        <n v="1.90779014308E-3"/>
        <n v="9.1090236265299997E-4"/>
        <n v="1.01821029959E-3"/>
        <n v="9.6646370928799995E-4"/>
        <n v="1.26262626263E-3"/>
        <n v="1.0735725866499999E-3"/>
        <n v="1.0656436487599999E-3"/>
        <n v="1.2060689389000001E-3"/>
        <n v="8.0124428524300001E-4"/>
        <n v="1.86730600765E-3"/>
        <n v="7.78071715982E-4"/>
        <n v="8.4676053611999996E-4"/>
        <n v="5.2294417570899999E-4"/>
        <n v="7.1533956274900002E-4"/>
        <n v="1.0782176593299999E-3"/>
        <n v="1.4523111297299999E-3"/>
        <n v="1.0409136909100001E-3"/>
        <n v="9.7857997173000011E-4"/>
        <n v="1.11868198922E-3"/>
        <n v="1.2107610075899999E-3"/>
        <n v="8.5975825620799998E-4"/>
        <n v="1.9490874726799999E-3"/>
        <n v="1.0658830985500001E-3"/>
        <n v="1.7155756207700001E-3"/>
        <n v="1.2863390789799999E-3"/>
        <n v="2.5980774227100001E-3"/>
        <n v="1.95592645717E-3"/>
        <n v="2.20736220217E-3"/>
        <n v="2.1245301519899999E-3"/>
        <n v="1.96493813515E-3"/>
        <n v="2.6998054552000001E-3"/>
        <n v="2.1232105517100001E-3"/>
        <n v="2.5462803661100001E-3"/>
        <n v="2.13654143247E-3"/>
        <n v="2.1670820240500001E-3"/>
        <n v="3.5181018613200002E-3"/>
        <n v="4.0069398545899996E-3"/>
        <n v="4.1609490505100004E-3"/>
        <n v="4.0033130866900003E-3"/>
        <n v="4.2537061994600001E-3"/>
        <n v="3.9361835769000002E-3"/>
        <n v="3.7342208872799998E-3"/>
        <n v="5.5495530890899997E-3"/>
        <n v="3.9400044772799998E-3"/>
        <n v="4.8190494188799999E-3"/>
        <n v="5.0993586373699997E-3"/>
        <n v="4.89386792453E-3"/>
        <n v="4.56722735881E-3"/>
        <n v="5.3154610584700002E-3"/>
        <n v="5.1615051615100001E-3"/>
        <n v="4.4200030837200002E-3"/>
        <n v="5.26549163064E-3"/>
        <n v="2.3391276429799998E-3"/>
        <n v="4.5944152330399998E-3"/>
        <n v="4.81045751634E-3"/>
        <n v="9.9458307432700004E-3"/>
        <n v="1.07839070925E-2"/>
        <n v="1.31015369111E-2"/>
        <n v="9.8742509916400004E-3"/>
        <n v="1.02707749767E-2"/>
        <n v="7.4656500675100001E-3"/>
        <n v="9.8452883262999998E-3"/>
        <n v="9.4139797599399992E-3"/>
        <n v="1.12948769665E-2"/>
        <n v="9.3116062520799993E-3"/>
        <n v="3.8623384430399997E-2"/>
        <n v="3.4830575256099998E-2"/>
        <n v="3.5093167701899998E-2"/>
        <n v="4.0160000000000001E-2"/>
        <n v="3.4995354598899998E-2"/>
        <n v="3.6932660931500001E-2"/>
        <n v="4.03731457409E-2"/>
        <n v="3.2789295691800002E-2"/>
        <n v="3.7928958458799997E-2"/>
        <n v="3.5359801488799997E-2"/>
        <n v="8.8295687885000002E-2"/>
        <n v="7.7312471237899999E-2"/>
        <n v="7.3664122137400007E-2"/>
        <n v="7.0261437908499993E-2"/>
        <n v="7.8165938864599993E-2"/>
        <n v="7.7112387202599997E-2"/>
        <n v="7.0491803278699999E-2"/>
        <n v="7.1096064325E-2"/>
        <n v="8.4989429175499995E-2"/>
        <n v="8.9641434262899999E-2"/>
        <n v="1.3413358796E-3"/>
        <n v="7.1251320606399997E-4"/>
        <n v="1.59389489954E-3"/>
        <n v="5.50899146106E-4"/>
        <n v="3.84798622054E-4"/>
        <n v="7.3061715660999995E-4"/>
        <n v="5.6568196103099996E-4"/>
        <n v="7.3585209372899999E-4"/>
        <n v="4.59288653733E-4"/>
        <n v="5.0114685530300003E-4"/>
        <n v="1.3078141897799999E-3"/>
        <n v="1.19986724873E-3"/>
        <n v="1.28739113972E-3"/>
        <n v="1.5590730121800001E-3"/>
        <n v="1.1990088193799999E-3"/>
        <n v="1.44888650389E-3"/>
        <n v="1.1969027089100001E-3"/>
        <n v="1.24258254298E-3"/>
        <n v="1.5608313480700001E-3"/>
        <n v="9.3941797837300003E-4"/>
        <n v="8.4477296726500001E-4"/>
        <n v="7.1649166151900004E-4"/>
        <n v="1.2562429144800001E-3"/>
        <n v="1.4263074484900001E-3"/>
        <n v="9.5703680711800001E-4"/>
        <n v="1.26823081801E-3"/>
        <n v="1.4553189107500001E-3"/>
        <n v="1.40461274827E-3"/>
        <n v="1.1440793891599999E-3"/>
        <n v="8.0609511922399998E-4"/>
        <n v="1.9753550935900002E-3"/>
        <n v="1.2554098252300001E-3"/>
        <n v="1.4518688590999999E-3"/>
        <n v="1.14993930876E-3"/>
        <n v="1.12815196512E-3"/>
        <n v="1.3655266587999999E-3"/>
        <n v="1.2941792746400001E-3"/>
        <n v="1.0340667547500001E-3"/>
        <n v="1.18318063224E-3"/>
        <n v="1.2206658732299999E-3"/>
        <n v="3.1476535673399999E-3"/>
        <n v="2.7979192938199999E-3"/>
        <n v="3.29395230357E-3"/>
        <n v="3.35469442175E-3"/>
        <n v="3.1723651744799998E-3"/>
        <n v="3.34742039416E-3"/>
        <n v="2.4367956137699999E-3"/>
        <n v="2.60436614324E-3"/>
        <n v="2.9980921231899998E-3"/>
        <n v="2.4612611363399998E-3"/>
        <n v="5.5503194051699997E-3"/>
        <n v="4.6977124183000003E-3"/>
        <n v="5.4978619425799999E-3"/>
        <n v="5.8224926563200004E-3"/>
        <n v="4.08220720721E-3"/>
        <n v="4.96242733589E-3"/>
        <n v="5.3784663969199996E-3"/>
        <n v="5.6635926222900002E-3"/>
        <n v="4.3391699423100004E-3"/>
        <n v="4.26510758614E-3"/>
        <n v="4.0254104031700001E-3"/>
        <n v="5.7438253877099997E-3"/>
        <n v="6.0045033775299999E-3"/>
        <n v="2.6146525126799999E-3"/>
        <n v="7.2407732864700003E-3"/>
        <n v="4.1322314049599997E-3"/>
        <n v="5.8651026392999997E-3"/>
        <n v="4.2688266199599999E-3"/>
        <n v="4.9168386548500004E-3"/>
        <n v="3.9372202146599998E-3"/>
        <n v="1.3644662246599999E-2"/>
        <n v="1.41242937853E-2"/>
        <n v="1.3203214695800001E-2"/>
        <n v="1.55046415169E-2"/>
        <n v="1.2284137439900001E-2"/>
        <n v="1.40214216164E-2"/>
        <n v="1.0351348661300001E-2"/>
        <n v="1.2874251497E-2"/>
        <n v="1.6197876764800001E-2"/>
        <n v="1.3460176095499999E-2"/>
        <n v="4.7054464616500001E-2"/>
        <n v="3.6462920556599998E-2"/>
        <n v="3.7165510406299999E-2"/>
        <n v="3.8192128085399998E-2"/>
        <n v="3.8549955791300002E-2"/>
        <n v="4.0870488322700002E-2"/>
        <n v="3.9285082286299997E-2"/>
        <n v="3.7669974274199998E-2"/>
        <n v="4.0795159896299997E-2"/>
        <n v="3.97271952259E-2"/>
        <n v="7.9506802721100001E-2"/>
        <n v="6.3260340632599998E-2"/>
        <n v="7.8071672354900007E-2"/>
        <n v="7.6793248945100007E-2"/>
        <n v="7.0826306914000006E-2"/>
        <n v="8.7454025337100005E-2"/>
        <n v="8.3504730563599999E-2"/>
        <n v="7.3834794647000004E-2"/>
        <n v="7.8395624430300001E-2"/>
        <n v="9.3581780538300005E-2"/>
        <n v="0"/>
        <n v="8.1721601743400005E-4"/>
        <n v="2.5268477574200002E-4"/>
        <n v="2.6222630129800001E-4"/>
        <n v="1.2562814070399999E-4"/>
        <n v="1.5802469135799999E-2"/>
        <n v="4.8617511520699999E-2"/>
        <n v="4.92300513299E-2"/>
        <n v="5.04955167532E-2"/>
        <n v="1.7282958199400001E-2"/>
        <n v="4.7406082289799999E-2"/>
        <n v="2.7427078798399999E-2"/>
        <n v="1.6341591987300001E-2"/>
        <n v="2.19526285384E-2"/>
        <n v="4.7429906542099998E-2"/>
        <n v="2.40934827129E-4"/>
        <n v="3.5752592062899999E-4"/>
        <n v="1.3121637580400001E-4"/>
        <n v="2.9913251570399998E-4"/>
        <n v="3.5580857498700001E-4"/>
        <n v="1.10323089046E-3"/>
        <n v="3.1157501168399998E-4"/>
        <n v="1.8315018315E-4"/>
        <n v="1.9153418885300001E-4"/>
        <n v="1.6614055490899999E-4"/>
        <n v="3.00030003E-4"/>
        <n v="4.4503782821500001E-4"/>
        <n v="1.7146776405999999E-4"/>
        <n v="4.2247570764699998E-4"/>
        <n v="1.58027812895E-3"/>
        <n v="3.3003300330000001E-4"/>
        <n v="1.15025161754E-3"/>
        <n v="4.6310589688199999E-4"/>
        <n v="6.81570338059E-4"/>
        <n v="1.2017425266599999E-3"/>
        <n v="3.9708802117799998E-4"/>
        <n v="8.5910652921000004E-4"/>
        <n v="1.3464386697200001E-3"/>
        <n v="1.7683465959300001E-3"/>
        <n v="4.7602046888E-4"/>
        <n v="1.04760796182E-3"/>
        <n v="6.4350064350099997E-4"/>
        <n v="8.7680841736100001E-4"/>
        <n v="5.2287581699299996E-4"/>
        <n v="2.8328611897999998E-3"/>
        <n v="4.4766574291200002E-3"/>
        <n v="2.3453532688399998E-3"/>
        <n v="1.2568735271000001E-3"/>
        <n v="2.94579732914E-3"/>
        <n v="2.73551034365E-3"/>
        <n v="8.8715400993599996E-4"/>
        <n v="2.2984731571199998E-3"/>
        <n v="1.47323620887E-3"/>
        <n v="1.9430950728699999E-3"/>
        <n v="1.4713094654199999E-3"/>
        <n v="4.4890019452299999E-4"/>
        <n v="3.27332242226E-4"/>
        <n v="6.7499156260500002E-4"/>
        <n v="1.75070028011E-4"/>
        <n v="1.5272357033799999E-3"/>
        <n v="6.63192799621E-3"/>
        <n v="9.05633037493E-4"/>
        <n v="1.3432835820899999E-3"/>
        <n v="1.0640184429900001E-3"/>
        <n v="9.9817002162699993E-4"/>
        <n v="1.50121974104E-3"/>
        <n v="1.62719218948E-3"/>
        <n v="1.7341951757799999E-3"/>
        <n v="2.5965033754500001E-3"/>
        <n v="2.6095060577800001E-3"/>
        <n v="1.6038492381700001E-3"/>
        <n v="1.77210703526E-3"/>
        <n v="3.32225913621E-3"/>
        <n v="1.43035937779E-3"/>
        <n v="7.3891625615799999E-3"/>
        <n v="5.80616346583E-3"/>
        <n v="1.03092783505E-2"/>
        <n v="5.9104341895899999E-3"/>
        <n v="6.8912710566599996E-3"/>
        <n v="4.2372881355899998E-3"/>
        <n v="8.40791971793E-3"/>
        <n v="1.37913741224E-2"/>
        <n v="5.3696819496100003E-3"/>
        <n v="1.5119300732300001E-2"/>
        <n v="5.8915333593400003E-2"/>
        <n v="4.5662100456599998E-2"/>
        <n v="5.2195526097800003E-2"/>
        <n v="6.46687697161E-2"/>
        <n v="5.7300509337899999E-2"/>
        <n v="4.6480144404299997E-2"/>
        <n v="1.70517051705E-2"/>
        <n v="3.1618102913800003E-2"/>
        <n v="6.5693430656900004E-2"/>
        <n v="4.8941339812600002E-2"/>
        <m/>
      </sharedItems>
    </cacheField>
    <cacheField name="t2_latency" numFmtId="0">
      <sharedItems containsString="0" containsBlank="1" containsNumber="1" minValue="3.52616286271E-2" maxValue="0.111209908375" count="401">
        <n v="8.8622087564599994E-2"/>
        <n v="8.4796278480199994E-2"/>
        <n v="8.5866977507200001E-2"/>
        <n v="8.45509610542E-2"/>
        <n v="7.9884163046199996E-2"/>
        <n v="8.7405358186099999E-2"/>
        <n v="7.9130282623799994E-2"/>
        <n v="8.7313861651799995E-2"/>
        <n v="8.9496119770700003E-2"/>
        <n v="8.6372695760999998E-2"/>
        <n v="7.9063181915900005E-2"/>
        <n v="7.7356097125099998E-2"/>
        <n v="7.9462197505500001E-2"/>
        <n v="7.7424867379199999E-2"/>
        <n v="8.0003683472600007E-2"/>
        <n v="7.56349604742E-2"/>
        <n v="7.7280723232100001E-2"/>
        <n v="7.9227829589599993E-2"/>
        <n v="7.9480680061899997E-2"/>
        <n v="7.9204438232000005E-2"/>
        <n v="8.0572116465200003E-2"/>
        <n v="8.1610144157599998E-2"/>
        <n v="8.5837133286600004E-2"/>
        <n v="8.6193287853799996E-2"/>
        <n v="8.3905850497699996E-2"/>
        <n v="8.7371624877600002E-2"/>
        <n v="8.8884222015100003E-2"/>
        <n v="8.9453296701899998E-2"/>
        <n v="8.3281662811499998E-2"/>
        <n v="8.3423571016300005E-2"/>
        <n v="8.16374318239E-2"/>
        <n v="8.1911642826100001E-2"/>
        <n v="8.1795731116699993E-2"/>
        <n v="8.3268579082699995E-2"/>
        <n v="8.3583777422999994E-2"/>
        <n v="8.1979763109900003E-2"/>
        <n v="8.2107441383600002E-2"/>
        <n v="8.2424479063299999E-2"/>
        <n v="8.1015111523199998E-2"/>
        <n v="8.0905575247600003E-2"/>
        <n v="7.6261654988299996E-2"/>
        <n v="7.7119360759100003E-2"/>
        <n v="7.7037175385500006E-2"/>
        <n v="7.7735809302299994E-2"/>
        <n v="7.9268757129199993E-2"/>
        <n v="7.72133140252E-2"/>
        <n v="7.6735412489099999E-2"/>
        <n v="7.6674938319300001E-2"/>
        <n v="7.6621373212999999E-2"/>
        <n v="7.7391745864600001E-2"/>
        <n v="7.8162450675300005E-2"/>
        <n v="7.7158352868000005E-2"/>
        <n v="7.7643947237399993E-2"/>
        <n v="7.6210450219399997E-2"/>
        <n v="7.6945899209099999E-2"/>
        <n v="7.6065620422899993E-2"/>
        <n v="7.7616633856200004E-2"/>
        <n v="7.6346334041200004E-2"/>
        <n v="8.0315362340999993E-2"/>
        <n v="7.7467064944899994E-2"/>
        <n v="8.9623717516500001E-2"/>
        <n v="8.6802553356600004E-2"/>
        <n v="8.7221381322700006E-2"/>
        <n v="8.8720175302000007E-2"/>
        <n v="8.6866359721100003E-2"/>
        <n v="9.10075893346E-2"/>
        <n v="8.6732272413200001E-2"/>
        <n v="8.8576316108900002E-2"/>
        <n v="8.8327748602500006E-2"/>
        <n v="9.1045393159200003E-2"/>
        <n v="8.1151843752800004E-2"/>
        <n v="8.2697771739999995E-2"/>
        <n v="7.82528824781E-2"/>
        <n v="8.0974060177299995E-2"/>
        <n v="8.2885449921399998E-2"/>
        <n v="8.2308512202900003E-2"/>
        <n v="7.9555498663099994E-2"/>
        <n v="8.0483365565899995E-2"/>
        <n v="8.0402218523100005E-2"/>
        <n v="8.0012685548800005E-2"/>
        <n v="8.6558897295599999E-2"/>
        <n v="8.7095476975800001E-2"/>
        <n v="8.7334178467999998E-2"/>
        <n v="8.7607756125999997E-2"/>
        <n v="8.8592603498099998E-2"/>
        <n v="8.5147171877399994E-2"/>
        <n v="8.6381281912399993E-2"/>
        <n v="8.6631520675000004E-2"/>
        <n v="8.5839969962499998E-2"/>
        <n v="8.7720773633400001E-2"/>
        <n v="0.109301472072"/>
        <n v="0.110842000998"/>
        <n v="0.109545708694"/>
        <n v="0.110789952988"/>
        <n v="0.110869138797"/>
        <n v="0.110799724889"/>
        <n v="0.11079431261"/>
        <n v="0.110864234624"/>
        <n v="0.110068612754"/>
        <n v="0.109449772867"/>
        <n v="8.9033819905800005E-2"/>
        <n v="8.5247209603699997E-2"/>
        <n v="8.8400953243699995E-2"/>
        <n v="8.6509566085299999E-2"/>
        <n v="8.73971386908E-2"/>
        <n v="8.5883516472400001E-2"/>
        <n v="8.5480022493300001E-2"/>
        <n v="8.3692257507800003E-2"/>
        <n v="8.5647201426300001E-2"/>
        <n v="8.5745206961700002E-2"/>
        <n v="8.2571499357800004E-2"/>
        <n v="8.0595795752000002E-2"/>
        <n v="8.3600447275299999E-2"/>
        <n v="8.2001999497100006E-2"/>
        <n v="8.3229058768599998E-2"/>
        <n v="8.2530670141900006E-2"/>
        <n v="8.2810689801899998E-2"/>
        <n v="7.9285786365399999E-2"/>
        <n v="8.2834138582599998E-2"/>
        <n v="8.4630729109599998E-2"/>
        <n v="9.1326485256799997E-2"/>
        <n v="9.0389751842000002E-2"/>
        <n v="8.7174938428000004E-2"/>
        <n v="8.8518981336299998E-2"/>
        <n v="8.9289820992100005E-2"/>
        <n v="8.8540965396799995E-2"/>
        <n v="8.7015550071499997E-2"/>
        <n v="8.4192893633800003E-2"/>
        <n v="8.6332135380099997E-2"/>
        <n v="8.8426612137600002E-2"/>
        <n v="8.4438523688300002E-2"/>
        <n v="8.7808342595300001E-2"/>
        <n v="8.7412703557200003E-2"/>
        <n v="8.4782326127299995E-2"/>
        <n v="8.66740575092E-2"/>
        <n v="8.5974108676699995E-2"/>
        <n v="8.7512112431000003E-2"/>
        <n v="8.8164659008600002E-2"/>
        <n v="8.3946387692499999E-2"/>
        <n v="8.8981615387000002E-2"/>
        <n v="8.1829428954200006E-2"/>
        <n v="7.9177442402699999E-2"/>
        <n v="8.4228626597300002E-2"/>
        <n v="8.1697212661300006E-2"/>
        <n v="7.8392605153800005E-2"/>
        <n v="8.0176578151900005E-2"/>
        <n v="8.1968258893099999E-2"/>
        <n v="8.2824869902500001E-2"/>
        <n v="8.3164009255599997E-2"/>
        <n v="8.0577964206300007E-2"/>
        <n v="8.1145884214399999E-2"/>
        <n v="8.3729629129899993E-2"/>
        <n v="7.9372803216400001E-2"/>
        <n v="8.0398909512999994E-2"/>
        <n v="8.3136192791500002E-2"/>
        <n v="8.1110426189799995E-2"/>
        <n v="8.1995030758499995E-2"/>
        <n v="7.9091564343000006E-2"/>
        <n v="8.2177098031200005E-2"/>
        <n v="8.1172509288699998E-2"/>
        <n v="9.1747724407999998E-2"/>
        <n v="9.3869634572200003E-2"/>
        <n v="9.3381081676300007E-2"/>
        <n v="9.3915064122100003E-2"/>
        <n v="9.3198900509799995E-2"/>
        <n v="9.3596947836400005E-2"/>
        <n v="9.1881743428399998E-2"/>
        <n v="9.2749471364200003E-2"/>
        <n v="9.1962790947399994E-2"/>
        <n v="9.6063171702400002E-2"/>
        <n v="8.6657639746700002E-2"/>
        <n v="8.6498391957299997E-2"/>
        <n v="8.5444846810199995E-2"/>
        <n v="8.6867854448800005E-2"/>
        <n v="8.5136910958899997E-2"/>
        <n v="8.5192149516100005E-2"/>
        <n v="8.7488727446400003E-2"/>
        <n v="8.6736868466299993E-2"/>
        <n v="8.6240539214599995E-2"/>
        <n v="8.6500175010299996E-2"/>
        <n v="9.2806890163300002E-2"/>
        <n v="9.0786648263300004E-2"/>
        <n v="9.1533258706500004E-2"/>
        <n v="9.1512529911599999E-2"/>
        <n v="9.2395595548999995E-2"/>
        <n v="9.2034687142600005E-2"/>
        <n v="9.3674421256199999E-2"/>
        <n v="9.3069930112699997E-2"/>
        <n v="9.2194742295899995E-2"/>
        <n v="9.2530483132099994E-2"/>
        <n v="0.110898562125"/>
        <n v="0.110849201299"/>
        <n v="0.110937524294"/>
        <n v="0.110729986746"/>
        <n v="0.11100034755"/>
        <n v="0.110006179579"/>
        <n v="0.11017992639099999"/>
        <n v="0.110749994519"/>
        <n v="0.11085464787300001"/>
        <n v="0.10979842713600001"/>
        <n v="3.52616286271E-2"/>
        <n v="3.5654172707199998E-2"/>
        <n v="3.5377352265299998E-2"/>
        <n v="3.5456478501799997E-2"/>
        <n v="3.5521585415200001E-2"/>
        <n v="3.56591924618E-2"/>
        <n v="3.5733597336800003E-2"/>
        <n v="3.5507195686300001E-2"/>
        <n v="3.5443342372299999E-2"/>
        <n v="3.5593725351500002E-2"/>
        <n v="3.5893406253999997E-2"/>
        <n v="3.6017737430899997E-2"/>
        <n v="3.5943672123000002E-2"/>
        <n v="3.5837502466099999E-2"/>
        <n v="3.6315419788999999E-2"/>
        <n v="3.5823107407800002E-2"/>
        <n v="3.5926452357200003E-2"/>
        <n v="3.6057870637300003E-2"/>
        <n v="3.5878686226699999E-2"/>
        <n v="3.58232827933E-2"/>
        <n v="3.6956741464199999E-2"/>
        <n v="3.6579251878199999E-2"/>
        <n v="3.6601909762399999E-2"/>
        <n v="3.7087321791400001E-2"/>
        <n v="3.6767726547499997E-2"/>
        <n v="3.6901846382600002E-2"/>
        <n v="3.6689346193200002E-2"/>
        <n v="3.64627428955E-2"/>
        <n v="3.7017604649499998E-2"/>
        <n v="3.6746223054700003E-2"/>
        <n v="3.74067608993E-2"/>
        <n v="3.78270747776E-2"/>
        <n v="3.7641491510999998E-2"/>
        <n v="3.7610892062400002E-2"/>
        <n v="3.7531035434300003E-2"/>
        <n v="3.7478202011299998E-2"/>
        <n v="3.7661022983899999E-2"/>
        <n v="3.7312559842500002E-2"/>
        <n v="3.7761895743999997E-2"/>
        <n v="3.7337240914499997E-2"/>
        <n v="3.8871206053199998E-2"/>
        <n v="3.8666093339E-2"/>
        <n v="3.98878435973E-2"/>
        <n v="3.8947936223800002E-2"/>
        <n v="3.8857028254499999E-2"/>
        <n v="3.8699035496199997E-2"/>
        <n v="3.8739701054799999E-2"/>
        <n v="3.9055494978400003E-2"/>
        <n v="3.8699663443700003E-2"/>
        <n v="3.8623980257100003E-2"/>
        <n v="3.96971803448E-2"/>
        <n v="4.04029133814E-2"/>
        <n v="4.0190672146500003E-2"/>
        <n v="4.0709569999200002E-2"/>
        <n v="4.1286083650500002E-2"/>
        <n v="4.1732318268400001E-2"/>
        <n v="4.0285959961100001E-2"/>
        <n v="4.0306055672300001E-2"/>
        <n v="3.9715393947700003E-2"/>
        <n v="3.9800259829300001E-2"/>
        <n v="4.4931073601499998E-2"/>
        <n v="4.4547843613400001E-2"/>
        <n v="4.4643709312799998E-2"/>
        <n v="4.6919359367700003E-2"/>
        <n v="4.4168182648099998E-2"/>
        <n v="4.2309761861899997E-2"/>
        <n v="4.4204867149899997E-2"/>
        <n v="4.4550873810899998E-2"/>
        <n v="4.4359665720600003E-2"/>
        <n v="4.1804215042599999E-2"/>
        <n v="5.29903503072E-2"/>
        <n v="5.3247783267599998E-2"/>
        <n v="5.2879803139099998E-2"/>
        <n v="4.9850452870500002E-2"/>
        <n v="5.0160993194599997E-2"/>
        <n v="5.1759083884000003E-2"/>
        <n v="6.0631898827700002E-2"/>
        <n v="5.7026483165299999E-2"/>
        <n v="5.76044193168E-2"/>
        <n v="5.3234723647999999E-2"/>
        <n v="8.7360432103500002E-2"/>
        <n v="7.3045538138099997E-2"/>
        <n v="9.7366512528800006E-2"/>
        <n v="7.3750137895500001E-2"/>
        <n v="9.9100126226800006E-2"/>
        <n v="9.71174009857E-2"/>
        <n v="9.0454427934400006E-2"/>
        <n v="9.67958893077E-2"/>
        <n v="6.6518474274700007E-2"/>
        <n v="6.7475821880099998E-2"/>
        <n v="0.108809479177"/>
        <n v="0.110638326713"/>
        <n v="0.11103791092"/>
        <n v="0.11003486605399999"/>
        <n v="0.109489924335"/>
        <n v="0.11105536220700001"/>
        <n v="0.109998689794"/>
        <n v="0.10860076045"/>
        <n v="0.108685439457"/>
        <n v="0.110984077508"/>
        <n v="6.8742752397300003E-2"/>
        <n v="7.5219030798400005E-2"/>
        <n v="6.6099843467699995E-2"/>
        <n v="6.9603913888200003E-2"/>
        <n v="7.7602818635299997E-2"/>
        <n v="7.8322392099899996E-2"/>
        <n v="7.6414894221099997E-2"/>
        <n v="6.8671573260499996E-2"/>
        <n v="6.7823177836500007E-2"/>
        <n v="7.4471193297100002E-2"/>
        <n v="9.1700818205199999E-2"/>
        <n v="8.3451303333700003E-2"/>
        <n v="7.0319523677599999E-2"/>
        <n v="7.5921131606000003E-2"/>
        <n v="6.8696101335200002E-2"/>
        <n v="7.3610430577399993E-2"/>
        <n v="8.8368524498300002E-2"/>
        <n v="8.9118712260600003E-2"/>
        <n v="7.7311451058200004E-2"/>
        <n v="6.3118637841600003E-2"/>
        <n v="8.68356300537E-2"/>
        <n v="8.6641558462400001E-2"/>
        <n v="7.9277110129400002E-2"/>
        <n v="7.9881887953899999E-2"/>
        <n v="7.2228548417399993E-2"/>
        <n v="8.8191496977500006E-2"/>
        <n v="9.1049187931000003E-2"/>
        <n v="8.2165482053800004E-2"/>
        <n v="9.5282763849599994E-2"/>
        <n v="7.8155621998799996E-2"/>
        <n v="7.2293615316099999E-2"/>
        <n v="7.55794343088E-2"/>
        <n v="7.7737010289799999E-2"/>
        <n v="6.9222089743600002E-2"/>
        <n v="7.5348013295299998E-2"/>
        <n v="7.6577405414299998E-2"/>
        <n v="6.8337627465099998E-2"/>
        <n v="6.8710041348400003E-2"/>
        <n v="7.3924883552100001E-2"/>
        <n v="6.9981533215100006E-2"/>
        <n v="6.8007595879100005E-2"/>
        <n v="6.7815555349600001E-2"/>
        <n v="6.4088785898500006E-2"/>
        <n v="6.6814529189700003E-2"/>
        <n v="7.5208370593400006E-2"/>
        <n v="6.4276077628299996E-2"/>
        <n v="6.3289919948699994E-2"/>
        <n v="6.64527457824E-2"/>
        <n v="6.8368582126699995E-2"/>
        <n v="6.7173593251400002E-2"/>
        <n v="7.3917301339299996E-2"/>
        <n v="7.5511363383300001E-2"/>
        <n v="6.9318563914199993E-2"/>
        <n v="7.1908470347600006E-2"/>
        <n v="7.3404593854600006E-2"/>
        <n v="7.1066192696700003E-2"/>
        <n v="7.51504945836E-2"/>
        <n v="7.0138169326999997E-2"/>
        <n v="7.2364826885200004E-2"/>
        <n v="6.5266267139499998E-2"/>
        <n v="7.6663792076000006E-2"/>
        <n v="7.40224808383E-2"/>
        <n v="7.6280973477399996E-2"/>
        <n v="7.7327809017200003E-2"/>
        <n v="7.8720152862900003E-2"/>
        <n v="7.6472698334500003E-2"/>
        <n v="7.8735006199300003E-2"/>
        <n v="7.9075209572200003E-2"/>
        <n v="7.2424138693800003E-2"/>
        <n v="7.7306031244500001E-2"/>
        <n v="7.1773589675299995E-2"/>
        <n v="7.9545991542899999E-2"/>
        <n v="7.5370248460700007E-2"/>
        <n v="7.2480466361299997E-2"/>
        <n v="7.5397881291199995E-2"/>
        <n v="7.5705156232500001E-2"/>
        <n v="7.3494641285099999E-2"/>
        <n v="7.5230761406000005E-2"/>
        <n v="7.4545175333300004E-2"/>
        <n v="7.79249357207E-2"/>
        <n v="9.0890965260500001E-2"/>
        <n v="9.0157844114999997E-2"/>
        <n v="8.6507980654800004E-2"/>
        <n v="9.35275922708E-2"/>
        <n v="9.23374417887E-2"/>
        <n v="9.2359577203599996E-2"/>
        <n v="9.43367951313E-2"/>
        <n v="9.6268043478299994E-2"/>
        <n v="9.04907051495E-2"/>
        <n v="9.4750129527500004E-2"/>
        <n v="0.111209908375"/>
        <n v="0.110022837321"/>
        <n v="0.11001098208"/>
        <n v="0.109148370573"/>
        <n v="0.11019853354299999"/>
        <n v="0.110900353289"/>
        <n v="0.108686280358"/>
        <n v="0.1104624379"/>
        <n v="0.111184068182"/>
        <n v="0.11028248759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0"/>
    <x v="0"/>
    <x v="2"/>
    <x v="2"/>
    <x v="2"/>
    <x v="2"/>
    <x v="2"/>
    <x v="2"/>
  </r>
  <r>
    <x v="0"/>
    <x v="0"/>
    <x v="3"/>
    <x v="3"/>
    <x v="3"/>
    <x v="3"/>
    <x v="3"/>
    <x v="3"/>
  </r>
  <r>
    <x v="0"/>
    <x v="0"/>
    <x v="4"/>
    <x v="4"/>
    <x v="4"/>
    <x v="4"/>
    <x v="4"/>
    <x v="4"/>
  </r>
  <r>
    <x v="0"/>
    <x v="0"/>
    <x v="5"/>
    <x v="5"/>
    <x v="5"/>
    <x v="5"/>
    <x v="5"/>
    <x v="5"/>
  </r>
  <r>
    <x v="0"/>
    <x v="0"/>
    <x v="6"/>
    <x v="6"/>
    <x v="6"/>
    <x v="6"/>
    <x v="6"/>
    <x v="6"/>
  </r>
  <r>
    <x v="0"/>
    <x v="0"/>
    <x v="7"/>
    <x v="7"/>
    <x v="7"/>
    <x v="7"/>
    <x v="7"/>
    <x v="7"/>
  </r>
  <r>
    <x v="0"/>
    <x v="0"/>
    <x v="8"/>
    <x v="8"/>
    <x v="8"/>
    <x v="8"/>
    <x v="8"/>
    <x v="8"/>
  </r>
  <r>
    <x v="0"/>
    <x v="0"/>
    <x v="9"/>
    <x v="9"/>
    <x v="9"/>
    <x v="9"/>
    <x v="9"/>
    <x v="9"/>
  </r>
  <r>
    <x v="0"/>
    <x v="1"/>
    <x v="3"/>
    <x v="10"/>
    <x v="10"/>
    <x v="10"/>
    <x v="10"/>
    <x v="10"/>
  </r>
  <r>
    <x v="0"/>
    <x v="1"/>
    <x v="10"/>
    <x v="11"/>
    <x v="11"/>
    <x v="11"/>
    <x v="11"/>
    <x v="11"/>
  </r>
  <r>
    <x v="0"/>
    <x v="1"/>
    <x v="11"/>
    <x v="12"/>
    <x v="12"/>
    <x v="12"/>
    <x v="12"/>
    <x v="12"/>
  </r>
  <r>
    <x v="0"/>
    <x v="1"/>
    <x v="12"/>
    <x v="13"/>
    <x v="13"/>
    <x v="13"/>
    <x v="13"/>
    <x v="13"/>
  </r>
  <r>
    <x v="0"/>
    <x v="1"/>
    <x v="13"/>
    <x v="14"/>
    <x v="14"/>
    <x v="14"/>
    <x v="14"/>
    <x v="14"/>
  </r>
  <r>
    <x v="0"/>
    <x v="1"/>
    <x v="14"/>
    <x v="15"/>
    <x v="15"/>
    <x v="15"/>
    <x v="15"/>
    <x v="15"/>
  </r>
  <r>
    <x v="0"/>
    <x v="1"/>
    <x v="15"/>
    <x v="16"/>
    <x v="16"/>
    <x v="16"/>
    <x v="16"/>
    <x v="16"/>
  </r>
  <r>
    <x v="0"/>
    <x v="1"/>
    <x v="16"/>
    <x v="17"/>
    <x v="17"/>
    <x v="17"/>
    <x v="17"/>
    <x v="17"/>
  </r>
  <r>
    <x v="0"/>
    <x v="1"/>
    <x v="17"/>
    <x v="18"/>
    <x v="18"/>
    <x v="18"/>
    <x v="18"/>
    <x v="18"/>
  </r>
  <r>
    <x v="0"/>
    <x v="1"/>
    <x v="18"/>
    <x v="19"/>
    <x v="19"/>
    <x v="19"/>
    <x v="19"/>
    <x v="19"/>
  </r>
  <r>
    <x v="0"/>
    <x v="2"/>
    <x v="19"/>
    <x v="20"/>
    <x v="20"/>
    <x v="20"/>
    <x v="20"/>
    <x v="20"/>
  </r>
  <r>
    <x v="0"/>
    <x v="2"/>
    <x v="20"/>
    <x v="21"/>
    <x v="21"/>
    <x v="21"/>
    <x v="21"/>
    <x v="21"/>
  </r>
  <r>
    <x v="0"/>
    <x v="2"/>
    <x v="21"/>
    <x v="22"/>
    <x v="22"/>
    <x v="22"/>
    <x v="22"/>
    <x v="22"/>
  </r>
  <r>
    <x v="0"/>
    <x v="2"/>
    <x v="22"/>
    <x v="23"/>
    <x v="23"/>
    <x v="23"/>
    <x v="23"/>
    <x v="23"/>
  </r>
  <r>
    <x v="0"/>
    <x v="2"/>
    <x v="23"/>
    <x v="24"/>
    <x v="24"/>
    <x v="24"/>
    <x v="24"/>
    <x v="24"/>
  </r>
  <r>
    <x v="0"/>
    <x v="2"/>
    <x v="24"/>
    <x v="25"/>
    <x v="25"/>
    <x v="25"/>
    <x v="25"/>
    <x v="25"/>
  </r>
  <r>
    <x v="0"/>
    <x v="2"/>
    <x v="25"/>
    <x v="26"/>
    <x v="26"/>
    <x v="26"/>
    <x v="26"/>
    <x v="26"/>
  </r>
  <r>
    <x v="0"/>
    <x v="2"/>
    <x v="26"/>
    <x v="27"/>
    <x v="27"/>
    <x v="27"/>
    <x v="27"/>
    <x v="27"/>
  </r>
  <r>
    <x v="0"/>
    <x v="2"/>
    <x v="27"/>
    <x v="28"/>
    <x v="28"/>
    <x v="28"/>
    <x v="28"/>
    <x v="28"/>
  </r>
  <r>
    <x v="0"/>
    <x v="2"/>
    <x v="28"/>
    <x v="29"/>
    <x v="29"/>
    <x v="29"/>
    <x v="29"/>
    <x v="29"/>
  </r>
  <r>
    <x v="0"/>
    <x v="3"/>
    <x v="29"/>
    <x v="30"/>
    <x v="30"/>
    <x v="30"/>
    <x v="30"/>
    <x v="30"/>
  </r>
  <r>
    <x v="0"/>
    <x v="3"/>
    <x v="30"/>
    <x v="31"/>
    <x v="31"/>
    <x v="31"/>
    <x v="31"/>
    <x v="31"/>
  </r>
  <r>
    <x v="0"/>
    <x v="3"/>
    <x v="31"/>
    <x v="32"/>
    <x v="32"/>
    <x v="32"/>
    <x v="32"/>
    <x v="32"/>
  </r>
  <r>
    <x v="0"/>
    <x v="3"/>
    <x v="32"/>
    <x v="33"/>
    <x v="33"/>
    <x v="33"/>
    <x v="33"/>
    <x v="33"/>
  </r>
  <r>
    <x v="0"/>
    <x v="3"/>
    <x v="33"/>
    <x v="34"/>
    <x v="34"/>
    <x v="34"/>
    <x v="34"/>
    <x v="34"/>
  </r>
  <r>
    <x v="0"/>
    <x v="3"/>
    <x v="34"/>
    <x v="35"/>
    <x v="35"/>
    <x v="35"/>
    <x v="35"/>
    <x v="35"/>
  </r>
  <r>
    <x v="0"/>
    <x v="3"/>
    <x v="35"/>
    <x v="36"/>
    <x v="36"/>
    <x v="36"/>
    <x v="36"/>
    <x v="36"/>
  </r>
  <r>
    <x v="0"/>
    <x v="3"/>
    <x v="36"/>
    <x v="37"/>
    <x v="37"/>
    <x v="37"/>
    <x v="37"/>
    <x v="37"/>
  </r>
  <r>
    <x v="0"/>
    <x v="3"/>
    <x v="37"/>
    <x v="38"/>
    <x v="38"/>
    <x v="38"/>
    <x v="38"/>
    <x v="38"/>
  </r>
  <r>
    <x v="0"/>
    <x v="3"/>
    <x v="38"/>
    <x v="39"/>
    <x v="39"/>
    <x v="39"/>
    <x v="39"/>
    <x v="39"/>
  </r>
  <r>
    <x v="0"/>
    <x v="4"/>
    <x v="39"/>
    <x v="40"/>
    <x v="40"/>
    <x v="40"/>
    <x v="40"/>
    <x v="40"/>
  </r>
  <r>
    <x v="0"/>
    <x v="4"/>
    <x v="40"/>
    <x v="41"/>
    <x v="41"/>
    <x v="41"/>
    <x v="41"/>
    <x v="41"/>
  </r>
  <r>
    <x v="0"/>
    <x v="4"/>
    <x v="41"/>
    <x v="42"/>
    <x v="42"/>
    <x v="42"/>
    <x v="42"/>
    <x v="42"/>
  </r>
  <r>
    <x v="0"/>
    <x v="4"/>
    <x v="42"/>
    <x v="43"/>
    <x v="43"/>
    <x v="43"/>
    <x v="43"/>
    <x v="43"/>
  </r>
  <r>
    <x v="0"/>
    <x v="4"/>
    <x v="43"/>
    <x v="44"/>
    <x v="44"/>
    <x v="44"/>
    <x v="44"/>
    <x v="44"/>
  </r>
  <r>
    <x v="0"/>
    <x v="4"/>
    <x v="44"/>
    <x v="45"/>
    <x v="45"/>
    <x v="45"/>
    <x v="45"/>
    <x v="45"/>
  </r>
  <r>
    <x v="0"/>
    <x v="4"/>
    <x v="45"/>
    <x v="46"/>
    <x v="46"/>
    <x v="46"/>
    <x v="46"/>
    <x v="46"/>
  </r>
  <r>
    <x v="0"/>
    <x v="4"/>
    <x v="46"/>
    <x v="47"/>
    <x v="47"/>
    <x v="47"/>
    <x v="47"/>
    <x v="47"/>
  </r>
  <r>
    <x v="0"/>
    <x v="4"/>
    <x v="47"/>
    <x v="48"/>
    <x v="48"/>
    <x v="48"/>
    <x v="48"/>
    <x v="48"/>
  </r>
  <r>
    <x v="0"/>
    <x v="4"/>
    <x v="48"/>
    <x v="49"/>
    <x v="49"/>
    <x v="49"/>
    <x v="49"/>
    <x v="49"/>
  </r>
  <r>
    <x v="0"/>
    <x v="5"/>
    <x v="49"/>
    <x v="50"/>
    <x v="50"/>
    <x v="50"/>
    <x v="50"/>
    <x v="50"/>
  </r>
  <r>
    <x v="0"/>
    <x v="5"/>
    <x v="50"/>
    <x v="51"/>
    <x v="51"/>
    <x v="51"/>
    <x v="51"/>
    <x v="51"/>
  </r>
  <r>
    <x v="0"/>
    <x v="5"/>
    <x v="51"/>
    <x v="52"/>
    <x v="52"/>
    <x v="52"/>
    <x v="52"/>
    <x v="52"/>
  </r>
  <r>
    <x v="0"/>
    <x v="5"/>
    <x v="52"/>
    <x v="53"/>
    <x v="53"/>
    <x v="53"/>
    <x v="53"/>
    <x v="53"/>
  </r>
  <r>
    <x v="0"/>
    <x v="5"/>
    <x v="53"/>
    <x v="54"/>
    <x v="54"/>
    <x v="54"/>
    <x v="54"/>
    <x v="54"/>
  </r>
  <r>
    <x v="0"/>
    <x v="5"/>
    <x v="54"/>
    <x v="55"/>
    <x v="55"/>
    <x v="55"/>
    <x v="55"/>
    <x v="55"/>
  </r>
  <r>
    <x v="0"/>
    <x v="5"/>
    <x v="55"/>
    <x v="56"/>
    <x v="56"/>
    <x v="56"/>
    <x v="56"/>
    <x v="56"/>
  </r>
  <r>
    <x v="0"/>
    <x v="5"/>
    <x v="56"/>
    <x v="57"/>
    <x v="57"/>
    <x v="57"/>
    <x v="57"/>
    <x v="57"/>
  </r>
  <r>
    <x v="0"/>
    <x v="5"/>
    <x v="57"/>
    <x v="58"/>
    <x v="58"/>
    <x v="58"/>
    <x v="58"/>
    <x v="58"/>
  </r>
  <r>
    <x v="0"/>
    <x v="5"/>
    <x v="58"/>
    <x v="59"/>
    <x v="59"/>
    <x v="59"/>
    <x v="59"/>
    <x v="59"/>
  </r>
  <r>
    <x v="0"/>
    <x v="6"/>
    <x v="59"/>
    <x v="60"/>
    <x v="60"/>
    <x v="60"/>
    <x v="60"/>
    <x v="60"/>
  </r>
  <r>
    <x v="0"/>
    <x v="6"/>
    <x v="60"/>
    <x v="61"/>
    <x v="61"/>
    <x v="61"/>
    <x v="61"/>
    <x v="61"/>
  </r>
  <r>
    <x v="0"/>
    <x v="6"/>
    <x v="61"/>
    <x v="62"/>
    <x v="62"/>
    <x v="62"/>
    <x v="62"/>
    <x v="62"/>
  </r>
  <r>
    <x v="0"/>
    <x v="6"/>
    <x v="62"/>
    <x v="63"/>
    <x v="63"/>
    <x v="63"/>
    <x v="63"/>
    <x v="63"/>
  </r>
  <r>
    <x v="0"/>
    <x v="6"/>
    <x v="63"/>
    <x v="64"/>
    <x v="64"/>
    <x v="64"/>
    <x v="64"/>
    <x v="64"/>
  </r>
  <r>
    <x v="0"/>
    <x v="6"/>
    <x v="64"/>
    <x v="65"/>
    <x v="65"/>
    <x v="65"/>
    <x v="65"/>
    <x v="65"/>
  </r>
  <r>
    <x v="0"/>
    <x v="6"/>
    <x v="65"/>
    <x v="66"/>
    <x v="66"/>
    <x v="66"/>
    <x v="66"/>
    <x v="66"/>
  </r>
  <r>
    <x v="0"/>
    <x v="6"/>
    <x v="66"/>
    <x v="67"/>
    <x v="67"/>
    <x v="67"/>
    <x v="67"/>
    <x v="67"/>
  </r>
  <r>
    <x v="0"/>
    <x v="6"/>
    <x v="67"/>
    <x v="68"/>
    <x v="68"/>
    <x v="68"/>
    <x v="68"/>
    <x v="68"/>
  </r>
  <r>
    <x v="0"/>
    <x v="6"/>
    <x v="68"/>
    <x v="69"/>
    <x v="69"/>
    <x v="69"/>
    <x v="69"/>
    <x v="69"/>
  </r>
  <r>
    <x v="0"/>
    <x v="7"/>
    <x v="69"/>
    <x v="70"/>
    <x v="70"/>
    <x v="70"/>
    <x v="70"/>
    <x v="70"/>
  </r>
  <r>
    <x v="0"/>
    <x v="7"/>
    <x v="70"/>
    <x v="71"/>
    <x v="71"/>
    <x v="71"/>
    <x v="71"/>
    <x v="71"/>
  </r>
  <r>
    <x v="0"/>
    <x v="7"/>
    <x v="71"/>
    <x v="72"/>
    <x v="72"/>
    <x v="72"/>
    <x v="72"/>
    <x v="72"/>
  </r>
  <r>
    <x v="0"/>
    <x v="7"/>
    <x v="72"/>
    <x v="73"/>
    <x v="73"/>
    <x v="73"/>
    <x v="73"/>
    <x v="73"/>
  </r>
  <r>
    <x v="0"/>
    <x v="7"/>
    <x v="73"/>
    <x v="74"/>
    <x v="74"/>
    <x v="74"/>
    <x v="74"/>
    <x v="74"/>
  </r>
  <r>
    <x v="0"/>
    <x v="7"/>
    <x v="74"/>
    <x v="75"/>
    <x v="75"/>
    <x v="75"/>
    <x v="75"/>
    <x v="75"/>
  </r>
  <r>
    <x v="0"/>
    <x v="7"/>
    <x v="75"/>
    <x v="76"/>
    <x v="76"/>
    <x v="76"/>
    <x v="76"/>
    <x v="76"/>
  </r>
  <r>
    <x v="0"/>
    <x v="7"/>
    <x v="76"/>
    <x v="77"/>
    <x v="77"/>
    <x v="77"/>
    <x v="77"/>
    <x v="77"/>
  </r>
  <r>
    <x v="0"/>
    <x v="7"/>
    <x v="77"/>
    <x v="78"/>
    <x v="78"/>
    <x v="78"/>
    <x v="78"/>
    <x v="78"/>
  </r>
  <r>
    <x v="0"/>
    <x v="7"/>
    <x v="78"/>
    <x v="79"/>
    <x v="79"/>
    <x v="79"/>
    <x v="79"/>
    <x v="79"/>
  </r>
  <r>
    <x v="0"/>
    <x v="8"/>
    <x v="79"/>
    <x v="80"/>
    <x v="80"/>
    <x v="80"/>
    <x v="80"/>
    <x v="80"/>
  </r>
  <r>
    <x v="0"/>
    <x v="8"/>
    <x v="80"/>
    <x v="81"/>
    <x v="81"/>
    <x v="81"/>
    <x v="81"/>
    <x v="81"/>
  </r>
  <r>
    <x v="0"/>
    <x v="8"/>
    <x v="81"/>
    <x v="82"/>
    <x v="82"/>
    <x v="82"/>
    <x v="82"/>
    <x v="82"/>
  </r>
  <r>
    <x v="0"/>
    <x v="8"/>
    <x v="82"/>
    <x v="83"/>
    <x v="83"/>
    <x v="83"/>
    <x v="83"/>
    <x v="83"/>
  </r>
  <r>
    <x v="0"/>
    <x v="8"/>
    <x v="83"/>
    <x v="84"/>
    <x v="84"/>
    <x v="84"/>
    <x v="84"/>
    <x v="84"/>
  </r>
  <r>
    <x v="0"/>
    <x v="8"/>
    <x v="84"/>
    <x v="85"/>
    <x v="85"/>
    <x v="85"/>
    <x v="85"/>
    <x v="85"/>
  </r>
  <r>
    <x v="0"/>
    <x v="8"/>
    <x v="85"/>
    <x v="86"/>
    <x v="86"/>
    <x v="86"/>
    <x v="86"/>
    <x v="86"/>
  </r>
  <r>
    <x v="0"/>
    <x v="8"/>
    <x v="86"/>
    <x v="87"/>
    <x v="87"/>
    <x v="87"/>
    <x v="87"/>
    <x v="87"/>
  </r>
  <r>
    <x v="0"/>
    <x v="8"/>
    <x v="87"/>
    <x v="88"/>
    <x v="88"/>
    <x v="88"/>
    <x v="88"/>
    <x v="88"/>
  </r>
  <r>
    <x v="0"/>
    <x v="8"/>
    <x v="88"/>
    <x v="89"/>
    <x v="89"/>
    <x v="89"/>
    <x v="89"/>
    <x v="89"/>
  </r>
  <r>
    <x v="0"/>
    <x v="9"/>
    <x v="89"/>
    <x v="90"/>
    <x v="90"/>
    <x v="90"/>
    <x v="90"/>
    <x v="90"/>
  </r>
  <r>
    <x v="0"/>
    <x v="9"/>
    <x v="90"/>
    <x v="91"/>
    <x v="91"/>
    <x v="91"/>
    <x v="91"/>
    <x v="91"/>
  </r>
  <r>
    <x v="0"/>
    <x v="9"/>
    <x v="91"/>
    <x v="92"/>
    <x v="92"/>
    <x v="92"/>
    <x v="92"/>
    <x v="92"/>
  </r>
  <r>
    <x v="0"/>
    <x v="9"/>
    <x v="92"/>
    <x v="93"/>
    <x v="93"/>
    <x v="93"/>
    <x v="93"/>
    <x v="93"/>
  </r>
  <r>
    <x v="0"/>
    <x v="9"/>
    <x v="93"/>
    <x v="94"/>
    <x v="94"/>
    <x v="94"/>
    <x v="94"/>
    <x v="94"/>
  </r>
  <r>
    <x v="0"/>
    <x v="9"/>
    <x v="94"/>
    <x v="95"/>
    <x v="95"/>
    <x v="95"/>
    <x v="95"/>
    <x v="95"/>
  </r>
  <r>
    <x v="0"/>
    <x v="9"/>
    <x v="95"/>
    <x v="96"/>
    <x v="96"/>
    <x v="96"/>
    <x v="96"/>
    <x v="96"/>
  </r>
  <r>
    <x v="0"/>
    <x v="9"/>
    <x v="96"/>
    <x v="97"/>
    <x v="97"/>
    <x v="97"/>
    <x v="97"/>
    <x v="97"/>
  </r>
  <r>
    <x v="0"/>
    <x v="9"/>
    <x v="97"/>
    <x v="98"/>
    <x v="98"/>
    <x v="98"/>
    <x v="98"/>
    <x v="98"/>
  </r>
  <r>
    <x v="0"/>
    <x v="9"/>
    <x v="98"/>
    <x v="99"/>
    <x v="99"/>
    <x v="99"/>
    <x v="99"/>
    <x v="99"/>
  </r>
  <r>
    <x v="1"/>
    <x v="0"/>
    <x v="99"/>
    <x v="100"/>
    <x v="100"/>
    <x v="100"/>
    <x v="100"/>
    <x v="100"/>
  </r>
  <r>
    <x v="1"/>
    <x v="0"/>
    <x v="100"/>
    <x v="101"/>
    <x v="101"/>
    <x v="101"/>
    <x v="101"/>
    <x v="101"/>
  </r>
  <r>
    <x v="1"/>
    <x v="0"/>
    <x v="101"/>
    <x v="102"/>
    <x v="102"/>
    <x v="102"/>
    <x v="102"/>
    <x v="102"/>
  </r>
  <r>
    <x v="1"/>
    <x v="0"/>
    <x v="102"/>
    <x v="103"/>
    <x v="103"/>
    <x v="103"/>
    <x v="103"/>
    <x v="103"/>
  </r>
  <r>
    <x v="1"/>
    <x v="0"/>
    <x v="103"/>
    <x v="104"/>
    <x v="104"/>
    <x v="104"/>
    <x v="104"/>
    <x v="104"/>
  </r>
  <r>
    <x v="1"/>
    <x v="0"/>
    <x v="104"/>
    <x v="105"/>
    <x v="105"/>
    <x v="105"/>
    <x v="105"/>
    <x v="105"/>
  </r>
  <r>
    <x v="1"/>
    <x v="0"/>
    <x v="105"/>
    <x v="106"/>
    <x v="106"/>
    <x v="106"/>
    <x v="106"/>
    <x v="106"/>
  </r>
  <r>
    <x v="1"/>
    <x v="0"/>
    <x v="106"/>
    <x v="107"/>
    <x v="107"/>
    <x v="107"/>
    <x v="107"/>
    <x v="107"/>
  </r>
  <r>
    <x v="1"/>
    <x v="0"/>
    <x v="107"/>
    <x v="108"/>
    <x v="108"/>
    <x v="108"/>
    <x v="108"/>
    <x v="108"/>
  </r>
  <r>
    <x v="1"/>
    <x v="0"/>
    <x v="108"/>
    <x v="109"/>
    <x v="109"/>
    <x v="109"/>
    <x v="109"/>
    <x v="109"/>
  </r>
  <r>
    <x v="1"/>
    <x v="1"/>
    <x v="109"/>
    <x v="110"/>
    <x v="110"/>
    <x v="110"/>
    <x v="110"/>
    <x v="110"/>
  </r>
  <r>
    <x v="1"/>
    <x v="1"/>
    <x v="110"/>
    <x v="111"/>
    <x v="111"/>
    <x v="111"/>
    <x v="111"/>
    <x v="111"/>
  </r>
  <r>
    <x v="1"/>
    <x v="1"/>
    <x v="111"/>
    <x v="112"/>
    <x v="112"/>
    <x v="112"/>
    <x v="112"/>
    <x v="112"/>
  </r>
  <r>
    <x v="1"/>
    <x v="1"/>
    <x v="112"/>
    <x v="113"/>
    <x v="113"/>
    <x v="113"/>
    <x v="113"/>
    <x v="113"/>
  </r>
  <r>
    <x v="1"/>
    <x v="1"/>
    <x v="113"/>
    <x v="114"/>
    <x v="114"/>
    <x v="114"/>
    <x v="114"/>
    <x v="114"/>
  </r>
  <r>
    <x v="1"/>
    <x v="1"/>
    <x v="114"/>
    <x v="115"/>
    <x v="115"/>
    <x v="115"/>
    <x v="115"/>
    <x v="115"/>
  </r>
  <r>
    <x v="1"/>
    <x v="1"/>
    <x v="115"/>
    <x v="116"/>
    <x v="116"/>
    <x v="116"/>
    <x v="116"/>
    <x v="116"/>
  </r>
  <r>
    <x v="1"/>
    <x v="1"/>
    <x v="116"/>
    <x v="117"/>
    <x v="117"/>
    <x v="117"/>
    <x v="117"/>
    <x v="117"/>
  </r>
  <r>
    <x v="1"/>
    <x v="1"/>
    <x v="117"/>
    <x v="118"/>
    <x v="118"/>
    <x v="118"/>
    <x v="118"/>
    <x v="118"/>
  </r>
  <r>
    <x v="1"/>
    <x v="1"/>
    <x v="118"/>
    <x v="119"/>
    <x v="119"/>
    <x v="119"/>
    <x v="119"/>
    <x v="119"/>
  </r>
  <r>
    <x v="1"/>
    <x v="2"/>
    <x v="119"/>
    <x v="120"/>
    <x v="120"/>
    <x v="120"/>
    <x v="120"/>
    <x v="120"/>
  </r>
  <r>
    <x v="1"/>
    <x v="2"/>
    <x v="120"/>
    <x v="121"/>
    <x v="121"/>
    <x v="121"/>
    <x v="121"/>
    <x v="121"/>
  </r>
  <r>
    <x v="1"/>
    <x v="2"/>
    <x v="121"/>
    <x v="122"/>
    <x v="122"/>
    <x v="122"/>
    <x v="122"/>
    <x v="122"/>
  </r>
  <r>
    <x v="1"/>
    <x v="2"/>
    <x v="122"/>
    <x v="123"/>
    <x v="123"/>
    <x v="123"/>
    <x v="123"/>
    <x v="123"/>
  </r>
  <r>
    <x v="1"/>
    <x v="2"/>
    <x v="123"/>
    <x v="124"/>
    <x v="124"/>
    <x v="124"/>
    <x v="124"/>
    <x v="124"/>
  </r>
  <r>
    <x v="1"/>
    <x v="2"/>
    <x v="124"/>
    <x v="125"/>
    <x v="125"/>
    <x v="125"/>
    <x v="125"/>
    <x v="125"/>
  </r>
  <r>
    <x v="1"/>
    <x v="2"/>
    <x v="125"/>
    <x v="126"/>
    <x v="126"/>
    <x v="126"/>
    <x v="126"/>
    <x v="126"/>
  </r>
  <r>
    <x v="1"/>
    <x v="2"/>
    <x v="126"/>
    <x v="127"/>
    <x v="127"/>
    <x v="127"/>
    <x v="127"/>
    <x v="127"/>
  </r>
  <r>
    <x v="1"/>
    <x v="2"/>
    <x v="127"/>
    <x v="128"/>
    <x v="128"/>
    <x v="128"/>
    <x v="128"/>
    <x v="128"/>
  </r>
  <r>
    <x v="1"/>
    <x v="2"/>
    <x v="128"/>
    <x v="129"/>
    <x v="129"/>
    <x v="129"/>
    <x v="129"/>
    <x v="129"/>
  </r>
  <r>
    <x v="1"/>
    <x v="3"/>
    <x v="129"/>
    <x v="130"/>
    <x v="130"/>
    <x v="130"/>
    <x v="130"/>
    <x v="130"/>
  </r>
  <r>
    <x v="1"/>
    <x v="3"/>
    <x v="130"/>
    <x v="131"/>
    <x v="131"/>
    <x v="131"/>
    <x v="131"/>
    <x v="131"/>
  </r>
  <r>
    <x v="1"/>
    <x v="3"/>
    <x v="131"/>
    <x v="132"/>
    <x v="132"/>
    <x v="132"/>
    <x v="132"/>
    <x v="132"/>
  </r>
  <r>
    <x v="1"/>
    <x v="3"/>
    <x v="132"/>
    <x v="133"/>
    <x v="133"/>
    <x v="133"/>
    <x v="133"/>
    <x v="133"/>
  </r>
  <r>
    <x v="1"/>
    <x v="3"/>
    <x v="133"/>
    <x v="134"/>
    <x v="134"/>
    <x v="134"/>
    <x v="134"/>
    <x v="134"/>
  </r>
  <r>
    <x v="1"/>
    <x v="3"/>
    <x v="134"/>
    <x v="135"/>
    <x v="135"/>
    <x v="135"/>
    <x v="135"/>
    <x v="135"/>
  </r>
  <r>
    <x v="1"/>
    <x v="3"/>
    <x v="135"/>
    <x v="136"/>
    <x v="136"/>
    <x v="136"/>
    <x v="136"/>
    <x v="136"/>
  </r>
  <r>
    <x v="1"/>
    <x v="3"/>
    <x v="136"/>
    <x v="137"/>
    <x v="137"/>
    <x v="137"/>
    <x v="137"/>
    <x v="137"/>
  </r>
  <r>
    <x v="1"/>
    <x v="3"/>
    <x v="137"/>
    <x v="138"/>
    <x v="138"/>
    <x v="138"/>
    <x v="138"/>
    <x v="138"/>
  </r>
  <r>
    <x v="1"/>
    <x v="3"/>
    <x v="138"/>
    <x v="139"/>
    <x v="139"/>
    <x v="139"/>
    <x v="139"/>
    <x v="139"/>
  </r>
  <r>
    <x v="1"/>
    <x v="4"/>
    <x v="139"/>
    <x v="140"/>
    <x v="140"/>
    <x v="140"/>
    <x v="140"/>
    <x v="140"/>
  </r>
  <r>
    <x v="1"/>
    <x v="4"/>
    <x v="140"/>
    <x v="141"/>
    <x v="141"/>
    <x v="141"/>
    <x v="141"/>
    <x v="141"/>
  </r>
  <r>
    <x v="1"/>
    <x v="4"/>
    <x v="141"/>
    <x v="142"/>
    <x v="142"/>
    <x v="142"/>
    <x v="142"/>
    <x v="142"/>
  </r>
  <r>
    <x v="1"/>
    <x v="4"/>
    <x v="142"/>
    <x v="143"/>
    <x v="143"/>
    <x v="143"/>
    <x v="143"/>
    <x v="143"/>
  </r>
  <r>
    <x v="1"/>
    <x v="4"/>
    <x v="143"/>
    <x v="144"/>
    <x v="144"/>
    <x v="144"/>
    <x v="144"/>
    <x v="144"/>
  </r>
  <r>
    <x v="1"/>
    <x v="4"/>
    <x v="144"/>
    <x v="145"/>
    <x v="145"/>
    <x v="145"/>
    <x v="145"/>
    <x v="145"/>
  </r>
  <r>
    <x v="1"/>
    <x v="4"/>
    <x v="145"/>
    <x v="146"/>
    <x v="146"/>
    <x v="146"/>
    <x v="146"/>
    <x v="146"/>
  </r>
  <r>
    <x v="1"/>
    <x v="4"/>
    <x v="146"/>
    <x v="147"/>
    <x v="147"/>
    <x v="147"/>
    <x v="147"/>
    <x v="147"/>
  </r>
  <r>
    <x v="1"/>
    <x v="4"/>
    <x v="147"/>
    <x v="148"/>
    <x v="148"/>
    <x v="148"/>
    <x v="148"/>
    <x v="148"/>
  </r>
  <r>
    <x v="1"/>
    <x v="4"/>
    <x v="148"/>
    <x v="149"/>
    <x v="149"/>
    <x v="149"/>
    <x v="149"/>
    <x v="149"/>
  </r>
  <r>
    <x v="1"/>
    <x v="5"/>
    <x v="149"/>
    <x v="150"/>
    <x v="150"/>
    <x v="150"/>
    <x v="150"/>
    <x v="150"/>
  </r>
  <r>
    <x v="1"/>
    <x v="5"/>
    <x v="150"/>
    <x v="151"/>
    <x v="151"/>
    <x v="151"/>
    <x v="151"/>
    <x v="151"/>
  </r>
  <r>
    <x v="1"/>
    <x v="5"/>
    <x v="151"/>
    <x v="152"/>
    <x v="152"/>
    <x v="152"/>
    <x v="152"/>
    <x v="152"/>
  </r>
  <r>
    <x v="1"/>
    <x v="5"/>
    <x v="152"/>
    <x v="153"/>
    <x v="153"/>
    <x v="153"/>
    <x v="153"/>
    <x v="153"/>
  </r>
  <r>
    <x v="1"/>
    <x v="5"/>
    <x v="153"/>
    <x v="154"/>
    <x v="154"/>
    <x v="154"/>
    <x v="154"/>
    <x v="154"/>
  </r>
  <r>
    <x v="1"/>
    <x v="5"/>
    <x v="154"/>
    <x v="155"/>
    <x v="155"/>
    <x v="155"/>
    <x v="155"/>
    <x v="155"/>
  </r>
  <r>
    <x v="1"/>
    <x v="5"/>
    <x v="155"/>
    <x v="156"/>
    <x v="156"/>
    <x v="156"/>
    <x v="156"/>
    <x v="156"/>
  </r>
  <r>
    <x v="1"/>
    <x v="5"/>
    <x v="156"/>
    <x v="157"/>
    <x v="157"/>
    <x v="157"/>
    <x v="157"/>
    <x v="157"/>
  </r>
  <r>
    <x v="1"/>
    <x v="5"/>
    <x v="157"/>
    <x v="158"/>
    <x v="158"/>
    <x v="158"/>
    <x v="158"/>
    <x v="158"/>
  </r>
  <r>
    <x v="1"/>
    <x v="5"/>
    <x v="158"/>
    <x v="159"/>
    <x v="159"/>
    <x v="159"/>
    <x v="159"/>
    <x v="159"/>
  </r>
  <r>
    <x v="1"/>
    <x v="6"/>
    <x v="159"/>
    <x v="160"/>
    <x v="160"/>
    <x v="160"/>
    <x v="160"/>
    <x v="160"/>
  </r>
  <r>
    <x v="1"/>
    <x v="6"/>
    <x v="160"/>
    <x v="161"/>
    <x v="161"/>
    <x v="161"/>
    <x v="161"/>
    <x v="161"/>
  </r>
  <r>
    <x v="1"/>
    <x v="6"/>
    <x v="161"/>
    <x v="162"/>
    <x v="162"/>
    <x v="162"/>
    <x v="162"/>
    <x v="162"/>
  </r>
  <r>
    <x v="1"/>
    <x v="6"/>
    <x v="162"/>
    <x v="163"/>
    <x v="163"/>
    <x v="163"/>
    <x v="163"/>
    <x v="163"/>
  </r>
  <r>
    <x v="1"/>
    <x v="6"/>
    <x v="163"/>
    <x v="164"/>
    <x v="164"/>
    <x v="164"/>
    <x v="164"/>
    <x v="164"/>
  </r>
  <r>
    <x v="1"/>
    <x v="6"/>
    <x v="164"/>
    <x v="165"/>
    <x v="165"/>
    <x v="165"/>
    <x v="165"/>
    <x v="165"/>
  </r>
  <r>
    <x v="1"/>
    <x v="6"/>
    <x v="165"/>
    <x v="166"/>
    <x v="166"/>
    <x v="166"/>
    <x v="166"/>
    <x v="166"/>
  </r>
  <r>
    <x v="1"/>
    <x v="6"/>
    <x v="166"/>
    <x v="167"/>
    <x v="167"/>
    <x v="167"/>
    <x v="167"/>
    <x v="167"/>
  </r>
  <r>
    <x v="1"/>
    <x v="6"/>
    <x v="167"/>
    <x v="168"/>
    <x v="168"/>
    <x v="168"/>
    <x v="168"/>
    <x v="168"/>
  </r>
  <r>
    <x v="1"/>
    <x v="6"/>
    <x v="168"/>
    <x v="169"/>
    <x v="169"/>
    <x v="169"/>
    <x v="169"/>
    <x v="169"/>
  </r>
  <r>
    <x v="1"/>
    <x v="7"/>
    <x v="169"/>
    <x v="170"/>
    <x v="170"/>
    <x v="170"/>
    <x v="170"/>
    <x v="170"/>
  </r>
  <r>
    <x v="1"/>
    <x v="7"/>
    <x v="170"/>
    <x v="171"/>
    <x v="171"/>
    <x v="171"/>
    <x v="171"/>
    <x v="171"/>
  </r>
  <r>
    <x v="1"/>
    <x v="7"/>
    <x v="171"/>
    <x v="172"/>
    <x v="172"/>
    <x v="172"/>
    <x v="172"/>
    <x v="172"/>
  </r>
  <r>
    <x v="1"/>
    <x v="7"/>
    <x v="172"/>
    <x v="173"/>
    <x v="173"/>
    <x v="173"/>
    <x v="173"/>
    <x v="173"/>
  </r>
  <r>
    <x v="1"/>
    <x v="7"/>
    <x v="173"/>
    <x v="174"/>
    <x v="174"/>
    <x v="174"/>
    <x v="174"/>
    <x v="174"/>
  </r>
  <r>
    <x v="1"/>
    <x v="7"/>
    <x v="174"/>
    <x v="175"/>
    <x v="175"/>
    <x v="175"/>
    <x v="175"/>
    <x v="175"/>
  </r>
  <r>
    <x v="1"/>
    <x v="7"/>
    <x v="175"/>
    <x v="176"/>
    <x v="176"/>
    <x v="176"/>
    <x v="176"/>
    <x v="176"/>
  </r>
  <r>
    <x v="1"/>
    <x v="7"/>
    <x v="176"/>
    <x v="177"/>
    <x v="177"/>
    <x v="177"/>
    <x v="177"/>
    <x v="177"/>
  </r>
  <r>
    <x v="1"/>
    <x v="7"/>
    <x v="177"/>
    <x v="178"/>
    <x v="178"/>
    <x v="178"/>
    <x v="178"/>
    <x v="178"/>
  </r>
  <r>
    <x v="1"/>
    <x v="7"/>
    <x v="178"/>
    <x v="179"/>
    <x v="179"/>
    <x v="179"/>
    <x v="179"/>
    <x v="179"/>
  </r>
  <r>
    <x v="1"/>
    <x v="8"/>
    <x v="179"/>
    <x v="180"/>
    <x v="180"/>
    <x v="180"/>
    <x v="180"/>
    <x v="180"/>
  </r>
  <r>
    <x v="1"/>
    <x v="8"/>
    <x v="180"/>
    <x v="181"/>
    <x v="181"/>
    <x v="181"/>
    <x v="181"/>
    <x v="181"/>
  </r>
  <r>
    <x v="1"/>
    <x v="8"/>
    <x v="181"/>
    <x v="182"/>
    <x v="182"/>
    <x v="182"/>
    <x v="182"/>
    <x v="182"/>
  </r>
  <r>
    <x v="1"/>
    <x v="8"/>
    <x v="182"/>
    <x v="183"/>
    <x v="183"/>
    <x v="183"/>
    <x v="183"/>
    <x v="183"/>
  </r>
  <r>
    <x v="1"/>
    <x v="8"/>
    <x v="183"/>
    <x v="184"/>
    <x v="184"/>
    <x v="184"/>
    <x v="184"/>
    <x v="184"/>
  </r>
  <r>
    <x v="1"/>
    <x v="8"/>
    <x v="184"/>
    <x v="185"/>
    <x v="185"/>
    <x v="185"/>
    <x v="185"/>
    <x v="185"/>
  </r>
  <r>
    <x v="1"/>
    <x v="8"/>
    <x v="185"/>
    <x v="186"/>
    <x v="186"/>
    <x v="186"/>
    <x v="186"/>
    <x v="186"/>
  </r>
  <r>
    <x v="1"/>
    <x v="8"/>
    <x v="186"/>
    <x v="187"/>
    <x v="187"/>
    <x v="187"/>
    <x v="187"/>
    <x v="187"/>
  </r>
  <r>
    <x v="1"/>
    <x v="8"/>
    <x v="187"/>
    <x v="188"/>
    <x v="188"/>
    <x v="188"/>
    <x v="188"/>
    <x v="188"/>
  </r>
  <r>
    <x v="1"/>
    <x v="8"/>
    <x v="188"/>
    <x v="189"/>
    <x v="189"/>
    <x v="189"/>
    <x v="189"/>
    <x v="189"/>
  </r>
  <r>
    <x v="1"/>
    <x v="9"/>
    <x v="189"/>
    <x v="190"/>
    <x v="190"/>
    <x v="190"/>
    <x v="190"/>
    <x v="190"/>
  </r>
  <r>
    <x v="1"/>
    <x v="9"/>
    <x v="190"/>
    <x v="191"/>
    <x v="191"/>
    <x v="191"/>
    <x v="191"/>
    <x v="191"/>
  </r>
  <r>
    <x v="1"/>
    <x v="9"/>
    <x v="191"/>
    <x v="192"/>
    <x v="192"/>
    <x v="192"/>
    <x v="192"/>
    <x v="192"/>
  </r>
  <r>
    <x v="1"/>
    <x v="9"/>
    <x v="192"/>
    <x v="193"/>
    <x v="193"/>
    <x v="193"/>
    <x v="193"/>
    <x v="193"/>
  </r>
  <r>
    <x v="1"/>
    <x v="9"/>
    <x v="193"/>
    <x v="194"/>
    <x v="194"/>
    <x v="194"/>
    <x v="194"/>
    <x v="194"/>
  </r>
  <r>
    <x v="1"/>
    <x v="9"/>
    <x v="194"/>
    <x v="195"/>
    <x v="195"/>
    <x v="195"/>
    <x v="195"/>
    <x v="195"/>
  </r>
  <r>
    <x v="1"/>
    <x v="9"/>
    <x v="195"/>
    <x v="196"/>
    <x v="196"/>
    <x v="196"/>
    <x v="196"/>
    <x v="196"/>
  </r>
  <r>
    <x v="1"/>
    <x v="9"/>
    <x v="196"/>
    <x v="197"/>
    <x v="197"/>
    <x v="197"/>
    <x v="197"/>
    <x v="197"/>
  </r>
  <r>
    <x v="1"/>
    <x v="9"/>
    <x v="197"/>
    <x v="198"/>
    <x v="198"/>
    <x v="198"/>
    <x v="198"/>
    <x v="198"/>
  </r>
  <r>
    <x v="1"/>
    <x v="9"/>
    <x v="198"/>
    <x v="199"/>
    <x v="199"/>
    <x v="199"/>
    <x v="199"/>
    <x v="199"/>
  </r>
  <r>
    <x v="2"/>
    <x v="0"/>
    <x v="199"/>
    <x v="200"/>
    <x v="200"/>
    <x v="200"/>
    <x v="200"/>
    <x v="200"/>
  </r>
  <r>
    <x v="2"/>
    <x v="0"/>
    <x v="200"/>
    <x v="200"/>
    <x v="201"/>
    <x v="201"/>
    <x v="200"/>
    <x v="201"/>
  </r>
  <r>
    <x v="2"/>
    <x v="0"/>
    <x v="201"/>
    <x v="200"/>
    <x v="202"/>
    <x v="202"/>
    <x v="200"/>
    <x v="202"/>
  </r>
  <r>
    <x v="2"/>
    <x v="0"/>
    <x v="202"/>
    <x v="200"/>
    <x v="203"/>
    <x v="203"/>
    <x v="200"/>
    <x v="203"/>
  </r>
  <r>
    <x v="2"/>
    <x v="0"/>
    <x v="203"/>
    <x v="200"/>
    <x v="204"/>
    <x v="204"/>
    <x v="200"/>
    <x v="204"/>
  </r>
  <r>
    <x v="2"/>
    <x v="0"/>
    <x v="204"/>
    <x v="200"/>
    <x v="205"/>
    <x v="205"/>
    <x v="200"/>
    <x v="205"/>
  </r>
  <r>
    <x v="2"/>
    <x v="0"/>
    <x v="205"/>
    <x v="200"/>
    <x v="206"/>
    <x v="206"/>
    <x v="200"/>
    <x v="206"/>
  </r>
  <r>
    <x v="2"/>
    <x v="0"/>
    <x v="206"/>
    <x v="200"/>
    <x v="207"/>
    <x v="207"/>
    <x v="200"/>
    <x v="207"/>
  </r>
  <r>
    <x v="2"/>
    <x v="0"/>
    <x v="207"/>
    <x v="200"/>
    <x v="208"/>
    <x v="208"/>
    <x v="200"/>
    <x v="208"/>
  </r>
  <r>
    <x v="2"/>
    <x v="0"/>
    <x v="208"/>
    <x v="200"/>
    <x v="209"/>
    <x v="209"/>
    <x v="200"/>
    <x v="209"/>
  </r>
  <r>
    <x v="2"/>
    <x v="1"/>
    <x v="209"/>
    <x v="200"/>
    <x v="210"/>
    <x v="210"/>
    <x v="200"/>
    <x v="210"/>
  </r>
  <r>
    <x v="2"/>
    <x v="1"/>
    <x v="210"/>
    <x v="200"/>
    <x v="211"/>
    <x v="211"/>
    <x v="200"/>
    <x v="211"/>
  </r>
  <r>
    <x v="2"/>
    <x v="1"/>
    <x v="211"/>
    <x v="200"/>
    <x v="212"/>
    <x v="212"/>
    <x v="200"/>
    <x v="212"/>
  </r>
  <r>
    <x v="2"/>
    <x v="1"/>
    <x v="212"/>
    <x v="200"/>
    <x v="213"/>
    <x v="213"/>
    <x v="200"/>
    <x v="213"/>
  </r>
  <r>
    <x v="2"/>
    <x v="1"/>
    <x v="213"/>
    <x v="200"/>
    <x v="214"/>
    <x v="214"/>
    <x v="200"/>
    <x v="214"/>
  </r>
  <r>
    <x v="2"/>
    <x v="1"/>
    <x v="214"/>
    <x v="200"/>
    <x v="215"/>
    <x v="215"/>
    <x v="200"/>
    <x v="215"/>
  </r>
  <r>
    <x v="2"/>
    <x v="1"/>
    <x v="215"/>
    <x v="200"/>
    <x v="216"/>
    <x v="216"/>
    <x v="200"/>
    <x v="216"/>
  </r>
  <r>
    <x v="2"/>
    <x v="1"/>
    <x v="216"/>
    <x v="200"/>
    <x v="217"/>
    <x v="217"/>
    <x v="200"/>
    <x v="217"/>
  </r>
  <r>
    <x v="2"/>
    <x v="1"/>
    <x v="217"/>
    <x v="200"/>
    <x v="218"/>
    <x v="218"/>
    <x v="200"/>
    <x v="218"/>
  </r>
  <r>
    <x v="2"/>
    <x v="1"/>
    <x v="218"/>
    <x v="200"/>
    <x v="219"/>
    <x v="219"/>
    <x v="200"/>
    <x v="219"/>
  </r>
  <r>
    <x v="2"/>
    <x v="2"/>
    <x v="219"/>
    <x v="200"/>
    <x v="220"/>
    <x v="220"/>
    <x v="200"/>
    <x v="220"/>
  </r>
  <r>
    <x v="2"/>
    <x v="2"/>
    <x v="220"/>
    <x v="200"/>
    <x v="221"/>
    <x v="221"/>
    <x v="200"/>
    <x v="221"/>
  </r>
  <r>
    <x v="2"/>
    <x v="2"/>
    <x v="221"/>
    <x v="200"/>
    <x v="222"/>
    <x v="222"/>
    <x v="200"/>
    <x v="222"/>
  </r>
  <r>
    <x v="2"/>
    <x v="2"/>
    <x v="222"/>
    <x v="200"/>
    <x v="223"/>
    <x v="223"/>
    <x v="200"/>
    <x v="223"/>
  </r>
  <r>
    <x v="2"/>
    <x v="2"/>
    <x v="223"/>
    <x v="200"/>
    <x v="224"/>
    <x v="224"/>
    <x v="200"/>
    <x v="224"/>
  </r>
  <r>
    <x v="2"/>
    <x v="2"/>
    <x v="224"/>
    <x v="200"/>
    <x v="225"/>
    <x v="225"/>
    <x v="200"/>
    <x v="225"/>
  </r>
  <r>
    <x v="2"/>
    <x v="2"/>
    <x v="225"/>
    <x v="200"/>
    <x v="226"/>
    <x v="226"/>
    <x v="200"/>
    <x v="226"/>
  </r>
  <r>
    <x v="2"/>
    <x v="2"/>
    <x v="226"/>
    <x v="200"/>
    <x v="227"/>
    <x v="227"/>
    <x v="200"/>
    <x v="227"/>
  </r>
  <r>
    <x v="2"/>
    <x v="2"/>
    <x v="227"/>
    <x v="200"/>
    <x v="228"/>
    <x v="228"/>
    <x v="200"/>
    <x v="228"/>
  </r>
  <r>
    <x v="2"/>
    <x v="2"/>
    <x v="228"/>
    <x v="200"/>
    <x v="229"/>
    <x v="229"/>
    <x v="200"/>
    <x v="229"/>
  </r>
  <r>
    <x v="2"/>
    <x v="3"/>
    <x v="229"/>
    <x v="200"/>
    <x v="230"/>
    <x v="230"/>
    <x v="200"/>
    <x v="230"/>
  </r>
  <r>
    <x v="2"/>
    <x v="3"/>
    <x v="230"/>
    <x v="200"/>
    <x v="231"/>
    <x v="231"/>
    <x v="200"/>
    <x v="231"/>
  </r>
  <r>
    <x v="2"/>
    <x v="3"/>
    <x v="231"/>
    <x v="200"/>
    <x v="232"/>
    <x v="232"/>
    <x v="200"/>
    <x v="232"/>
  </r>
  <r>
    <x v="2"/>
    <x v="3"/>
    <x v="232"/>
    <x v="200"/>
    <x v="233"/>
    <x v="233"/>
    <x v="200"/>
    <x v="233"/>
  </r>
  <r>
    <x v="2"/>
    <x v="3"/>
    <x v="233"/>
    <x v="200"/>
    <x v="234"/>
    <x v="234"/>
    <x v="200"/>
    <x v="234"/>
  </r>
  <r>
    <x v="2"/>
    <x v="3"/>
    <x v="234"/>
    <x v="200"/>
    <x v="235"/>
    <x v="235"/>
    <x v="200"/>
    <x v="235"/>
  </r>
  <r>
    <x v="2"/>
    <x v="3"/>
    <x v="235"/>
    <x v="200"/>
    <x v="236"/>
    <x v="236"/>
    <x v="200"/>
    <x v="236"/>
  </r>
  <r>
    <x v="2"/>
    <x v="3"/>
    <x v="236"/>
    <x v="200"/>
    <x v="237"/>
    <x v="237"/>
    <x v="200"/>
    <x v="237"/>
  </r>
  <r>
    <x v="2"/>
    <x v="3"/>
    <x v="237"/>
    <x v="200"/>
    <x v="238"/>
    <x v="238"/>
    <x v="200"/>
    <x v="238"/>
  </r>
  <r>
    <x v="2"/>
    <x v="3"/>
    <x v="238"/>
    <x v="200"/>
    <x v="239"/>
    <x v="239"/>
    <x v="200"/>
    <x v="239"/>
  </r>
  <r>
    <x v="2"/>
    <x v="4"/>
    <x v="239"/>
    <x v="200"/>
    <x v="240"/>
    <x v="240"/>
    <x v="200"/>
    <x v="240"/>
  </r>
  <r>
    <x v="2"/>
    <x v="4"/>
    <x v="240"/>
    <x v="200"/>
    <x v="241"/>
    <x v="241"/>
    <x v="200"/>
    <x v="241"/>
  </r>
  <r>
    <x v="2"/>
    <x v="4"/>
    <x v="241"/>
    <x v="200"/>
    <x v="242"/>
    <x v="242"/>
    <x v="200"/>
    <x v="242"/>
  </r>
  <r>
    <x v="2"/>
    <x v="4"/>
    <x v="242"/>
    <x v="200"/>
    <x v="243"/>
    <x v="243"/>
    <x v="200"/>
    <x v="243"/>
  </r>
  <r>
    <x v="2"/>
    <x v="4"/>
    <x v="243"/>
    <x v="200"/>
    <x v="244"/>
    <x v="244"/>
    <x v="200"/>
    <x v="244"/>
  </r>
  <r>
    <x v="2"/>
    <x v="4"/>
    <x v="244"/>
    <x v="200"/>
    <x v="245"/>
    <x v="245"/>
    <x v="200"/>
    <x v="245"/>
  </r>
  <r>
    <x v="2"/>
    <x v="4"/>
    <x v="245"/>
    <x v="200"/>
    <x v="246"/>
    <x v="246"/>
    <x v="200"/>
    <x v="246"/>
  </r>
  <r>
    <x v="2"/>
    <x v="4"/>
    <x v="246"/>
    <x v="200"/>
    <x v="247"/>
    <x v="247"/>
    <x v="200"/>
    <x v="247"/>
  </r>
  <r>
    <x v="2"/>
    <x v="4"/>
    <x v="247"/>
    <x v="200"/>
    <x v="248"/>
    <x v="248"/>
    <x v="200"/>
    <x v="248"/>
  </r>
  <r>
    <x v="2"/>
    <x v="4"/>
    <x v="248"/>
    <x v="200"/>
    <x v="249"/>
    <x v="249"/>
    <x v="200"/>
    <x v="249"/>
  </r>
  <r>
    <x v="2"/>
    <x v="5"/>
    <x v="249"/>
    <x v="200"/>
    <x v="250"/>
    <x v="250"/>
    <x v="200"/>
    <x v="250"/>
  </r>
  <r>
    <x v="2"/>
    <x v="5"/>
    <x v="250"/>
    <x v="200"/>
    <x v="251"/>
    <x v="251"/>
    <x v="200"/>
    <x v="251"/>
  </r>
  <r>
    <x v="2"/>
    <x v="5"/>
    <x v="251"/>
    <x v="200"/>
    <x v="252"/>
    <x v="252"/>
    <x v="200"/>
    <x v="252"/>
  </r>
  <r>
    <x v="2"/>
    <x v="5"/>
    <x v="252"/>
    <x v="200"/>
    <x v="253"/>
    <x v="253"/>
    <x v="200"/>
    <x v="253"/>
  </r>
  <r>
    <x v="2"/>
    <x v="5"/>
    <x v="253"/>
    <x v="200"/>
    <x v="254"/>
    <x v="254"/>
    <x v="200"/>
    <x v="254"/>
  </r>
  <r>
    <x v="2"/>
    <x v="5"/>
    <x v="254"/>
    <x v="200"/>
    <x v="255"/>
    <x v="255"/>
    <x v="200"/>
    <x v="255"/>
  </r>
  <r>
    <x v="2"/>
    <x v="5"/>
    <x v="255"/>
    <x v="200"/>
    <x v="256"/>
    <x v="256"/>
    <x v="200"/>
    <x v="256"/>
  </r>
  <r>
    <x v="2"/>
    <x v="5"/>
    <x v="256"/>
    <x v="200"/>
    <x v="257"/>
    <x v="257"/>
    <x v="200"/>
    <x v="257"/>
  </r>
  <r>
    <x v="2"/>
    <x v="5"/>
    <x v="257"/>
    <x v="200"/>
    <x v="258"/>
    <x v="258"/>
    <x v="200"/>
    <x v="258"/>
  </r>
  <r>
    <x v="2"/>
    <x v="5"/>
    <x v="258"/>
    <x v="200"/>
    <x v="259"/>
    <x v="259"/>
    <x v="200"/>
    <x v="259"/>
  </r>
  <r>
    <x v="2"/>
    <x v="6"/>
    <x v="259"/>
    <x v="200"/>
    <x v="260"/>
    <x v="260"/>
    <x v="200"/>
    <x v="260"/>
  </r>
  <r>
    <x v="2"/>
    <x v="6"/>
    <x v="260"/>
    <x v="200"/>
    <x v="261"/>
    <x v="261"/>
    <x v="200"/>
    <x v="261"/>
  </r>
  <r>
    <x v="2"/>
    <x v="6"/>
    <x v="261"/>
    <x v="200"/>
    <x v="262"/>
    <x v="262"/>
    <x v="200"/>
    <x v="262"/>
  </r>
  <r>
    <x v="2"/>
    <x v="6"/>
    <x v="262"/>
    <x v="200"/>
    <x v="263"/>
    <x v="263"/>
    <x v="200"/>
    <x v="263"/>
  </r>
  <r>
    <x v="2"/>
    <x v="6"/>
    <x v="263"/>
    <x v="200"/>
    <x v="264"/>
    <x v="264"/>
    <x v="200"/>
    <x v="264"/>
  </r>
  <r>
    <x v="2"/>
    <x v="6"/>
    <x v="264"/>
    <x v="200"/>
    <x v="265"/>
    <x v="265"/>
    <x v="200"/>
    <x v="265"/>
  </r>
  <r>
    <x v="2"/>
    <x v="6"/>
    <x v="265"/>
    <x v="200"/>
    <x v="266"/>
    <x v="266"/>
    <x v="200"/>
    <x v="266"/>
  </r>
  <r>
    <x v="2"/>
    <x v="6"/>
    <x v="266"/>
    <x v="200"/>
    <x v="267"/>
    <x v="267"/>
    <x v="200"/>
    <x v="267"/>
  </r>
  <r>
    <x v="2"/>
    <x v="6"/>
    <x v="267"/>
    <x v="200"/>
    <x v="268"/>
    <x v="268"/>
    <x v="200"/>
    <x v="268"/>
  </r>
  <r>
    <x v="2"/>
    <x v="6"/>
    <x v="268"/>
    <x v="200"/>
    <x v="269"/>
    <x v="269"/>
    <x v="200"/>
    <x v="269"/>
  </r>
  <r>
    <x v="2"/>
    <x v="7"/>
    <x v="269"/>
    <x v="200"/>
    <x v="270"/>
    <x v="270"/>
    <x v="200"/>
    <x v="270"/>
  </r>
  <r>
    <x v="2"/>
    <x v="7"/>
    <x v="270"/>
    <x v="200"/>
    <x v="271"/>
    <x v="271"/>
    <x v="200"/>
    <x v="271"/>
  </r>
  <r>
    <x v="2"/>
    <x v="7"/>
    <x v="271"/>
    <x v="200"/>
    <x v="272"/>
    <x v="272"/>
    <x v="200"/>
    <x v="272"/>
  </r>
  <r>
    <x v="2"/>
    <x v="7"/>
    <x v="272"/>
    <x v="200"/>
    <x v="273"/>
    <x v="273"/>
    <x v="200"/>
    <x v="273"/>
  </r>
  <r>
    <x v="2"/>
    <x v="7"/>
    <x v="273"/>
    <x v="200"/>
    <x v="274"/>
    <x v="274"/>
    <x v="200"/>
    <x v="274"/>
  </r>
  <r>
    <x v="2"/>
    <x v="7"/>
    <x v="274"/>
    <x v="200"/>
    <x v="275"/>
    <x v="275"/>
    <x v="200"/>
    <x v="275"/>
  </r>
  <r>
    <x v="2"/>
    <x v="7"/>
    <x v="275"/>
    <x v="200"/>
    <x v="276"/>
    <x v="276"/>
    <x v="200"/>
    <x v="276"/>
  </r>
  <r>
    <x v="2"/>
    <x v="7"/>
    <x v="276"/>
    <x v="200"/>
    <x v="277"/>
    <x v="277"/>
    <x v="200"/>
    <x v="277"/>
  </r>
  <r>
    <x v="2"/>
    <x v="7"/>
    <x v="277"/>
    <x v="200"/>
    <x v="278"/>
    <x v="278"/>
    <x v="200"/>
    <x v="278"/>
  </r>
  <r>
    <x v="2"/>
    <x v="7"/>
    <x v="278"/>
    <x v="200"/>
    <x v="279"/>
    <x v="279"/>
    <x v="200"/>
    <x v="279"/>
  </r>
  <r>
    <x v="2"/>
    <x v="8"/>
    <x v="279"/>
    <x v="200"/>
    <x v="280"/>
    <x v="280"/>
    <x v="200"/>
    <x v="280"/>
  </r>
  <r>
    <x v="2"/>
    <x v="8"/>
    <x v="280"/>
    <x v="200"/>
    <x v="281"/>
    <x v="281"/>
    <x v="200"/>
    <x v="281"/>
  </r>
  <r>
    <x v="2"/>
    <x v="8"/>
    <x v="281"/>
    <x v="200"/>
    <x v="282"/>
    <x v="282"/>
    <x v="200"/>
    <x v="282"/>
  </r>
  <r>
    <x v="2"/>
    <x v="8"/>
    <x v="282"/>
    <x v="200"/>
    <x v="283"/>
    <x v="283"/>
    <x v="200"/>
    <x v="283"/>
  </r>
  <r>
    <x v="2"/>
    <x v="8"/>
    <x v="283"/>
    <x v="201"/>
    <x v="284"/>
    <x v="284"/>
    <x v="201"/>
    <x v="284"/>
  </r>
  <r>
    <x v="2"/>
    <x v="8"/>
    <x v="284"/>
    <x v="200"/>
    <x v="285"/>
    <x v="285"/>
    <x v="202"/>
    <x v="285"/>
  </r>
  <r>
    <x v="2"/>
    <x v="8"/>
    <x v="285"/>
    <x v="200"/>
    <x v="286"/>
    <x v="286"/>
    <x v="203"/>
    <x v="286"/>
  </r>
  <r>
    <x v="2"/>
    <x v="8"/>
    <x v="286"/>
    <x v="200"/>
    <x v="287"/>
    <x v="287"/>
    <x v="204"/>
    <x v="287"/>
  </r>
  <r>
    <x v="2"/>
    <x v="8"/>
    <x v="287"/>
    <x v="200"/>
    <x v="288"/>
    <x v="288"/>
    <x v="200"/>
    <x v="288"/>
  </r>
  <r>
    <x v="2"/>
    <x v="8"/>
    <x v="288"/>
    <x v="202"/>
    <x v="289"/>
    <x v="289"/>
    <x v="200"/>
    <x v="289"/>
  </r>
  <r>
    <x v="2"/>
    <x v="9"/>
    <x v="289"/>
    <x v="203"/>
    <x v="290"/>
    <x v="290"/>
    <x v="205"/>
    <x v="290"/>
  </r>
  <r>
    <x v="2"/>
    <x v="9"/>
    <x v="290"/>
    <x v="204"/>
    <x v="291"/>
    <x v="291"/>
    <x v="206"/>
    <x v="291"/>
  </r>
  <r>
    <x v="2"/>
    <x v="9"/>
    <x v="291"/>
    <x v="205"/>
    <x v="292"/>
    <x v="292"/>
    <x v="207"/>
    <x v="292"/>
  </r>
  <r>
    <x v="2"/>
    <x v="9"/>
    <x v="292"/>
    <x v="206"/>
    <x v="293"/>
    <x v="293"/>
    <x v="208"/>
    <x v="293"/>
  </r>
  <r>
    <x v="2"/>
    <x v="9"/>
    <x v="293"/>
    <x v="207"/>
    <x v="294"/>
    <x v="294"/>
    <x v="209"/>
    <x v="294"/>
  </r>
  <r>
    <x v="2"/>
    <x v="9"/>
    <x v="294"/>
    <x v="208"/>
    <x v="295"/>
    <x v="295"/>
    <x v="210"/>
    <x v="295"/>
  </r>
  <r>
    <x v="2"/>
    <x v="9"/>
    <x v="295"/>
    <x v="209"/>
    <x v="296"/>
    <x v="296"/>
    <x v="211"/>
    <x v="296"/>
  </r>
  <r>
    <x v="2"/>
    <x v="9"/>
    <x v="296"/>
    <x v="210"/>
    <x v="297"/>
    <x v="297"/>
    <x v="212"/>
    <x v="297"/>
  </r>
  <r>
    <x v="2"/>
    <x v="9"/>
    <x v="297"/>
    <x v="211"/>
    <x v="298"/>
    <x v="298"/>
    <x v="213"/>
    <x v="298"/>
  </r>
  <r>
    <x v="2"/>
    <x v="9"/>
    <x v="298"/>
    <x v="212"/>
    <x v="299"/>
    <x v="299"/>
    <x v="214"/>
    <x v="299"/>
  </r>
  <r>
    <x v="3"/>
    <x v="0"/>
    <x v="299"/>
    <x v="200"/>
    <x v="300"/>
    <x v="300"/>
    <x v="200"/>
    <x v="300"/>
  </r>
  <r>
    <x v="3"/>
    <x v="0"/>
    <x v="300"/>
    <x v="200"/>
    <x v="301"/>
    <x v="301"/>
    <x v="200"/>
    <x v="301"/>
  </r>
  <r>
    <x v="3"/>
    <x v="0"/>
    <x v="301"/>
    <x v="200"/>
    <x v="302"/>
    <x v="302"/>
    <x v="200"/>
    <x v="302"/>
  </r>
  <r>
    <x v="3"/>
    <x v="0"/>
    <x v="302"/>
    <x v="200"/>
    <x v="303"/>
    <x v="303"/>
    <x v="200"/>
    <x v="303"/>
  </r>
  <r>
    <x v="3"/>
    <x v="0"/>
    <x v="303"/>
    <x v="200"/>
    <x v="304"/>
    <x v="304"/>
    <x v="200"/>
    <x v="304"/>
  </r>
  <r>
    <x v="3"/>
    <x v="0"/>
    <x v="304"/>
    <x v="200"/>
    <x v="305"/>
    <x v="305"/>
    <x v="200"/>
    <x v="305"/>
  </r>
  <r>
    <x v="3"/>
    <x v="0"/>
    <x v="305"/>
    <x v="200"/>
    <x v="306"/>
    <x v="306"/>
    <x v="200"/>
    <x v="306"/>
  </r>
  <r>
    <x v="3"/>
    <x v="0"/>
    <x v="306"/>
    <x v="200"/>
    <x v="307"/>
    <x v="307"/>
    <x v="200"/>
    <x v="307"/>
  </r>
  <r>
    <x v="3"/>
    <x v="0"/>
    <x v="307"/>
    <x v="200"/>
    <x v="308"/>
    <x v="308"/>
    <x v="200"/>
    <x v="308"/>
  </r>
  <r>
    <x v="3"/>
    <x v="0"/>
    <x v="308"/>
    <x v="200"/>
    <x v="309"/>
    <x v="309"/>
    <x v="200"/>
    <x v="309"/>
  </r>
  <r>
    <x v="3"/>
    <x v="1"/>
    <x v="309"/>
    <x v="200"/>
    <x v="310"/>
    <x v="310"/>
    <x v="200"/>
    <x v="310"/>
  </r>
  <r>
    <x v="3"/>
    <x v="1"/>
    <x v="310"/>
    <x v="200"/>
    <x v="311"/>
    <x v="311"/>
    <x v="200"/>
    <x v="311"/>
  </r>
  <r>
    <x v="3"/>
    <x v="1"/>
    <x v="311"/>
    <x v="213"/>
    <x v="312"/>
    <x v="312"/>
    <x v="215"/>
    <x v="312"/>
  </r>
  <r>
    <x v="3"/>
    <x v="1"/>
    <x v="312"/>
    <x v="200"/>
    <x v="313"/>
    <x v="313"/>
    <x v="200"/>
    <x v="313"/>
  </r>
  <r>
    <x v="3"/>
    <x v="1"/>
    <x v="313"/>
    <x v="214"/>
    <x v="314"/>
    <x v="314"/>
    <x v="216"/>
    <x v="314"/>
  </r>
  <r>
    <x v="3"/>
    <x v="1"/>
    <x v="314"/>
    <x v="215"/>
    <x v="315"/>
    <x v="315"/>
    <x v="217"/>
    <x v="315"/>
  </r>
  <r>
    <x v="3"/>
    <x v="1"/>
    <x v="315"/>
    <x v="200"/>
    <x v="316"/>
    <x v="316"/>
    <x v="200"/>
    <x v="316"/>
  </r>
  <r>
    <x v="3"/>
    <x v="1"/>
    <x v="316"/>
    <x v="200"/>
    <x v="317"/>
    <x v="317"/>
    <x v="200"/>
    <x v="317"/>
  </r>
  <r>
    <x v="3"/>
    <x v="1"/>
    <x v="317"/>
    <x v="200"/>
    <x v="318"/>
    <x v="318"/>
    <x v="200"/>
    <x v="318"/>
  </r>
  <r>
    <x v="3"/>
    <x v="1"/>
    <x v="318"/>
    <x v="216"/>
    <x v="319"/>
    <x v="319"/>
    <x v="218"/>
    <x v="319"/>
  </r>
  <r>
    <x v="3"/>
    <x v="2"/>
    <x v="319"/>
    <x v="217"/>
    <x v="320"/>
    <x v="320"/>
    <x v="200"/>
    <x v="320"/>
  </r>
  <r>
    <x v="3"/>
    <x v="2"/>
    <x v="320"/>
    <x v="218"/>
    <x v="321"/>
    <x v="321"/>
    <x v="219"/>
    <x v="321"/>
  </r>
  <r>
    <x v="3"/>
    <x v="2"/>
    <x v="321"/>
    <x v="219"/>
    <x v="322"/>
    <x v="322"/>
    <x v="220"/>
    <x v="322"/>
  </r>
  <r>
    <x v="3"/>
    <x v="2"/>
    <x v="322"/>
    <x v="220"/>
    <x v="323"/>
    <x v="323"/>
    <x v="221"/>
    <x v="323"/>
  </r>
  <r>
    <x v="3"/>
    <x v="2"/>
    <x v="323"/>
    <x v="221"/>
    <x v="324"/>
    <x v="324"/>
    <x v="200"/>
    <x v="324"/>
  </r>
  <r>
    <x v="3"/>
    <x v="2"/>
    <x v="324"/>
    <x v="222"/>
    <x v="325"/>
    <x v="325"/>
    <x v="222"/>
    <x v="325"/>
  </r>
  <r>
    <x v="3"/>
    <x v="2"/>
    <x v="325"/>
    <x v="223"/>
    <x v="326"/>
    <x v="326"/>
    <x v="223"/>
    <x v="326"/>
  </r>
  <r>
    <x v="3"/>
    <x v="2"/>
    <x v="326"/>
    <x v="224"/>
    <x v="327"/>
    <x v="327"/>
    <x v="224"/>
    <x v="327"/>
  </r>
  <r>
    <x v="3"/>
    <x v="2"/>
    <x v="327"/>
    <x v="200"/>
    <x v="328"/>
    <x v="328"/>
    <x v="200"/>
    <x v="328"/>
  </r>
  <r>
    <x v="3"/>
    <x v="2"/>
    <x v="328"/>
    <x v="225"/>
    <x v="329"/>
    <x v="329"/>
    <x v="225"/>
    <x v="329"/>
  </r>
  <r>
    <x v="3"/>
    <x v="3"/>
    <x v="329"/>
    <x v="226"/>
    <x v="330"/>
    <x v="330"/>
    <x v="226"/>
    <x v="330"/>
  </r>
  <r>
    <x v="3"/>
    <x v="3"/>
    <x v="330"/>
    <x v="227"/>
    <x v="331"/>
    <x v="331"/>
    <x v="200"/>
    <x v="331"/>
  </r>
  <r>
    <x v="3"/>
    <x v="3"/>
    <x v="331"/>
    <x v="228"/>
    <x v="332"/>
    <x v="332"/>
    <x v="227"/>
    <x v="332"/>
  </r>
  <r>
    <x v="3"/>
    <x v="3"/>
    <x v="332"/>
    <x v="229"/>
    <x v="333"/>
    <x v="333"/>
    <x v="228"/>
    <x v="333"/>
  </r>
  <r>
    <x v="3"/>
    <x v="3"/>
    <x v="333"/>
    <x v="230"/>
    <x v="334"/>
    <x v="334"/>
    <x v="229"/>
    <x v="334"/>
  </r>
  <r>
    <x v="3"/>
    <x v="3"/>
    <x v="334"/>
    <x v="231"/>
    <x v="335"/>
    <x v="335"/>
    <x v="230"/>
    <x v="335"/>
  </r>
  <r>
    <x v="3"/>
    <x v="3"/>
    <x v="335"/>
    <x v="232"/>
    <x v="336"/>
    <x v="336"/>
    <x v="231"/>
    <x v="336"/>
  </r>
  <r>
    <x v="3"/>
    <x v="3"/>
    <x v="336"/>
    <x v="233"/>
    <x v="337"/>
    <x v="337"/>
    <x v="200"/>
    <x v="337"/>
  </r>
  <r>
    <x v="3"/>
    <x v="3"/>
    <x v="337"/>
    <x v="234"/>
    <x v="338"/>
    <x v="338"/>
    <x v="232"/>
    <x v="338"/>
  </r>
  <r>
    <x v="3"/>
    <x v="3"/>
    <x v="338"/>
    <x v="235"/>
    <x v="339"/>
    <x v="339"/>
    <x v="233"/>
    <x v="339"/>
  </r>
  <r>
    <x v="3"/>
    <x v="4"/>
    <x v="339"/>
    <x v="236"/>
    <x v="340"/>
    <x v="340"/>
    <x v="234"/>
    <x v="340"/>
  </r>
  <r>
    <x v="3"/>
    <x v="4"/>
    <x v="340"/>
    <x v="237"/>
    <x v="341"/>
    <x v="341"/>
    <x v="235"/>
    <x v="341"/>
  </r>
  <r>
    <x v="3"/>
    <x v="4"/>
    <x v="341"/>
    <x v="238"/>
    <x v="342"/>
    <x v="342"/>
    <x v="236"/>
    <x v="342"/>
  </r>
  <r>
    <x v="3"/>
    <x v="4"/>
    <x v="342"/>
    <x v="239"/>
    <x v="343"/>
    <x v="343"/>
    <x v="237"/>
    <x v="343"/>
  </r>
  <r>
    <x v="3"/>
    <x v="4"/>
    <x v="343"/>
    <x v="240"/>
    <x v="344"/>
    <x v="344"/>
    <x v="238"/>
    <x v="344"/>
  </r>
  <r>
    <x v="3"/>
    <x v="4"/>
    <x v="344"/>
    <x v="241"/>
    <x v="345"/>
    <x v="345"/>
    <x v="239"/>
    <x v="345"/>
  </r>
  <r>
    <x v="3"/>
    <x v="4"/>
    <x v="345"/>
    <x v="242"/>
    <x v="346"/>
    <x v="346"/>
    <x v="240"/>
    <x v="346"/>
  </r>
  <r>
    <x v="3"/>
    <x v="4"/>
    <x v="346"/>
    <x v="243"/>
    <x v="347"/>
    <x v="347"/>
    <x v="241"/>
    <x v="347"/>
  </r>
  <r>
    <x v="3"/>
    <x v="4"/>
    <x v="347"/>
    <x v="244"/>
    <x v="348"/>
    <x v="348"/>
    <x v="242"/>
    <x v="348"/>
  </r>
  <r>
    <x v="3"/>
    <x v="4"/>
    <x v="348"/>
    <x v="245"/>
    <x v="349"/>
    <x v="349"/>
    <x v="243"/>
    <x v="349"/>
  </r>
  <r>
    <x v="3"/>
    <x v="5"/>
    <x v="349"/>
    <x v="246"/>
    <x v="350"/>
    <x v="350"/>
    <x v="244"/>
    <x v="350"/>
  </r>
  <r>
    <x v="3"/>
    <x v="5"/>
    <x v="350"/>
    <x v="247"/>
    <x v="351"/>
    <x v="351"/>
    <x v="245"/>
    <x v="351"/>
  </r>
  <r>
    <x v="3"/>
    <x v="5"/>
    <x v="351"/>
    <x v="248"/>
    <x v="352"/>
    <x v="352"/>
    <x v="246"/>
    <x v="352"/>
  </r>
  <r>
    <x v="3"/>
    <x v="5"/>
    <x v="352"/>
    <x v="249"/>
    <x v="353"/>
    <x v="353"/>
    <x v="247"/>
    <x v="353"/>
  </r>
  <r>
    <x v="3"/>
    <x v="5"/>
    <x v="353"/>
    <x v="250"/>
    <x v="354"/>
    <x v="354"/>
    <x v="248"/>
    <x v="354"/>
  </r>
  <r>
    <x v="3"/>
    <x v="5"/>
    <x v="354"/>
    <x v="251"/>
    <x v="355"/>
    <x v="355"/>
    <x v="249"/>
    <x v="355"/>
  </r>
  <r>
    <x v="3"/>
    <x v="5"/>
    <x v="355"/>
    <x v="252"/>
    <x v="356"/>
    <x v="356"/>
    <x v="250"/>
    <x v="356"/>
  </r>
  <r>
    <x v="3"/>
    <x v="5"/>
    <x v="356"/>
    <x v="253"/>
    <x v="357"/>
    <x v="357"/>
    <x v="251"/>
    <x v="357"/>
  </r>
  <r>
    <x v="3"/>
    <x v="5"/>
    <x v="357"/>
    <x v="254"/>
    <x v="358"/>
    <x v="358"/>
    <x v="252"/>
    <x v="358"/>
  </r>
  <r>
    <x v="3"/>
    <x v="5"/>
    <x v="358"/>
    <x v="255"/>
    <x v="359"/>
    <x v="359"/>
    <x v="253"/>
    <x v="359"/>
  </r>
  <r>
    <x v="3"/>
    <x v="6"/>
    <x v="359"/>
    <x v="256"/>
    <x v="360"/>
    <x v="360"/>
    <x v="254"/>
    <x v="360"/>
  </r>
  <r>
    <x v="3"/>
    <x v="6"/>
    <x v="360"/>
    <x v="257"/>
    <x v="361"/>
    <x v="361"/>
    <x v="255"/>
    <x v="361"/>
  </r>
  <r>
    <x v="3"/>
    <x v="6"/>
    <x v="361"/>
    <x v="258"/>
    <x v="362"/>
    <x v="360"/>
    <x v="256"/>
    <x v="362"/>
  </r>
  <r>
    <x v="3"/>
    <x v="6"/>
    <x v="362"/>
    <x v="259"/>
    <x v="363"/>
    <x v="362"/>
    <x v="257"/>
    <x v="363"/>
  </r>
  <r>
    <x v="3"/>
    <x v="6"/>
    <x v="363"/>
    <x v="260"/>
    <x v="364"/>
    <x v="363"/>
    <x v="258"/>
    <x v="364"/>
  </r>
  <r>
    <x v="3"/>
    <x v="6"/>
    <x v="364"/>
    <x v="261"/>
    <x v="365"/>
    <x v="364"/>
    <x v="259"/>
    <x v="365"/>
  </r>
  <r>
    <x v="3"/>
    <x v="6"/>
    <x v="365"/>
    <x v="262"/>
    <x v="366"/>
    <x v="365"/>
    <x v="260"/>
    <x v="366"/>
  </r>
  <r>
    <x v="3"/>
    <x v="6"/>
    <x v="366"/>
    <x v="263"/>
    <x v="367"/>
    <x v="366"/>
    <x v="261"/>
    <x v="367"/>
  </r>
  <r>
    <x v="3"/>
    <x v="6"/>
    <x v="367"/>
    <x v="264"/>
    <x v="368"/>
    <x v="367"/>
    <x v="262"/>
    <x v="368"/>
  </r>
  <r>
    <x v="3"/>
    <x v="6"/>
    <x v="368"/>
    <x v="265"/>
    <x v="369"/>
    <x v="368"/>
    <x v="263"/>
    <x v="369"/>
  </r>
  <r>
    <x v="3"/>
    <x v="7"/>
    <x v="369"/>
    <x v="266"/>
    <x v="370"/>
    <x v="369"/>
    <x v="264"/>
    <x v="370"/>
  </r>
  <r>
    <x v="3"/>
    <x v="7"/>
    <x v="370"/>
    <x v="267"/>
    <x v="371"/>
    <x v="370"/>
    <x v="265"/>
    <x v="371"/>
  </r>
  <r>
    <x v="3"/>
    <x v="7"/>
    <x v="371"/>
    <x v="268"/>
    <x v="372"/>
    <x v="371"/>
    <x v="266"/>
    <x v="372"/>
  </r>
  <r>
    <x v="3"/>
    <x v="7"/>
    <x v="372"/>
    <x v="269"/>
    <x v="373"/>
    <x v="372"/>
    <x v="267"/>
    <x v="373"/>
  </r>
  <r>
    <x v="3"/>
    <x v="7"/>
    <x v="373"/>
    <x v="270"/>
    <x v="374"/>
    <x v="373"/>
    <x v="268"/>
    <x v="374"/>
  </r>
  <r>
    <x v="3"/>
    <x v="7"/>
    <x v="374"/>
    <x v="271"/>
    <x v="375"/>
    <x v="374"/>
    <x v="269"/>
    <x v="375"/>
  </r>
  <r>
    <x v="3"/>
    <x v="7"/>
    <x v="375"/>
    <x v="272"/>
    <x v="376"/>
    <x v="375"/>
    <x v="270"/>
    <x v="376"/>
  </r>
  <r>
    <x v="3"/>
    <x v="7"/>
    <x v="376"/>
    <x v="273"/>
    <x v="377"/>
    <x v="368"/>
    <x v="271"/>
    <x v="377"/>
  </r>
  <r>
    <x v="3"/>
    <x v="7"/>
    <x v="377"/>
    <x v="274"/>
    <x v="378"/>
    <x v="376"/>
    <x v="272"/>
    <x v="378"/>
  </r>
  <r>
    <x v="3"/>
    <x v="7"/>
    <x v="378"/>
    <x v="275"/>
    <x v="379"/>
    <x v="377"/>
    <x v="273"/>
    <x v="379"/>
  </r>
  <r>
    <x v="3"/>
    <x v="8"/>
    <x v="379"/>
    <x v="276"/>
    <x v="380"/>
    <x v="378"/>
    <x v="274"/>
    <x v="380"/>
  </r>
  <r>
    <x v="3"/>
    <x v="8"/>
    <x v="380"/>
    <x v="277"/>
    <x v="381"/>
    <x v="379"/>
    <x v="275"/>
    <x v="381"/>
  </r>
  <r>
    <x v="3"/>
    <x v="8"/>
    <x v="381"/>
    <x v="278"/>
    <x v="382"/>
    <x v="380"/>
    <x v="276"/>
    <x v="382"/>
  </r>
  <r>
    <x v="3"/>
    <x v="8"/>
    <x v="382"/>
    <x v="279"/>
    <x v="383"/>
    <x v="381"/>
    <x v="277"/>
    <x v="383"/>
  </r>
  <r>
    <x v="3"/>
    <x v="8"/>
    <x v="383"/>
    <x v="280"/>
    <x v="384"/>
    <x v="382"/>
    <x v="278"/>
    <x v="384"/>
  </r>
  <r>
    <x v="3"/>
    <x v="8"/>
    <x v="384"/>
    <x v="281"/>
    <x v="385"/>
    <x v="383"/>
    <x v="279"/>
    <x v="385"/>
  </r>
  <r>
    <x v="3"/>
    <x v="8"/>
    <x v="385"/>
    <x v="282"/>
    <x v="386"/>
    <x v="384"/>
    <x v="280"/>
    <x v="386"/>
  </r>
  <r>
    <x v="3"/>
    <x v="8"/>
    <x v="386"/>
    <x v="283"/>
    <x v="387"/>
    <x v="385"/>
    <x v="281"/>
    <x v="387"/>
  </r>
  <r>
    <x v="3"/>
    <x v="8"/>
    <x v="387"/>
    <x v="284"/>
    <x v="388"/>
    <x v="386"/>
    <x v="282"/>
    <x v="388"/>
  </r>
  <r>
    <x v="3"/>
    <x v="8"/>
    <x v="388"/>
    <x v="285"/>
    <x v="389"/>
    <x v="387"/>
    <x v="283"/>
    <x v="389"/>
  </r>
  <r>
    <x v="3"/>
    <x v="9"/>
    <x v="389"/>
    <x v="286"/>
    <x v="390"/>
    <x v="388"/>
    <x v="284"/>
    <x v="390"/>
  </r>
  <r>
    <x v="3"/>
    <x v="9"/>
    <x v="390"/>
    <x v="287"/>
    <x v="391"/>
    <x v="389"/>
    <x v="285"/>
    <x v="391"/>
  </r>
  <r>
    <x v="3"/>
    <x v="9"/>
    <x v="391"/>
    <x v="288"/>
    <x v="392"/>
    <x v="390"/>
    <x v="286"/>
    <x v="392"/>
  </r>
  <r>
    <x v="3"/>
    <x v="9"/>
    <x v="392"/>
    <x v="289"/>
    <x v="393"/>
    <x v="391"/>
    <x v="287"/>
    <x v="393"/>
  </r>
  <r>
    <x v="3"/>
    <x v="9"/>
    <x v="393"/>
    <x v="290"/>
    <x v="394"/>
    <x v="392"/>
    <x v="288"/>
    <x v="394"/>
  </r>
  <r>
    <x v="3"/>
    <x v="9"/>
    <x v="394"/>
    <x v="291"/>
    <x v="395"/>
    <x v="393"/>
    <x v="289"/>
    <x v="395"/>
  </r>
  <r>
    <x v="3"/>
    <x v="9"/>
    <x v="395"/>
    <x v="292"/>
    <x v="396"/>
    <x v="394"/>
    <x v="290"/>
    <x v="396"/>
  </r>
  <r>
    <x v="3"/>
    <x v="9"/>
    <x v="396"/>
    <x v="293"/>
    <x v="397"/>
    <x v="395"/>
    <x v="291"/>
    <x v="397"/>
  </r>
  <r>
    <x v="3"/>
    <x v="9"/>
    <x v="397"/>
    <x v="294"/>
    <x v="398"/>
    <x v="396"/>
    <x v="292"/>
    <x v="398"/>
  </r>
  <r>
    <x v="3"/>
    <x v="9"/>
    <x v="398"/>
    <x v="295"/>
    <x v="399"/>
    <x v="397"/>
    <x v="293"/>
    <x v="399"/>
  </r>
  <r>
    <x v="4"/>
    <x v="10"/>
    <x v="399"/>
    <x v="296"/>
    <x v="400"/>
    <x v="398"/>
    <x v="294"/>
    <x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M49" firstHeaderRow="1" firstDataRow="3" firstDataCol="1"/>
  <pivotFields count="8"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01">
        <item x="394"/>
        <item x="290"/>
        <item x="295"/>
        <item x="190"/>
        <item x="89"/>
        <item x="96"/>
        <item x="298"/>
        <item x="294"/>
        <item x="95"/>
        <item x="91"/>
        <item x="97"/>
        <item x="92"/>
        <item x="98"/>
        <item x="93"/>
        <item x="196"/>
        <item x="195"/>
        <item x="90"/>
        <item x="94"/>
        <item x="191"/>
        <item x="192"/>
        <item x="193"/>
        <item x="198"/>
        <item x="197"/>
        <item x="194"/>
        <item x="396"/>
        <item x="189"/>
        <item x="395"/>
        <item x="397"/>
        <item x="398"/>
        <item x="390"/>
        <item x="392"/>
        <item x="393"/>
        <item x="391"/>
        <item x="389"/>
        <item x="293"/>
        <item x="291"/>
        <item x="292"/>
        <item x="289"/>
        <item x="296"/>
        <item x="297"/>
        <item x="281"/>
        <item x="284"/>
        <item x="286"/>
        <item x="285"/>
        <item x="280"/>
        <item x="282"/>
        <item x="288"/>
        <item x="87"/>
        <item x="86"/>
        <item x="84"/>
        <item x="79"/>
        <item x="83"/>
        <item x="81"/>
        <item x="85"/>
        <item x="82"/>
        <item x="80"/>
        <item x="88"/>
        <item x="182"/>
        <item x="287"/>
        <item x="184"/>
        <item x="279"/>
        <item x="180"/>
        <item x="183"/>
        <item x="188"/>
        <item x="186"/>
        <item x="185"/>
        <item x="181"/>
        <item x="179"/>
        <item x="187"/>
        <item x="277"/>
        <item x="382"/>
        <item x="388"/>
        <item x="283"/>
        <item x="386"/>
        <item x="385"/>
        <item x="384"/>
        <item x="383"/>
        <item x="387"/>
        <item x="379"/>
        <item x="380"/>
        <item x="381"/>
        <item x="73"/>
        <item x="278"/>
        <item x="269"/>
        <item x="74"/>
        <item x="76"/>
        <item x="77"/>
        <item x="272"/>
        <item x="273"/>
        <item x="78"/>
        <item x="274"/>
        <item x="70"/>
        <item x="71"/>
        <item x="75"/>
        <item x="72"/>
        <item x="69"/>
        <item x="270"/>
        <item x="173"/>
        <item x="271"/>
        <item x="276"/>
        <item x="174"/>
        <item x="170"/>
        <item x="172"/>
        <item x="176"/>
        <item x="171"/>
        <item x="178"/>
        <item x="175"/>
        <item x="169"/>
        <item x="265"/>
        <item x="66"/>
        <item x="177"/>
        <item x="268"/>
        <item x="266"/>
        <item x="262"/>
        <item x="275"/>
        <item x="67"/>
        <item x="264"/>
        <item x="64"/>
        <item x="260"/>
        <item x="59"/>
        <item x="63"/>
        <item x="68"/>
        <item x="168"/>
        <item x="375"/>
        <item x="65"/>
        <item x="166"/>
        <item x="372"/>
        <item x="164"/>
        <item x="376"/>
        <item x="162"/>
        <item x="378"/>
        <item x="377"/>
        <item x="261"/>
        <item x="370"/>
        <item x="373"/>
        <item x="374"/>
        <item x="60"/>
        <item x="369"/>
        <item x="371"/>
        <item x="62"/>
        <item x="61"/>
        <item x="259"/>
        <item x="167"/>
        <item x="263"/>
        <item x="267"/>
        <item x="159"/>
        <item x="49"/>
        <item x="160"/>
        <item x="161"/>
        <item x="249"/>
        <item x="55"/>
        <item x="53"/>
        <item x="165"/>
        <item x="50"/>
        <item x="255"/>
        <item x="163"/>
        <item x="254"/>
        <item x="54"/>
        <item x="258"/>
        <item x="51"/>
        <item x="257"/>
        <item x="256"/>
        <item x="52"/>
        <item x="250"/>
        <item x="252"/>
        <item x="43"/>
        <item x="253"/>
        <item x="57"/>
        <item x="58"/>
        <item x="56"/>
        <item x="251"/>
        <item x="41"/>
        <item x="40"/>
        <item x="39"/>
        <item x="45"/>
        <item x="153"/>
        <item x="154"/>
        <item x="155"/>
        <item x="158"/>
        <item x="47"/>
        <item x="157"/>
        <item x="156"/>
        <item x="248"/>
        <item x="150"/>
        <item x="152"/>
        <item x="46"/>
        <item x="149"/>
        <item x="239"/>
        <item x="242"/>
        <item x="151"/>
        <item x="243"/>
        <item x="246"/>
        <item x="42"/>
        <item x="241"/>
        <item x="48"/>
        <item x="148"/>
        <item x="360"/>
        <item x="26"/>
        <item x="367"/>
        <item x="240"/>
        <item x="362"/>
        <item x="361"/>
        <item x="34"/>
        <item x="368"/>
        <item x="363"/>
        <item x="366"/>
        <item x="359"/>
        <item x="364"/>
        <item x="247"/>
        <item x="44"/>
        <item x="244"/>
        <item x="245"/>
        <item x="32"/>
        <item x="236"/>
        <item x="233"/>
        <item x="146"/>
        <item x="231"/>
        <item x="147"/>
        <item x="365"/>
        <item x="145"/>
        <item x="29"/>
        <item x="229"/>
        <item x="31"/>
        <item x="232"/>
        <item x="38"/>
        <item x="237"/>
        <item x="144"/>
        <item x="142"/>
        <item x="140"/>
        <item x="30"/>
        <item x="230"/>
        <item x="141"/>
        <item x="35"/>
        <item x="33"/>
        <item x="136"/>
        <item x="37"/>
        <item x="27"/>
        <item x="24"/>
        <item x="228"/>
        <item x="23"/>
        <item x="139"/>
        <item x="234"/>
        <item x="226"/>
        <item x="36"/>
        <item x="143"/>
        <item x="235"/>
        <item x="238"/>
        <item x="137"/>
        <item x="135"/>
        <item x="134"/>
        <item x="138"/>
        <item x="19"/>
        <item x="28"/>
        <item x="133"/>
        <item x="223"/>
        <item x="20"/>
        <item x="221"/>
        <item x="217"/>
        <item x="21"/>
        <item x="219"/>
        <item x="25"/>
        <item x="357"/>
        <item x="351"/>
        <item x="129"/>
        <item x="131"/>
        <item x="358"/>
        <item x="356"/>
        <item x="132"/>
        <item x="352"/>
        <item x="208"/>
        <item x="130"/>
        <item x="16"/>
        <item x="355"/>
        <item x="222"/>
        <item x="22"/>
        <item x="207"/>
        <item x="354"/>
        <item x="227"/>
        <item x="17"/>
        <item x="349"/>
        <item x="206"/>
        <item x="350"/>
        <item x="209"/>
        <item x="15"/>
        <item x="353"/>
        <item x="225"/>
        <item x="224"/>
        <item x="120"/>
        <item x="10"/>
        <item x="0"/>
        <item x="127"/>
        <item x="14"/>
        <item x="9"/>
        <item x="128"/>
        <item x="119"/>
        <item x="13"/>
        <item x="210"/>
        <item x="12"/>
        <item x="4"/>
        <item x="220"/>
        <item x="123"/>
        <item x="11"/>
        <item x="213"/>
        <item x="3"/>
        <item x="6"/>
        <item x="2"/>
        <item x="8"/>
        <item x="126"/>
        <item x="118"/>
        <item x="211"/>
        <item x="125"/>
        <item x="18"/>
        <item x="340"/>
        <item x="344"/>
        <item x="348"/>
        <item x="122"/>
        <item x="124"/>
        <item x="215"/>
        <item x="347"/>
        <item x="345"/>
        <item x="121"/>
        <item x="342"/>
        <item x="341"/>
        <item x="346"/>
        <item x="7"/>
        <item x="216"/>
        <item x="339"/>
        <item x="343"/>
        <item x="212"/>
        <item x="107"/>
        <item x="205"/>
        <item x="115"/>
        <item x="103"/>
        <item x="214"/>
        <item x="200"/>
        <item x="111"/>
        <item x="102"/>
        <item x="109"/>
        <item x="218"/>
        <item x="113"/>
        <item x="110"/>
        <item x="108"/>
        <item x="112"/>
        <item x="116"/>
        <item x="114"/>
        <item x="105"/>
        <item x="117"/>
        <item x="1"/>
        <item x="104"/>
        <item x="99"/>
        <item x="204"/>
        <item x="203"/>
        <item x="5"/>
        <item x="106"/>
        <item x="329"/>
        <item x="333"/>
        <item x="337"/>
        <item x="338"/>
        <item x="335"/>
        <item x="330"/>
        <item x="334"/>
        <item x="336"/>
        <item x="331"/>
        <item x="332"/>
        <item x="101"/>
        <item x="199"/>
        <item x="100"/>
        <item x="202"/>
        <item x="201"/>
        <item x="328"/>
        <item x="322"/>
        <item x="321"/>
        <item x="320"/>
        <item x="324"/>
        <item x="319"/>
        <item x="325"/>
        <item x="326"/>
        <item x="327"/>
        <item x="323"/>
        <item x="309"/>
        <item x="316"/>
        <item x="315"/>
        <item x="310"/>
        <item x="318"/>
        <item x="311"/>
        <item x="314"/>
        <item x="317"/>
        <item x="312"/>
        <item x="313"/>
        <item x="300"/>
        <item x="305"/>
        <item x="303"/>
        <item x="304"/>
        <item x="308"/>
        <item x="301"/>
        <item x="299"/>
        <item x="302"/>
        <item x="307"/>
        <item x="306"/>
        <item x="399"/>
        <item t="default"/>
      </items>
    </pivotField>
    <pivotField showAll="0"/>
    <pivotField dataField="1" showAll="0">
      <items count="402">
        <item x="200"/>
        <item x="208"/>
        <item x="202"/>
        <item x="207"/>
        <item x="203"/>
        <item x="204"/>
        <item x="209"/>
        <item x="201"/>
        <item x="205"/>
        <item x="206"/>
        <item x="218"/>
        <item x="213"/>
        <item x="215"/>
        <item x="210"/>
        <item x="216"/>
        <item x="212"/>
        <item x="219"/>
        <item x="211"/>
        <item x="217"/>
        <item x="214"/>
        <item x="227"/>
        <item x="222"/>
        <item x="221"/>
        <item x="229"/>
        <item x="224"/>
        <item x="226"/>
        <item x="225"/>
        <item x="220"/>
        <item x="228"/>
        <item x="223"/>
        <item x="237"/>
        <item x="230"/>
        <item x="239"/>
        <item x="235"/>
        <item x="234"/>
        <item x="233"/>
        <item x="232"/>
        <item x="238"/>
        <item x="236"/>
        <item x="231"/>
        <item x="249"/>
        <item x="241"/>
        <item x="248"/>
        <item x="245"/>
        <item x="246"/>
        <item x="244"/>
        <item x="240"/>
        <item x="243"/>
        <item x="247"/>
        <item x="250"/>
        <item x="258"/>
        <item x="259"/>
        <item x="242"/>
        <item x="252"/>
        <item x="256"/>
        <item x="257"/>
        <item x="251"/>
        <item x="253"/>
        <item x="254"/>
        <item x="255"/>
        <item x="269"/>
        <item x="265"/>
        <item x="264"/>
        <item x="266"/>
        <item x="268"/>
        <item x="261"/>
        <item x="267"/>
        <item x="262"/>
        <item x="260"/>
        <item x="263"/>
        <item x="273"/>
        <item x="274"/>
        <item x="275"/>
        <item x="270"/>
        <item x="272"/>
        <item x="279"/>
        <item x="271"/>
        <item x="277"/>
        <item x="278"/>
        <item x="276"/>
        <item x="288"/>
        <item x="289"/>
        <item x="308"/>
        <item x="307"/>
        <item x="303"/>
        <item x="300"/>
        <item x="302"/>
        <item x="281"/>
        <item x="283"/>
        <item x="17"/>
        <item x="43"/>
        <item x="42"/>
        <item x="57"/>
        <item x="157"/>
        <item x="51"/>
        <item x="15"/>
        <item x="46"/>
        <item x="143"/>
        <item x="141"/>
        <item x="53"/>
        <item x="111"/>
        <item x="159"/>
        <item x="149"/>
        <item x="147"/>
        <item x="153"/>
        <item x="117"/>
        <item x="152"/>
        <item x="47"/>
        <item x="40"/>
        <item x="14"/>
        <item x="48"/>
        <item x="50"/>
        <item x="41"/>
        <item x="44"/>
        <item x="145"/>
        <item x="55"/>
        <item x="150"/>
        <item x="113"/>
        <item x="45"/>
        <item x="156"/>
        <item x="54"/>
        <item x="6"/>
        <item x="155"/>
        <item x="59"/>
        <item x="49"/>
        <item x="146"/>
        <item x="140"/>
        <item x="52"/>
        <item x="18"/>
        <item x="119"/>
        <item x="309"/>
        <item x="16"/>
        <item x="72"/>
        <item x="11"/>
        <item x="158"/>
        <item x="305"/>
        <item x="116"/>
        <item x="304"/>
        <item x="154"/>
        <item x="4"/>
        <item x="319"/>
        <item x="148"/>
        <item x="118"/>
        <item x="306"/>
        <item x="151"/>
        <item x="142"/>
        <item x="301"/>
        <item x="19"/>
        <item x="112"/>
        <item x="12"/>
        <item x="144"/>
        <item x="346"/>
        <item x="345"/>
        <item x="349"/>
        <item x="341"/>
        <item x="314"/>
        <item x="115"/>
        <item x="77"/>
        <item x="312"/>
        <item x="343"/>
        <item x="315"/>
        <item x="340"/>
        <item x="13"/>
        <item x="38"/>
        <item x="10"/>
        <item x="348"/>
        <item x="342"/>
        <item x="56"/>
        <item x="347"/>
        <item x="2"/>
        <item x="114"/>
        <item x="33"/>
        <item x="107"/>
        <item x="134"/>
        <item x="30"/>
        <item x="76"/>
        <item x="75"/>
        <item x="79"/>
        <item x="344"/>
        <item x="313"/>
        <item x="109"/>
        <item x="318"/>
        <item x="58"/>
        <item x="78"/>
        <item x="377"/>
        <item x="39"/>
        <item x="73"/>
        <item x="133"/>
        <item x="71"/>
        <item x="330"/>
        <item x="359"/>
        <item x="24"/>
        <item x="36"/>
        <item x="370"/>
        <item x="336"/>
        <item x="70"/>
        <item x="138"/>
        <item x="357"/>
        <item x="358"/>
        <item x="355"/>
        <item x="35"/>
        <item x="74"/>
        <item x="378"/>
        <item x="375"/>
        <item x="135"/>
        <item x="376"/>
        <item x="103"/>
        <item x="338"/>
        <item x="350"/>
        <item x="175"/>
        <item x="352"/>
        <item x="105"/>
        <item x="366"/>
        <item x="23"/>
        <item x="372"/>
        <item x="335"/>
        <item x="106"/>
        <item x="3"/>
        <item x="339"/>
        <item x="353"/>
        <item x="334"/>
        <item x="351"/>
        <item x="332"/>
        <item x="373"/>
        <item x="110"/>
        <item x="171"/>
        <item x="179"/>
        <item x="20"/>
        <item x="356"/>
        <item x="374"/>
        <item x="379"/>
        <item x="333"/>
        <item x="139"/>
        <item x="311"/>
        <item x="31"/>
        <item x="337"/>
        <item x="331"/>
        <item x="28"/>
        <item x="34"/>
        <item x="122"/>
        <item x="127"/>
        <item x="137"/>
        <item x="108"/>
        <item x="354"/>
        <item x="174"/>
        <item x="37"/>
        <item x="170"/>
        <item x="32"/>
        <item x="101"/>
        <item x="104"/>
        <item x="361"/>
        <item x="21"/>
        <item x="124"/>
        <item x="172"/>
        <item x="9"/>
        <item x="132"/>
        <item x="363"/>
        <item x="178"/>
        <item x="177"/>
        <item x="371"/>
        <item x="368"/>
        <item x="27"/>
        <item x="369"/>
        <item x="173"/>
        <item x="121"/>
        <item x="85"/>
        <item x="130"/>
        <item x="360"/>
        <item x="1"/>
        <item x="29"/>
        <item x="62"/>
        <item x="7"/>
        <item x="362"/>
        <item x="64"/>
        <item x="365"/>
        <item x="67"/>
        <item x="129"/>
        <item x="88"/>
        <item x="176"/>
        <item x="131"/>
        <item x="87"/>
        <item x="364"/>
        <item x="25"/>
        <item x="128"/>
        <item x="367"/>
        <item x="136"/>
        <item x="22"/>
        <item x="80"/>
        <item x="68"/>
        <item x="81"/>
        <item x="126"/>
        <item x="26"/>
        <item x="82"/>
        <item x="123"/>
        <item x="100"/>
        <item x="8"/>
        <item x="66"/>
        <item x="89"/>
        <item x="86"/>
        <item x="160"/>
        <item x="102"/>
        <item x="280"/>
        <item x="83"/>
        <item x="63"/>
        <item x="0"/>
        <item x="125"/>
        <item x="61"/>
        <item x="84"/>
        <item x="65"/>
        <item x="164"/>
        <item x="5"/>
        <item x="168"/>
        <item x="163"/>
        <item x="286"/>
        <item x="166"/>
        <item x="161"/>
        <item x="60"/>
        <item x="382"/>
        <item x="120"/>
        <item x="181"/>
        <item x="182"/>
        <item x="165"/>
        <item x="167"/>
        <item x="162"/>
        <item x="316"/>
        <item x="69"/>
        <item x="317"/>
        <item x="388"/>
        <item x="183"/>
        <item x="185"/>
        <item x="310"/>
        <item x="184"/>
        <item x="188"/>
        <item x="169"/>
        <item x="180"/>
        <item x="189"/>
        <item x="187"/>
        <item x="380"/>
        <item x="322"/>
        <item x="323"/>
        <item x="329"/>
        <item x="186"/>
        <item x="381"/>
        <item x="324"/>
        <item x="327"/>
        <item x="325"/>
        <item x="320"/>
        <item x="326"/>
        <item x="384"/>
        <item x="321"/>
        <item x="385"/>
        <item x="328"/>
        <item x="287"/>
        <item x="386"/>
        <item x="285"/>
        <item x="282"/>
        <item x="383"/>
        <item x="387"/>
        <item x="389"/>
        <item x="284"/>
        <item x="395"/>
        <item x="291"/>
        <item x="191"/>
        <item x="96"/>
        <item x="299"/>
        <item x="93"/>
        <item x="94"/>
        <item x="95"/>
        <item x="398"/>
        <item x="192"/>
        <item x="198"/>
        <item x="197"/>
        <item x="97"/>
        <item x="397"/>
        <item x="194"/>
        <item x="295"/>
        <item x="390"/>
        <item x="190"/>
        <item x="193"/>
        <item x="91"/>
        <item x="296"/>
        <item x="292"/>
        <item x="394"/>
        <item x="98"/>
        <item x="393"/>
        <item x="196"/>
        <item x="391"/>
        <item x="92"/>
        <item x="396"/>
        <item x="399"/>
        <item x="90"/>
        <item x="99"/>
        <item x="392"/>
        <item x="199"/>
        <item x="195"/>
        <item x="294"/>
        <item x="297"/>
        <item x="298"/>
        <item x="290"/>
        <item x="293"/>
        <item x="400"/>
        <item t="default"/>
      </items>
    </pivotField>
    <pivotField showAll="0">
      <items count="400">
        <item x="395"/>
        <item x="298"/>
        <item x="394"/>
        <item x="297"/>
        <item x="290"/>
        <item x="380"/>
        <item x="91"/>
        <item x="197"/>
        <item x="365"/>
        <item x="198"/>
        <item x="94"/>
        <item x="392"/>
        <item x="379"/>
        <item x="296"/>
        <item x="192"/>
        <item x="98"/>
        <item x="190"/>
        <item x="193"/>
        <item x="199"/>
        <item x="97"/>
        <item x="390"/>
        <item x="194"/>
        <item x="90"/>
        <item x="196"/>
        <item x="195"/>
        <item x="95"/>
        <item x="96"/>
        <item x="93"/>
        <item x="391"/>
        <item x="99"/>
        <item x="191"/>
        <item x="386"/>
        <item x="388"/>
        <item x="378"/>
        <item x="294"/>
        <item x="389"/>
        <item x="92"/>
        <item x="382"/>
        <item x="397"/>
        <item x="396"/>
        <item x="383"/>
        <item x="384"/>
        <item x="284"/>
        <item x="385"/>
        <item x="293"/>
        <item x="292"/>
        <item x="299"/>
        <item x="291"/>
        <item x="387"/>
        <item x="393"/>
        <item x="295"/>
        <item x="381"/>
        <item x="351"/>
        <item x="350"/>
        <item x="328"/>
        <item x="354"/>
        <item x="288"/>
        <item x="326"/>
        <item x="280"/>
        <item x="370"/>
        <item x="180"/>
        <item x="374"/>
        <item x="187"/>
        <item x="325"/>
        <item x="366"/>
        <item x="371"/>
        <item x="377"/>
        <item x="320"/>
        <item x="321"/>
        <item x="356"/>
        <item x="368"/>
        <item x="185"/>
        <item x="344"/>
        <item x="186"/>
        <item x="184"/>
        <item x="181"/>
        <item x="363"/>
        <item x="373"/>
        <item x="188"/>
        <item x="332"/>
        <item x="355"/>
        <item x="189"/>
        <item x="364"/>
        <item x="362"/>
        <item x="183"/>
        <item x="376"/>
        <item x="369"/>
        <item x="327"/>
        <item x="335"/>
        <item x="182"/>
        <item x="357"/>
        <item x="358"/>
        <item x="360"/>
        <item x="289"/>
        <item x="375"/>
        <item x="83"/>
        <item x="334"/>
        <item x="372"/>
        <item x="322"/>
        <item x="353"/>
        <item x="81"/>
        <item x="323"/>
        <item x="331"/>
        <item x="82"/>
        <item x="89"/>
        <item x="338"/>
        <item x="84"/>
        <item x="86"/>
        <item x="88"/>
        <item x="340"/>
        <item x="80"/>
        <item x="329"/>
        <item x="361"/>
        <item x="367"/>
        <item x="330"/>
        <item x="85"/>
        <item x="283"/>
        <item x="352"/>
        <item x="348"/>
        <item x="87"/>
        <item x="281"/>
        <item x="336"/>
        <item x="333"/>
        <item x="359"/>
        <item x="339"/>
        <item x="343"/>
        <item x="324"/>
        <item x="341"/>
        <item x="318"/>
        <item x="337"/>
        <item x="315"/>
        <item x="286"/>
        <item x="349"/>
        <item x="347"/>
        <item x="313"/>
        <item x="282"/>
        <item x="276"/>
        <item x="285"/>
        <item x="287"/>
        <item x="342"/>
        <item x="312"/>
        <item x="303"/>
        <item x="314"/>
        <item x="345"/>
        <item x="307"/>
        <item x="346"/>
        <item x="308"/>
        <item x="300"/>
        <item x="311"/>
        <item x="178"/>
        <item x="319"/>
        <item x="179"/>
        <item x="177"/>
        <item x="176"/>
        <item x="173"/>
        <item x="277"/>
        <item x="171"/>
        <item x="175"/>
        <item x="170"/>
        <item x="172"/>
        <item x="302"/>
        <item x="272"/>
        <item x="271"/>
        <item x="174"/>
        <item x="70"/>
        <item x="73"/>
        <item x="72"/>
        <item x="79"/>
        <item x="71"/>
        <item x="275"/>
        <item x="76"/>
        <item x="273"/>
        <item x="78"/>
        <item x="274"/>
        <item x="75"/>
        <item x="270"/>
        <item x="279"/>
        <item x="77"/>
        <item x="74"/>
        <item x="164"/>
        <item x="316"/>
        <item x="310"/>
        <item x="166"/>
        <item x="317"/>
        <item x="161"/>
        <item x="268"/>
        <item x="264"/>
        <item x="160"/>
        <item x="162"/>
        <item x="278"/>
        <item x="168"/>
        <item x="305"/>
        <item x="61"/>
        <item x="260"/>
        <item x="262"/>
        <item x="63"/>
        <item x="304"/>
        <item x="62"/>
        <item x="152"/>
        <item x="64"/>
        <item x="66"/>
        <item x="309"/>
        <item x="306"/>
        <item x="167"/>
        <item x="169"/>
        <item x="165"/>
        <item x="261"/>
        <item x="301"/>
        <item x="60"/>
        <item x="153"/>
        <item x="150"/>
        <item x="69"/>
        <item x="163"/>
        <item x="265"/>
        <item x="65"/>
        <item x="151"/>
        <item x="68"/>
        <item x="158"/>
        <item x="157"/>
        <item x="156"/>
        <item x="57"/>
        <item x="269"/>
        <item x="266"/>
        <item x="267"/>
        <item x="263"/>
        <item x="159"/>
        <item x="140"/>
        <item x="155"/>
        <item x="59"/>
        <item x="154"/>
        <item x="53"/>
        <item x="67"/>
        <item x="58"/>
        <item x="52"/>
        <item x="252"/>
        <item x="144"/>
        <item x="142"/>
        <item x="143"/>
        <item x="54"/>
        <item x="55"/>
        <item x="145"/>
        <item x="51"/>
        <item x="251"/>
        <item x="253"/>
        <item x="257"/>
        <item x="254"/>
        <item x="50"/>
        <item x="56"/>
        <item x="258"/>
        <item x="259"/>
        <item x="45"/>
        <item x="141"/>
        <item x="148"/>
        <item x="256"/>
        <item x="147"/>
        <item x="146"/>
        <item x="255"/>
        <item x="250"/>
        <item x="49"/>
        <item x="149"/>
        <item x="47"/>
        <item x="248"/>
        <item x="245"/>
        <item x="241"/>
        <item x="246"/>
        <item x="132"/>
        <item x="131"/>
        <item x="48"/>
        <item x="240"/>
        <item x="43"/>
        <item x="243"/>
        <item x="244"/>
        <item x="41"/>
        <item x="40"/>
        <item x="42"/>
        <item x="46"/>
        <item x="247"/>
        <item x="133"/>
        <item x="125"/>
        <item x="123"/>
        <item x="242"/>
        <item x="130"/>
        <item x="249"/>
        <item x="135"/>
        <item x="136"/>
        <item x="44"/>
        <item x="122"/>
        <item x="139"/>
        <item x="134"/>
        <item x="138"/>
        <item x="38"/>
        <item x="236"/>
        <item x="36"/>
        <item x="239"/>
        <item x="34"/>
        <item x="235"/>
        <item x="31"/>
        <item x="37"/>
        <item x="137"/>
        <item x="39"/>
        <item x="127"/>
        <item x="126"/>
        <item x="30"/>
        <item x="118"/>
        <item x="32"/>
        <item x="115"/>
        <item x="238"/>
        <item x="114"/>
        <item x="231"/>
        <item x="221"/>
        <item x="113"/>
        <item x="233"/>
        <item x="120"/>
        <item x="230"/>
        <item x="129"/>
        <item x="232"/>
        <item x="124"/>
        <item x="111"/>
        <item x="234"/>
        <item x="33"/>
        <item x="117"/>
        <item x="225"/>
        <item x="35"/>
        <item x="112"/>
        <item x="110"/>
        <item x="202"/>
        <item x="128"/>
        <item x="121"/>
        <item x="237"/>
        <item x="101"/>
        <item x="203"/>
        <item x="228"/>
        <item x="116"/>
        <item x="219"/>
        <item x="223"/>
        <item x="26"/>
        <item x="226"/>
        <item x="102"/>
        <item x="215"/>
        <item x="22"/>
        <item x="200"/>
        <item x="213"/>
        <item x="19"/>
        <item x="21"/>
        <item x="220"/>
        <item x="23"/>
        <item x="29"/>
        <item x="217"/>
        <item x="24"/>
        <item x="222"/>
        <item x="107"/>
        <item x="216"/>
        <item x="205"/>
        <item x="5"/>
        <item x="204"/>
        <item x="100"/>
        <item x="15"/>
        <item x="224"/>
        <item x="13"/>
        <item x="10"/>
        <item x="28"/>
        <item x="212"/>
        <item x="25"/>
        <item x="12"/>
        <item x="20"/>
        <item x="105"/>
        <item x="11"/>
        <item x="229"/>
        <item x="214"/>
        <item x="227"/>
        <item x="106"/>
        <item x="119"/>
        <item x="1"/>
        <item x="14"/>
        <item x="211"/>
        <item x="103"/>
        <item x="17"/>
        <item x="18"/>
        <item x="109"/>
        <item x="210"/>
        <item x="201"/>
        <item x="16"/>
        <item x="206"/>
        <item x="27"/>
        <item x="108"/>
        <item x="104"/>
        <item x="7"/>
        <item x="218"/>
        <item x="4"/>
        <item x="8"/>
        <item x="6"/>
        <item x="3"/>
        <item x="2"/>
        <item x="0"/>
        <item x="9"/>
        <item x="207"/>
        <item x="208"/>
        <item x="209"/>
        <item x="398"/>
        <item t="default"/>
      </items>
    </pivotField>
    <pivotField showAll="0"/>
    <pivotField dataField="1" showAll="0">
      <items count="402">
        <item x="200"/>
        <item x="202"/>
        <item x="208"/>
        <item x="203"/>
        <item x="207"/>
        <item x="204"/>
        <item x="209"/>
        <item x="201"/>
        <item x="205"/>
        <item x="206"/>
        <item x="215"/>
        <item x="219"/>
        <item x="213"/>
        <item x="218"/>
        <item x="210"/>
        <item x="216"/>
        <item x="212"/>
        <item x="211"/>
        <item x="217"/>
        <item x="214"/>
        <item x="227"/>
        <item x="221"/>
        <item x="222"/>
        <item x="226"/>
        <item x="229"/>
        <item x="224"/>
        <item x="225"/>
        <item x="220"/>
        <item x="228"/>
        <item x="223"/>
        <item x="237"/>
        <item x="239"/>
        <item x="230"/>
        <item x="235"/>
        <item x="234"/>
        <item x="233"/>
        <item x="232"/>
        <item x="236"/>
        <item x="238"/>
        <item x="231"/>
        <item x="249"/>
        <item x="241"/>
        <item x="245"/>
        <item x="248"/>
        <item x="246"/>
        <item x="244"/>
        <item x="240"/>
        <item x="243"/>
        <item x="247"/>
        <item x="250"/>
        <item x="258"/>
        <item x="259"/>
        <item x="242"/>
        <item x="252"/>
        <item x="256"/>
        <item x="257"/>
        <item x="251"/>
        <item x="253"/>
        <item x="254"/>
        <item x="255"/>
        <item x="269"/>
        <item x="265"/>
        <item x="264"/>
        <item x="266"/>
        <item x="268"/>
        <item x="261"/>
        <item x="267"/>
        <item x="262"/>
        <item x="260"/>
        <item x="263"/>
        <item x="273"/>
        <item x="274"/>
        <item x="275"/>
        <item x="272"/>
        <item x="270"/>
        <item x="279"/>
        <item x="271"/>
        <item x="277"/>
        <item x="278"/>
        <item x="276"/>
        <item x="319"/>
        <item x="346"/>
        <item x="342"/>
        <item x="345"/>
        <item x="359"/>
        <item x="302"/>
        <item x="347"/>
        <item x="288"/>
        <item x="343"/>
        <item x="349"/>
        <item x="289"/>
        <item x="341"/>
        <item x="308"/>
        <item x="340"/>
        <item x="336"/>
        <item x="348"/>
        <item x="307"/>
        <item x="314"/>
        <item x="337"/>
        <item x="300"/>
        <item x="333"/>
        <item x="352"/>
        <item x="303"/>
        <item x="339"/>
        <item x="357"/>
        <item x="312"/>
        <item x="355"/>
        <item x="370"/>
        <item x="353"/>
        <item x="324"/>
        <item x="330"/>
        <item x="358"/>
        <item x="368"/>
        <item x="373"/>
        <item x="281"/>
        <item x="354"/>
        <item x="376"/>
        <item x="315"/>
        <item x="283"/>
        <item x="350"/>
        <item x="338"/>
        <item x="361"/>
        <item x="309"/>
        <item x="378"/>
        <item x="356"/>
        <item x="344"/>
        <item x="301"/>
        <item x="377"/>
        <item x="334"/>
        <item x="372"/>
        <item x="374"/>
        <item x="351"/>
        <item x="331"/>
        <item x="15"/>
        <item x="375"/>
        <item x="313"/>
        <item x="55"/>
        <item x="53"/>
        <item x="40"/>
        <item x="362"/>
        <item x="57"/>
        <item x="306"/>
        <item x="365"/>
        <item x="335"/>
        <item x="48"/>
        <item x="360"/>
        <item x="47"/>
        <item x="46"/>
        <item x="54"/>
        <item x="42"/>
        <item x="41"/>
        <item x="51"/>
        <item x="45"/>
        <item x="16"/>
        <item x="369"/>
        <item x="318"/>
        <item x="363"/>
        <item x="11"/>
        <item x="49"/>
        <item x="13"/>
        <item x="59"/>
        <item x="304"/>
        <item x="56"/>
        <item x="52"/>
        <item x="43"/>
        <item x="332"/>
        <item x="379"/>
        <item x="329"/>
        <item x="50"/>
        <item x="72"/>
        <item x="305"/>
        <item x="144"/>
        <item x="364"/>
        <item x="366"/>
        <item x="10"/>
        <item x="367"/>
        <item x="157"/>
        <item x="6"/>
        <item x="141"/>
        <item x="19"/>
        <item x="17"/>
        <item x="44"/>
        <item x="322"/>
        <item x="117"/>
        <item x="152"/>
        <item x="12"/>
        <item x="18"/>
        <item x="371"/>
        <item x="76"/>
        <item x="323"/>
        <item x="4"/>
        <item x="14"/>
        <item x="79"/>
        <item x="145"/>
        <item x="58"/>
        <item x="153"/>
        <item x="78"/>
        <item x="77"/>
        <item x="20"/>
        <item x="149"/>
        <item x="111"/>
        <item x="39"/>
        <item x="73"/>
        <item x="38"/>
        <item x="155"/>
        <item x="150"/>
        <item x="70"/>
        <item x="159"/>
        <item x="21"/>
        <item x="30"/>
        <item x="143"/>
        <item x="32"/>
        <item x="140"/>
        <item x="31"/>
        <item x="146"/>
        <item x="35"/>
        <item x="156"/>
        <item x="113"/>
        <item x="36"/>
        <item x="327"/>
        <item x="158"/>
        <item x="75"/>
        <item x="37"/>
        <item x="115"/>
        <item x="110"/>
        <item x="71"/>
        <item x="116"/>
        <item x="147"/>
        <item x="118"/>
        <item x="74"/>
        <item x="154"/>
        <item x="148"/>
        <item x="114"/>
        <item x="33"/>
        <item x="28"/>
        <item x="29"/>
        <item x="311"/>
        <item x="34"/>
        <item x="112"/>
        <item x="107"/>
        <item x="151"/>
        <item x="24"/>
        <item x="138"/>
        <item x="127"/>
        <item x="142"/>
        <item x="130"/>
        <item x="3"/>
        <item x="119"/>
        <item x="133"/>
        <item x="1"/>
        <item x="174"/>
        <item x="85"/>
        <item x="175"/>
        <item x="101"/>
        <item x="172"/>
        <item x="106"/>
        <item x="108"/>
        <item x="109"/>
        <item x="22"/>
        <item x="88"/>
        <item x="2"/>
        <item x="105"/>
        <item x="135"/>
        <item x="23"/>
        <item x="178"/>
        <item x="128"/>
        <item x="9"/>
        <item x="86"/>
        <item x="171"/>
        <item x="179"/>
        <item x="382"/>
        <item x="103"/>
        <item x="80"/>
        <item x="87"/>
        <item x="321"/>
        <item x="170"/>
        <item x="134"/>
        <item x="66"/>
        <item x="177"/>
        <item x="61"/>
        <item x="320"/>
        <item x="64"/>
        <item x="173"/>
        <item x="126"/>
        <item x="81"/>
        <item x="122"/>
        <item x="62"/>
        <item x="7"/>
        <item x="82"/>
        <item x="280"/>
        <item x="25"/>
        <item x="104"/>
        <item x="5"/>
        <item x="132"/>
        <item x="176"/>
        <item x="136"/>
        <item x="83"/>
        <item x="89"/>
        <item x="131"/>
        <item x="137"/>
        <item x="325"/>
        <item x="68"/>
        <item x="316"/>
        <item x="102"/>
        <item x="129"/>
        <item x="123"/>
        <item x="125"/>
        <item x="67"/>
        <item x="84"/>
        <item x="0"/>
        <item x="63"/>
        <item x="26"/>
        <item x="139"/>
        <item x="100"/>
        <item x="317"/>
        <item x="124"/>
        <item x="27"/>
        <item x="8"/>
        <item x="60"/>
        <item x="381"/>
        <item x="121"/>
        <item x="286"/>
        <item x="388"/>
        <item x="181"/>
        <item x="380"/>
        <item x="65"/>
        <item x="69"/>
        <item x="326"/>
        <item x="120"/>
        <item x="183"/>
        <item x="182"/>
        <item x="310"/>
        <item x="160"/>
        <item x="166"/>
        <item x="168"/>
        <item x="185"/>
        <item x="188"/>
        <item x="384"/>
        <item x="385"/>
        <item x="184"/>
        <item x="189"/>
        <item x="167"/>
        <item x="180"/>
        <item x="187"/>
        <item x="164"/>
        <item x="162"/>
        <item x="383"/>
        <item x="165"/>
        <item x="186"/>
        <item x="161"/>
        <item x="163"/>
        <item x="386"/>
        <item x="389"/>
        <item x="328"/>
        <item x="169"/>
        <item x="387"/>
        <item x="287"/>
        <item x="285"/>
        <item x="282"/>
        <item x="284"/>
        <item x="297"/>
        <item x="298"/>
        <item x="396"/>
        <item x="290"/>
        <item x="393"/>
        <item x="90"/>
        <item x="99"/>
        <item x="294"/>
        <item x="92"/>
        <item x="199"/>
        <item x="296"/>
        <item x="195"/>
        <item x="392"/>
        <item x="391"/>
        <item x="293"/>
        <item x="98"/>
        <item x="196"/>
        <item x="394"/>
        <item x="399"/>
        <item x="397"/>
        <item x="291"/>
        <item x="193"/>
        <item x="197"/>
        <item x="93"/>
        <item x="96"/>
        <item x="95"/>
        <item x="91"/>
        <item x="191"/>
        <item x="198"/>
        <item x="97"/>
        <item x="94"/>
        <item x="190"/>
        <item x="395"/>
        <item x="192"/>
        <item x="299"/>
        <item x="194"/>
        <item x="292"/>
        <item x="295"/>
        <item x="398"/>
        <item x="390"/>
        <item x="40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Var of t1_latency" fld="4" subtotal="var" baseField="0" baseItem="0"/>
    <dataField name="Var of t2_latency" fld="7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7" firstHeaderRow="1" firstDataRow="3" firstDataCol="1"/>
  <pivotFields count="8"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401">
        <item x="394"/>
        <item x="290"/>
        <item x="295"/>
        <item x="190"/>
        <item x="89"/>
        <item x="96"/>
        <item x="298"/>
        <item x="294"/>
        <item x="95"/>
        <item x="91"/>
        <item x="97"/>
        <item x="92"/>
        <item x="98"/>
        <item x="93"/>
        <item x="196"/>
        <item x="195"/>
        <item x="90"/>
        <item x="94"/>
        <item x="191"/>
        <item x="192"/>
        <item x="193"/>
        <item x="198"/>
        <item x="197"/>
        <item x="194"/>
        <item x="396"/>
        <item x="189"/>
        <item x="395"/>
        <item x="397"/>
        <item x="398"/>
        <item x="390"/>
        <item x="392"/>
        <item x="393"/>
        <item x="391"/>
        <item x="389"/>
        <item x="293"/>
        <item x="291"/>
        <item x="292"/>
        <item x="289"/>
        <item x="296"/>
        <item x="297"/>
        <item x="281"/>
        <item x="284"/>
        <item x="286"/>
        <item x="285"/>
        <item x="280"/>
        <item x="282"/>
        <item x="288"/>
        <item x="87"/>
        <item x="86"/>
        <item x="84"/>
        <item x="79"/>
        <item x="83"/>
        <item x="81"/>
        <item x="85"/>
        <item x="82"/>
        <item x="80"/>
        <item x="88"/>
        <item x="182"/>
        <item x="287"/>
        <item x="184"/>
        <item x="279"/>
        <item x="180"/>
        <item x="183"/>
        <item x="188"/>
        <item x="186"/>
        <item x="185"/>
        <item x="181"/>
        <item x="179"/>
        <item x="187"/>
        <item x="277"/>
        <item x="382"/>
        <item x="388"/>
        <item x="283"/>
        <item x="386"/>
        <item x="385"/>
        <item x="384"/>
        <item x="383"/>
        <item x="387"/>
        <item x="379"/>
        <item x="380"/>
        <item x="381"/>
        <item x="73"/>
        <item x="278"/>
        <item x="269"/>
        <item x="74"/>
        <item x="76"/>
        <item x="77"/>
        <item x="272"/>
        <item x="273"/>
        <item x="78"/>
        <item x="274"/>
        <item x="70"/>
        <item x="71"/>
        <item x="75"/>
        <item x="72"/>
        <item x="69"/>
        <item x="270"/>
        <item x="173"/>
        <item x="271"/>
        <item x="276"/>
        <item x="174"/>
        <item x="170"/>
        <item x="172"/>
        <item x="176"/>
        <item x="171"/>
        <item x="178"/>
        <item x="175"/>
        <item x="169"/>
        <item x="265"/>
        <item x="66"/>
        <item x="177"/>
        <item x="268"/>
        <item x="266"/>
        <item x="262"/>
        <item x="275"/>
        <item x="67"/>
        <item x="264"/>
        <item x="64"/>
        <item x="260"/>
        <item x="59"/>
        <item x="63"/>
        <item x="68"/>
        <item x="168"/>
        <item x="375"/>
        <item x="65"/>
        <item x="166"/>
        <item x="372"/>
        <item x="164"/>
        <item x="376"/>
        <item x="162"/>
        <item x="378"/>
        <item x="377"/>
        <item x="261"/>
        <item x="370"/>
        <item x="373"/>
        <item x="374"/>
        <item x="60"/>
        <item x="369"/>
        <item x="371"/>
        <item x="62"/>
        <item x="61"/>
        <item x="259"/>
        <item x="167"/>
        <item x="263"/>
        <item x="267"/>
        <item x="159"/>
        <item x="49"/>
        <item x="160"/>
        <item x="161"/>
        <item x="249"/>
        <item x="55"/>
        <item x="53"/>
        <item x="165"/>
        <item x="50"/>
        <item x="255"/>
        <item x="163"/>
        <item x="254"/>
        <item x="54"/>
        <item x="258"/>
        <item x="51"/>
        <item x="257"/>
        <item x="256"/>
        <item x="52"/>
        <item x="250"/>
        <item x="252"/>
        <item x="43"/>
        <item x="253"/>
        <item x="57"/>
        <item x="58"/>
        <item x="56"/>
        <item x="251"/>
        <item x="41"/>
        <item x="40"/>
        <item x="39"/>
        <item x="45"/>
        <item x="153"/>
        <item x="154"/>
        <item x="155"/>
        <item x="158"/>
        <item x="47"/>
        <item x="157"/>
        <item x="156"/>
        <item x="248"/>
        <item x="150"/>
        <item x="152"/>
        <item x="46"/>
        <item x="149"/>
        <item x="239"/>
        <item x="242"/>
        <item x="151"/>
        <item x="243"/>
        <item x="246"/>
        <item x="42"/>
        <item x="241"/>
        <item x="48"/>
        <item x="148"/>
        <item x="360"/>
        <item x="26"/>
        <item x="367"/>
        <item x="240"/>
        <item x="362"/>
        <item x="361"/>
        <item x="34"/>
        <item x="368"/>
        <item x="363"/>
        <item x="366"/>
        <item x="359"/>
        <item x="364"/>
        <item x="247"/>
        <item x="44"/>
        <item x="244"/>
        <item x="245"/>
        <item x="32"/>
        <item x="236"/>
        <item x="233"/>
        <item x="146"/>
        <item x="231"/>
        <item x="147"/>
        <item x="365"/>
        <item x="145"/>
        <item x="29"/>
        <item x="229"/>
        <item x="31"/>
        <item x="232"/>
        <item x="38"/>
        <item x="237"/>
        <item x="144"/>
        <item x="142"/>
        <item x="140"/>
        <item x="30"/>
        <item x="230"/>
        <item x="141"/>
        <item x="35"/>
        <item x="33"/>
        <item x="136"/>
        <item x="37"/>
        <item x="27"/>
        <item x="24"/>
        <item x="228"/>
        <item x="23"/>
        <item x="139"/>
        <item x="234"/>
        <item x="226"/>
        <item x="36"/>
        <item x="143"/>
        <item x="235"/>
        <item x="238"/>
        <item x="137"/>
        <item x="135"/>
        <item x="134"/>
        <item x="138"/>
        <item x="19"/>
        <item x="28"/>
        <item x="133"/>
        <item x="223"/>
        <item x="20"/>
        <item x="221"/>
        <item x="217"/>
        <item x="21"/>
        <item x="219"/>
        <item x="25"/>
        <item x="357"/>
        <item x="351"/>
        <item x="129"/>
        <item x="131"/>
        <item x="358"/>
        <item x="356"/>
        <item x="132"/>
        <item x="352"/>
        <item x="208"/>
        <item x="130"/>
        <item x="16"/>
        <item x="355"/>
        <item x="222"/>
        <item x="22"/>
        <item x="207"/>
        <item x="354"/>
        <item x="227"/>
        <item x="17"/>
        <item x="349"/>
        <item x="206"/>
        <item x="350"/>
        <item x="209"/>
        <item x="15"/>
        <item x="353"/>
        <item x="225"/>
        <item x="224"/>
        <item x="120"/>
        <item x="10"/>
        <item x="0"/>
        <item x="127"/>
        <item x="14"/>
        <item x="9"/>
        <item x="128"/>
        <item x="119"/>
        <item x="13"/>
        <item x="210"/>
        <item x="12"/>
        <item x="4"/>
        <item x="220"/>
        <item x="123"/>
        <item x="11"/>
        <item x="213"/>
        <item x="3"/>
        <item x="6"/>
        <item x="2"/>
        <item x="8"/>
        <item x="126"/>
        <item x="118"/>
        <item x="211"/>
        <item x="125"/>
        <item x="18"/>
        <item x="340"/>
        <item x="344"/>
        <item x="348"/>
        <item x="122"/>
        <item x="124"/>
        <item x="215"/>
        <item x="347"/>
        <item x="345"/>
        <item x="121"/>
        <item x="342"/>
        <item x="341"/>
        <item x="346"/>
        <item x="7"/>
        <item x="216"/>
        <item x="339"/>
        <item x="343"/>
        <item x="212"/>
        <item x="107"/>
        <item x="205"/>
        <item x="115"/>
        <item x="103"/>
        <item x="214"/>
        <item x="200"/>
        <item x="111"/>
        <item x="102"/>
        <item x="109"/>
        <item x="218"/>
        <item x="113"/>
        <item x="110"/>
        <item x="108"/>
        <item x="112"/>
        <item x="116"/>
        <item x="114"/>
        <item x="105"/>
        <item x="117"/>
        <item x="1"/>
        <item x="104"/>
        <item x="99"/>
        <item x="204"/>
        <item x="203"/>
        <item x="5"/>
        <item x="106"/>
        <item x="329"/>
        <item x="333"/>
        <item x="337"/>
        <item x="338"/>
        <item x="335"/>
        <item x="330"/>
        <item x="334"/>
        <item x="336"/>
        <item x="331"/>
        <item x="332"/>
        <item x="101"/>
        <item x="199"/>
        <item x="100"/>
        <item x="202"/>
        <item x="201"/>
        <item x="328"/>
        <item x="322"/>
        <item x="321"/>
        <item x="320"/>
        <item x="324"/>
        <item x="319"/>
        <item x="325"/>
        <item x="326"/>
        <item x="327"/>
        <item x="323"/>
        <item x="309"/>
        <item x="316"/>
        <item x="315"/>
        <item x="310"/>
        <item x="318"/>
        <item x="311"/>
        <item x="314"/>
        <item x="317"/>
        <item x="312"/>
        <item x="313"/>
        <item x="300"/>
        <item x="305"/>
        <item x="303"/>
        <item x="304"/>
        <item x="308"/>
        <item x="301"/>
        <item x="299"/>
        <item x="302"/>
        <item x="307"/>
        <item x="306"/>
        <item x="399"/>
        <item t="default"/>
      </items>
    </pivotField>
    <pivotField showAll="0"/>
    <pivotField showAll="0"/>
    <pivotField dataField="1" showAll="0">
      <items count="400">
        <item x="395"/>
        <item x="298"/>
        <item x="394"/>
        <item x="297"/>
        <item x="290"/>
        <item x="380"/>
        <item x="91"/>
        <item x="197"/>
        <item x="365"/>
        <item x="198"/>
        <item x="94"/>
        <item x="392"/>
        <item x="379"/>
        <item x="296"/>
        <item x="192"/>
        <item x="98"/>
        <item x="190"/>
        <item x="193"/>
        <item x="199"/>
        <item x="97"/>
        <item x="390"/>
        <item x="194"/>
        <item x="90"/>
        <item x="196"/>
        <item x="195"/>
        <item x="95"/>
        <item x="96"/>
        <item x="93"/>
        <item x="391"/>
        <item x="99"/>
        <item x="191"/>
        <item x="386"/>
        <item x="388"/>
        <item x="378"/>
        <item x="294"/>
        <item x="389"/>
        <item x="92"/>
        <item x="382"/>
        <item x="397"/>
        <item x="396"/>
        <item x="383"/>
        <item x="384"/>
        <item x="284"/>
        <item x="385"/>
        <item x="293"/>
        <item x="292"/>
        <item x="299"/>
        <item x="291"/>
        <item x="387"/>
        <item x="393"/>
        <item x="295"/>
        <item x="381"/>
        <item x="351"/>
        <item x="350"/>
        <item x="328"/>
        <item x="354"/>
        <item x="288"/>
        <item x="326"/>
        <item x="280"/>
        <item x="370"/>
        <item x="180"/>
        <item x="374"/>
        <item x="187"/>
        <item x="325"/>
        <item x="366"/>
        <item x="371"/>
        <item x="377"/>
        <item x="320"/>
        <item x="321"/>
        <item x="356"/>
        <item x="368"/>
        <item x="185"/>
        <item x="344"/>
        <item x="186"/>
        <item x="184"/>
        <item x="181"/>
        <item x="363"/>
        <item x="373"/>
        <item x="188"/>
        <item x="332"/>
        <item x="355"/>
        <item x="189"/>
        <item x="364"/>
        <item x="362"/>
        <item x="183"/>
        <item x="376"/>
        <item x="369"/>
        <item x="327"/>
        <item x="335"/>
        <item x="182"/>
        <item x="357"/>
        <item x="358"/>
        <item x="360"/>
        <item x="289"/>
        <item x="375"/>
        <item x="83"/>
        <item x="334"/>
        <item x="372"/>
        <item x="322"/>
        <item x="353"/>
        <item x="81"/>
        <item x="323"/>
        <item x="331"/>
        <item x="82"/>
        <item x="89"/>
        <item x="338"/>
        <item x="84"/>
        <item x="86"/>
        <item x="88"/>
        <item x="340"/>
        <item x="80"/>
        <item x="329"/>
        <item x="361"/>
        <item x="367"/>
        <item x="330"/>
        <item x="85"/>
        <item x="283"/>
        <item x="352"/>
        <item x="348"/>
        <item x="87"/>
        <item x="281"/>
        <item x="336"/>
        <item x="333"/>
        <item x="359"/>
        <item x="339"/>
        <item x="343"/>
        <item x="324"/>
        <item x="341"/>
        <item x="318"/>
        <item x="337"/>
        <item x="315"/>
        <item x="286"/>
        <item x="349"/>
        <item x="347"/>
        <item x="313"/>
        <item x="282"/>
        <item x="276"/>
        <item x="285"/>
        <item x="287"/>
        <item x="342"/>
        <item x="312"/>
        <item x="303"/>
        <item x="314"/>
        <item x="345"/>
        <item x="307"/>
        <item x="346"/>
        <item x="308"/>
        <item x="300"/>
        <item x="311"/>
        <item x="178"/>
        <item x="319"/>
        <item x="179"/>
        <item x="177"/>
        <item x="176"/>
        <item x="173"/>
        <item x="277"/>
        <item x="171"/>
        <item x="175"/>
        <item x="170"/>
        <item x="172"/>
        <item x="302"/>
        <item x="272"/>
        <item x="271"/>
        <item x="174"/>
        <item x="70"/>
        <item x="73"/>
        <item x="72"/>
        <item x="79"/>
        <item x="71"/>
        <item x="275"/>
        <item x="76"/>
        <item x="273"/>
        <item x="78"/>
        <item x="274"/>
        <item x="75"/>
        <item x="270"/>
        <item x="279"/>
        <item x="77"/>
        <item x="74"/>
        <item x="164"/>
        <item x="316"/>
        <item x="310"/>
        <item x="166"/>
        <item x="317"/>
        <item x="161"/>
        <item x="268"/>
        <item x="264"/>
        <item x="160"/>
        <item x="162"/>
        <item x="278"/>
        <item x="168"/>
        <item x="305"/>
        <item x="61"/>
        <item x="260"/>
        <item x="262"/>
        <item x="63"/>
        <item x="304"/>
        <item x="62"/>
        <item x="152"/>
        <item x="64"/>
        <item x="66"/>
        <item x="309"/>
        <item x="306"/>
        <item x="167"/>
        <item x="169"/>
        <item x="165"/>
        <item x="261"/>
        <item x="301"/>
        <item x="60"/>
        <item x="153"/>
        <item x="150"/>
        <item x="69"/>
        <item x="163"/>
        <item x="265"/>
        <item x="65"/>
        <item x="151"/>
        <item x="68"/>
        <item x="158"/>
        <item x="157"/>
        <item x="156"/>
        <item x="57"/>
        <item x="269"/>
        <item x="266"/>
        <item x="267"/>
        <item x="263"/>
        <item x="159"/>
        <item x="140"/>
        <item x="155"/>
        <item x="59"/>
        <item x="154"/>
        <item x="53"/>
        <item x="67"/>
        <item x="58"/>
        <item x="52"/>
        <item x="252"/>
        <item x="144"/>
        <item x="142"/>
        <item x="143"/>
        <item x="54"/>
        <item x="55"/>
        <item x="145"/>
        <item x="51"/>
        <item x="251"/>
        <item x="253"/>
        <item x="257"/>
        <item x="254"/>
        <item x="50"/>
        <item x="56"/>
        <item x="258"/>
        <item x="259"/>
        <item x="45"/>
        <item x="141"/>
        <item x="148"/>
        <item x="256"/>
        <item x="147"/>
        <item x="146"/>
        <item x="255"/>
        <item x="250"/>
        <item x="49"/>
        <item x="149"/>
        <item x="47"/>
        <item x="248"/>
        <item x="245"/>
        <item x="241"/>
        <item x="246"/>
        <item x="132"/>
        <item x="131"/>
        <item x="48"/>
        <item x="240"/>
        <item x="43"/>
        <item x="243"/>
        <item x="244"/>
        <item x="41"/>
        <item x="40"/>
        <item x="42"/>
        <item x="46"/>
        <item x="247"/>
        <item x="133"/>
        <item x="125"/>
        <item x="123"/>
        <item x="242"/>
        <item x="130"/>
        <item x="249"/>
        <item x="135"/>
        <item x="136"/>
        <item x="44"/>
        <item x="122"/>
        <item x="139"/>
        <item x="134"/>
        <item x="138"/>
        <item x="38"/>
        <item x="236"/>
        <item x="36"/>
        <item x="239"/>
        <item x="34"/>
        <item x="235"/>
        <item x="31"/>
        <item x="37"/>
        <item x="137"/>
        <item x="39"/>
        <item x="127"/>
        <item x="126"/>
        <item x="30"/>
        <item x="118"/>
        <item x="32"/>
        <item x="115"/>
        <item x="238"/>
        <item x="114"/>
        <item x="231"/>
        <item x="221"/>
        <item x="113"/>
        <item x="233"/>
        <item x="120"/>
        <item x="230"/>
        <item x="129"/>
        <item x="232"/>
        <item x="124"/>
        <item x="111"/>
        <item x="234"/>
        <item x="33"/>
        <item x="117"/>
        <item x="225"/>
        <item x="35"/>
        <item x="112"/>
        <item x="110"/>
        <item x="202"/>
        <item x="128"/>
        <item x="121"/>
        <item x="237"/>
        <item x="101"/>
        <item x="203"/>
        <item x="228"/>
        <item x="116"/>
        <item x="219"/>
        <item x="223"/>
        <item x="26"/>
        <item x="226"/>
        <item x="102"/>
        <item x="215"/>
        <item x="22"/>
        <item x="200"/>
        <item x="213"/>
        <item x="19"/>
        <item x="21"/>
        <item x="220"/>
        <item x="23"/>
        <item x="29"/>
        <item x="217"/>
        <item x="24"/>
        <item x="222"/>
        <item x="107"/>
        <item x="216"/>
        <item x="205"/>
        <item x="5"/>
        <item x="204"/>
        <item x="100"/>
        <item x="15"/>
        <item x="224"/>
        <item x="13"/>
        <item x="10"/>
        <item x="28"/>
        <item x="212"/>
        <item x="25"/>
        <item x="12"/>
        <item x="20"/>
        <item x="105"/>
        <item x="11"/>
        <item x="229"/>
        <item x="214"/>
        <item x="227"/>
        <item x="106"/>
        <item x="119"/>
        <item x="1"/>
        <item x="14"/>
        <item x="211"/>
        <item x="103"/>
        <item x="17"/>
        <item x="18"/>
        <item x="109"/>
        <item x="210"/>
        <item x="201"/>
        <item x="16"/>
        <item x="206"/>
        <item x="27"/>
        <item x="108"/>
        <item x="104"/>
        <item x="7"/>
        <item x="218"/>
        <item x="4"/>
        <item x="8"/>
        <item x="6"/>
        <item x="3"/>
        <item x="2"/>
        <item x="0"/>
        <item x="9"/>
        <item x="207"/>
        <item x="208"/>
        <item x="209"/>
        <item x="398"/>
        <item t="default"/>
      </items>
    </pivotField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Var of t1_throughput" fld="2" subtotal="var" baseField="0" baseItem="0"/>
    <dataField name="Var of t2_throughput" fld="5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M33" firstHeaderRow="1" firstDataRow="3" firstDataCol="1"/>
  <pivotFields count="8"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01">
        <item x="394"/>
        <item x="290"/>
        <item x="295"/>
        <item x="190"/>
        <item x="89"/>
        <item x="96"/>
        <item x="298"/>
        <item x="294"/>
        <item x="95"/>
        <item x="91"/>
        <item x="97"/>
        <item x="92"/>
        <item x="98"/>
        <item x="93"/>
        <item x="196"/>
        <item x="195"/>
        <item x="90"/>
        <item x="94"/>
        <item x="191"/>
        <item x="192"/>
        <item x="193"/>
        <item x="198"/>
        <item x="197"/>
        <item x="194"/>
        <item x="396"/>
        <item x="189"/>
        <item x="395"/>
        <item x="397"/>
        <item x="398"/>
        <item x="390"/>
        <item x="392"/>
        <item x="393"/>
        <item x="391"/>
        <item x="389"/>
        <item x="293"/>
        <item x="291"/>
        <item x="292"/>
        <item x="289"/>
        <item x="296"/>
        <item x="297"/>
        <item x="281"/>
        <item x="284"/>
        <item x="286"/>
        <item x="285"/>
        <item x="280"/>
        <item x="282"/>
        <item x="288"/>
        <item x="87"/>
        <item x="86"/>
        <item x="84"/>
        <item x="79"/>
        <item x="83"/>
        <item x="81"/>
        <item x="85"/>
        <item x="82"/>
        <item x="80"/>
        <item x="88"/>
        <item x="182"/>
        <item x="287"/>
        <item x="184"/>
        <item x="279"/>
        <item x="180"/>
        <item x="183"/>
        <item x="188"/>
        <item x="186"/>
        <item x="185"/>
        <item x="181"/>
        <item x="179"/>
        <item x="187"/>
        <item x="277"/>
        <item x="382"/>
        <item x="388"/>
        <item x="283"/>
        <item x="386"/>
        <item x="385"/>
        <item x="384"/>
        <item x="383"/>
        <item x="387"/>
        <item x="379"/>
        <item x="380"/>
        <item x="381"/>
        <item x="73"/>
        <item x="278"/>
        <item x="269"/>
        <item x="74"/>
        <item x="76"/>
        <item x="77"/>
        <item x="272"/>
        <item x="273"/>
        <item x="78"/>
        <item x="274"/>
        <item x="70"/>
        <item x="71"/>
        <item x="75"/>
        <item x="72"/>
        <item x="69"/>
        <item x="270"/>
        <item x="173"/>
        <item x="271"/>
        <item x="276"/>
        <item x="174"/>
        <item x="170"/>
        <item x="172"/>
        <item x="176"/>
        <item x="171"/>
        <item x="178"/>
        <item x="175"/>
        <item x="169"/>
        <item x="265"/>
        <item x="66"/>
        <item x="177"/>
        <item x="268"/>
        <item x="266"/>
        <item x="262"/>
        <item x="275"/>
        <item x="67"/>
        <item x="264"/>
        <item x="64"/>
        <item x="260"/>
        <item x="59"/>
        <item x="63"/>
        <item x="68"/>
        <item x="168"/>
        <item x="375"/>
        <item x="65"/>
        <item x="166"/>
        <item x="372"/>
        <item x="164"/>
        <item x="376"/>
        <item x="162"/>
        <item x="378"/>
        <item x="377"/>
        <item x="261"/>
        <item x="370"/>
        <item x="373"/>
        <item x="374"/>
        <item x="60"/>
        <item x="369"/>
        <item x="371"/>
        <item x="62"/>
        <item x="61"/>
        <item x="259"/>
        <item x="167"/>
        <item x="263"/>
        <item x="267"/>
        <item x="159"/>
        <item x="49"/>
        <item x="160"/>
        <item x="161"/>
        <item x="249"/>
        <item x="55"/>
        <item x="53"/>
        <item x="165"/>
        <item x="50"/>
        <item x="255"/>
        <item x="163"/>
        <item x="254"/>
        <item x="54"/>
        <item x="258"/>
        <item x="51"/>
        <item x="257"/>
        <item x="256"/>
        <item x="52"/>
        <item x="250"/>
        <item x="252"/>
        <item x="43"/>
        <item x="253"/>
        <item x="57"/>
        <item x="58"/>
        <item x="56"/>
        <item x="251"/>
        <item x="41"/>
        <item x="40"/>
        <item x="39"/>
        <item x="45"/>
        <item x="153"/>
        <item x="154"/>
        <item x="155"/>
        <item x="158"/>
        <item x="47"/>
        <item x="157"/>
        <item x="156"/>
        <item x="248"/>
        <item x="150"/>
        <item x="152"/>
        <item x="46"/>
        <item x="149"/>
        <item x="239"/>
        <item x="242"/>
        <item x="151"/>
        <item x="243"/>
        <item x="246"/>
        <item x="42"/>
        <item x="241"/>
        <item x="48"/>
        <item x="148"/>
        <item x="360"/>
        <item x="26"/>
        <item x="367"/>
        <item x="240"/>
        <item x="362"/>
        <item x="361"/>
        <item x="34"/>
        <item x="368"/>
        <item x="363"/>
        <item x="366"/>
        <item x="359"/>
        <item x="364"/>
        <item x="247"/>
        <item x="44"/>
        <item x="244"/>
        <item x="245"/>
        <item x="32"/>
        <item x="236"/>
        <item x="233"/>
        <item x="146"/>
        <item x="231"/>
        <item x="147"/>
        <item x="365"/>
        <item x="145"/>
        <item x="29"/>
        <item x="229"/>
        <item x="31"/>
        <item x="232"/>
        <item x="38"/>
        <item x="237"/>
        <item x="144"/>
        <item x="142"/>
        <item x="140"/>
        <item x="30"/>
        <item x="230"/>
        <item x="141"/>
        <item x="35"/>
        <item x="33"/>
        <item x="136"/>
        <item x="37"/>
        <item x="27"/>
        <item x="24"/>
        <item x="228"/>
        <item x="23"/>
        <item x="139"/>
        <item x="234"/>
        <item x="226"/>
        <item x="36"/>
        <item x="143"/>
        <item x="235"/>
        <item x="238"/>
        <item x="137"/>
        <item x="135"/>
        <item x="134"/>
        <item x="138"/>
        <item x="19"/>
        <item x="28"/>
        <item x="133"/>
        <item x="223"/>
        <item x="20"/>
        <item x="221"/>
        <item x="217"/>
        <item x="21"/>
        <item x="219"/>
        <item x="25"/>
        <item x="357"/>
        <item x="351"/>
        <item x="129"/>
        <item x="131"/>
        <item x="358"/>
        <item x="356"/>
        <item x="132"/>
        <item x="352"/>
        <item x="208"/>
        <item x="130"/>
        <item x="16"/>
        <item x="355"/>
        <item x="222"/>
        <item x="22"/>
        <item x="207"/>
        <item x="354"/>
        <item x="227"/>
        <item x="17"/>
        <item x="349"/>
        <item x="206"/>
        <item x="350"/>
        <item x="209"/>
        <item x="15"/>
        <item x="353"/>
        <item x="225"/>
        <item x="224"/>
        <item x="120"/>
        <item x="10"/>
        <item x="0"/>
        <item x="127"/>
        <item x="14"/>
        <item x="9"/>
        <item x="128"/>
        <item x="119"/>
        <item x="13"/>
        <item x="210"/>
        <item x="12"/>
        <item x="4"/>
        <item x="220"/>
        <item x="123"/>
        <item x="11"/>
        <item x="213"/>
        <item x="3"/>
        <item x="6"/>
        <item x="2"/>
        <item x="8"/>
        <item x="126"/>
        <item x="118"/>
        <item x="211"/>
        <item x="125"/>
        <item x="18"/>
        <item x="340"/>
        <item x="344"/>
        <item x="348"/>
        <item x="122"/>
        <item x="124"/>
        <item x="215"/>
        <item x="347"/>
        <item x="345"/>
        <item x="121"/>
        <item x="342"/>
        <item x="341"/>
        <item x="346"/>
        <item x="7"/>
        <item x="216"/>
        <item x="339"/>
        <item x="343"/>
        <item x="212"/>
        <item x="107"/>
        <item x="205"/>
        <item x="115"/>
        <item x="103"/>
        <item x="214"/>
        <item x="200"/>
        <item x="111"/>
        <item x="102"/>
        <item x="109"/>
        <item x="218"/>
        <item x="113"/>
        <item x="110"/>
        <item x="108"/>
        <item x="112"/>
        <item x="116"/>
        <item x="114"/>
        <item x="105"/>
        <item x="117"/>
        <item x="1"/>
        <item x="104"/>
        <item x="99"/>
        <item x="204"/>
        <item x="203"/>
        <item x="5"/>
        <item x="106"/>
        <item x="329"/>
        <item x="333"/>
        <item x="337"/>
        <item x="338"/>
        <item x="335"/>
        <item x="330"/>
        <item x="334"/>
        <item x="336"/>
        <item x="331"/>
        <item x="332"/>
        <item x="101"/>
        <item x="199"/>
        <item x="100"/>
        <item x="202"/>
        <item x="201"/>
        <item x="328"/>
        <item x="322"/>
        <item x="321"/>
        <item x="320"/>
        <item x="324"/>
        <item x="319"/>
        <item x="325"/>
        <item x="326"/>
        <item x="327"/>
        <item x="323"/>
        <item x="309"/>
        <item x="316"/>
        <item x="315"/>
        <item x="310"/>
        <item x="318"/>
        <item x="311"/>
        <item x="314"/>
        <item x="317"/>
        <item x="312"/>
        <item x="313"/>
        <item x="300"/>
        <item x="305"/>
        <item x="303"/>
        <item x="304"/>
        <item x="308"/>
        <item x="301"/>
        <item x="299"/>
        <item x="302"/>
        <item x="307"/>
        <item x="306"/>
        <item x="399"/>
        <item t="default"/>
      </items>
    </pivotField>
    <pivotField dataField="1" showAll="0">
      <items count="298">
        <item x="200"/>
        <item x="215"/>
        <item x="224"/>
        <item x="223"/>
        <item x="217"/>
        <item x="221"/>
        <item x="222"/>
        <item x="214"/>
        <item x="213"/>
        <item x="218"/>
        <item x="219"/>
        <item x="216"/>
        <item x="220"/>
        <item x="225"/>
        <item x="202"/>
        <item x="102"/>
        <item x="100"/>
        <item x="229"/>
        <item x="228"/>
        <item x="233"/>
        <item x="231"/>
        <item x="227"/>
        <item x="226"/>
        <item x="0"/>
        <item x="230"/>
        <item x="235"/>
        <item x="126"/>
        <item x="234"/>
        <item x="201"/>
        <item x="4"/>
        <item x="232"/>
        <item x="5"/>
        <item x="1"/>
        <item x="118"/>
        <item x="101"/>
        <item x="122"/>
        <item x="127"/>
        <item x="22"/>
        <item x="123"/>
        <item x="29"/>
        <item x="128"/>
        <item x="26"/>
        <item x="107"/>
        <item x="20"/>
        <item x="37"/>
        <item x="117"/>
        <item x="236"/>
        <item x="131"/>
        <item x="10"/>
        <item x="115"/>
        <item x="34"/>
        <item x="112"/>
        <item x="15"/>
        <item x="124"/>
        <item x="21"/>
        <item x="110"/>
        <item x="133"/>
        <item x="125"/>
        <item x="132"/>
        <item x="106"/>
        <item x="14"/>
        <item x="12"/>
        <item x="245"/>
        <item x="240"/>
        <item x="105"/>
        <item x="111"/>
        <item x="19"/>
        <item x="114"/>
        <item x="11"/>
        <item x="7"/>
        <item x="116"/>
        <item x="32"/>
        <item x="103"/>
        <item x="113"/>
        <item x="139"/>
        <item x="18"/>
        <item x="109"/>
        <item x="39"/>
        <item x="8"/>
        <item x="23"/>
        <item x="243"/>
        <item x="13"/>
        <item x="135"/>
        <item x="36"/>
        <item x="31"/>
        <item x="120"/>
        <item x="3"/>
        <item x="134"/>
        <item x="104"/>
        <item x="130"/>
        <item x="137"/>
        <item x="108"/>
        <item x="251"/>
        <item x="121"/>
        <item x="237"/>
        <item x="33"/>
        <item x="250"/>
        <item x="129"/>
        <item x="119"/>
        <item x="16"/>
        <item x="244"/>
        <item x="2"/>
        <item x="242"/>
        <item x="24"/>
        <item x="241"/>
        <item x="249"/>
        <item x="238"/>
        <item x="25"/>
        <item x="239"/>
        <item x="28"/>
        <item x="136"/>
        <item x="138"/>
        <item x="9"/>
        <item x="17"/>
        <item x="6"/>
        <item x="38"/>
        <item x="253"/>
        <item x="254"/>
        <item x="252"/>
        <item x="247"/>
        <item x="35"/>
        <item x="246"/>
        <item x="248"/>
        <item x="144"/>
        <item x="142"/>
        <item x="27"/>
        <item x="255"/>
        <item x="143"/>
        <item x="146"/>
        <item x="140"/>
        <item x="49"/>
        <item x="30"/>
        <item x="141"/>
        <item x="262"/>
        <item x="45"/>
        <item x="148"/>
        <item x="43"/>
        <item x="145"/>
        <item x="147"/>
        <item x="258"/>
        <item x="256"/>
        <item x="48"/>
        <item x="259"/>
        <item x="265"/>
        <item x="263"/>
        <item x="41"/>
        <item x="42"/>
        <item x="260"/>
        <item x="47"/>
        <item x="257"/>
        <item x="261"/>
        <item x="40"/>
        <item x="149"/>
        <item x="62"/>
        <item x="58"/>
        <item x="57"/>
        <item x="44"/>
        <item x="158"/>
        <item x="46"/>
        <item x="264"/>
        <item x="63"/>
        <item x="151"/>
        <item x="166"/>
        <item x="153"/>
        <item x="53"/>
        <item x="52"/>
        <item x="161"/>
        <item x="152"/>
        <item x="56"/>
        <item x="61"/>
        <item x="59"/>
        <item x="155"/>
        <item x="162"/>
        <item x="66"/>
        <item x="154"/>
        <item x="157"/>
        <item x="69"/>
        <item x="150"/>
        <item x="159"/>
        <item x="160"/>
        <item x="55"/>
        <item x="50"/>
        <item x="168"/>
        <item x="60"/>
        <item x="54"/>
        <item x="163"/>
        <item x="156"/>
        <item x="51"/>
        <item x="65"/>
        <item x="165"/>
        <item x="164"/>
        <item x="64"/>
        <item x="68"/>
        <item x="167"/>
        <item x="169"/>
        <item x="67"/>
        <item x="274"/>
        <item x="270"/>
        <item x="267"/>
        <item x="275"/>
        <item x="71"/>
        <item x="272"/>
        <item x="173"/>
        <item x="273"/>
        <item x="266"/>
        <item x="268"/>
        <item x="271"/>
        <item x="170"/>
        <item x="73"/>
        <item x="178"/>
        <item x="269"/>
        <item x="70"/>
        <item x="176"/>
        <item x="179"/>
        <item x="76"/>
        <item x="172"/>
        <item x="177"/>
        <item x="79"/>
        <item x="77"/>
        <item x="175"/>
        <item x="72"/>
        <item x="75"/>
        <item x="171"/>
        <item x="74"/>
        <item x="78"/>
        <item x="174"/>
        <item x="277"/>
        <item x="281"/>
        <item x="276"/>
        <item x="204"/>
        <item x="280"/>
        <item x="282"/>
        <item x="285"/>
        <item x="278"/>
        <item x="284"/>
        <item x="283"/>
        <item x="279"/>
        <item x="212"/>
        <item x="209"/>
        <item x="186"/>
        <item x="180"/>
        <item x="208"/>
        <item x="189"/>
        <item x="183"/>
        <item x="185"/>
        <item x="182"/>
        <item x="187"/>
        <item x="80"/>
        <item x="85"/>
        <item x="88"/>
        <item x="188"/>
        <item x="184"/>
        <item x="89"/>
        <item x="83"/>
        <item x="82"/>
        <item x="86"/>
        <item x="181"/>
        <item x="81"/>
        <item x="84"/>
        <item x="207"/>
        <item x="87"/>
        <item x="211"/>
        <item x="210"/>
        <item x="203"/>
        <item x="206"/>
        <item x="205"/>
        <item x="295"/>
        <item x="288"/>
        <item x="287"/>
        <item x="292"/>
        <item x="289"/>
        <item x="290"/>
        <item x="286"/>
        <item x="293"/>
        <item x="195"/>
        <item x="92"/>
        <item x="99"/>
        <item x="199"/>
        <item x="98"/>
        <item x="193"/>
        <item x="90"/>
        <item x="294"/>
        <item x="196"/>
        <item x="95"/>
        <item x="91"/>
        <item x="190"/>
        <item x="198"/>
        <item x="291"/>
        <item x="94"/>
        <item x="194"/>
        <item x="97"/>
        <item x="197"/>
        <item x="93"/>
        <item x="191"/>
        <item x="192"/>
        <item x="96"/>
        <item x="296"/>
        <item t="default"/>
      </items>
    </pivotField>
    <pivotField showAll="0"/>
    <pivotField showAll="0">
      <items count="400">
        <item x="395"/>
        <item x="298"/>
        <item x="394"/>
        <item x="297"/>
        <item x="290"/>
        <item x="380"/>
        <item x="91"/>
        <item x="197"/>
        <item x="365"/>
        <item x="198"/>
        <item x="94"/>
        <item x="392"/>
        <item x="379"/>
        <item x="296"/>
        <item x="192"/>
        <item x="98"/>
        <item x="190"/>
        <item x="193"/>
        <item x="199"/>
        <item x="97"/>
        <item x="390"/>
        <item x="194"/>
        <item x="90"/>
        <item x="196"/>
        <item x="195"/>
        <item x="95"/>
        <item x="96"/>
        <item x="93"/>
        <item x="391"/>
        <item x="99"/>
        <item x="191"/>
        <item x="386"/>
        <item x="388"/>
        <item x="378"/>
        <item x="294"/>
        <item x="389"/>
        <item x="92"/>
        <item x="382"/>
        <item x="397"/>
        <item x="396"/>
        <item x="383"/>
        <item x="384"/>
        <item x="284"/>
        <item x="385"/>
        <item x="293"/>
        <item x="292"/>
        <item x="299"/>
        <item x="291"/>
        <item x="387"/>
        <item x="393"/>
        <item x="295"/>
        <item x="381"/>
        <item x="351"/>
        <item x="350"/>
        <item x="328"/>
        <item x="354"/>
        <item x="288"/>
        <item x="326"/>
        <item x="280"/>
        <item x="370"/>
        <item x="180"/>
        <item x="374"/>
        <item x="187"/>
        <item x="325"/>
        <item x="366"/>
        <item x="371"/>
        <item x="377"/>
        <item x="320"/>
        <item x="321"/>
        <item x="356"/>
        <item x="368"/>
        <item x="185"/>
        <item x="344"/>
        <item x="186"/>
        <item x="184"/>
        <item x="181"/>
        <item x="363"/>
        <item x="373"/>
        <item x="188"/>
        <item x="332"/>
        <item x="355"/>
        <item x="189"/>
        <item x="364"/>
        <item x="362"/>
        <item x="183"/>
        <item x="376"/>
        <item x="369"/>
        <item x="327"/>
        <item x="335"/>
        <item x="182"/>
        <item x="357"/>
        <item x="358"/>
        <item x="360"/>
        <item x="289"/>
        <item x="375"/>
        <item x="83"/>
        <item x="334"/>
        <item x="372"/>
        <item x="322"/>
        <item x="353"/>
        <item x="81"/>
        <item x="323"/>
        <item x="331"/>
        <item x="82"/>
        <item x="89"/>
        <item x="338"/>
        <item x="84"/>
        <item x="86"/>
        <item x="88"/>
        <item x="340"/>
        <item x="80"/>
        <item x="329"/>
        <item x="361"/>
        <item x="367"/>
        <item x="330"/>
        <item x="85"/>
        <item x="283"/>
        <item x="352"/>
        <item x="348"/>
        <item x="87"/>
        <item x="281"/>
        <item x="336"/>
        <item x="333"/>
        <item x="359"/>
        <item x="339"/>
        <item x="343"/>
        <item x="324"/>
        <item x="341"/>
        <item x="318"/>
        <item x="337"/>
        <item x="315"/>
        <item x="286"/>
        <item x="349"/>
        <item x="347"/>
        <item x="313"/>
        <item x="282"/>
        <item x="276"/>
        <item x="285"/>
        <item x="287"/>
        <item x="342"/>
        <item x="312"/>
        <item x="303"/>
        <item x="314"/>
        <item x="345"/>
        <item x="307"/>
        <item x="346"/>
        <item x="308"/>
        <item x="300"/>
        <item x="311"/>
        <item x="178"/>
        <item x="319"/>
        <item x="179"/>
        <item x="177"/>
        <item x="176"/>
        <item x="173"/>
        <item x="277"/>
        <item x="171"/>
        <item x="175"/>
        <item x="170"/>
        <item x="172"/>
        <item x="302"/>
        <item x="272"/>
        <item x="271"/>
        <item x="174"/>
        <item x="70"/>
        <item x="73"/>
        <item x="72"/>
        <item x="79"/>
        <item x="71"/>
        <item x="275"/>
        <item x="76"/>
        <item x="273"/>
        <item x="78"/>
        <item x="274"/>
        <item x="75"/>
        <item x="270"/>
        <item x="279"/>
        <item x="77"/>
        <item x="74"/>
        <item x="164"/>
        <item x="316"/>
        <item x="310"/>
        <item x="166"/>
        <item x="317"/>
        <item x="161"/>
        <item x="268"/>
        <item x="264"/>
        <item x="160"/>
        <item x="162"/>
        <item x="278"/>
        <item x="168"/>
        <item x="305"/>
        <item x="61"/>
        <item x="260"/>
        <item x="262"/>
        <item x="63"/>
        <item x="304"/>
        <item x="62"/>
        <item x="152"/>
        <item x="64"/>
        <item x="66"/>
        <item x="309"/>
        <item x="306"/>
        <item x="167"/>
        <item x="169"/>
        <item x="165"/>
        <item x="261"/>
        <item x="301"/>
        <item x="60"/>
        <item x="153"/>
        <item x="150"/>
        <item x="69"/>
        <item x="163"/>
        <item x="265"/>
        <item x="65"/>
        <item x="151"/>
        <item x="68"/>
        <item x="158"/>
        <item x="157"/>
        <item x="156"/>
        <item x="57"/>
        <item x="269"/>
        <item x="266"/>
        <item x="267"/>
        <item x="263"/>
        <item x="159"/>
        <item x="140"/>
        <item x="155"/>
        <item x="59"/>
        <item x="154"/>
        <item x="53"/>
        <item x="67"/>
        <item x="58"/>
        <item x="52"/>
        <item x="252"/>
        <item x="144"/>
        <item x="142"/>
        <item x="143"/>
        <item x="54"/>
        <item x="55"/>
        <item x="145"/>
        <item x="51"/>
        <item x="251"/>
        <item x="253"/>
        <item x="257"/>
        <item x="254"/>
        <item x="50"/>
        <item x="56"/>
        <item x="258"/>
        <item x="259"/>
        <item x="45"/>
        <item x="141"/>
        <item x="148"/>
        <item x="256"/>
        <item x="147"/>
        <item x="146"/>
        <item x="255"/>
        <item x="250"/>
        <item x="49"/>
        <item x="149"/>
        <item x="47"/>
        <item x="248"/>
        <item x="245"/>
        <item x="241"/>
        <item x="246"/>
        <item x="132"/>
        <item x="131"/>
        <item x="48"/>
        <item x="240"/>
        <item x="43"/>
        <item x="243"/>
        <item x="244"/>
        <item x="41"/>
        <item x="40"/>
        <item x="42"/>
        <item x="46"/>
        <item x="247"/>
        <item x="133"/>
        <item x="125"/>
        <item x="123"/>
        <item x="242"/>
        <item x="130"/>
        <item x="249"/>
        <item x="135"/>
        <item x="136"/>
        <item x="44"/>
        <item x="122"/>
        <item x="139"/>
        <item x="134"/>
        <item x="138"/>
        <item x="38"/>
        <item x="236"/>
        <item x="36"/>
        <item x="239"/>
        <item x="34"/>
        <item x="235"/>
        <item x="31"/>
        <item x="37"/>
        <item x="137"/>
        <item x="39"/>
        <item x="127"/>
        <item x="126"/>
        <item x="30"/>
        <item x="118"/>
        <item x="32"/>
        <item x="115"/>
        <item x="238"/>
        <item x="114"/>
        <item x="231"/>
        <item x="221"/>
        <item x="113"/>
        <item x="233"/>
        <item x="120"/>
        <item x="230"/>
        <item x="129"/>
        <item x="232"/>
        <item x="124"/>
        <item x="111"/>
        <item x="234"/>
        <item x="33"/>
        <item x="117"/>
        <item x="225"/>
        <item x="35"/>
        <item x="112"/>
        <item x="110"/>
        <item x="202"/>
        <item x="128"/>
        <item x="121"/>
        <item x="237"/>
        <item x="101"/>
        <item x="203"/>
        <item x="228"/>
        <item x="116"/>
        <item x="219"/>
        <item x="223"/>
        <item x="26"/>
        <item x="226"/>
        <item x="102"/>
        <item x="215"/>
        <item x="22"/>
        <item x="200"/>
        <item x="213"/>
        <item x="19"/>
        <item x="21"/>
        <item x="220"/>
        <item x="23"/>
        <item x="29"/>
        <item x="217"/>
        <item x="24"/>
        <item x="222"/>
        <item x="107"/>
        <item x="216"/>
        <item x="205"/>
        <item x="5"/>
        <item x="204"/>
        <item x="100"/>
        <item x="15"/>
        <item x="224"/>
        <item x="13"/>
        <item x="10"/>
        <item x="28"/>
        <item x="212"/>
        <item x="25"/>
        <item x="12"/>
        <item x="20"/>
        <item x="105"/>
        <item x="11"/>
        <item x="229"/>
        <item x="214"/>
        <item x="227"/>
        <item x="106"/>
        <item x="119"/>
        <item x="1"/>
        <item x="14"/>
        <item x="211"/>
        <item x="103"/>
        <item x="17"/>
        <item x="18"/>
        <item x="109"/>
        <item x="210"/>
        <item x="201"/>
        <item x="16"/>
        <item x="206"/>
        <item x="27"/>
        <item x="108"/>
        <item x="104"/>
        <item x="7"/>
        <item x="218"/>
        <item x="4"/>
        <item x="8"/>
        <item x="6"/>
        <item x="3"/>
        <item x="2"/>
        <item x="0"/>
        <item x="9"/>
        <item x="207"/>
        <item x="208"/>
        <item x="209"/>
        <item x="398"/>
        <item t="default"/>
      </items>
    </pivotField>
    <pivotField dataField="1" showAll="0">
      <items count="296">
        <item x="200"/>
        <item x="204"/>
        <item x="217"/>
        <item x="224"/>
        <item x="227"/>
        <item x="258"/>
        <item x="222"/>
        <item x="223"/>
        <item x="215"/>
        <item x="202"/>
        <item x="9"/>
        <item x="203"/>
        <item x="218"/>
        <item x="225"/>
        <item x="221"/>
        <item x="8"/>
        <item x="256"/>
        <item x="230"/>
        <item x="219"/>
        <item x="216"/>
        <item x="2"/>
        <item x="104"/>
        <item x="235"/>
        <item x="3"/>
        <item x="6"/>
        <item x="228"/>
        <item x="226"/>
        <item x="255"/>
        <item x="7"/>
        <item x="108"/>
        <item x="232"/>
        <item x="239"/>
        <item x="109"/>
        <item x="1"/>
        <item x="243"/>
        <item x="27"/>
        <item x="103"/>
        <item x="106"/>
        <item x="241"/>
        <item x="5"/>
        <item x="257"/>
        <item x="233"/>
        <item x="101"/>
        <item x="28"/>
        <item x="121"/>
        <item x="105"/>
        <item x="107"/>
        <item x="25"/>
        <item x="0"/>
        <item x="23"/>
        <item x="129"/>
        <item x="201"/>
        <item x="120"/>
        <item x="26"/>
        <item x="236"/>
        <item x="35"/>
        <item x="242"/>
        <item x="250"/>
        <item x="261"/>
        <item x="16"/>
        <item x="119"/>
        <item x="124"/>
        <item x="18"/>
        <item x="32"/>
        <item x="264"/>
        <item x="14"/>
        <item x="17"/>
        <item x="137"/>
        <item x="31"/>
        <item x="240"/>
        <item x="12"/>
        <item x="263"/>
        <item x="21"/>
        <item x="37"/>
        <item x="20"/>
        <item x="29"/>
        <item x="4"/>
        <item x="220"/>
        <item x="33"/>
        <item x="13"/>
        <item x="134"/>
        <item x="128"/>
        <item x="133"/>
        <item x="231"/>
        <item x="138"/>
        <item x="116"/>
        <item x="114"/>
        <item x="111"/>
        <item x="234"/>
        <item x="22"/>
        <item x="34"/>
        <item x="139"/>
        <item x="117"/>
        <item x="131"/>
        <item x="122"/>
        <item x="247"/>
        <item x="11"/>
        <item x="19"/>
        <item x="125"/>
        <item x="39"/>
        <item x="112"/>
        <item x="136"/>
        <item x="110"/>
        <item x="100"/>
        <item x="262"/>
        <item x="237"/>
        <item x="135"/>
        <item x="127"/>
        <item x="123"/>
        <item x="273"/>
        <item x="115"/>
        <item x="132"/>
        <item x="30"/>
        <item x="126"/>
        <item x="254"/>
        <item x="252"/>
        <item x="265"/>
        <item x="259"/>
        <item x="113"/>
        <item x="118"/>
        <item x="229"/>
        <item x="10"/>
        <item x="102"/>
        <item x="270"/>
        <item x="266"/>
        <item x="38"/>
        <item x="267"/>
        <item x="238"/>
        <item x="271"/>
        <item x="24"/>
        <item x="15"/>
        <item x="253"/>
        <item x="36"/>
        <item x="41"/>
        <item x="44"/>
        <item x="130"/>
        <item x="46"/>
        <item x="43"/>
        <item x="48"/>
        <item x="49"/>
        <item x="42"/>
        <item x="251"/>
        <item x="67"/>
        <item x="246"/>
        <item x="146"/>
        <item x="149"/>
        <item x="47"/>
        <item x="268"/>
        <item x="40"/>
        <item x="147"/>
        <item x="269"/>
        <item x="163"/>
        <item x="45"/>
        <item x="249"/>
        <item x="141"/>
        <item x="244"/>
        <item x="248"/>
        <item x="148"/>
        <item x="140"/>
        <item x="144"/>
        <item x="142"/>
        <item x="272"/>
        <item x="145"/>
        <item x="143"/>
        <item x="50"/>
        <item x="56"/>
        <item x="55"/>
        <item x="169"/>
        <item x="58"/>
        <item x="53"/>
        <item x="51"/>
        <item x="160"/>
        <item x="154"/>
        <item x="165"/>
        <item x="52"/>
        <item x="279"/>
        <item x="54"/>
        <item x="159"/>
        <item x="167"/>
        <item x="158"/>
        <item x="65"/>
        <item x="245"/>
        <item x="62"/>
        <item x="68"/>
        <item x="151"/>
        <item x="69"/>
        <item x="59"/>
        <item x="61"/>
        <item x="168"/>
        <item x="155"/>
        <item x="60"/>
        <item x="64"/>
        <item x="66"/>
        <item x="63"/>
        <item x="282"/>
        <item x="156"/>
        <item x="152"/>
        <item x="57"/>
        <item x="150"/>
        <item x="157"/>
        <item x="161"/>
        <item x="275"/>
        <item x="153"/>
        <item x="166"/>
        <item x="277"/>
        <item x="162"/>
        <item x="260"/>
        <item x="278"/>
        <item x="164"/>
        <item x="274"/>
        <item x="75"/>
        <item x="280"/>
        <item x="79"/>
        <item x="77"/>
        <item x="76"/>
        <item x="73"/>
        <item x="70"/>
        <item x="74"/>
        <item x="276"/>
        <item x="176"/>
        <item x="71"/>
        <item x="78"/>
        <item x="174"/>
        <item x="177"/>
        <item x="72"/>
        <item x="172"/>
        <item x="179"/>
        <item x="170"/>
        <item x="281"/>
        <item x="175"/>
        <item x="171"/>
        <item x="283"/>
        <item x="173"/>
        <item x="205"/>
        <item x="178"/>
        <item x="212"/>
        <item x="290"/>
        <item x="209"/>
        <item x="213"/>
        <item x="211"/>
        <item x="291"/>
        <item x="87"/>
        <item x="81"/>
        <item x="84"/>
        <item x="82"/>
        <item x="89"/>
        <item x="181"/>
        <item x="85"/>
        <item x="182"/>
        <item x="187"/>
        <item x="88"/>
        <item x="183"/>
        <item x="184"/>
        <item x="80"/>
        <item x="186"/>
        <item x="189"/>
        <item x="83"/>
        <item x="86"/>
        <item x="188"/>
        <item x="185"/>
        <item x="285"/>
        <item x="289"/>
        <item x="180"/>
        <item x="210"/>
        <item x="214"/>
        <item x="206"/>
        <item x="293"/>
        <item x="207"/>
        <item x="208"/>
        <item x="286"/>
        <item x="288"/>
        <item x="284"/>
        <item x="191"/>
        <item x="287"/>
        <item x="292"/>
        <item x="93"/>
        <item x="96"/>
        <item x="194"/>
        <item x="97"/>
        <item x="92"/>
        <item x="197"/>
        <item x="193"/>
        <item x="95"/>
        <item x="91"/>
        <item x="192"/>
        <item x="94"/>
        <item x="198"/>
        <item x="190"/>
        <item x="196"/>
        <item x="98"/>
        <item x="195"/>
        <item x="90"/>
        <item x="99"/>
        <item x="199"/>
        <item x="294"/>
        <item t="default"/>
      </items>
    </pivotField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Var of t1_drop_rate" fld="3" subtotal="var" baseField="0" baseItem="0"/>
    <dataField name="Var of t2_drop_rate" fld="6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M49" firstHeaderRow="1" firstDataRow="3" firstDataCol="1"/>
  <pivotFields count="8"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01">
        <item x="394"/>
        <item x="290"/>
        <item x="295"/>
        <item x="190"/>
        <item x="89"/>
        <item x="96"/>
        <item x="298"/>
        <item x="294"/>
        <item x="95"/>
        <item x="91"/>
        <item x="97"/>
        <item x="92"/>
        <item x="98"/>
        <item x="93"/>
        <item x="196"/>
        <item x="195"/>
        <item x="90"/>
        <item x="94"/>
        <item x="191"/>
        <item x="192"/>
        <item x="193"/>
        <item x="198"/>
        <item x="197"/>
        <item x="194"/>
        <item x="396"/>
        <item x="189"/>
        <item x="395"/>
        <item x="397"/>
        <item x="398"/>
        <item x="390"/>
        <item x="392"/>
        <item x="393"/>
        <item x="391"/>
        <item x="389"/>
        <item x="293"/>
        <item x="291"/>
        <item x="292"/>
        <item x="289"/>
        <item x="296"/>
        <item x="297"/>
        <item x="281"/>
        <item x="284"/>
        <item x="286"/>
        <item x="285"/>
        <item x="280"/>
        <item x="282"/>
        <item x="288"/>
        <item x="87"/>
        <item x="86"/>
        <item x="84"/>
        <item x="79"/>
        <item x="83"/>
        <item x="81"/>
        <item x="85"/>
        <item x="82"/>
        <item x="80"/>
        <item x="88"/>
        <item x="182"/>
        <item x="287"/>
        <item x="184"/>
        <item x="279"/>
        <item x="180"/>
        <item x="183"/>
        <item x="188"/>
        <item x="186"/>
        <item x="185"/>
        <item x="181"/>
        <item x="179"/>
        <item x="187"/>
        <item x="277"/>
        <item x="382"/>
        <item x="388"/>
        <item x="283"/>
        <item x="386"/>
        <item x="385"/>
        <item x="384"/>
        <item x="383"/>
        <item x="387"/>
        <item x="379"/>
        <item x="380"/>
        <item x="381"/>
        <item x="73"/>
        <item x="278"/>
        <item x="269"/>
        <item x="74"/>
        <item x="76"/>
        <item x="77"/>
        <item x="272"/>
        <item x="273"/>
        <item x="78"/>
        <item x="274"/>
        <item x="70"/>
        <item x="71"/>
        <item x="75"/>
        <item x="72"/>
        <item x="69"/>
        <item x="270"/>
        <item x="173"/>
        <item x="271"/>
        <item x="276"/>
        <item x="174"/>
        <item x="170"/>
        <item x="172"/>
        <item x="176"/>
        <item x="171"/>
        <item x="178"/>
        <item x="175"/>
        <item x="169"/>
        <item x="265"/>
        <item x="66"/>
        <item x="177"/>
        <item x="268"/>
        <item x="266"/>
        <item x="262"/>
        <item x="275"/>
        <item x="67"/>
        <item x="264"/>
        <item x="64"/>
        <item x="260"/>
        <item x="59"/>
        <item x="63"/>
        <item x="68"/>
        <item x="168"/>
        <item x="375"/>
        <item x="65"/>
        <item x="166"/>
        <item x="372"/>
        <item x="164"/>
        <item x="376"/>
        <item x="162"/>
        <item x="378"/>
        <item x="377"/>
        <item x="261"/>
        <item x="370"/>
        <item x="373"/>
        <item x="374"/>
        <item x="60"/>
        <item x="369"/>
        <item x="371"/>
        <item x="62"/>
        <item x="61"/>
        <item x="259"/>
        <item x="167"/>
        <item x="263"/>
        <item x="267"/>
        <item x="159"/>
        <item x="49"/>
        <item x="160"/>
        <item x="161"/>
        <item x="249"/>
        <item x="55"/>
        <item x="53"/>
        <item x="165"/>
        <item x="50"/>
        <item x="255"/>
        <item x="163"/>
        <item x="254"/>
        <item x="54"/>
        <item x="258"/>
        <item x="51"/>
        <item x="257"/>
        <item x="256"/>
        <item x="52"/>
        <item x="250"/>
        <item x="252"/>
        <item x="43"/>
        <item x="253"/>
        <item x="57"/>
        <item x="58"/>
        <item x="56"/>
        <item x="251"/>
        <item x="41"/>
        <item x="40"/>
        <item x="39"/>
        <item x="45"/>
        <item x="153"/>
        <item x="154"/>
        <item x="155"/>
        <item x="158"/>
        <item x="47"/>
        <item x="157"/>
        <item x="156"/>
        <item x="248"/>
        <item x="150"/>
        <item x="152"/>
        <item x="46"/>
        <item x="149"/>
        <item x="239"/>
        <item x="242"/>
        <item x="151"/>
        <item x="243"/>
        <item x="246"/>
        <item x="42"/>
        <item x="241"/>
        <item x="48"/>
        <item x="148"/>
        <item x="360"/>
        <item x="26"/>
        <item x="367"/>
        <item x="240"/>
        <item x="362"/>
        <item x="361"/>
        <item x="34"/>
        <item x="368"/>
        <item x="363"/>
        <item x="366"/>
        <item x="359"/>
        <item x="364"/>
        <item x="247"/>
        <item x="44"/>
        <item x="244"/>
        <item x="245"/>
        <item x="32"/>
        <item x="236"/>
        <item x="233"/>
        <item x="146"/>
        <item x="231"/>
        <item x="147"/>
        <item x="365"/>
        <item x="145"/>
        <item x="29"/>
        <item x="229"/>
        <item x="31"/>
        <item x="232"/>
        <item x="38"/>
        <item x="237"/>
        <item x="144"/>
        <item x="142"/>
        <item x="140"/>
        <item x="30"/>
        <item x="230"/>
        <item x="141"/>
        <item x="35"/>
        <item x="33"/>
        <item x="136"/>
        <item x="37"/>
        <item x="27"/>
        <item x="24"/>
        <item x="228"/>
        <item x="23"/>
        <item x="139"/>
        <item x="234"/>
        <item x="226"/>
        <item x="36"/>
        <item x="143"/>
        <item x="235"/>
        <item x="238"/>
        <item x="137"/>
        <item x="135"/>
        <item x="134"/>
        <item x="138"/>
        <item x="19"/>
        <item x="28"/>
        <item x="133"/>
        <item x="223"/>
        <item x="20"/>
        <item x="221"/>
        <item x="217"/>
        <item x="21"/>
        <item x="219"/>
        <item x="25"/>
        <item x="357"/>
        <item x="351"/>
        <item x="129"/>
        <item x="131"/>
        <item x="358"/>
        <item x="356"/>
        <item x="132"/>
        <item x="352"/>
        <item x="208"/>
        <item x="130"/>
        <item x="16"/>
        <item x="355"/>
        <item x="222"/>
        <item x="22"/>
        <item x="207"/>
        <item x="354"/>
        <item x="227"/>
        <item x="17"/>
        <item x="349"/>
        <item x="206"/>
        <item x="350"/>
        <item x="209"/>
        <item x="15"/>
        <item x="353"/>
        <item x="225"/>
        <item x="224"/>
        <item x="120"/>
        <item x="10"/>
        <item x="0"/>
        <item x="127"/>
        <item x="14"/>
        <item x="9"/>
        <item x="128"/>
        <item x="119"/>
        <item x="13"/>
        <item x="210"/>
        <item x="12"/>
        <item x="4"/>
        <item x="220"/>
        <item x="123"/>
        <item x="11"/>
        <item x="213"/>
        <item x="3"/>
        <item x="6"/>
        <item x="2"/>
        <item x="8"/>
        <item x="126"/>
        <item x="118"/>
        <item x="211"/>
        <item x="125"/>
        <item x="18"/>
        <item x="340"/>
        <item x="344"/>
        <item x="348"/>
        <item x="122"/>
        <item x="124"/>
        <item x="215"/>
        <item x="347"/>
        <item x="345"/>
        <item x="121"/>
        <item x="342"/>
        <item x="341"/>
        <item x="346"/>
        <item x="7"/>
        <item x="216"/>
        <item x="339"/>
        <item x="343"/>
        <item x="212"/>
        <item x="107"/>
        <item x="205"/>
        <item x="115"/>
        <item x="103"/>
        <item x="214"/>
        <item x="200"/>
        <item x="111"/>
        <item x="102"/>
        <item x="109"/>
        <item x="218"/>
        <item x="113"/>
        <item x="110"/>
        <item x="108"/>
        <item x="112"/>
        <item x="116"/>
        <item x="114"/>
        <item x="105"/>
        <item x="117"/>
        <item x="1"/>
        <item x="104"/>
        <item x="99"/>
        <item x="204"/>
        <item x="203"/>
        <item x="5"/>
        <item x="106"/>
        <item x="329"/>
        <item x="333"/>
        <item x="337"/>
        <item x="338"/>
        <item x="335"/>
        <item x="330"/>
        <item x="334"/>
        <item x="336"/>
        <item x="331"/>
        <item x="332"/>
        <item x="101"/>
        <item x="199"/>
        <item x="100"/>
        <item x="202"/>
        <item x="201"/>
        <item x="328"/>
        <item x="322"/>
        <item x="321"/>
        <item x="320"/>
        <item x="324"/>
        <item x="319"/>
        <item x="325"/>
        <item x="326"/>
        <item x="327"/>
        <item x="323"/>
        <item x="309"/>
        <item x="316"/>
        <item x="315"/>
        <item x="310"/>
        <item x="318"/>
        <item x="311"/>
        <item x="314"/>
        <item x="317"/>
        <item x="312"/>
        <item x="313"/>
        <item x="300"/>
        <item x="305"/>
        <item x="303"/>
        <item x="304"/>
        <item x="308"/>
        <item x="301"/>
        <item x="299"/>
        <item x="302"/>
        <item x="307"/>
        <item x="306"/>
        <item x="399"/>
        <item t="default"/>
      </items>
    </pivotField>
    <pivotField showAll="0"/>
    <pivotField dataField="1" showAll="0">
      <items count="402">
        <item x="200"/>
        <item x="208"/>
        <item x="202"/>
        <item x="207"/>
        <item x="203"/>
        <item x="204"/>
        <item x="209"/>
        <item x="201"/>
        <item x="205"/>
        <item x="206"/>
        <item x="218"/>
        <item x="213"/>
        <item x="215"/>
        <item x="210"/>
        <item x="216"/>
        <item x="212"/>
        <item x="219"/>
        <item x="211"/>
        <item x="217"/>
        <item x="214"/>
        <item x="227"/>
        <item x="222"/>
        <item x="221"/>
        <item x="229"/>
        <item x="224"/>
        <item x="226"/>
        <item x="225"/>
        <item x="220"/>
        <item x="228"/>
        <item x="223"/>
        <item x="237"/>
        <item x="230"/>
        <item x="239"/>
        <item x="235"/>
        <item x="234"/>
        <item x="233"/>
        <item x="232"/>
        <item x="238"/>
        <item x="236"/>
        <item x="231"/>
        <item x="249"/>
        <item x="241"/>
        <item x="248"/>
        <item x="245"/>
        <item x="246"/>
        <item x="244"/>
        <item x="240"/>
        <item x="243"/>
        <item x="247"/>
        <item x="250"/>
        <item x="258"/>
        <item x="259"/>
        <item x="242"/>
        <item x="252"/>
        <item x="256"/>
        <item x="257"/>
        <item x="251"/>
        <item x="253"/>
        <item x="254"/>
        <item x="255"/>
        <item x="269"/>
        <item x="265"/>
        <item x="264"/>
        <item x="266"/>
        <item x="268"/>
        <item x="261"/>
        <item x="267"/>
        <item x="262"/>
        <item x="260"/>
        <item x="263"/>
        <item x="273"/>
        <item x="274"/>
        <item x="275"/>
        <item x="270"/>
        <item x="272"/>
        <item x="279"/>
        <item x="271"/>
        <item x="277"/>
        <item x="278"/>
        <item x="276"/>
        <item x="288"/>
        <item x="289"/>
        <item x="308"/>
        <item x="307"/>
        <item x="303"/>
        <item x="300"/>
        <item x="302"/>
        <item x="281"/>
        <item x="283"/>
        <item x="17"/>
        <item x="43"/>
        <item x="42"/>
        <item x="57"/>
        <item x="157"/>
        <item x="51"/>
        <item x="15"/>
        <item x="46"/>
        <item x="143"/>
        <item x="141"/>
        <item x="53"/>
        <item x="111"/>
        <item x="159"/>
        <item x="149"/>
        <item x="147"/>
        <item x="153"/>
        <item x="117"/>
        <item x="152"/>
        <item x="47"/>
        <item x="40"/>
        <item x="14"/>
        <item x="48"/>
        <item x="50"/>
        <item x="41"/>
        <item x="44"/>
        <item x="145"/>
        <item x="55"/>
        <item x="150"/>
        <item x="113"/>
        <item x="45"/>
        <item x="156"/>
        <item x="54"/>
        <item x="6"/>
        <item x="155"/>
        <item x="59"/>
        <item x="49"/>
        <item x="146"/>
        <item x="140"/>
        <item x="52"/>
        <item x="18"/>
        <item x="119"/>
        <item x="309"/>
        <item x="16"/>
        <item x="72"/>
        <item x="11"/>
        <item x="158"/>
        <item x="305"/>
        <item x="116"/>
        <item x="304"/>
        <item x="154"/>
        <item x="4"/>
        <item x="319"/>
        <item x="148"/>
        <item x="118"/>
        <item x="306"/>
        <item x="151"/>
        <item x="142"/>
        <item x="301"/>
        <item x="19"/>
        <item x="112"/>
        <item x="12"/>
        <item x="144"/>
        <item x="346"/>
        <item x="345"/>
        <item x="349"/>
        <item x="341"/>
        <item x="314"/>
        <item x="115"/>
        <item x="77"/>
        <item x="312"/>
        <item x="343"/>
        <item x="315"/>
        <item x="340"/>
        <item x="13"/>
        <item x="38"/>
        <item x="10"/>
        <item x="348"/>
        <item x="342"/>
        <item x="56"/>
        <item x="347"/>
        <item x="2"/>
        <item x="114"/>
        <item x="33"/>
        <item x="107"/>
        <item x="134"/>
        <item x="30"/>
        <item x="76"/>
        <item x="75"/>
        <item x="79"/>
        <item x="344"/>
        <item x="313"/>
        <item x="109"/>
        <item x="318"/>
        <item x="58"/>
        <item x="78"/>
        <item x="377"/>
        <item x="39"/>
        <item x="73"/>
        <item x="133"/>
        <item x="71"/>
        <item x="330"/>
        <item x="359"/>
        <item x="24"/>
        <item x="36"/>
        <item x="370"/>
        <item x="336"/>
        <item x="70"/>
        <item x="138"/>
        <item x="357"/>
        <item x="358"/>
        <item x="355"/>
        <item x="35"/>
        <item x="74"/>
        <item x="378"/>
        <item x="375"/>
        <item x="135"/>
        <item x="376"/>
        <item x="103"/>
        <item x="338"/>
        <item x="350"/>
        <item x="175"/>
        <item x="352"/>
        <item x="105"/>
        <item x="366"/>
        <item x="23"/>
        <item x="372"/>
        <item x="335"/>
        <item x="106"/>
        <item x="3"/>
        <item x="339"/>
        <item x="353"/>
        <item x="334"/>
        <item x="351"/>
        <item x="332"/>
        <item x="373"/>
        <item x="110"/>
        <item x="171"/>
        <item x="179"/>
        <item x="20"/>
        <item x="356"/>
        <item x="374"/>
        <item x="379"/>
        <item x="333"/>
        <item x="139"/>
        <item x="311"/>
        <item x="31"/>
        <item x="337"/>
        <item x="331"/>
        <item x="28"/>
        <item x="34"/>
        <item x="122"/>
        <item x="127"/>
        <item x="137"/>
        <item x="108"/>
        <item x="354"/>
        <item x="174"/>
        <item x="37"/>
        <item x="170"/>
        <item x="32"/>
        <item x="101"/>
        <item x="104"/>
        <item x="361"/>
        <item x="21"/>
        <item x="124"/>
        <item x="172"/>
        <item x="9"/>
        <item x="132"/>
        <item x="363"/>
        <item x="178"/>
        <item x="177"/>
        <item x="371"/>
        <item x="368"/>
        <item x="27"/>
        <item x="369"/>
        <item x="173"/>
        <item x="121"/>
        <item x="85"/>
        <item x="130"/>
        <item x="360"/>
        <item x="1"/>
        <item x="29"/>
        <item x="62"/>
        <item x="7"/>
        <item x="362"/>
        <item x="64"/>
        <item x="365"/>
        <item x="67"/>
        <item x="129"/>
        <item x="88"/>
        <item x="176"/>
        <item x="131"/>
        <item x="87"/>
        <item x="364"/>
        <item x="25"/>
        <item x="128"/>
        <item x="367"/>
        <item x="136"/>
        <item x="22"/>
        <item x="80"/>
        <item x="68"/>
        <item x="81"/>
        <item x="126"/>
        <item x="26"/>
        <item x="82"/>
        <item x="123"/>
        <item x="100"/>
        <item x="8"/>
        <item x="66"/>
        <item x="89"/>
        <item x="86"/>
        <item x="160"/>
        <item x="102"/>
        <item x="280"/>
        <item x="83"/>
        <item x="63"/>
        <item x="0"/>
        <item x="125"/>
        <item x="61"/>
        <item x="84"/>
        <item x="65"/>
        <item x="164"/>
        <item x="5"/>
        <item x="168"/>
        <item x="163"/>
        <item x="286"/>
        <item x="166"/>
        <item x="161"/>
        <item x="60"/>
        <item x="382"/>
        <item x="120"/>
        <item x="181"/>
        <item x="182"/>
        <item x="165"/>
        <item x="167"/>
        <item x="162"/>
        <item x="316"/>
        <item x="69"/>
        <item x="317"/>
        <item x="388"/>
        <item x="183"/>
        <item x="185"/>
        <item x="310"/>
        <item x="184"/>
        <item x="188"/>
        <item x="169"/>
        <item x="180"/>
        <item x="189"/>
        <item x="187"/>
        <item x="380"/>
        <item x="322"/>
        <item x="323"/>
        <item x="329"/>
        <item x="186"/>
        <item x="381"/>
        <item x="324"/>
        <item x="327"/>
        <item x="325"/>
        <item x="320"/>
        <item x="326"/>
        <item x="384"/>
        <item x="321"/>
        <item x="385"/>
        <item x="328"/>
        <item x="287"/>
        <item x="386"/>
        <item x="285"/>
        <item x="282"/>
        <item x="383"/>
        <item x="387"/>
        <item x="389"/>
        <item x="284"/>
        <item x="395"/>
        <item x="291"/>
        <item x="191"/>
        <item x="96"/>
        <item x="299"/>
        <item x="93"/>
        <item x="94"/>
        <item x="95"/>
        <item x="398"/>
        <item x="192"/>
        <item x="198"/>
        <item x="197"/>
        <item x="97"/>
        <item x="397"/>
        <item x="194"/>
        <item x="295"/>
        <item x="390"/>
        <item x="190"/>
        <item x="193"/>
        <item x="91"/>
        <item x="296"/>
        <item x="292"/>
        <item x="394"/>
        <item x="98"/>
        <item x="393"/>
        <item x="196"/>
        <item x="391"/>
        <item x="92"/>
        <item x="396"/>
        <item x="399"/>
        <item x="90"/>
        <item x="99"/>
        <item x="392"/>
        <item x="199"/>
        <item x="195"/>
        <item x="294"/>
        <item x="297"/>
        <item x="298"/>
        <item x="290"/>
        <item x="293"/>
        <item x="400"/>
        <item t="default"/>
      </items>
    </pivotField>
    <pivotField showAll="0">
      <items count="400">
        <item x="395"/>
        <item x="298"/>
        <item x="394"/>
        <item x="297"/>
        <item x="290"/>
        <item x="380"/>
        <item x="91"/>
        <item x="197"/>
        <item x="365"/>
        <item x="198"/>
        <item x="94"/>
        <item x="392"/>
        <item x="379"/>
        <item x="296"/>
        <item x="192"/>
        <item x="98"/>
        <item x="190"/>
        <item x="193"/>
        <item x="199"/>
        <item x="97"/>
        <item x="390"/>
        <item x="194"/>
        <item x="90"/>
        <item x="196"/>
        <item x="195"/>
        <item x="95"/>
        <item x="96"/>
        <item x="93"/>
        <item x="391"/>
        <item x="99"/>
        <item x="191"/>
        <item x="386"/>
        <item x="388"/>
        <item x="378"/>
        <item x="294"/>
        <item x="389"/>
        <item x="92"/>
        <item x="382"/>
        <item x="397"/>
        <item x="396"/>
        <item x="383"/>
        <item x="384"/>
        <item x="284"/>
        <item x="385"/>
        <item x="293"/>
        <item x="292"/>
        <item x="299"/>
        <item x="291"/>
        <item x="387"/>
        <item x="393"/>
        <item x="295"/>
        <item x="381"/>
        <item x="351"/>
        <item x="350"/>
        <item x="328"/>
        <item x="354"/>
        <item x="288"/>
        <item x="326"/>
        <item x="280"/>
        <item x="370"/>
        <item x="180"/>
        <item x="374"/>
        <item x="187"/>
        <item x="325"/>
        <item x="366"/>
        <item x="371"/>
        <item x="377"/>
        <item x="320"/>
        <item x="321"/>
        <item x="356"/>
        <item x="368"/>
        <item x="185"/>
        <item x="344"/>
        <item x="186"/>
        <item x="184"/>
        <item x="181"/>
        <item x="363"/>
        <item x="373"/>
        <item x="188"/>
        <item x="332"/>
        <item x="355"/>
        <item x="189"/>
        <item x="364"/>
        <item x="362"/>
        <item x="183"/>
        <item x="376"/>
        <item x="369"/>
        <item x="327"/>
        <item x="335"/>
        <item x="182"/>
        <item x="357"/>
        <item x="358"/>
        <item x="360"/>
        <item x="289"/>
        <item x="375"/>
        <item x="83"/>
        <item x="334"/>
        <item x="372"/>
        <item x="322"/>
        <item x="353"/>
        <item x="81"/>
        <item x="323"/>
        <item x="331"/>
        <item x="82"/>
        <item x="89"/>
        <item x="338"/>
        <item x="84"/>
        <item x="86"/>
        <item x="88"/>
        <item x="340"/>
        <item x="80"/>
        <item x="329"/>
        <item x="361"/>
        <item x="367"/>
        <item x="330"/>
        <item x="85"/>
        <item x="283"/>
        <item x="352"/>
        <item x="348"/>
        <item x="87"/>
        <item x="281"/>
        <item x="336"/>
        <item x="333"/>
        <item x="359"/>
        <item x="339"/>
        <item x="343"/>
        <item x="324"/>
        <item x="341"/>
        <item x="318"/>
        <item x="337"/>
        <item x="315"/>
        <item x="286"/>
        <item x="349"/>
        <item x="347"/>
        <item x="313"/>
        <item x="282"/>
        <item x="276"/>
        <item x="285"/>
        <item x="287"/>
        <item x="342"/>
        <item x="312"/>
        <item x="303"/>
        <item x="314"/>
        <item x="345"/>
        <item x="307"/>
        <item x="346"/>
        <item x="308"/>
        <item x="300"/>
        <item x="311"/>
        <item x="178"/>
        <item x="319"/>
        <item x="179"/>
        <item x="177"/>
        <item x="176"/>
        <item x="173"/>
        <item x="277"/>
        <item x="171"/>
        <item x="175"/>
        <item x="170"/>
        <item x="172"/>
        <item x="302"/>
        <item x="272"/>
        <item x="271"/>
        <item x="174"/>
        <item x="70"/>
        <item x="73"/>
        <item x="72"/>
        <item x="79"/>
        <item x="71"/>
        <item x="275"/>
        <item x="76"/>
        <item x="273"/>
        <item x="78"/>
        <item x="274"/>
        <item x="75"/>
        <item x="270"/>
        <item x="279"/>
        <item x="77"/>
        <item x="74"/>
        <item x="164"/>
        <item x="316"/>
        <item x="310"/>
        <item x="166"/>
        <item x="317"/>
        <item x="161"/>
        <item x="268"/>
        <item x="264"/>
        <item x="160"/>
        <item x="162"/>
        <item x="278"/>
        <item x="168"/>
        <item x="305"/>
        <item x="61"/>
        <item x="260"/>
        <item x="262"/>
        <item x="63"/>
        <item x="304"/>
        <item x="62"/>
        <item x="152"/>
        <item x="64"/>
        <item x="66"/>
        <item x="309"/>
        <item x="306"/>
        <item x="167"/>
        <item x="169"/>
        <item x="165"/>
        <item x="261"/>
        <item x="301"/>
        <item x="60"/>
        <item x="153"/>
        <item x="150"/>
        <item x="69"/>
        <item x="163"/>
        <item x="265"/>
        <item x="65"/>
        <item x="151"/>
        <item x="68"/>
        <item x="158"/>
        <item x="157"/>
        <item x="156"/>
        <item x="57"/>
        <item x="269"/>
        <item x="266"/>
        <item x="267"/>
        <item x="263"/>
        <item x="159"/>
        <item x="140"/>
        <item x="155"/>
        <item x="59"/>
        <item x="154"/>
        <item x="53"/>
        <item x="67"/>
        <item x="58"/>
        <item x="52"/>
        <item x="252"/>
        <item x="144"/>
        <item x="142"/>
        <item x="143"/>
        <item x="54"/>
        <item x="55"/>
        <item x="145"/>
        <item x="51"/>
        <item x="251"/>
        <item x="253"/>
        <item x="257"/>
        <item x="254"/>
        <item x="50"/>
        <item x="56"/>
        <item x="258"/>
        <item x="259"/>
        <item x="45"/>
        <item x="141"/>
        <item x="148"/>
        <item x="256"/>
        <item x="147"/>
        <item x="146"/>
        <item x="255"/>
        <item x="250"/>
        <item x="49"/>
        <item x="149"/>
        <item x="47"/>
        <item x="248"/>
        <item x="245"/>
        <item x="241"/>
        <item x="246"/>
        <item x="132"/>
        <item x="131"/>
        <item x="48"/>
        <item x="240"/>
        <item x="43"/>
        <item x="243"/>
        <item x="244"/>
        <item x="41"/>
        <item x="40"/>
        <item x="42"/>
        <item x="46"/>
        <item x="247"/>
        <item x="133"/>
        <item x="125"/>
        <item x="123"/>
        <item x="242"/>
        <item x="130"/>
        <item x="249"/>
        <item x="135"/>
        <item x="136"/>
        <item x="44"/>
        <item x="122"/>
        <item x="139"/>
        <item x="134"/>
        <item x="138"/>
        <item x="38"/>
        <item x="236"/>
        <item x="36"/>
        <item x="239"/>
        <item x="34"/>
        <item x="235"/>
        <item x="31"/>
        <item x="37"/>
        <item x="137"/>
        <item x="39"/>
        <item x="127"/>
        <item x="126"/>
        <item x="30"/>
        <item x="118"/>
        <item x="32"/>
        <item x="115"/>
        <item x="238"/>
        <item x="114"/>
        <item x="231"/>
        <item x="221"/>
        <item x="113"/>
        <item x="233"/>
        <item x="120"/>
        <item x="230"/>
        <item x="129"/>
        <item x="232"/>
        <item x="124"/>
        <item x="111"/>
        <item x="234"/>
        <item x="33"/>
        <item x="117"/>
        <item x="225"/>
        <item x="35"/>
        <item x="112"/>
        <item x="110"/>
        <item x="202"/>
        <item x="128"/>
        <item x="121"/>
        <item x="237"/>
        <item x="101"/>
        <item x="203"/>
        <item x="228"/>
        <item x="116"/>
        <item x="219"/>
        <item x="223"/>
        <item x="26"/>
        <item x="226"/>
        <item x="102"/>
        <item x="215"/>
        <item x="22"/>
        <item x="200"/>
        <item x="213"/>
        <item x="19"/>
        <item x="21"/>
        <item x="220"/>
        <item x="23"/>
        <item x="29"/>
        <item x="217"/>
        <item x="24"/>
        <item x="222"/>
        <item x="107"/>
        <item x="216"/>
        <item x="205"/>
        <item x="5"/>
        <item x="204"/>
        <item x="100"/>
        <item x="15"/>
        <item x="224"/>
        <item x="13"/>
        <item x="10"/>
        <item x="28"/>
        <item x="212"/>
        <item x="25"/>
        <item x="12"/>
        <item x="20"/>
        <item x="105"/>
        <item x="11"/>
        <item x="229"/>
        <item x="214"/>
        <item x="227"/>
        <item x="106"/>
        <item x="119"/>
        <item x="1"/>
        <item x="14"/>
        <item x="211"/>
        <item x="103"/>
        <item x="17"/>
        <item x="18"/>
        <item x="109"/>
        <item x="210"/>
        <item x="201"/>
        <item x="16"/>
        <item x="206"/>
        <item x="27"/>
        <item x="108"/>
        <item x="104"/>
        <item x="7"/>
        <item x="218"/>
        <item x="4"/>
        <item x="8"/>
        <item x="6"/>
        <item x="3"/>
        <item x="2"/>
        <item x="0"/>
        <item x="9"/>
        <item x="207"/>
        <item x="208"/>
        <item x="209"/>
        <item x="398"/>
        <item t="default"/>
      </items>
    </pivotField>
    <pivotField showAll="0"/>
    <pivotField dataField="1" showAll="0">
      <items count="402">
        <item x="200"/>
        <item x="202"/>
        <item x="208"/>
        <item x="203"/>
        <item x="207"/>
        <item x="204"/>
        <item x="209"/>
        <item x="201"/>
        <item x="205"/>
        <item x="206"/>
        <item x="215"/>
        <item x="219"/>
        <item x="213"/>
        <item x="218"/>
        <item x="210"/>
        <item x="216"/>
        <item x="212"/>
        <item x="211"/>
        <item x="217"/>
        <item x="214"/>
        <item x="227"/>
        <item x="221"/>
        <item x="222"/>
        <item x="226"/>
        <item x="229"/>
        <item x="224"/>
        <item x="225"/>
        <item x="220"/>
        <item x="228"/>
        <item x="223"/>
        <item x="237"/>
        <item x="239"/>
        <item x="230"/>
        <item x="235"/>
        <item x="234"/>
        <item x="233"/>
        <item x="232"/>
        <item x="236"/>
        <item x="238"/>
        <item x="231"/>
        <item x="249"/>
        <item x="241"/>
        <item x="245"/>
        <item x="248"/>
        <item x="246"/>
        <item x="244"/>
        <item x="240"/>
        <item x="243"/>
        <item x="247"/>
        <item x="250"/>
        <item x="258"/>
        <item x="259"/>
        <item x="242"/>
        <item x="252"/>
        <item x="256"/>
        <item x="257"/>
        <item x="251"/>
        <item x="253"/>
        <item x="254"/>
        <item x="255"/>
        <item x="269"/>
        <item x="265"/>
        <item x="264"/>
        <item x="266"/>
        <item x="268"/>
        <item x="261"/>
        <item x="267"/>
        <item x="262"/>
        <item x="260"/>
        <item x="263"/>
        <item x="273"/>
        <item x="274"/>
        <item x="275"/>
        <item x="272"/>
        <item x="270"/>
        <item x="279"/>
        <item x="271"/>
        <item x="277"/>
        <item x="278"/>
        <item x="276"/>
        <item x="319"/>
        <item x="346"/>
        <item x="342"/>
        <item x="345"/>
        <item x="359"/>
        <item x="302"/>
        <item x="347"/>
        <item x="288"/>
        <item x="343"/>
        <item x="349"/>
        <item x="289"/>
        <item x="341"/>
        <item x="308"/>
        <item x="340"/>
        <item x="336"/>
        <item x="348"/>
        <item x="307"/>
        <item x="314"/>
        <item x="337"/>
        <item x="300"/>
        <item x="333"/>
        <item x="352"/>
        <item x="303"/>
        <item x="339"/>
        <item x="357"/>
        <item x="312"/>
        <item x="355"/>
        <item x="370"/>
        <item x="353"/>
        <item x="324"/>
        <item x="330"/>
        <item x="358"/>
        <item x="368"/>
        <item x="373"/>
        <item x="281"/>
        <item x="354"/>
        <item x="376"/>
        <item x="315"/>
        <item x="283"/>
        <item x="350"/>
        <item x="338"/>
        <item x="361"/>
        <item x="309"/>
        <item x="378"/>
        <item x="356"/>
        <item x="344"/>
        <item x="301"/>
        <item x="377"/>
        <item x="334"/>
        <item x="372"/>
        <item x="374"/>
        <item x="351"/>
        <item x="331"/>
        <item x="15"/>
        <item x="375"/>
        <item x="313"/>
        <item x="55"/>
        <item x="53"/>
        <item x="40"/>
        <item x="362"/>
        <item x="57"/>
        <item x="306"/>
        <item x="365"/>
        <item x="335"/>
        <item x="48"/>
        <item x="360"/>
        <item x="47"/>
        <item x="46"/>
        <item x="54"/>
        <item x="42"/>
        <item x="41"/>
        <item x="51"/>
        <item x="45"/>
        <item x="16"/>
        <item x="369"/>
        <item x="318"/>
        <item x="363"/>
        <item x="11"/>
        <item x="49"/>
        <item x="13"/>
        <item x="59"/>
        <item x="304"/>
        <item x="56"/>
        <item x="52"/>
        <item x="43"/>
        <item x="332"/>
        <item x="379"/>
        <item x="329"/>
        <item x="50"/>
        <item x="72"/>
        <item x="305"/>
        <item x="144"/>
        <item x="364"/>
        <item x="366"/>
        <item x="10"/>
        <item x="367"/>
        <item x="157"/>
        <item x="6"/>
        <item x="141"/>
        <item x="19"/>
        <item x="17"/>
        <item x="44"/>
        <item x="322"/>
        <item x="117"/>
        <item x="152"/>
        <item x="12"/>
        <item x="18"/>
        <item x="371"/>
        <item x="76"/>
        <item x="323"/>
        <item x="4"/>
        <item x="14"/>
        <item x="79"/>
        <item x="145"/>
        <item x="58"/>
        <item x="153"/>
        <item x="78"/>
        <item x="77"/>
        <item x="20"/>
        <item x="149"/>
        <item x="111"/>
        <item x="39"/>
        <item x="73"/>
        <item x="38"/>
        <item x="155"/>
        <item x="150"/>
        <item x="70"/>
        <item x="159"/>
        <item x="21"/>
        <item x="30"/>
        <item x="143"/>
        <item x="32"/>
        <item x="140"/>
        <item x="31"/>
        <item x="146"/>
        <item x="35"/>
        <item x="156"/>
        <item x="113"/>
        <item x="36"/>
        <item x="327"/>
        <item x="158"/>
        <item x="75"/>
        <item x="37"/>
        <item x="115"/>
        <item x="110"/>
        <item x="71"/>
        <item x="116"/>
        <item x="147"/>
        <item x="118"/>
        <item x="74"/>
        <item x="154"/>
        <item x="148"/>
        <item x="114"/>
        <item x="33"/>
        <item x="28"/>
        <item x="29"/>
        <item x="311"/>
        <item x="34"/>
        <item x="112"/>
        <item x="107"/>
        <item x="151"/>
        <item x="24"/>
        <item x="138"/>
        <item x="127"/>
        <item x="142"/>
        <item x="130"/>
        <item x="3"/>
        <item x="119"/>
        <item x="133"/>
        <item x="1"/>
        <item x="174"/>
        <item x="85"/>
        <item x="175"/>
        <item x="101"/>
        <item x="172"/>
        <item x="106"/>
        <item x="108"/>
        <item x="109"/>
        <item x="22"/>
        <item x="88"/>
        <item x="2"/>
        <item x="105"/>
        <item x="135"/>
        <item x="23"/>
        <item x="178"/>
        <item x="128"/>
        <item x="9"/>
        <item x="86"/>
        <item x="171"/>
        <item x="179"/>
        <item x="382"/>
        <item x="103"/>
        <item x="80"/>
        <item x="87"/>
        <item x="321"/>
        <item x="170"/>
        <item x="134"/>
        <item x="66"/>
        <item x="177"/>
        <item x="61"/>
        <item x="320"/>
        <item x="64"/>
        <item x="173"/>
        <item x="126"/>
        <item x="81"/>
        <item x="122"/>
        <item x="62"/>
        <item x="7"/>
        <item x="82"/>
        <item x="280"/>
        <item x="25"/>
        <item x="104"/>
        <item x="5"/>
        <item x="132"/>
        <item x="176"/>
        <item x="136"/>
        <item x="83"/>
        <item x="89"/>
        <item x="131"/>
        <item x="137"/>
        <item x="325"/>
        <item x="68"/>
        <item x="316"/>
        <item x="102"/>
        <item x="129"/>
        <item x="123"/>
        <item x="125"/>
        <item x="67"/>
        <item x="84"/>
        <item x="0"/>
        <item x="63"/>
        <item x="26"/>
        <item x="139"/>
        <item x="100"/>
        <item x="317"/>
        <item x="124"/>
        <item x="27"/>
        <item x="8"/>
        <item x="60"/>
        <item x="381"/>
        <item x="121"/>
        <item x="286"/>
        <item x="388"/>
        <item x="181"/>
        <item x="380"/>
        <item x="65"/>
        <item x="69"/>
        <item x="326"/>
        <item x="120"/>
        <item x="183"/>
        <item x="182"/>
        <item x="310"/>
        <item x="160"/>
        <item x="166"/>
        <item x="168"/>
        <item x="185"/>
        <item x="188"/>
        <item x="384"/>
        <item x="385"/>
        <item x="184"/>
        <item x="189"/>
        <item x="167"/>
        <item x="180"/>
        <item x="187"/>
        <item x="164"/>
        <item x="162"/>
        <item x="383"/>
        <item x="165"/>
        <item x="186"/>
        <item x="161"/>
        <item x="163"/>
        <item x="386"/>
        <item x="389"/>
        <item x="328"/>
        <item x="169"/>
        <item x="387"/>
        <item x="287"/>
        <item x="285"/>
        <item x="282"/>
        <item x="284"/>
        <item x="297"/>
        <item x="298"/>
        <item x="396"/>
        <item x="290"/>
        <item x="393"/>
        <item x="90"/>
        <item x="99"/>
        <item x="294"/>
        <item x="92"/>
        <item x="199"/>
        <item x="296"/>
        <item x="195"/>
        <item x="392"/>
        <item x="391"/>
        <item x="293"/>
        <item x="98"/>
        <item x="196"/>
        <item x="394"/>
        <item x="399"/>
        <item x="397"/>
        <item x="291"/>
        <item x="193"/>
        <item x="197"/>
        <item x="93"/>
        <item x="96"/>
        <item x="95"/>
        <item x="91"/>
        <item x="191"/>
        <item x="198"/>
        <item x="97"/>
        <item x="94"/>
        <item x="190"/>
        <item x="395"/>
        <item x="192"/>
        <item x="299"/>
        <item x="194"/>
        <item x="292"/>
        <item x="295"/>
        <item x="398"/>
        <item x="390"/>
        <item x="40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t1_latency" fld="4" subtotal="average" baseField="0" baseItem="0"/>
    <dataField name="Average of t2_latency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M33" firstHeaderRow="1" firstDataRow="3" firstDataCol="1"/>
  <pivotFields count="8"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01">
        <item x="394"/>
        <item x="290"/>
        <item x="295"/>
        <item x="190"/>
        <item x="89"/>
        <item x="96"/>
        <item x="298"/>
        <item x="294"/>
        <item x="95"/>
        <item x="91"/>
        <item x="97"/>
        <item x="92"/>
        <item x="98"/>
        <item x="93"/>
        <item x="196"/>
        <item x="195"/>
        <item x="90"/>
        <item x="94"/>
        <item x="191"/>
        <item x="192"/>
        <item x="193"/>
        <item x="198"/>
        <item x="197"/>
        <item x="194"/>
        <item x="396"/>
        <item x="189"/>
        <item x="395"/>
        <item x="397"/>
        <item x="398"/>
        <item x="390"/>
        <item x="392"/>
        <item x="393"/>
        <item x="391"/>
        <item x="389"/>
        <item x="293"/>
        <item x="291"/>
        <item x="292"/>
        <item x="289"/>
        <item x="296"/>
        <item x="297"/>
        <item x="281"/>
        <item x="284"/>
        <item x="286"/>
        <item x="285"/>
        <item x="280"/>
        <item x="282"/>
        <item x="288"/>
        <item x="87"/>
        <item x="86"/>
        <item x="84"/>
        <item x="79"/>
        <item x="83"/>
        <item x="81"/>
        <item x="85"/>
        <item x="82"/>
        <item x="80"/>
        <item x="88"/>
        <item x="182"/>
        <item x="287"/>
        <item x="184"/>
        <item x="279"/>
        <item x="180"/>
        <item x="183"/>
        <item x="188"/>
        <item x="186"/>
        <item x="185"/>
        <item x="181"/>
        <item x="179"/>
        <item x="187"/>
        <item x="277"/>
        <item x="382"/>
        <item x="388"/>
        <item x="283"/>
        <item x="386"/>
        <item x="385"/>
        <item x="384"/>
        <item x="383"/>
        <item x="387"/>
        <item x="379"/>
        <item x="380"/>
        <item x="381"/>
        <item x="73"/>
        <item x="278"/>
        <item x="269"/>
        <item x="74"/>
        <item x="76"/>
        <item x="77"/>
        <item x="272"/>
        <item x="273"/>
        <item x="78"/>
        <item x="274"/>
        <item x="70"/>
        <item x="71"/>
        <item x="75"/>
        <item x="72"/>
        <item x="69"/>
        <item x="270"/>
        <item x="173"/>
        <item x="271"/>
        <item x="276"/>
        <item x="174"/>
        <item x="170"/>
        <item x="172"/>
        <item x="176"/>
        <item x="171"/>
        <item x="178"/>
        <item x="175"/>
        <item x="169"/>
        <item x="265"/>
        <item x="66"/>
        <item x="177"/>
        <item x="268"/>
        <item x="266"/>
        <item x="262"/>
        <item x="275"/>
        <item x="67"/>
        <item x="264"/>
        <item x="64"/>
        <item x="260"/>
        <item x="59"/>
        <item x="63"/>
        <item x="68"/>
        <item x="168"/>
        <item x="375"/>
        <item x="65"/>
        <item x="166"/>
        <item x="372"/>
        <item x="164"/>
        <item x="376"/>
        <item x="162"/>
        <item x="378"/>
        <item x="377"/>
        <item x="261"/>
        <item x="370"/>
        <item x="373"/>
        <item x="374"/>
        <item x="60"/>
        <item x="369"/>
        <item x="371"/>
        <item x="62"/>
        <item x="61"/>
        <item x="259"/>
        <item x="167"/>
        <item x="263"/>
        <item x="267"/>
        <item x="159"/>
        <item x="49"/>
        <item x="160"/>
        <item x="161"/>
        <item x="249"/>
        <item x="55"/>
        <item x="53"/>
        <item x="165"/>
        <item x="50"/>
        <item x="255"/>
        <item x="163"/>
        <item x="254"/>
        <item x="54"/>
        <item x="258"/>
        <item x="51"/>
        <item x="257"/>
        <item x="256"/>
        <item x="52"/>
        <item x="250"/>
        <item x="252"/>
        <item x="43"/>
        <item x="253"/>
        <item x="57"/>
        <item x="58"/>
        <item x="56"/>
        <item x="251"/>
        <item x="41"/>
        <item x="40"/>
        <item x="39"/>
        <item x="45"/>
        <item x="153"/>
        <item x="154"/>
        <item x="155"/>
        <item x="158"/>
        <item x="47"/>
        <item x="157"/>
        <item x="156"/>
        <item x="248"/>
        <item x="150"/>
        <item x="152"/>
        <item x="46"/>
        <item x="149"/>
        <item x="239"/>
        <item x="242"/>
        <item x="151"/>
        <item x="243"/>
        <item x="246"/>
        <item x="42"/>
        <item x="241"/>
        <item x="48"/>
        <item x="148"/>
        <item x="360"/>
        <item x="26"/>
        <item x="367"/>
        <item x="240"/>
        <item x="362"/>
        <item x="361"/>
        <item x="34"/>
        <item x="368"/>
        <item x="363"/>
        <item x="366"/>
        <item x="359"/>
        <item x="364"/>
        <item x="247"/>
        <item x="44"/>
        <item x="244"/>
        <item x="245"/>
        <item x="32"/>
        <item x="236"/>
        <item x="233"/>
        <item x="146"/>
        <item x="231"/>
        <item x="147"/>
        <item x="365"/>
        <item x="145"/>
        <item x="29"/>
        <item x="229"/>
        <item x="31"/>
        <item x="232"/>
        <item x="38"/>
        <item x="237"/>
        <item x="144"/>
        <item x="142"/>
        <item x="140"/>
        <item x="30"/>
        <item x="230"/>
        <item x="141"/>
        <item x="35"/>
        <item x="33"/>
        <item x="136"/>
        <item x="37"/>
        <item x="27"/>
        <item x="24"/>
        <item x="228"/>
        <item x="23"/>
        <item x="139"/>
        <item x="234"/>
        <item x="226"/>
        <item x="36"/>
        <item x="143"/>
        <item x="235"/>
        <item x="238"/>
        <item x="137"/>
        <item x="135"/>
        <item x="134"/>
        <item x="138"/>
        <item x="19"/>
        <item x="28"/>
        <item x="133"/>
        <item x="223"/>
        <item x="20"/>
        <item x="221"/>
        <item x="217"/>
        <item x="21"/>
        <item x="219"/>
        <item x="25"/>
        <item x="357"/>
        <item x="351"/>
        <item x="129"/>
        <item x="131"/>
        <item x="358"/>
        <item x="356"/>
        <item x="132"/>
        <item x="352"/>
        <item x="208"/>
        <item x="130"/>
        <item x="16"/>
        <item x="355"/>
        <item x="222"/>
        <item x="22"/>
        <item x="207"/>
        <item x="354"/>
        <item x="227"/>
        <item x="17"/>
        <item x="349"/>
        <item x="206"/>
        <item x="350"/>
        <item x="209"/>
        <item x="15"/>
        <item x="353"/>
        <item x="225"/>
        <item x="224"/>
        <item x="120"/>
        <item x="10"/>
        <item x="0"/>
        <item x="127"/>
        <item x="14"/>
        <item x="9"/>
        <item x="128"/>
        <item x="119"/>
        <item x="13"/>
        <item x="210"/>
        <item x="12"/>
        <item x="4"/>
        <item x="220"/>
        <item x="123"/>
        <item x="11"/>
        <item x="213"/>
        <item x="3"/>
        <item x="6"/>
        <item x="2"/>
        <item x="8"/>
        <item x="126"/>
        <item x="118"/>
        <item x="211"/>
        <item x="125"/>
        <item x="18"/>
        <item x="340"/>
        <item x="344"/>
        <item x="348"/>
        <item x="122"/>
        <item x="124"/>
        <item x="215"/>
        <item x="347"/>
        <item x="345"/>
        <item x="121"/>
        <item x="342"/>
        <item x="341"/>
        <item x="346"/>
        <item x="7"/>
        <item x="216"/>
        <item x="339"/>
        <item x="343"/>
        <item x="212"/>
        <item x="107"/>
        <item x="205"/>
        <item x="115"/>
        <item x="103"/>
        <item x="214"/>
        <item x="200"/>
        <item x="111"/>
        <item x="102"/>
        <item x="109"/>
        <item x="218"/>
        <item x="113"/>
        <item x="110"/>
        <item x="108"/>
        <item x="112"/>
        <item x="116"/>
        <item x="114"/>
        <item x="105"/>
        <item x="117"/>
        <item x="1"/>
        <item x="104"/>
        <item x="99"/>
        <item x="204"/>
        <item x="203"/>
        <item x="5"/>
        <item x="106"/>
        <item x="329"/>
        <item x="333"/>
        <item x="337"/>
        <item x="338"/>
        <item x="335"/>
        <item x="330"/>
        <item x="334"/>
        <item x="336"/>
        <item x="331"/>
        <item x="332"/>
        <item x="101"/>
        <item x="199"/>
        <item x="100"/>
        <item x="202"/>
        <item x="201"/>
        <item x="328"/>
        <item x="322"/>
        <item x="321"/>
        <item x="320"/>
        <item x="324"/>
        <item x="319"/>
        <item x="325"/>
        <item x="326"/>
        <item x="327"/>
        <item x="323"/>
        <item x="309"/>
        <item x="316"/>
        <item x="315"/>
        <item x="310"/>
        <item x="318"/>
        <item x="311"/>
        <item x="314"/>
        <item x="317"/>
        <item x="312"/>
        <item x="313"/>
        <item x="300"/>
        <item x="305"/>
        <item x="303"/>
        <item x="304"/>
        <item x="308"/>
        <item x="301"/>
        <item x="299"/>
        <item x="302"/>
        <item x="307"/>
        <item x="306"/>
        <item x="399"/>
        <item t="default"/>
      </items>
    </pivotField>
    <pivotField dataField="1" showAll="0">
      <items count="298">
        <item x="200"/>
        <item x="215"/>
        <item x="224"/>
        <item x="223"/>
        <item x="217"/>
        <item x="221"/>
        <item x="222"/>
        <item x="214"/>
        <item x="213"/>
        <item x="218"/>
        <item x="219"/>
        <item x="216"/>
        <item x="220"/>
        <item x="225"/>
        <item x="202"/>
        <item x="102"/>
        <item x="100"/>
        <item x="229"/>
        <item x="228"/>
        <item x="233"/>
        <item x="231"/>
        <item x="227"/>
        <item x="226"/>
        <item x="0"/>
        <item x="230"/>
        <item x="235"/>
        <item x="126"/>
        <item x="234"/>
        <item x="201"/>
        <item x="4"/>
        <item x="232"/>
        <item x="5"/>
        <item x="1"/>
        <item x="118"/>
        <item x="101"/>
        <item x="122"/>
        <item x="127"/>
        <item x="22"/>
        <item x="123"/>
        <item x="29"/>
        <item x="128"/>
        <item x="26"/>
        <item x="107"/>
        <item x="20"/>
        <item x="37"/>
        <item x="117"/>
        <item x="236"/>
        <item x="131"/>
        <item x="10"/>
        <item x="115"/>
        <item x="34"/>
        <item x="112"/>
        <item x="15"/>
        <item x="124"/>
        <item x="21"/>
        <item x="110"/>
        <item x="133"/>
        <item x="125"/>
        <item x="132"/>
        <item x="106"/>
        <item x="14"/>
        <item x="12"/>
        <item x="245"/>
        <item x="240"/>
        <item x="105"/>
        <item x="111"/>
        <item x="19"/>
        <item x="114"/>
        <item x="11"/>
        <item x="7"/>
        <item x="116"/>
        <item x="32"/>
        <item x="103"/>
        <item x="113"/>
        <item x="139"/>
        <item x="18"/>
        <item x="109"/>
        <item x="39"/>
        <item x="8"/>
        <item x="23"/>
        <item x="243"/>
        <item x="13"/>
        <item x="135"/>
        <item x="36"/>
        <item x="31"/>
        <item x="120"/>
        <item x="3"/>
        <item x="134"/>
        <item x="104"/>
        <item x="130"/>
        <item x="137"/>
        <item x="108"/>
        <item x="251"/>
        <item x="121"/>
        <item x="237"/>
        <item x="33"/>
        <item x="250"/>
        <item x="129"/>
        <item x="119"/>
        <item x="16"/>
        <item x="244"/>
        <item x="2"/>
        <item x="242"/>
        <item x="24"/>
        <item x="241"/>
        <item x="249"/>
        <item x="238"/>
        <item x="25"/>
        <item x="239"/>
        <item x="28"/>
        <item x="136"/>
        <item x="138"/>
        <item x="9"/>
        <item x="17"/>
        <item x="6"/>
        <item x="38"/>
        <item x="253"/>
        <item x="254"/>
        <item x="252"/>
        <item x="247"/>
        <item x="35"/>
        <item x="246"/>
        <item x="248"/>
        <item x="144"/>
        <item x="142"/>
        <item x="27"/>
        <item x="255"/>
        <item x="143"/>
        <item x="146"/>
        <item x="140"/>
        <item x="49"/>
        <item x="30"/>
        <item x="141"/>
        <item x="262"/>
        <item x="45"/>
        <item x="148"/>
        <item x="43"/>
        <item x="145"/>
        <item x="147"/>
        <item x="258"/>
        <item x="256"/>
        <item x="48"/>
        <item x="259"/>
        <item x="265"/>
        <item x="263"/>
        <item x="41"/>
        <item x="42"/>
        <item x="260"/>
        <item x="47"/>
        <item x="257"/>
        <item x="261"/>
        <item x="40"/>
        <item x="149"/>
        <item x="62"/>
        <item x="58"/>
        <item x="57"/>
        <item x="44"/>
        <item x="158"/>
        <item x="46"/>
        <item x="264"/>
        <item x="63"/>
        <item x="151"/>
        <item x="166"/>
        <item x="153"/>
        <item x="53"/>
        <item x="52"/>
        <item x="161"/>
        <item x="152"/>
        <item x="56"/>
        <item x="61"/>
        <item x="59"/>
        <item x="155"/>
        <item x="162"/>
        <item x="66"/>
        <item x="154"/>
        <item x="157"/>
        <item x="69"/>
        <item x="150"/>
        <item x="159"/>
        <item x="160"/>
        <item x="55"/>
        <item x="50"/>
        <item x="168"/>
        <item x="60"/>
        <item x="54"/>
        <item x="163"/>
        <item x="156"/>
        <item x="51"/>
        <item x="65"/>
        <item x="165"/>
        <item x="164"/>
        <item x="64"/>
        <item x="68"/>
        <item x="167"/>
        <item x="169"/>
        <item x="67"/>
        <item x="274"/>
        <item x="270"/>
        <item x="267"/>
        <item x="275"/>
        <item x="71"/>
        <item x="272"/>
        <item x="173"/>
        <item x="273"/>
        <item x="266"/>
        <item x="268"/>
        <item x="271"/>
        <item x="170"/>
        <item x="73"/>
        <item x="178"/>
        <item x="269"/>
        <item x="70"/>
        <item x="176"/>
        <item x="179"/>
        <item x="76"/>
        <item x="172"/>
        <item x="177"/>
        <item x="79"/>
        <item x="77"/>
        <item x="175"/>
        <item x="72"/>
        <item x="75"/>
        <item x="171"/>
        <item x="74"/>
        <item x="78"/>
        <item x="174"/>
        <item x="277"/>
        <item x="281"/>
        <item x="276"/>
        <item x="204"/>
        <item x="280"/>
        <item x="282"/>
        <item x="285"/>
        <item x="278"/>
        <item x="284"/>
        <item x="283"/>
        <item x="279"/>
        <item x="212"/>
        <item x="209"/>
        <item x="186"/>
        <item x="180"/>
        <item x="208"/>
        <item x="189"/>
        <item x="183"/>
        <item x="185"/>
        <item x="182"/>
        <item x="187"/>
        <item x="80"/>
        <item x="85"/>
        <item x="88"/>
        <item x="188"/>
        <item x="184"/>
        <item x="89"/>
        <item x="83"/>
        <item x="82"/>
        <item x="86"/>
        <item x="181"/>
        <item x="81"/>
        <item x="84"/>
        <item x="207"/>
        <item x="87"/>
        <item x="211"/>
        <item x="210"/>
        <item x="203"/>
        <item x="206"/>
        <item x="205"/>
        <item x="295"/>
        <item x="288"/>
        <item x="287"/>
        <item x="292"/>
        <item x="289"/>
        <item x="290"/>
        <item x="286"/>
        <item x="293"/>
        <item x="195"/>
        <item x="92"/>
        <item x="99"/>
        <item x="199"/>
        <item x="98"/>
        <item x="193"/>
        <item x="90"/>
        <item x="294"/>
        <item x="196"/>
        <item x="95"/>
        <item x="91"/>
        <item x="190"/>
        <item x="198"/>
        <item x="291"/>
        <item x="94"/>
        <item x="194"/>
        <item x="97"/>
        <item x="197"/>
        <item x="93"/>
        <item x="191"/>
        <item x="192"/>
        <item x="96"/>
        <item x="296"/>
        <item t="default"/>
      </items>
    </pivotField>
    <pivotField showAll="0"/>
    <pivotField showAll="0">
      <items count="400">
        <item x="395"/>
        <item x="298"/>
        <item x="394"/>
        <item x="297"/>
        <item x="290"/>
        <item x="380"/>
        <item x="91"/>
        <item x="197"/>
        <item x="365"/>
        <item x="198"/>
        <item x="94"/>
        <item x="392"/>
        <item x="379"/>
        <item x="296"/>
        <item x="192"/>
        <item x="98"/>
        <item x="190"/>
        <item x="193"/>
        <item x="199"/>
        <item x="97"/>
        <item x="390"/>
        <item x="194"/>
        <item x="90"/>
        <item x="196"/>
        <item x="195"/>
        <item x="95"/>
        <item x="96"/>
        <item x="93"/>
        <item x="391"/>
        <item x="99"/>
        <item x="191"/>
        <item x="386"/>
        <item x="388"/>
        <item x="378"/>
        <item x="294"/>
        <item x="389"/>
        <item x="92"/>
        <item x="382"/>
        <item x="397"/>
        <item x="396"/>
        <item x="383"/>
        <item x="384"/>
        <item x="284"/>
        <item x="385"/>
        <item x="293"/>
        <item x="292"/>
        <item x="299"/>
        <item x="291"/>
        <item x="387"/>
        <item x="393"/>
        <item x="295"/>
        <item x="381"/>
        <item x="351"/>
        <item x="350"/>
        <item x="328"/>
        <item x="354"/>
        <item x="288"/>
        <item x="326"/>
        <item x="280"/>
        <item x="370"/>
        <item x="180"/>
        <item x="374"/>
        <item x="187"/>
        <item x="325"/>
        <item x="366"/>
        <item x="371"/>
        <item x="377"/>
        <item x="320"/>
        <item x="321"/>
        <item x="356"/>
        <item x="368"/>
        <item x="185"/>
        <item x="344"/>
        <item x="186"/>
        <item x="184"/>
        <item x="181"/>
        <item x="363"/>
        <item x="373"/>
        <item x="188"/>
        <item x="332"/>
        <item x="355"/>
        <item x="189"/>
        <item x="364"/>
        <item x="362"/>
        <item x="183"/>
        <item x="376"/>
        <item x="369"/>
        <item x="327"/>
        <item x="335"/>
        <item x="182"/>
        <item x="357"/>
        <item x="358"/>
        <item x="360"/>
        <item x="289"/>
        <item x="375"/>
        <item x="83"/>
        <item x="334"/>
        <item x="372"/>
        <item x="322"/>
        <item x="353"/>
        <item x="81"/>
        <item x="323"/>
        <item x="331"/>
        <item x="82"/>
        <item x="89"/>
        <item x="338"/>
        <item x="84"/>
        <item x="86"/>
        <item x="88"/>
        <item x="340"/>
        <item x="80"/>
        <item x="329"/>
        <item x="361"/>
        <item x="367"/>
        <item x="330"/>
        <item x="85"/>
        <item x="283"/>
        <item x="352"/>
        <item x="348"/>
        <item x="87"/>
        <item x="281"/>
        <item x="336"/>
        <item x="333"/>
        <item x="359"/>
        <item x="339"/>
        <item x="343"/>
        <item x="324"/>
        <item x="341"/>
        <item x="318"/>
        <item x="337"/>
        <item x="315"/>
        <item x="286"/>
        <item x="349"/>
        <item x="347"/>
        <item x="313"/>
        <item x="282"/>
        <item x="276"/>
        <item x="285"/>
        <item x="287"/>
        <item x="342"/>
        <item x="312"/>
        <item x="303"/>
        <item x="314"/>
        <item x="345"/>
        <item x="307"/>
        <item x="346"/>
        <item x="308"/>
        <item x="300"/>
        <item x="311"/>
        <item x="178"/>
        <item x="319"/>
        <item x="179"/>
        <item x="177"/>
        <item x="176"/>
        <item x="173"/>
        <item x="277"/>
        <item x="171"/>
        <item x="175"/>
        <item x="170"/>
        <item x="172"/>
        <item x="302"/>
        <item x="272"/>
        <item x="271"/>
        <item x="174"/>
        <item x="70"/>
        <item x="73"/>
        <item x="72"/>
        <item x="79"/>
        <item x="71"/>
        <item x="275"/>
        <item x="76"/>
        <item x="273"/>
        <item x="78"/>
        <item x="274"/>
        <item x="75"/>
        <item x="270"/>
        <item x="279"/>
        <item x="77"/>
        <item x="74"/>
        <item x="164"/>
        <item x="316"/>
        <item x="310"/>
        <item x="166"/>
        <item x="317"/>
        <item x="161"/>
        <item x="268"/>
        <item x="264"/>
        <item x="160"/>
        <item x="162"/>
        <item x="278"/>
        <item x="168"/>
        <item x="305"/>
        <item x="61"/>
        <item x="260"/>
        <item x="262"/>
        <item x="63"/>
        <item x="304"/>
        <item x="62"/>
        <item x="152"/>
        <item x="64"/>
        <item x="66"/>
        <item x="309"/>
        <item x="306"/>
        <item x="167"/>
        <item x="169"/>
        <item x="165"/>
        <item x="261"/>
        <item x="301"/>
        <item x="60"/>
        <item x="153"/>
        <item x="150"/>
        <item x="69"/>
        <item x="163"/>
        <item x="265"/>
        <item x="65"/>
        <item x="151"/>
        <item x="68"/>
        <item x="158"/>
        <item x="157"/>
        <item x="156"/>
        <item x="57"/>
        <item x="269"/>
        <item x="266"/>
        <item x="267"/>
        <item x="263"/>
        <item x="159"/>
        <item x="140"/>
        <item x="155"/>
        <item x="59"/>
        <item x="154"/>
        <item x="53"/>
        <item x="67"/>
        <item x="58"/>
        <item x="52"/>
        <item x="252"/>
        <item x="144"/>
        <item x="142"/>
        <item x="143"/>
        <item x="54"/>
        <item x="55"/>
        <item x="145"/>
        <item x="51"/>
        <item x="251"/>
        <item x="253"/>
        <item x="257"/>
        <item x="254"/>
        <item x="50"/>
        <item x="56"/>
        <item x="258"/>
        <item x="259"/>
        <item x="45"/>
        <item x="141"/>
        <item x="148"/>
        <item x="256"/>
        <item x="147"/>
        <item x="146"/>
        <item x="255"/>
        <item x="250"/>
        <item x="49"/>
        <item x="149"/>
        <item x="47"/>
        <item x="248"/>
        <item x="245"/>
        <item x="241"/>
        <item x="246"/>
        <item x="132"/>
        <item x="131"/>
        <item x="48"/>
        <item x="240"/>
        <item x="43"/>
        <item x="243"/>
        <item x="244"/>
        <item x="41"/>
        <item x="40"/>
        <item x="42"/>
        <item x="46"/>
        <item x="247"/>
        <item x="133"/>
        <item x="125"/>
        <item x="123"/>
        <item x="242"/>
        <item x="130"/>
        <item x="249"/>
        <item x="135"/>
        <item x="136"/>
        <item x="44"/>
        <item x="122"/>
        <item x="139"/>
        <item x="134"/>
        <item x="138"/>
        <item x="38"/>
        <item x="236"/>
        <item x="36"/>
        <item x="239"/>
        <item x="34"/>
        <item x="235"/>
        <item x="31"/>
        <item x="37"/>
        <item x="137"/>
        <item x="39"/>
        <item x="127"/>
        <item x="126"/>
        <item x="30"/>
        <item x="118"/>
        <item x="32"/>
        <item x="115"/>
        <item x="238"/>
        <item x="114"/>
        <item x="231"/>
        <item x="221"/>
        <item x="113"/>
        <item x="233"/>
        <item x="120"/>
        <item x="230"/>
        <item x="129"/>
        <item x="232"/>
        <item x="124"/>
        <item x="111"/>
        <item x="234"/>
        <item x="33"/>
        <item x="117"/>
        <item x="225"/>
        <item x="35"/>
        <item x="112"/>
        <item x="110"/>
        <item x="202"/>
        <item x="128"/>
        <item x="121"/>
        <item x="237"/>
        <item x="101"/>
        <item x="203"/>
        <item x="228"/>
        <item x="116"/>
        <item x="219"/>
        <item x="223"/>
        <item x="26"/>
        <item x="226"/>
        <item x="102"/>
        <item x="215"/>
        <item x="22"/>
        <item x="200"/>
        <item x="213"/>
        <item x="19"/>
        <item x="21"/>
        <item x="220"/>
        <item x="23"/>
        <item x="29"/>
        <item x="217"/>
        <item x="24"/>
        <item x="222"/>
        <item x="107"/>
        <item x="216"/>
        <item x="205"/>
        <item x="5"/>
        <item x="204"/>
        <item x="100"/>
        <item x="15"/>
        <item x="224"/>
        <item x="13"/>
        <item x="10"/>
        <item x="28"/>
        <item x="212"/>
        <item x="25"/>
        <item x="12"/>
        <item x="20"/>
        <item x="105"/>
        <item x="11"/>
        <item x="229"/>
        <item x="214"/>
        <item x="227"/>
        <item x="106"/>
        <item x="119"/>
        <item x="1"/>
        <item x="14"/>
        <item x="211"/>
        <item x="103"/>
        <item x="17"/>
        <item x="18"/>
        <item x="109"/>
        <item x="210"/>
        <item x="201"/>
        <item x="16"/>
        <item x="206"/>
        <item x="27"/>
        <item x="108"/>
        <item x="104"/>
        <item x="7"/>
        <item x="218"/>
        <item x="4"/>
        <item x="8"/>
        <item x="6"/>
        <item x="3"/>
        <item x="2"/>
        <item x="0"/>
        <item x="9"/>
        <item x="207"/>
        <item x="208"/>
        <item x="209"/>
        <item x="398"/>
        <item t="default"/>
      </items>
    </pivotField>
    <pivotField dataField="1" showAll="0">
      <items count="296">
        <item x="200"/>
        <item x="204"/>
        <item x="217"/>
        <item x="224"/>
        <item x="227"/>
        <item x="258"/>
        <item x="222"/>
        <item x="223"/>
        <item x="215"/>
        <item x="202"/>
        <item x="9"/>
        <item x="203"/>
        <item x="218"/>
        <item x="225"/>
        <item x="221"/>
        <item x="8"/>
        <item x="256"/>
        <item x="230"/>
        <item x="219"/>
        <item x="216"/>
        <item x="2"/>
        <item x="104"/>
        <item x="235"/>
        <item x="3"/>
        <item x="6"/>
        <item x="228"/>
        <item x="226"/>
        <item x="255"/>
        <item x="7"/>
        <item x="108"/>
        <item x="232"/>
        <item x="239"/>
        <item x="109"/>
        <item x="1"/>
        <item x="243"/>
        <item x="27"/>
        <item x="103"/>
        <item x="106"/>
        <item x="241"/>
        <item x="5"/>
        <item x="257"/>
        <item x="233"/>
        <item x="101"/>
        <item x="28"/>
        <item x="121"/>
        <item x="105"/>
        <item x="107"/>
        <item x="25"/>
        <item x="0"/>
        <item x="23"/>
        <item x="129"/>
        <item x="201"/>
        <item x="120"/>
        <item x="26"/>
        <item x="236"/>
        <item x="35"/>
        <item x="242"/>
        <item x="250"/>
        <item x="261"/>
        <item x="16"/>
        <item x="119"/>
        <item x="124"/>
        <item x="18"/>
        <item x="32"/>
        <item x="264"/>
        <item x="14"/>
        <item x="17"/>
        <item x="137"/>
        <item x="31"/>
        <item x="240"/>
        <item x="12"/>
        <item x="263"/>
        <item x="21"/>
        <item x="37"/>
        <item x="20"/>
        <item x="29"/>
        <item x="4"/>
        <item x="220"/>
        <item x="33"/>
        <item x="13"/>
        <item x="134"/>
        <item x="128"/>
        <item x="133"/>
        <item x="231"/>
        <item x="138"/>
        <item x="116"/>
        <item x="114"/>
        <item x="111"/>
        <item x="234"/>
        <item x="22"/>
        <item x="34"/>
        <item x="139"/>
        <item x="117"/>
        <item x="131"/>
        <item x="122"/>
        <item x="247"/>
        <item x="11"/>
        <item x="19"/>
        <item x="125"/>
        <item x="39"/>
        <item x="112"/>
        <item x="136"/>
        <item x="110"/>
        <item x="100"/>
        <item x="262"/>
        <item x="237"/>
        <item x="135"/>
        <item x="127"/>
        <item x="123"/>
        <item x="273"/>
        <item x="115"/>
        <item x="132"/>
        <item x="30"/>
        <item x="126"/>
        <item x="254"/>
        <item x="252"/>
        <item x="265"/>
        <item x="259"/>
        <item x="113"/>
        <item x="118"/>
        <item x="229"/>
        <item x="10"/>
        <item x="102"/>
        <item x="270"/>
        <item x="266"/>
        <item x="38"/>
        <item x="267"/>
        <item x="238"/>
        <item x="271"/>
        <item x="24"/>
        <item x="15"/>
        <item x="253"/>
        <item x="36"/>
        <item x="41"/>
        <item x="44"/>
        <item x="130"/>
        <item x="46"/>
        <item x="43"/>
        <item x="48"/>
        <item x="49"/>
        <item x="42"/>
        <item x="251"/>
        <item x="67"/>
        <item x="246"/>
        <item x="146"/>
        <item x="149"/>
        <item x="47"/>
        <item x="268"/>
        <item x="40"/>
        <item x="147"/>
        <item x="269"/>
        <item x="163"/>
        <item x="45"/>
        <item x="249"/>
        <item x="141"/>
        <item x="244"/>
        <item x="248"/>
        <item x="148"/>
        <item x="140"/>
        <item x="144"/>
        <item x="142"/>
        <item x="272"/>
        <item x="145"/>
        <item x="143"/>
        <item x="50"/>
        <item x="56"/>
        <item x="55"/>
        <item x="169"/>
        <item x="58"/>
        <item x="53"/>
        <item x="51"/>
        <item x="160"/>
        <item x="154"/>
        <item x="165"/>
        <item x="52"/>
        <item x="279"/>
        <item x="54"/>
        <item x="159"/>
        <item x="167"/>
        <item x="158"/>
        <item x="65"/>
        <item x="245"/>
        <item x="62"/>
        <item x="68"/>
        <item x="151"/>
        <item x="69"/>
        <item x="59"/>
        <item x="61"/>
        <item x="168"/>
        <item x="155"/>
        <item x="60"/>
        <item x="64"/>
        <item x="66"/>
        <item x="63"/>
        <item x="282"/>
        <item x="156"/>
        <item x="152"/>
        <item x="57"/>
        <item x="150"/>
        <item x="157"/>
        <item x="161"/>
        <item x="275"/>
        <item x="153"/>
        <item x="166"/>
        <item x="277"/>
        <item x="162"/>
        <item x="260"/>
        <item x="278"/>
        <item x="164"/>
        <item x="274"/>
        <item x="75"/>
        <item x="280"/>
        <item x="79"/>
        <item x="77"/>
        <item x="76"/>
        <item x="73"/>
        <item x="70"/>
        <item x="74"/>
        <item x="276"/>
        <item x="176"/>
        <item x="71"/>
        <item x="78"/>
        <item x="174"/>
        <item x="177"/>
        <item x="72"/>
        <item x="172"/>
        <item x="179"/>
        <item x="170"/>
        <item x="281"/>
        <item x="175"/>
        <item x="171"/>
        <item x="283"/>
        <item x="173"/>
        <item x="205"/>
        <item x="178"/>
        <item x="212"/>
        <item x="290"/>
        <item x="209"/>
        <item x="213"/>
        <item x="211"/>
        <item x="291"/>
        <item x="87"/>
        <item x="81"/>
        <item x="84"/>
        <item x="82"/>
        <item x="89"/>
        <item x="181"/>
        <item x="85"/>
        <item x="182"/>
        <item x="187"/>
        <item x="88"/>
        <item x="183"/>
        <item x="184"/>
        <item x="80"/>
        <item x="186"/>
        <item x="189"/>
        <item x="83"/>
        <item x="86"/>
        <item x="188"/>
        <item x="185"/>
        <item x="285"/>
        <item x="289"/>
        <item x="180"/>
        <item x="210"/>
        <item x="214"/>
        <item x="206"/>
        <item x="293"/>
        <item x="207"/>
        <item x="208"/>
        <item x="286"/>
        <item x="288"/>
        <item x="284"/>
        <item x="191"/>
        <item x="287"/>
        <item x="292"/>
        <item x="93"/>
        <item x="96"/>
        <item x="194"/>
        <item x="97"/>
        <item x="92"/>
        <item x="197"/>
        <item x="193"/>
        <item x="95"/>
        <item x="91"/>
        <item x="192"/>
        <item x="94"/>
        <item x="198"/>
        <item x="190"/>
        <item x="196"/>
        <item x="98"/>
        <item x="195"/>
        <item x="90"/>
        <item x="99"/>
        <item x="199"/>
        <item x="294"/>
        <item t="default"/>
      </items>
    </pivotField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t1_drop_rate" fld="3" subtotal="average" baseField="0" baseItem="0"/>
    <dataField name="Average of t2_drop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7" firstHeaderRow="1" firstDataRow="3" firstDataCol="1"/>
  <pivotFields count="8"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401">
        <item x="394"/>
        <item x="290"/>
        <item x="295"/>
        <item x="190"/>
        <item x="89"/>
        <item x="96"/>
        <item x="298"/>
        <item x="294"/>
        <item x="95"/>
        <item x="91"/>
        <item x="97"/>
        <item x="92"/>
        <item x="98"/>
        <item x="93"/>
        <item x="196"/>
        <item x="195"/>
        <item x="90"/>
        <item x="94"/>
        <item x="191"/>
        <item x="192"/>
        <item x="193"/>
        <item x="198"/>
        <item x="197"/>
        <item x="194"/>
        <item x="396"/>
        <item x="189"/>
        <item x="395"/>
        <item x="397"/>
        <item x="398"/>
        <item x="390"/>
        <item x="392"/>
        <item x="393"/>
        <item x="391"/>
        <item x="389"/>
        <item x="293"/>
        <item x="291"/>
        <item x="292"/>
        <item x="289"/>
        <item x="296"/>
        <item x="297"/>
        <item x="281"/>
        <item x="284"/>
        <item x="286"/>
        <item x="285"/>
        <item x="280"/>
        <item x="282"/>
        <item x="288"/>
        <item x="87"/>
        <item x="86"/>
        <item x="84"/>
        <item x="79"/>
        <item x="83"/>
        <item x="81"/>
        <item x="85"/>
        <item x="82"/>
        <item x="80"/>
        <item x="88"/>
        <item x="182"/>
        <item x="287"/>
        <item x="184"/>
        <item x="279"/>
        <item x="180"/>
        <item x="183"/>
        <item x="188"/>
        <item x="186"/>
        <item x="185"/>
        <item x="181"/>
        <item x="179"/>
        <item x="187"/>
        <item x="277"/>
        <item x="382"/>
        <item x="388"/>
        <item x="283"/>
        <item x="386"/>
        <item x="385"/>
        <item x="384"/>
        <item x="383"/>
        <item x="387"/>
        <item x="379"/>
        <item x="380"/>
        <item x="381"/>
        <item x="73"/>
        <item x="278"/>
        <item x="269"/>
        <item x="74"/>
        <item x="76"/>
        <item x="77"/>
        <item x="272"/>
        <item x="273"/>
        <item x="78"/>
        <item x="274"/>
        <item x="70"/>
        <item x="71"/>
        <item x="75"/>
        <item x="72"/>
        <item x="69"/>
        <item x="270"/>
        <item x="173"/>
        <item x="271"/>
        <item x="276"/>
        <item x="174"/>
        <item x="170"/>
        <item x="172"/>
        <item x="176"/>
        <item x="171"/>
        <item x="178"/>
        <item x="175"/>
        <item x="169"/>
        <item x="265"/>
        <item x="66"/>
        <item x="177"/>
        <item x="268"/>
        <item x="266"/>
        <item x="262"/>
        <item x="275"/>
        <item x="67"/>
        <item x="264"/>
        <item x="64"/>
        <item x="260"/>
        <item x="59"/>
        <item x="63"/>
        <item x="68"/>
        <item x="168"/>
        <item x="375"/>
        <item x="65"/>
        <item x="166"/>
        <item x="372"/>
        <item x="164"/>
        <item x="376"/>
        <item x="162"/>
        <item x="378"/>
        <item x="377"/>
        <item x="261"/>
        <item x="370"/>
        <item x="373"/>
        <item x="374"/>
        <item x="60"/>
        <item x="369"/>
        <item x="371"/>
        <item x="62"/>
        <item x="61"/>
        <item x="259"/>
        <item x="167"/>
        <item x="263"/>
        <item x="267"/>
        <item x="159"/>
        <item x="49"/>
        <item x="160"/>
        <item x="161"/>
        <item x="249"/>
        <item x="55"/>
        <item x="53"/>
        <item x="165"/>
        <item x="50"/>
        <item x="255"/>
        <item x="163"/>
        <item x="254"/>
        <item x="54"/>
        <item x="258"/>
        <item x="51"/>
        <item x="257"/>
        <item x="256"/>
        <item x="52"/>
        <item x="250"/>
        <item x="252"/>
        <item x="43"/>
        <item x="253"/>
        <item x="57"/>
        <item x="58"/>
        <item x="56"/>
        <item x="251"/>
        <item x="41"/>
        <item x="40"/>
        <item x="39"/>
        <item x="45"/>
        <item x="153"/>
        <item x="154"/>
        <item x="155"/>
        <item x="158"/>
        <item x="47"/>
        <item x="157"/>
        <item x="156"/>
        <item x="248"/>
        <item x="150"/>
        <item x="152"/>
        <item x="46"/>
        <item x="149"/>
        <item x="239"/>
        <item x="242"/>
        <item x="151"/>
        <item x="243"/>
        <item x="246"/>
        <item x="42"/>
        <item x="241"/>
        <item x="48"/>
        <item x="148"/>
        <item x="360"/>
        <item x="26"/>
        <item x="367"/>
        <item x="240"/>
        <item x="362"/>
        <item x="361"/>
        <item x="34"/>
        <item x="368"/>
        <item x="363"/>
        <item x="366"/>
        <item x="359"/>
        <item x="364"/>
        <item x="247"/>
        <item x="44"/>
        <item x="244"/>
        <item x="245"/>
        <item x="32"/>
        <item x="236"/>
        <item x="233"/>
        <item x="146"/>
        <item x="231"/>
        <item x="147"/>
        <item x="365"/>
        <item x="145"/>
        <item x="29"/>
        <item x="229"/>
        <item x="31"/>
        <item x="232"/>
        <item x="38"/>
        <item x="237"/>
        <item x="144"/>
        <item x="142"/>
        <item x="140"/>
        <item x="30"/>
        <item x="230"/>
        <item x="141"/>
        <item x="35"/>
        <item x="33"/>
        <item x="136"/>
        <item x="37"/>
        <item x="27"/>
        <item x="24"/>
        <item x="228"/>
        <item x="23"/>
        <item x="139"/>
        <item x="234"/>
        <item x="226"/>
        <item x="36"/>
        <item x="143"/>
        <item x="235"/>
        <item x="238"/>
        <item x="137"/>
        <item x="135"/>
        <item x="134"/>
        <item x="138"/>
        <item x="19"/>
        <item x="28"/>
        <item x="133"/>
        <item x="223"/>
        <item x="20"/>
        <item x="221"/>
        <item x="217"/>
        <item x="21"/>
        <item x="219"/>
        <item x="25"/>
        <item x="357"/>
        <item x="351"/>
        <item x="129"/>
        <item x="131"/>
        <item x="358"/>
        <item x="356"/>
        <item x="132"/>
        <item x="352"/>
        <item x="208"/>
        <item x="130"/>
        <item x="16"/>
        <item x="355"/>
        <item x="222"/>
        <item x="22"/>
        <item x="207"/>
        <item x="354"/>
        <item x="227"/>
        <item x="17"/>
        <item x="349"/>
        <item x="206"/>
        <item x="350"/>
        <item x="209"/>
        <item x="15"/>
        <item x="353"/>
        <item x="225"/>
        <item x="224"/>
        <item x="120"/>
        <item x="10"/>
        <item x="0"/>
        <item x="127"/>
        <item x="14"/>
        <item x="9"/>
        <item x="128"/>
        <item x="119"/>
        <item x="13"/>
        <item x="210"/>
        <item x="12"/>
        <item x="4"/>
        <item x="220"/>
        <item x="123"/>
        <item x="11"/>
        <item x="213"/>
        <item x="3"/>
        <item x="6"/>
        <item x="2"/>
        <item x="8"/>
        <item x="126"/>
        <item x="118"/>
        <item x="211"/>
        <item x="125"/>
        <item x="18"/>
        <item x="340"/>
        <item x="344"/>
        <item x="348"/>
        <item x="122"/>
        <item x="124"/>
        <item x="215"/>
        <item x="347"/>
        <item x="345"/>
        <item x="121"/>
        <item x="342"/>
        <item x="341"/>
        <item x="346"/>
        <item x="7"/>
        <item x="216"/>
        <item x="339"/>
        <item x="343"/>
        <item x="212"/>
        <item x="107"/>
        <item x="205"/>
        <item x="115"/>
        <item x="103"/>
        <item x="214"/>
        <item x="200"/>
        <item x="111"/>
        <item x="102"/>
        <item x="109"/>
        <item x="218"/>
        <item x="113"/>
        <item x="110"/>
        <item x="108"/>
        <item x="112"/>
        <item x="116"/>
        <item x="114"/>
        <item x="105"/>
        <item x="117"/>
        <item x="1"/>
        <item x="104"/>
        <item x="99"/>
        <item x="204"/>
        <item x="203"/>
        <item x="5"/>
        <item x="106"/>
        <item x="329"/>
        <item x="333"/>
        <item x="337"/>
        <item x="338"/>
        <item x="335"/>
        <item x="330"/>
        <item x="334"/>
        <item x="336"/>
        <item x="331"/>
        <item x="332"/>
        <item x="101"/>
        <item x="199"/>
        <item x="100"/>
        <item x="202"/>
        <item x="201"/>
        <item x="328"/>
        <item x="322"/>
        <item x="321"/>
        <item x="320"/>
        <item x="324"/>
        <item x="319"/>
        <item x="325"/>
        <item x="326"/>
        <item x="327"/>
        <item x="323"/>
        <item x="309"/>
        <item x="316"/>
        <item x="315"/>
        <item x="310"/>
        <item x="318"/>
        <item x="311"/>
        <item x="314"/>
        <item x="317"/>
        <item x="312"/>
        <item x="313"/>
        <item x="300"/>
        <item x="305"/>
        <item x="303"/>
        <item x="304"/>
        <item x="308"/>
        <item x="301"/>
        <item x="299"/>
        <item x="302"/>
        <item x="307"/>
        <item x="306"/>
        <item x="399"/>
        <item t="default"/>
      </items>
    </pivotField>
    <pivotField showAll="0"/>
    <pivotField showAll="0"/>
    <pivotField dataField="1" showAll="0">
      <items count="400">
        <item x="395"/>
        <item x="298"/>
        <item x="394"/>
        <item x="297"/>
        <item x="290"/>
        <item x="380"/>
        <item x="91"/>
        <item x="197"/>
        <item x="365"/>
        <item x="198"/>
        <item x="94"/>
        <item x="392"/>
        <item x="379"/>
        <item x="296"/>
        <item x="192"/>
        <item x="98"/>
        <item x="190"/>
        <item x="193"/>
        <item x="199"/>
        <item x="97"/>
        <item x="390"/>
        <item x="194"/>
        <item x="90"/>
        <item x="196"/>
        <item x="195"/>
        <item x="95"/>
        <item x="96"/>
        <item x="93"/>
        <item x="391"/>
        <item x="99"/>
        <item x="191"/>
        <item x="386"/>
        <item x="388"/>
        <item x="378"/>
        <item x="294"/>
        <item x="389"/>
        <item x="92"/>
        <item x="382"/>
        <item x="397"/>
        <item x="396"/>
        <item x="383"/>
        <item x="384"/>
        <item x="284"/>
        <item x="385"/>
        <item x="293"/>
        <item x="292"/>
        <item x="299"/>
        <item x="291"/>
        <item x="387"/>
        <item x="393"/>
        <item x="295"/>
        <item x="381"/>
        <item x="351"/>
        <item x="350"/>
        <item x="328"/>
        <item x="354"/>
        <item x="288"/>
        <item x="326"/>
        <item x="280"/>
        <item x="370"/>
        <item x="180"/>
        <item x="374"/>
        <item x="187"/>
        <item x="325"/>
        <item x="366"/>
        <item x="371"/>
        <item x="377"/>
        <item x="320"/>
        <item x="321"/>
        <item x="356"/>
        <item x="368"/>
        <item x="185"/>
        <item x="344"/>
        <item x="186"/>
        <item x="184"/>
        <item x="181"/>
        <item x="363"/>
        <item x="373"/>
        <item x="188"/>
        <item x="332"/>
        <item x="355"/>
        <item x="189"/>
        <item x="364"/>
        <item x="362"/>
        <item x="183"/>
        <item x="376"/>
        <item x="369"/>
        <item x="327"/>
        <item x="335"/>
        <item x="182"/>
        <item x="357"/>
        <item x="358"/>
        <item x="360"/>
        <item x="289"/>
        <item x="375"/>
        <item x="83"/>
        <item x="334"/>
        <item x="372"/>
        <item x="322"/>
        <item x="353"/>
        <item x="81"/>
        <item x="323"/>
        <item x="331"/>
        <item x="82"/>
        <item x="89"/>
        <item x="338"/>
        <item x="84"/>
        <item x="86"/>
        <item x="88"/>
        <item x="340"/>
        <item x="80"/>
        <item x="329"/>
        <item x="361"/>
        <item x="367"/>
        <item x="330"/>
        <item x="85"/>
        <item x="283"/>
        <item x="352"/>
        <item x="348"/>
        <item x="87"/>
        <item x="281"/>
        <item x="336"/>
        <item x="333"/>
        <item x="359"/>
        <item x="339"/>
        <item x="343"/>
        <item x="324"/>
        <item x="341"/>
        <item x="318"/>
        <item x="337"/>
        <item x="315"/>
        <item x="286"/>
        <item x="349"/>
        <item x="347"/>
        <item x="313"/>
        <item x="282"/>
        <item x="276"/>
        <item x="285"/>
        <item x="287"/>
        <item x="342"/>
        <item x="312"/>
        <item x="303"/>
        <item x="314"/>
        <item x="345"/>
        <item x="307"/>
        <item x="346"/>
        <item x="308"/>
        <item x="300"/>
        <item x="311"/>
        <item x="178"/>
        <item x="319"/>
        <item x="179"/>
        <item x="177"/>
        <item x="176"/>
        <item x="173"/>
        <item x="277"/>
        <item x="171"/>
        <item x="175"/>
        <item x="170"/>
        <item x="172"/>
        <item x="302"/>
        <item x="272"/>
        <item x="271"/>
        <item x="174"/>
        <item x="70"/>
        <item x="73"/>
        <item x="72"/>
        <item x="79"/>
        <item x="71"/>
        <item x="275"/>
        <item x="76"/>
        <item x="273"/>
        <item x="78"/>
        <item x="274"/>
        <item x="75"/>
        <item x="270"/>
        <item x="279"/>
        <item x="77"/>
        <item x="74"/>
        <item x="164"/>
        <item x="316"/>
        <item x="310"/>
        <item x="166"/>
        <item x="317"/>
        <item x="161"/>
        <item x="268"/>
        <item x="264"/>
        <item x="160"/>
        <item x="162"/>
        <item x="278"/>
        <item x="168"/>
        <item x="305"/>
        <item x="61"/>
        <item x="260"/>
        <item x="262"/>
        <item x="63"/>
        <item x="304"/>
        <item x="62"/>
        <item x="152"/>
        <item x="64"/>
        <item x="66"/>
        <item x="309"/>
        <item x="306"/>
        <item x="167"/>
        <item x="169"/>
        <item x="165"/>
        <item x="261"/>
        <item x="301"/>
        <item x="60"/>
        <item x="153"/>
        <item x="150"/>
        <item x="69"/>
        <item x="163"/>
        <item x="265"/>
        <item x="65"/>
        <item x="151"/>
        <item x="68"/>
        <item x="158"/>
        <item x="157"/>
        <item x="156"/>
        <item x="57"/>
        <item x="269"/>
        <item x="266"/>
        <item x="267"/>
        <item x="263"/>
        <item x="159"/>
        <item x="140"/>
        <item x="155"/>
        <item x="59"/>
        <item x="154"/>
        <item x="53"/>
        <item x="67"/>
        <item x="58"/>
        <item x="52"/>
        <item x="252"/>
        <item x="144"/>
        <item x="142"/>
        <item x="143"/>
        <item x="54"/>
        <item x="55"/>
        <item x="145"/>
        <item x="51"/>
        <item x="251"/>
        <item x="253"/>
        <item x="257"/>
        <item x="254"/>
        <item x="50"/>
        <item x="56"/>
        <item x="258"/>
        <item x="259"/>
        <item x="45"/>
        <item x="141"/>
        <item x="148"/>
        <item x="256"/>
        <item x="147"/>
        <item x="146"/>
        <item x="255"/>
        <item x="250"/>
        <item x="49"/>
        <item x="149"/>
        <item x="47"/>
        <item x="248"/>
        <item x="245"/>
        <item x="241"/>
        <item x="246"/>
        <item x="132"/>
        <item x="131"/>
        <item x="48"/>
        <item x="240"/>
        <item x="43"/>
        <item x="243"/>
        <item x="244"/>
        <item x="41"/>
        <item x="40"/>
        <item x="42"/>
        <item x="46"/>
        <item x="247"/>
        <item x="133"/>
        <item x="125"/>
        <item x="123"/>
        <item x="242"/>
        <item x="130"/>
        <item x="249"/>
        <item x="135"/>
        <item x="136"/>
        <item x="44"/>
        <item x="122"/>
        <item x="139"/>
        <item x="134"/>
        <item x="138"/>
        <item x="38"/>
        <item x="236"/>
        <item x="36"/>
        <item x="239"/>
        <item x="34"/>
        <item x="235"/>
        <item x="31"/>
        <item x="37"/>
        <item x="137"/>
        <item x="39"/>
        <item x="127"/>
        <item x="126"/>
        <item x="30"/>
        <item x="118"/>
        <item x="32"/>
        <item x="115"/>
        <item x="238"/>
        <item x="114"/>
        <item x="231"/>
        <item x="221"/>
        <item x="113"/>
        <item x="233"/>
        <item x="120"/>
        <item x="230"/>
        <item x="129"/>
        <item x="232"/>
        <item x="124"/>
        <item x="111"/>
        <item x="234"/>
        <item x="33"/>
        <item x="117"/>
        <item x="225"/>
        <item x="35"/>
        <item x="112"/>
        <item x="110"/>
        <item x="202"/>
        <item x="128"/>
        <item x="121"/>
        <item x="237"/>
        <item x="101"/>
        <item x="203"/>
        <item x="228"/>
        <item x="116"/>
        <item x="219"/>
        <item x="223"/>
        <item x="26"/>
        <item x="226"/>
        <item x="102"/>
        <item x="215"/>
        <item x="22"/>
        <item x="200"/>
        <item x="213"/>
        <item x="19"/>
        <item x="21"/>
        <item x="220"/>
        <item x="23"/>
        <item x="29"/>
        <item x="217"/>
        <item x="24"/>
        <item x="222"/>
        <item x="107"/>
        <item x="216"/>
        <item x="205"/>
        <item x="5"/>
        <item x="204"/>
        <item x="100"/>
        <item x="15"/>
        <item x="224"/>
        <item x="13"/>
        <item x="10"/>
        <item x="28"/>
        <item x="212"/>
        <item x="25"/>
        <item x="12"/>
        <item x="20"/>
        <item x="105"/>
        <item x="11"/>
        <item x="229"/>
        <item x="214"/>
        <item x="227"/>
        <item x="106"/>
        <item x="119"/>
        <item x="1"/>
        <item x="14"/>
        <item x="211"/>
        <item x="103"/>
        <item x="17"/>
        <item x="18"/>
        <item x="109"/>
        <item x="210"/>
        <item x="201"/>
        <item x="16"/>
        <item x="206"/>
        <item x="27"/>
        <item x="108"/>
        <item x="104"/>
        <item x="7"/>
        <item x="218"/>
        <item x="4"/>
        <item x="8"/>
        <item x="6"/>
        <item x="3"/>
        <item x="2"/>
        <item x="0"/>
        <item x="9"/>
        <item x="207"/>
        <item x="208"/>
        <item x="209"/>
        <item x="398"/>
        <item t="default"/>
      </items>
    </pivotField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t1_throughput" fld="2" subtotal="average" baseField="0" baseItem="0"/>
    <dataField name="Average of t2_throughpu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7" firstHeaderRow="1" firstDataRow="3" firstDataCol="1"/>
  <pivotFields count="8"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401">
        <item x="394"/>
        <item x="290"/>
        <item x="295"/>
        <item x="190"/>
        <item x="89"/>
        <item x="96"/>
        <item x="298"/>
        <item x="294"/>
        <item x="95"/>
        <item x="91"/>
        <item x="97"/>
        <item x="92"/>
        <item x="98"/>
        <item x="93"/>
        <item x="196"/>
        <item x="195"/>
        <item x="90"/>
        <item x="94"/>
        <item x="191"/>
        <item x="192"/>
        <item x="193"/>
        <item x="198"/>
        <item x="197"/>
        <item x="194"/>
        <item x="396"/>
        <item x="189"/>
        <item x="395"/>
        <item x="397"/>
        <item x="398"/>
        <item x="390"/>
        <item x="392"/>
        <item x="393"/>
        <item x="391"/>
        <item x="389"/>
        <item x="293"/>
        <item x="291"/>
        <item x="292"/>
        <item x="289"/>
        <item x="296"/>
        <item x="297"/>
        <item x="281"/>
        <item x="284"/>
        <item x="286"/>
        <item x="285"/>
        <item x="280"/>
        <item x="282"/>
        <item x="288"/>
        <item x="87"/>
        <item x="86"/>
        <item x="84"/>
        <item x="79"/>
        <item x="83"/>
        <item x="81"/>
        <item x="85"/>
        <item x="82"/>
        <item x="80"/>
        <item x="88"/>
        <item x="182"/>
        <item x="287"/>
        <item x="184"/>
        <item x="279"/>
        <item x="180"/>
        <item x="183"/>
        <item x="188"/>
        <item x="186"/>
        <item x="185"/>
        <item x="181"/>
        <item x="179"/>
        <item x="187"/>
        <item x="277"/>
        <item x="382"/>
        <item x="388"/>
        <item x="283"/>
        <item x="386"/>
        <item x="385"/>
        <item x="384"/>
        <item x="383"/>
        <item x="387"/>
        <item x="379"/>
        <item x="380"/>
        <item x="381"/>
        <item x="73"/>
        <item x="278"/>
        <item x="269"/>
        <item x="74"/>
        <item x="76"/>
        <item x="77"/>
        <item x="272"/>
        <item x="273"/>
        <item x="78"/>
        <item x="274"/>
        <item x="70"/>
        <item x="71"/>
        <item x="75"/>
        <item x="72"/>
        <item x="69"/>
        <item x="270"/>
        <item x="173"/>
        <item x="271"/>
        <item x="276"/>
        <item x="174"/>
        <item x="170"/>
        <item x="172"/>
        <item x="176"/>
        <item x="171"/>
        <item x="178"/>
        <item x="175"/>
        <item x="169"/>
        <item x="265"/>
        <item x="66"/>
        <item x="177"/>
        <item x="268"/>
        <item x="266"/>
        <item x="262"/>
        <item x="275"/>
        <item x="67"/>
        <item x="264"/>
        <item x="64"/>
        <item x="260"/>
        <item x="59"/>
        <item x="63"/>
        <item x="68"/>
        <item x="168"/>
        <item x="375"/>
        <item x="65"/>
        <item x="166"/>
        <item x="372"/>
        <item x="164"/>
        <item x="376"/>
        <item x="162"/>
        <item x="378"/>
        <item x="377"/>
        <item x="261"/>
        <item x="370"/>
        <item x="373"/>
        <item x="374"/>
        <item x="60"/>
        <item x="369"/>
        <item x="371"/>
        <item x="62"/>
        <item x="61"/>
        <item x="259"/>
        <item x="167"/>
        <item x="263"/>
        <item x="267"/>
        <item x="159"/>
        <item x="49"/>
        <item x="160"/>
        <item x="161"/>
        <item x="249"/>
        <item x="55"/>
        <item x="53"/>
        <item x="165"/>
        <item x="50"/>
        <item x="255"/>
        <item x="163"/>
        <item x="254"/>
        <item x="54"/>
        <item x="258"/>
        <item x="51"/>
        <item x="257"/>
        <item x="256"/>
        <item x="52"/>
        <item x="250"/>
        <item x="252"/>
        <item x="43"/>
        <item x="253"/>
        <item x="57"/>
        <item x="58"/>
        <item x="56"/>
        <item x="251"/>
        <item x="41"/>
        <item x="40"/>
        <item x="39"/>
        <item x="45"/>
        <item x="153"/>
        <item x="154"/>
        <item x="155"/>
        <item x="158"/>
        <item x="47"/>
        <item x="157"/>
        <item x="156"/>
        <item x="248"/>
        <item x="150"/>
        <item x="152"/>
        <item x="46"/>
        <item x="149"/>
        <item x="239"/>
        <item x="242"/>
        <item x="151"/>
        <item x="243"/>
        <item x="246"/>
        <item x="42"/>
        <item x="241"/>
        <item x="48"/>
        <item x="148"/>
        <item x="360"/>
        <item x="26"/>
        <item x="367"/>
        <item x="240"/>
        <item x="362"/>
        <item x="361"/>
        <item x="34"/>
        <item x="368"/>
        <item x="363"/>
        <item x="366"/>
        <item x="359"/>
        <item x="364"/>
        <item x="247"/>
        <item x="44"/>
        <item x="244"/>
        <item x="245"/>
        <item x="32"/>
        <item x="236"/>
        <item x="233"/>
        <item x="146"/>
        <item x="231"/>
        <item x="147"/>
        <item x="365"/>
        <item x="145"/>
        <item x="29"/>
        <item x="229"/>
        <item x="31"/>
        <item x="232"/>
        <item x="38"/>
        <item x="237"/>
        <item x="144"/>
        <item x="142"/>
        <item x="140"/>
        <item x="30"/>
        <item x="230"/>
        <item x="141"/>
        <item x="35"/>
        <item x="33"/>
        <item x="136"/>
        <item x="37"/>
        <item x="27"/>
        <item x="24"/>
        <item x="228"/>
        <item x="23"/>
        <item x="139"/>
        <item x="234"/>
        <item x="226"/>
        <item x="36"/>
        <item x="143"/>
        <item x="235"/>
        <item x="238"/>
        <item x="137"/>
        <item x="135"/>
        <item x="134"/>
        <item x="138"/>
        <item x="19"/>
        <item x="28"/>
        <item x="133"/>
        <item x="223"/>
        <item x="20"/>
        <item x="221"/>
        <item x="217"/>
        <item x="21"/>
        <item x="219"/>
        <item x="25"/>
        <item x="357"/>
        <item x="351"/>
        <item x="129"/>
        <item x="131"/>
        <item x="358"/>
        <item x="356"/>
        <item x="132"/>
        <item x="352"/>
        <item x="208"/>
        <item x="130"/>
        <item x="16"/>
        <item x="355"/>
        <item x="222"/>
        <item x="22"/>
        <item x="207"/>
        <item x="354"/>
        <item x="227"/>
        <item x="17"/>
        <item x="349"/>
        <item x="206"/>
        <item x="350"/>
        <item x="209"/>
        <item x="15"/>
        <item x="353"/>
        <item x="225"/>
        <item x="224"/>
        <item x="120"/>
        <item x="10"/>
        <item x="0"/>
        <item x="127"/>
        <item x="14"/>
        <item x="9"/>
        <item x="128"/>
        <item x="119"/>
        <item x="13"/>
        <item x="210"/>
        <item x="12"/>
        <item x="4"/>
        <item x="220"/>
        <item x="123"/>
        <item x="11"/>
        <item x="213"/>
        <item x="3"/>
        <item x="6"/>
        <item x="2"/>
        <item x="8"/>
        <item x="126"/>
        <item x="118"/>
        <item x="211"/>
        <item x="125"/>
        <item x="18"/>
        <item x="340"/>
        <item x="344"/>
        <item x="348"/>
        <item x="122"/>
        <item x="124"/>
        <item x="215"/>
        <item x="347"/>
        <item x="345"/>
        <item x="121"/>
        <item x="342"/>
        <item x="341"/>
        <item x="346"/>
        <item x="7"/>
        <item x="216"/>
        <item x="339"/>
        <item x="343"/>
        <item x="212"/>
        <item x="107"/>
        <item x="205"/>
        <item x="115"/>
        <item x="103"/>
        <item x="214"/>
        <item x="200"/>
        <item x="111"/>
        <item x="102"/>
        <item x="109"/>
        <item x="218"/>
        <item x="113"/>
        <item x="110"/>
        <item x="108"/>
        <item x="112"/>
        <item x="116"/>
        <item x="114"/>
        <item x="105"/>
        <item x="117"/>
        <item x="1"/>
        <item x="104"/>
        <item x="99"/>
        <item x="204"/>
        <item x="203"/>
        <item x="5"/>
        <item x="106"/>
        <item x="329"/>
        <item x="333"/>
        <item x="337"/>
        <item x="338"/>
        <item x="335"/>
        <item x="330"/>
        <item x="334"/>
        <item x="336"/>
        <item x="331"/>
        <item x="332"/>
        <item x="101"/>
        <item x="199"/>
        <item x="100"/>
        <item x="202"/>
        <item x="201"/>
        <item x="328"/>
        <item x="322"/>
        <item x="321"/>
        <item x="320"/>
        <item x="324"/>
        <item x="319"/>
        <item x="325"/>
        <item x="326"/>
        <item x="327"/>
        <item x="323"/>
        <item x="309"/>
        <item x="316"/>
        <item x="315"/>
        <item x="310"/>
        <item x="318"/>
        <item x="311"/>
        <item x="314"/>
        <item x="317"/>
        <item x="312"/>
        <item x="313"/>
        <item x="300"/>
        <item x="305"/>
        <item x="303"/>
        <item x="304"/>
        <item x="308"/>
        <item x="301"/>
        <item x="299"/>
        <item x="302"/>
        <item x="307"/>
        <item x="306"/>
        <item x="399"/>
        <item t="default"/>
      </items>
    </pivotField>
    <pivotField showAll="0">
      <items count="298">
        <item x="200"/>
        <item x="215"/>
        <item x="224"/>
        <item x="223"/>
        <item x="217"/>
        <item x="221"/>
        <item x="222"/>
        <item x="214"/>
        <item x="213"/>
        <item x="218"/>
        <item x="219"/>
        <item x="216"/>
        <item x="220"/>
        <item x="225"/>
        <item x="202"/>
        <item x="102"/>
        <item x="100"/>
        <item x="229"/>
        <item x="228"/>
        <item x="233"/>
        <item x="231"/>
        <item x="227"/>
        <item x="226"/>
        <item x="0"/>
        <item x="230"/>
        <item x="235"/>
        <item x="126"/>
        <item x="234"/>
        <item x="201"/>
        <item x="4"/>
        <item x="232"/>
        <item x="5"/>
        <item x="1"/>
        <item x="118"/>
        <item x="101"/>
        <item x="122"/>
        <item x="127"/>
        <item x="22"/>
        <item x="123"/>
        <item x="29"/>
        <item x="128"/>
        <item x="26"/>
        <item x="107"/>
        <item x="20"/>
        <item x="37"/>
        <item x="117"/>
        <item x="236"/>
        <item x="131"/>
        <item x="10"/>
        <item x="115"/>
        <item x="34"/>
        <item x="112"/>
        <item x="15"/>
        <item x="124"/>
        <item x="21"/>
        <item x="110"/>
        <item x="133"/>
        <item x="125"/>
        <item x="132"/>
        <item x="106"/>
        <item x="14"/>
        <item x="12"/>
        <item x="245"/>
        <item x="240"/>
        <item x="105"/>
        <item x="111"/>
        <item x="19"/>
        <item x="114"/>
        <item x="11"/>
        <item x="7"/>
        <item x="116"/>
        <item x="32"/>
        <item x="103"/>
        <item x="113"/>
        <item x="139"/>
        <item x="18"/>
        <item x="109"/>
        <item x="39"/>
        <item x="8"/>
        <item x="23"/>
        <item x="243"/>
        <item x="13"/>
        <item x="135"/>
        <item x="36"/>
        <item x="31"/>
        <item x="120"/>
        <item x="3"/>
        <item x="134"/>
        <item x="104"/>
        <item x="130"/>
        <item x="137"/>
        <item x="108"/>
        <item x="251"/>
        <item x="121"/>
        <item x="237"/>
        <item x="33"/>
        <item x="250"/>
        <item x="129"/>
        <item x="119"/>
        <item x="16"/>
        <item x="244"/>
        <item x="2"/>
        <item x="242"/>
        <item x="24"/>
        <item x="241"/>
        <item x="249"/>
        <item x="238"/>
        <item x="25"/>
        <item x="239"/>
        <item x="28"/>
        <item x="136"/>
        <item x="138"/>
        <item x="9"/>
        <item x="17"/>
        <item x="6"/>
        <item x="38"/>
        <item x="253"/>
        <item x="254"/>
        <item x="252"/>
        <item x="247"/>
        <item x="35"/>
        <item x="246"/>
        <item x="248"/>
        <item x="144"/>
        <item x="142"/>
        <item x="27"/>
        <item x="255"/>
        <item x="143"/>
        <item x="146"/>
        <item x="140"/>
        <item x="49"/>
        <item x="30"/>
        <item x="141"/>
        <item x="262"/>
        <item x="45"/>
        <item x="148"/>
        <item x="43"/>
        <item x="145"/>
        <item x="147"/>
        <item x="258"/>
        <item x="256"/>
        <item x="48"/>
        <item x="259"/>
        <item x="265"/>
        <item x="263"/>
        <item x="41"/>
        <item x="42"/>
        <item x="260"/>
        <item x="47"/>
        <item x="257"/>
        <item x="261"/>
        <item x="40"/>
        <item x="149"/>
        <item x="62"/>
        <item x="58"/>
        <item x="57"/>
        <item x="44"/>
        <item x="158"/>
        <item x="46"/>
        <item x="264"/>
        <item x="63"/>
        <item x="151"/>
        <item x="166"/>
        <item x="153"/>
        <item x="53"/>
        <item x="52"/>
        <item x="161"/>
        <item x="152"/>
        <item x="56"/>
        <item x="61"/>
        <item x="59"/>
        <item x="155"/>
        <item x="162"/>
        <item x="66"/>
        <item x="154"/>
        <item x="157"/>
        <item x="69"/>
        <item x="150"/>
        <item x="159"/>
        <item x="160"/>
        <item x="55"/>
        <item x="50"/>
        <item x="168"/>
        <item x="60"/>
        <item x="54"/>
        <item x="163"/>
        <item x="156"/>
        <item x="51"/>
        <item x="65"/>
        <item x="165"/>
        <item x="164"/>
        <item x="64"/>
        <item x="68"/>
        <item x="167"/>
        <item x="169"/>
        <item x="67"/>
        <item x="274"/>
        <item x="270"/>
        <item x="267"/>
        <item x="275"/>
        <item x="71"/>
        <item x="272"/>
        <item x="173"/>
        <item x="273"/>
        <item x="266"/>
        <item x="268"/>
        <item x="271"/>
        <item x="170"/>
        <item x="73"/>
        <item x="178"/>
        <item x="269"/>
        <item x="70"/>
        <item x="176"/>
        <item x="179"/>
        <item x="76"/>
        <item x="172"/>
        <item x="177"/>
        <item x="79"/>
        <item x="77"/>
        <item x="175"/>
        <item x="72"/>
        <item x="75"/>
        <item x="171"/>
        <item x="74"/>
        <item x="78"/>
        <item x="174"/>
        <item x="277"/>
        <item x="281"/>
        <item x="276"/>
        <item x="204"/>
        <item x="280"/>
        <item x="282"/>
        <item x="285"/>
        <item x="278"/>
        <item x="284"/>
        <item x="283"/>
        <item x="279"/>
        <item x="212"/>
        <item x="209"/>
        <item x="186"/>
        <item x="180"/>
        <item x="208"/>
        <item x="189"/>
        <item x="183"/>
        <item x="185"/>
        <item x="182"/>
        <item x="187"/>
        <item x="80"/>
        <item x="85"/>
        <item x="88"/>
        <item x="188"/>
        <item x="184"/>
        <item x="89"/>
        <item x="83"/>
        <item x="82"/>
        <item x="86"/>
        <item x="181"/>
        <item x="81"/>
        <item x="84"/>
        <item x="207"/>
        <item x="87"/>
        <item x="211"/>
        <item x="210"/>
        <item x="203"/>
        <item x="206"/>
        <item x="205"/>
        <item x="295"/>
        <item x="288"/>
        <item x="287"/>
        <item x="292"/>
        <item x="289"/>
        <item x="290"/>
        <item x="286"/>
        <item x="293"/>
        <item x="195"/>
        <item x="92"/>
        <item x="99"/>
        <item x="199"/>
        <item x="98"/>
        <item x="193"/>
        <item x="90"/>
        <item x="294"/>
        <item x="196"/>
        <item x="95"/>
        <item x="91"/>
        <item x="190"/>
        <item x="198"/>
        <item x="291"/>
        <item x="94"/>
        <item x="194"/>
        <item x="97"/>
        <item x="197"/>
        <item x="93"/>
        <item x="191"/>
        <item x="192"/>
        <item x="96"/>
        <item x="296"/>
        <item t="default"/>
      </items>
    </pivotField>
    <pivotField showAll="0">
      <items count="402">
        <item x="200"/>
        <item x="208"/>
        <item x="202"/>
        <item x="207"/>
        <item x="203"/>
        <item x="204"/>
        <item x="209"/>
        <item x="201"/>
        <item x="205"/>
        <item x="206"/>
        <item x="218"/>
        <item x="213"/>
        <item x="215"/>
        <item x="210"/>
        <item x="216"/>
        <item x="212"/>
        <item x="219"/>
        <item x="211"/>
        <item x="217"/>
        <item x="214"/>
        <item x="227"/>
        <item x="222"/>
        <item x="221"/>
        <item x="229"/>
        <item x="224"/>
        <item x="226"/>
        <item x="225"/>
        <item x="220"/>
        <item x="228"/>
        <item x="223"/>
        <item x="237"/>
        <item x="230"/>
        <item x="239"/>
        <item x="235"/>
        <item x="234"/>
        <item x="233"/>
        <item x="232"/>
        <item x="238"/>
        <item x="236"/>
        <item x="231"/>
        <item x="249"/>
        <item x="241"/>
        <item x="248"/>
        <item x="245"/>
        <item x="246"/>
        <item x="244"/>
        <item x="240"/>
        <item x="243"/>
        <item x="247"/>
        <item x="250"/>
        <item x="258"/>
        <item x="259"/>
        <item x="242"/>
        <item x="252"/>
        <item x="256"/>
        <item x="257"/>
        <item x="251"/>
        <item x="253"/>
        <item x="254"/>
        <item x="255"/>
        <item x="269"/>
        <item x="265"/>
        <item x="264"/>
        <item x="266"/>
        <item x="268"/>
        <item x="261"/>
        <item x="267"/>
        <item x="262"/>
        <item x="260"/>
        <item x="263"/>
        <item x="273"/>
        <item x="274"/>
        <item x="275"/>
        <item x="270"/>
        <item x="272"/>
        <item x="279"/>
        <item x="271"/>
        <item x="277"/>
        <item x="278"/>
        <item x="276"/>
        <item x="288"/>
        <item x="289"/>
        <item x="308"/>
        <item x="307"/>
        <item x="303"/>
        <item x="300"/>
        <item x="302"/>
        <item x="281"/>
        <item x="283"/>
        <item x="17"/>
        <item x="43"/>
        <item x="42"/>
        <item x="57"/>
        <item x="157"/>
        <item x="51"/>
        <item x="15"/>
        <item x="46"/>
        <item x="143"/>
        <item x="141"/>
        <item x="53"/>
        <item x="111"/>
        <item x="159"/>
        <item x="149"/>
        <item x="147"/>
        <item x="153"/>
        <item x="117"/>
        <item x="152"/>
        <item x="47"/>
        <item x="40"/>
        <item x="14"/>
        <item x="48"/>
        <item x="50"/>
        <item x="41"/>
        <item x="44"/>
        <item x="145"/>
        <item x="55"/>
        <item x="150"/>
        <item x="113"/>
        <item x="45"/>
        <item x="156"/>
        <item x="54"/>
        <item x="6"/>
        <item x="155"/>
        <item x="59"/>
        <item x="49"/>
        <item x="146"/>
        <item x="140"/>
        <item x="52"/>
        <item x="18"/>
        <item x="119"/>
        <item x="309"/>
        <item x="16"/>
        <item x="72"/>
        <item x="11"/>
        <item x="158"/>
        <item x="305"/>
        <item x="116"/>
        <item x="304"/>
        <item x="154"/>
        <item x="4"/>
        <item x="319"/>
        <item x="148"/>
        <item x="118"/>
        <item x="306"/>
        <item x="151"/>
        <item x="142"/>
        <item x="301"/>
        <item x="19"/>
        <item x="112"/>
        <item x="12"/>
        <item x="144"/>
        <item x="346"/>
        <item x="345"/>
        <item x="349"/>
        <item x="341"/>
        <item x="314"/>
        <item x="115"/>
        <item x="77"/>
        <item x="312"/>
        <item x="343"/>
        <item x="315"/>
        <item x="340"/>
        <item x="13"/>
        <item x="38"/>
        <item x="10"/>
        <item x="348"/>
        <item x="342"/>
        <item x="56"/>
        <item x="347"/>
        <item x="2"/>
        <item x="114"/>
        <item x="33"/>
        <item x="107"/>
        <item x="134"/>
        <item x="30"/>
        <item x="76"/>
        <item x="75"/>
        <item x="79"/>
        <item x="344"/>
        <item x="313"/>
        <item x="109"/>
        <item x="318"/>
        <item x="58"/>
        <item x="78"/>
        <item x="377"/>
        <item x="39"/>
        <item x="73"/>
        <item x="133"/>
        <item x="71"/>
        <item x="330"/>
        <item x="359"/>
        <item x="24"/>
        <item x="36"/>
        <item x="370"/>
        <item x="336"/>
        <item x="70"/>
        <item x="138"/>
        <item x="357"/>
        <item x="358"/>
        <item x="355"/>
        <item x="35"/>
        <item x="74"/>
        <item x="378"/>
        <item x="375"/>
        <item x="135"/>
        <item x="376"/>
        <item x="103"/>
        <item x="338"/>
        <item x="350"/>
        <item x="175"/>
        <item x="352"/>
        <item x="105"/>
        <item x="366"/>
        <item x="23"/>
        <item x="372"/>
        <item x="335"/>
        <item x="106"/>
        <item x="3"/>
        <item x="339"/>
        <item x="353"/>
        <item x="334"/>
        <item x="351"/>
        <item x="332"/>
        <item x="373"/>
        <item x="110"/>
        <item x="171"/>
        <item x="179"/>
        <item x="20"/>
        <item x="356"/>
        <item x="374"/>
        <item x="379"/>
        <item x="333"/>
        <item x="139"/>
        <item x="311"/>
        <item x="31"/>
        <item x="337"/>
        <item x="331"/>
        <item x="28"/>
        <item x="34"/>
        <item x="122"/>
        <item x="127"/>
        <item x="137"/>
        <item x="108"/>
        <item x="354"/>
        <item x="174"/>
        <item x="37"/>
        <item x="170"/>
        <item x="32"/>
        <item x="101"/>
        <item x="104"/>
        <item x="361"/>
        <item x="21"/>
        <item x="124"/>
        <item x="172"/>
        <item x="9"/>
        <item x="132"/>
        <item x="363"/>
        <item x="178"/>
        <item x="177"/>
        <item x="371"/>
        <item x="368"/>
        <item x="27"/>
        <item x="369"/>
        <item x="173"/>
        <item x="121"/>
        <item x="85"/>
        <item x="130"/>
        <item x="360"/>
        <item x="1"/>
        <item x="29"/>
        <item x="62"/>
        <item x="7"/>
        <item x="362"/>
        <item x="64"/>
        <item x="365"/>
        <item x="67"/>
        <item x="129"/>
        <item x="88"/>
        <item x="176"/>
        <item x="131"/>
        <item x="87"/>
        <item x="364"/>
        <item x="25"/>
        <item x="128"/>
        <item x="367"/>
        <item x="136"/>
        <item x="22"/>
        <item x="80"/>
        <item x="68"/>
        <item x="81"/>
        <item x="126"/>
        <item x="26"/>
        <item x="82"/>
        <item x="123"/>
        <item x="100"/>
        <item x="8"/>
        <item x="66"/>
        <item x="89"/>
        <item x="86"/>
        <item x="160"/>
        <item x="102"/>
        <item x="280"/>
        <item x="83"/>
        <item x="63"/>
        <item x="0"/>
        <item x="125"/>
        <item x="61"/>
        <item x="84"/>
        <item x="65"/>
        <item x="164"/>
        <item x="5"/>
        <item x="168"/>
        <item x="163"/>
        <item x="286"/>
        <item x="166"/>
        <item x="161"/>
        <item x="60"/>
        <item x="382"/>
        <item x="120"/>
        <item x="181"/>
        <item x="182"/>
        <item x="165"/>
        <item x="167"/>
        <item x="162"/>
        <item x="316"/>
        <item x="69"/>
        <item x="317"/>
        <item x="388"/>
        <item x="183"/>
        <item x="185"/>
        <item x="310"/>
        <item x="184"/>
        <item x="188"/>
        <item x="169"/>
        <item x="180"/>
        <item x="189"/>
        <item x="187"/>
        <item x="380"/>
        <item x="322"/>
        <item x="323"/>
        <item x="329"/>
        <item x="186"/>
        <item x="381"/>
        <item x="324"/>
        <item x="327"/>
        <item x="325"/>
        <item x="320"/>
        <item x="326"/>
        <item x="384"/>
        <item x="321"/>
        <item x="385"/>
        <item x="328"/>
        <item x="287"/>
        <item x="386"/>
        <item x="285"/>
        <item x="282"/>
        <item x="383"/>
        <item x="387"/>
        <item x="389"/>
        <item x="284"/>
        <item x="395"/>
        <item x="291"/>
        <item x="191"/>
        <item x="96"/>
        <item x="299"/>
        <item x="93"/>
        <item x="94"/>
        <item x="95"/>
        <item x="398"/>
        <item x="192"/>
        <item x="198"/>
        <item x="197"/>
        <item x="97"/>
        <item x="397"/>
        <item x="194"/>
        <item x="295"/>
        <item x="390"/>
        <item x="190"/>
        <item x="193"/>
        <item x="91"/>
        <item x="296"/>
        <item x="292"/>
        <item x="394"/>
        <item x="98"/>
        <item x="393"/>
        <item x="196"/>
        <item x="391"/>
        <item x="92"/>
        <item x="396"/>
        <item x="399"/>
        <item x="90"/>
        <item x="99"/>
        <item x="392"/>
        <item x="199"/>
        <item x="195"/>
        <item x="294"/>
        <item x="297"/>
        <item x="298"/>
        <item x="290"/>
        <item x="293"/>
        <item x="400"/>
        <item t="default"/>
      </items>
    </pivotField>
    <pivotField dataField="1" showAll="0">
      <items count="400">
        <item x="395"/>
        <item x="298"/>
        <item x="394"/>
        <item x="297"/>
        <item x="290"/>
        <item x="380"/>
        <item x="91"/>
        <item x="197"/>
        <item x="365"/>
        <item x="198"/>
        <item x="94"/>
        <item x="392"/>
        <item x="379"/>
        <item x="296"/>
        <item x="192"/>
        <item x="98"/>
        <item x="190"/>
        <item x="193"/>
        <item x="199"/>
        <item x="97"/>
        <item x="390"/>
        <item x="194"/>
        <item x="90"/>
        <item x="196"/>
        <item x="195"/>
        <item x="95"/>
        <item x="96"/>
        <item x="93"/>
        <item x="391"/>
        <item x="99"/>
        <item x="191"/>
        <item x="386"/>
        <item x="388"/>
        <item x="378"/>
        <item x="294"/>
        <item x="389"/>
        <item x="92"/>
        <item x="382"/>
        <item x="397"/>
        <item x="396"/>
        <item x="383"/>
        <item x="384"/>
        <item x="284"/>
        <item x="385"/>
        <item x="293"/>
        <item x="292"/>
        <item x="299"/>
        <item x="291"/>
        <item x="387"/>
        <item x="393"/>
        <item x="295"/>
        <item x="381"/>
        <item x="351"/>
        <item x="350"/>
        <item x="328"/>
        <item x="354"/>
        <item x="288"/>
        <item x="326"/>
        <item x="280"/>
        <item x="370"/>
        <item x="180"/>
        <item x="374"/>
        <item x="187"/>
        <item x="325"/>
        <item x="366"/>
        <item x="371"/>
        <item x="377"/>
        <item x="320"/>
        <item x="321"/>
        <item x="356"/>
        <item x="368"/>
        <item x="185"/>
        <item x="344"/>
        <item x="186"/>
        <item x="184"/>
        <item x="181"/>
        <item x="363"/>
        <item x="373"/>
        <item x="188"/>
        <item x="332"/>
        <item x="355"/>
        <item x="189"/>
        <item x="364"/>
        <item x="362"/>
        <item x="183"/>
        <item x="376"/>
        <item x="369"/>
        <item x="327"/>
        <item x="335"/>
        <item x="182"/>
        <item x="357"/>
        <item x="358"/>
        <item x="360"/>
        <item x="289"/>
        <item x="375"/>
        <item x="83"/>
        <item x="334"/>
        <item x="372"/>
        <item x="322"/>
        <item x="353"/>
        <item x="81"/>
        <item x="323"/>
        <item x="331"/>
        <item x="82"/>
        <item x="89"/>
        <item x="338"/>
        <item x="84"/>
        <item x="86"/>
        <item x="88"/>
        <item x="340"/>
        <item x="80"/>
        <item x="329"/>
        <item x="361"/>
        <item x="367"/>
        <item x="330"/>
        <item x="85"/>
        <item x="283"/>
        <item x="352"/>
        <item x="348"/>
        <item x="87"/>
        <item x="281"/>
        <item x="336"/>
        <item x="333"/>
        <item x="359"/>
        <item x="339"/>
        <item x="343"/>
        <item x="324"/>
        <item x="341"/>
        <item x="318"/>
        <item x="337"/>
        <item x="315"/>
        <item x="286"/>
        <item x="349"/>
        <item x="347"/>
        <item x="313"/>
        <item x="282"/>
        <item x="276"/>
        <item x="285"/>
        <item x="287"/>
        <item x="342"/>
        <item x="312"/>
        <item x="303"/>
        <item x="314"/>
        <item x="345"/>
        <item x="307"/>
        <item x="346"/>
        <item x="308"/>
        <item x="300"/>
        <item x="311"/>
        <item x="178"/>
        <item x="319"/>
        <item x="179"/>
        <item x="177"/>
        <item x="176"/>
        <item x="173"/>
        <item x="277"/>
        <item x="171"/>
        <item x="175"/>
        <item x="170"/>
        <item x="172"/>
        <item x="302"/>
        <item x="272"/>
        <item x="271"/>
        <item x="174"/>
        <item x="70"/>
        <item x="73"/>
        <item x="72"/>
        <item x="79"/>
        <item x="71"/>
        <item x="275"/>
        <item x="76"/>
        <item x="273"/>
        <item x="78"/>
        <item x="274"/>
        <item x="75"/>
        <item x="270"/>
        <item x="279"/>
        <item x="77"/>
        <item x="74"/>
        <item x="164"/>
        <item x="316"/>
        <item x="310"/>
        <item x="166"/>
        <item x="317"/>
        <item x="161"/>
        <item x="268"/>
        <item x="264"/>
        <item x="160"/>
        <item x="162"/>
        <item x="278"/>
        <item x="168"/>
        <item x="305"/>
        <item x="61"/>
        <item x="260"/>
        <item x="262"/>
        <item x="63"/>
        <item x="304"/>
        <item x="62"/>
        <item x="152"/>
        <item x="64"/>
        <item x="66"/>
        <item x="309"/>
        <item x="306"/>
        <item x="167"/>
        <item x="169"/>
        <item x="165"/>
        <item x="261"/>
        <item x="301"/>
        <item x="60"/>
        <item x="153"/>
        <item x="150"/>
        <item x="69"/>
        <item x="163"/>
        <item x="265"/>
        <item x="65"/>
        <item x="151"/>
        <item x="68"/>
        <item x="158"/>
        <item x="157"/>
        <item x="156"/>
        <item x="57"/>
        <item x="269"/>
        <item x="266"/>
        <item x="267"/>
        <item x="263"/>
        <item x="159"/>
        <item x="140"/>
        <item x="155"/>
        <item x="59"/>
        <item x="154"/>
        <item x="53"/>
        <item x="67"/>
        <item x="58"/>
        <item x="52"/>
        <item x="252"/>
        <item x="144"/>
        <item x="142"/>
        <item x="143"/>
        <item x="54"/>
        <item x="55"/>
        <item x="145"/>
        <item x="51"/>
        <item x="251"/>
        <item x="253"/>
        <item x="257"/>
        <item x="254"/>
        <item x="50"/>
        <item x="56"/>
        <item x="258"/>
        <item x="259"/>
        <item x="45"/>
        <item x="141"/>
        <item x="148"/>
        <item x="256"/>
        <item x="147"/>
        <item x="146"/>
        <item x="255"/>
        <item x="250"/>
        <item x="49"/>
        <item x="149"/>
        <item x="47"/>
        <item x="248"/>
        <item x="245"/>
        <item x="241"/>
        <item x="246"/>
        <item x="132"/>
        <item x="131"/>
        <item x="48"/>
        <item x="240"/>
        <item x="43"/>
        <item x="243"/>
        <item x="244"/>
        <item x="41"/>
        <item x="40"/>
        <item x="42"/>
        <item x="46"/>
        <item x="247"/>
        <item x="133"/>
        <item x="125"/>
        <item x="123"/>
        <item x="242"/>
        <item x="130"/>
        <item x="249"/>
        <item x="135"/>
        <item x="136"/>
        <item x="44"/>
        <item x="122"/>
        <item x="139"/>
        <item x="134"/>
        <item x="138"/>
        <item x="38"/>
        <item x="236"/>
        <item x="36"/>
        <item x="239"/>
        <item x="34"/>
        <item x="235"/>
        <item x="31"/>
        <item x="37"/>
        <item x="137"/>
        <item x="39"/>
        <item x="127"/>
        <item x="126"/>
        <item x="30"/>
        <item x="118"/>
        <item x="32"/>
        <item x="115"/>
        <item x="238"/>
        <item x="114"/>
        <item x="231"/>
        <item x="221"/>
        <item x="113"/>
        <item x="233"/>
        <item x="120"/>
        <item x="230"/>
        <item x="129"/>
        <item x="232"/>
        <item x="124"/>
        <item x="111"/>
        <item x="234"/>
        <item x="33"/>
        <item x="117"/>
        <item x="225"/>
        <item x="35"/>
        <item x="112"/>
        <item x="110"/>
        <item x="202"/>
        <item x="128"/>
        <item x="121"/>
        <item x="237"/>
        <item x="101"/>
        <item x="203"/>
        <item x="228"/>
        <item x="116"/>
        <item x="219"/>
        <item x="223"/>
        <item x="26"/>
        <item x="226"/>
        <item x="102"/>
        <item x="215"/>
        <item x="22"/>
        <item x="200"/>
        <item x="213"/>
        <item x="19"/>
        <item x="21"/>
        <item x="220"/>
        <item x="23"/>
        <item x="29"/>
        <item x="217"/>
        <item x="24"/>
        <item x="222"/>
        <item x="107"/>
        <item x="216"/>
        <item x="205"/>
        <item x="5"/>
        <item x="204"/>
        <item x="100"/>
        <item x="15"/>
        <item x="224"/>
        <item x="13"/>
        <item x="10"/>
        <item x="28"/>
        <item x="212"/>
        <item x="25"/>
        <item x="12"/>
        <item x="20"/>
        <item x="105"/>
        <item x="11"/>
        <item x="229"/>
        <item x="214"/>
        <item x="227"/>
        <item x="106"/>
        <item x="119"/>
        <item x="1"/>
        <item x="14"/>
        <item x="211"/>
        <item x="103"/>
        <item x="17"/>
        <item x="18"/>
        <item x="109"/>
        <item x="210"/>
        <item x="201"/>
        <item x="16"/>
        <item x="206"/>
        <item x="27"/>
        <item x="108"/>
        <item x="104"/>
        <item x="7"/>
        <item x="218"/>
        <item x="4"/>
        <item x="8"/>
        <item x="6"/>
        <item x="3"/>
        <item x="2"/>
        <item x="0"/>
        <item x="9"/>
        <item x="207"/>
        <item x="208"/>
        <item x="209"/>
        <item x="398"/>
        <item t="default"/>
      </items>
    </pivotField>
    <pivotField showAll="0">
      <items count="296">
        <item x="200"/>
        <item x="204"/>
        <item x="217"/>
        <item x="224"/>
        <item x="227"/>
        <item x="258"/>
        <item x="222"/>
        <item x="223"/>
        <item x="215"/>
        <item x="202"/>
        <item x="9"/>
        <item x="203"/>
        <item x="218"/>
        <item x="225"/>
        <item x="221"/>
        <item x="8"/>
        <item x="256"/>
        <item x="230"/>
        <item x="219"/>
        <item x="216"/>
        <item x="2"/>
        <item x="104"/>
        <item x="235"/>
        <item x="3"/>
        <item x="6"/>
        <item x="228"/>
        <item x="226"/>
        <item x="255"/>
        <item x="7"/>
        <item x="108"/>
        <item x="232"/>
        <item x="239"/>
        <item x="109"/>
        <item x="1"/>
        <item x="243"/>
        <item x="27"/>
        <item x="103"/>
        <item x="106"/>
        <item x="241"/>
        <item x="5"/>
        <item x="257"/>
        <item x="233"/>
        <item x="101"/>
        <item x="28"/>
        <item x="121"/>
        <item x="105"/>
        <item x="107"/>
        <item x="25"/>
        <item x="0"/>
        <item x="23"/>
        <item x="129"/>
        <item x="201"/>
        <item x="120"/>
        <item x="26"/>
        <item x="236"/>
        <item x="35"/>
        <item x="242"/>
        <item x="250"/>
        <item x="261"/>
        <item x="16"/>
        <item x="119"/>
        <item x="124"/>
        <item x="18"/>
        <item x="32"/>
        <item x="264"/>
        <item x="14"/>
        <item x="17"/>
        <item x="137"/>
        <item x="31"/>
        <item x="240"/>
        <item x="12"/>
        <item x="263"/>
        <item x="21"/>
        <item x="37"/>
        <item x="20"/>
        <item x="29"/>
        <item x="4"/>
        <item x="220"/>
        <item x="33"/>
        <item x="13"/>
        <item x="134"/>
        <item x="128"/>
        <item x="133"/>
        <item x="231"/>
        <item x="138"/>
        <item x="116"/>
        <item x="114"/>
        <item x="111"/>
        <item x="234"/>
        <item x="22"/>
        <item x="34"/>
        <item x="139"/>
        <item x="117"/>
        <item x="131"/>
        <item x="122"/>
        <item x="247"/>
        <item x="11"/>
        <item x="19"/>
        <item x="125"/>
        <item x="39"/>
        <item x="112"/>
        <item x="136"/>
        <item x="110"/>
        <item x="100"/>
        <item x="262"/>
        <item x="237"/>
        <item x="135"/>
        <item x="127"/>
        <item x="123"/>
        <item x="273"/>
        <item x="115"/>
        <item x="132"/>
        <item x="30"/>
        <item x="126"/>
        <item x="254"/>
        <item x="252"/>
        <item x="265"/>
        <item x="259"/>
        <item x="113"/>
        <item x="118"/>
        <item x="229"/>
        <item x="10"/>
        <item x="102"/>
        <item x="270"/>
        <item x="266"/>
        <item x="38"/>
        <item x="267"/>
        <item x="238"/>
        <item x="271"/>
        <item x="24"/>
        <item x="15"/>
        <item x="253"/>
        <item x="36"/>
        <item x="41"/>
        <item x="44"/>
        <item x="130"/>
        <item x="46"/>
        <item x="43"/>
        <item x="48"/>
        <item x="49"/>
        <item x="42"/>
        <item x="251"/>
        <item x="67"/>
        <item x="246"/>
        <item x="146"/>
        <item x="149"/>
        <item x="47"/>
        <item x="268"/>
        <item x="40"/>
        <item x="147"/>
        <item x="269"/>
        <item x="163"/>
        <item x="45"/>
        <item x="249"/>
        <item x="141"/>
        <item x="244"/>
        <item x="248"/>
        <item x="148"/>
        <item x="140"/>
        <item x="144"/>
        <item x="142"/>
        <item x="272"/>
        <item x="145"/>
        <item x="143"/>
        <item x="50"/>
        <item x="56"/>
        <item x="55"/>
        <item x="169"/>
        <item x="58"/>
        <item x="53"/>
        <item x="51"/>
        <item x="160"/>
        <item x="154"/>
        <item x="165"/>
        <item x="52"/>
        <item x="279"/>
        <item x="54"/>
        <item x="159"/>
        <item x="167"/>
        <item x="158"/>
        <item x="65"/>
        <item x="245"/>
        <item x="62"/>
        <item x="68"/>
        <item x="151"/>
        <item x="69"/>
        <item x="59"/>
        <item x="61"/>
        <item x="168"/>
        <item x="155"/>
        <item x="60"/>
        <item x="64"/>
        <item x="66"/>
        <item x="63"/>
        <item x="282"/>
        <item x="156"/>
        <item x="152"/>
        <item x="57"/>
        <item x="150"/>
        <item x="157"/>
        <item x="161"/>
        <item x="275"/>
        <item x="153"/>
        <item x="166"/>
        <item x="277"/>
        <item x="162"/>
        <item x="260"/>
        <item x="278"/>
        <item x="164"/>
        <item x="274"/>
        <item x="75"/>
        <item x="280"/>
        <item x="79"/>
        <item x="77"/>
        <item x="76"/>
        <item x="73"/>
        <item x="70"/>
        <item x="74"/>
        <item x="276"/>
        <item x="176"/>
        <item x="71"/>
        <item x="78"/>
        <item x="174"/>
        <item x="177"/>
        <item x="72"/>
        <item x="172"/>
        <item x="179"/>
        <item x="170"/>
        <item x="281"/>
        <item x="175"/>
        <item x="171"/>
        <item x="283"/>
        <item x="173"/>
        <item x="205"/>
        <item x="178"/>
        <item x="212"/>
        <item x="290"/>
        <item x="209"/>
        <item x="213"/>
        <item x="211"/>
        <item x="291"/>
        <item x="87"/>
        <item x="81"/>
        <item x="84"/>
        <item x="82"/>
        <item x="89"/>
        <item x="181"/>
        <item x="85"/>
        <item x="182"/>
        <item x="187"/>
        <item x="88"/>
        <item x="183"/>
        <item x="184"/>
        <item x="80"/>
        <item x="186"/>
        <item x="189"/>
        <item x="83"/>
        <item x="86"/>
        <item x="188"/>
        <item x="185"/>
        <item x="285"/>
        <item x="289"/>
        <item x="180"/>
        <item x="210"/>
        <item x="214"/>
        <item x="206"/>
        <item x="293"/>
        <item x="207"/>
        <item x="208"/>
        <item x="286"/>
        <item x="288"/>
        <item x="284"/>
        <item x="191"/>
        <item x="287"/>
        <item x="292"/>
        <item x="93"/>
        <item x="96"/>
        <item x="194"/>
        <item x="97"/>
        <item x="92"/>
        <item x="197"/>
        <item x="193"/>
        <item x="95"/>
        <item x="91"/>
        <item x="192"/>
        <item x="94"/>
        <item x="198"/>
        <item x="190"/>
        <item x="196"/>
        <item x="98"/>
        <item x="195"/>
        <item x="90"/>
        <item x="99"/>
        <item x="199"/>
        <item x="294"/>
        <item t="default"/>
      </items>
    </pivotField>
    <pivotField showAll="0">
      <items count="402">
        <item x="200"/>
        <item x="202"/>
        <item x="208"/>
        <item x="203"/>
        <item x="207"/>
        <item x="204"/>
        <item x="209"/>
        <item x="201"/>
        <item x="205"/>
        <item x="206"/>
        <item x="215"/>
        <item x="219"/>
        <item x="213"/>
        <item x="218"/>
        <item x="210"/>
        <item x="216"/>
        <item x="212"/>
        <item x="211"/>
        <item x="217"/>
        <item x="214"/>
        <item x="227"/>
        <item x="221"/>
        <item x="222"/>
        <item x="226"/>
        <item x="229"/>
        <item x="224"/>
        <item x="225"/>
        <item x="220"/>
        <item x="228"/>
        <item x="223"/>
        <item x="237"/>
        <item x="239"/>
        <item x="230"/>
        <item x="235"/>
        <item x="234"/>
        <item x="233"/>
        <item x="232"/>
        <item x="236"/>
        <item x="238"/>
        <item x="231"/>
        <item x="249"/>
        <item x="241"/>
        <item x="245"/>
        <item x="248"/>
        <item x="246"/>
        <item x="244"/>
        <item x="240"/>
        <item x="243"/>
        <item x="247"/>
        <item x="250"/>
        <item x="258"/>
        <item x="259"/>
        <item x="242"/>
        <item x="252"/>
        <item x="256"/>
        <item x="257"/>
        <item x="251"/>
        <item x="253"/>
        <item x="254"/>
        <item x="255"/>
        <item x="269"/>
        <item x="265"/>
        <item x="264"/>
        <item x="266"/>
        <item x="268"/>
        <item x="261"/>
        <item x="267"/>
        <item x="262"/>
        <item x="260"/>
        <item x="263"/>
        <item x="273"/>
        <item x="274"/>
        <item x="275"/>
        <item x="272"/>
        <item x="270"/>
        <item x="279"/>
        <item x="271"/>
        <item x="277"/>
        <item x="278"/>
        <item x="276"/>
        <item x="319"/>
        <item x="346"/>
        <item x="342"/>
        <item x="345"/>
        <item x="359"/>
        <item x="302"/>
        <item x="347"/>
        <item x="288"/>
        <item x="343"/>
        <item x="349"/>
        <item x="289"/>
        <item x="341"/>
        <item x="308"/>
        <item x="340"/>
        <item x="336"/>
        <item x="348"/>
        <item x="307"/>
        <item x="314"/>
        <item x="337"/>
        <item x="300"/>
        <item x="333"/>
        <item x="352"/>
        <item x="303"/>
        <item x="339"/>
        <item x="357"/>
        <item x="312"/>
        <item x="355"/>
        <item x="370"/>
        <item x="353"/>
        <item x="324"/>
        <item x="330"/>
        <item x="358"/>
        <item x="368"/>
        <item x="373"/>
        <item x="281"/>
        <item x="354"/>
        <item x="376"/>
        <item x="315"/>
        <item x="283"/>
        <item x="350"/>
        <item x="338"/>
        <item x="361"/>
        <item x="309"/>
        <item x="378"/>
        <item x="356"/>
        <item x="344"/>
        <item x="301"/>
        <item x="377"/>
        <item x="334"/>
        <item x="372"/>
        <item x="374"/>
        <item x="351"/>
        <item x="331"/>
        <item x="15"/>
        <item x="375"/>
        <item x="313"/>
        <item x="55"/>
        <item x="53"/>
        <item x="40"/>
        <item x="362"/>
        <item x="57"/>
        <item x="306"/>
        <item x="365"/>
        <item x="335"/>
        <item x="48"/>
        <item x="360"/>
        <item x="47"/>
        <item x="46"/>
        <item x="54"/>
        <item x="42"/>
        <item x="41"/>
        <item x="51"/>
        <item x="45"/>
        <item x="16"/>
        <item x="369"/>
        <item x="318"/>
        <item x="363"/>
        <item x="11"/>
        <item x="49"/>
        <item x="13"/>
        <item x="59"/>
        <item x="304"/>
        <item x="56"/>
        <item x="52"/>
        <item x="43"/>
        <item x="332"/>
        <item x="379"/>
        <item x="329"/>
        <item x="50"/>
        <item x="72"/>
        <item x="305"/>
        <item x="144"/>
        <item x="364"/>
        <item x="366"/>
        <item x="10"/>
        <item x="367"/>
        <item x="157"/>
        <item x="6"/>
        <item x="141"/>
        <item x="19"/>
        <item x="17"/>
        <item x="44"/>
        <item x="322"/>
        <item x="117"/>
        <item x="152"/>
        <item x="12"/>
        <item x="18"/>
        <item x="371"/>
        <item x="76"/>
        <item x="323"/>
        <item x="4"/>
        <item x="14"/>
        <item x="79"/>
        <item x="145"/>
        <item x="58"/>
        <item x="153"/>
        <item x="78"/>
        <item x="77"/>
        <item x="20"/>
        <item x="149"/>
        <item x="111"/>
        <item x="39"/>
        <item x="73"/>
        <item x="38"/>
        <item x="155"/>
        <item x="150"/>
        <item x="70"/>
        <item x="159"/>
        <item x="21"/>
        <item x="30"/>
        <item x="143"/>
        <item x="32"/>
        <item x="140"/>
        <item x="31"/>
        <item x="146"/>
        <item x="35"/>
        <item x="156"/>
        <item x="113"/>
        <item x="36"/>
        <item x="327"/>
        <item x="158"/>
        <item x="75"/>
        <item x="37"/>
        <item x="115"/>
        <item x="110"/>
        <item x="71"/>
        <item x="116"/>
        <item x="147"/>
        <item x="118"/>
        <item x="74"/>
        <item x="154"/>
        <item x="148"/>
        <item x="114"/>
        <item x="33"/>
        <item x="28"/>
        <item x="29"/>
        <item x="311"/>
        <item x="34"/>
        <item x="112"/>
        <item x="107"/>
        <item x="151"/>
        <item x="24"/>
        <item x="138"/>
        <item x="127"/>
        <item x="142"/>
        <item x="130"/>
        <item x="3"/>
        <item x="119"/>
        <item x="133"/>
        <item x="1"/>
        <item x="174"/>
        <item x="85"/>
        <item x="175"/>
        <item x="101"/>
        <item x="172"/>
        <item x="106"/>
        <item x="108"/>
        <item x="109"/>
        <item x="22"/>
        <item x="88"/>
        <item x="2"/>
        <item x="105"/>
        <item x="135"/>
        <item x="23"/>
        <item x="178"/>
        <item x="128"/>
        <item x="9"/>
        <item x="86"/>
        <item x="171"/>
        <item x="179"/>
        <item x="382"/>
        <item x="103"/>
        <item x="80"/>
        <item x="87"/>
        <item x="321"/>
        <item x="170"/>
        <item x="134"/>
        <item x="66"/>
        <item x="177"/>
        <item x="61"/>
        <item x="320"/>
        <item x="64"/>
        <item x="173"/>
        <item x="126"/>
        <item x="81"/>
        <item x="122"/>
        <item x="62"/>
        <item x="7"/>
        <item x="82"/>
        <item x="280"/>
        <item x="25"/>
        <item x="104"/>
        <item x="5"/>
        <item x="132"/>
        <item x="176"/>
        <item x="136"/>
        <item x="83"/>
        <item x="89"/>
        <item x="131"/>
        <item x="137"/>
        <item x="325"/>
        <item x="68"/>
        <item x="316"/>
        <item x="102"/>
        <item x="129"/>
        <item x="123"/>
        <item x="125"/>
        <item x="67"/>
        <item x="84"/>
        <item x="0"/>
        <item x="63"/>
        <item x="26"/>
        <item x="139"/>
        <item x="100"/>
        <item x="317"/>
        <item x="124"/>
        <item x="27"/>
        <item x="8"/>
        <item x="60"/>
        <item x="381"/>
        <item x="121"/>
        <item x="286"/>
        <item x="388"/>
        <item x="181"/>
        <item x="380"/>
        <item x="65"/>
        <item x="69"/>
        <item x="326"/>
        <item x="120"/>
        <item x="183"/>
        <item x="182"/>
        <item x="310"/>
        <item x="160"/>
        <item x="166"/>
        <item x="168"/>
        <item x="185"/>
        <item x="188"/>
        <item x="384"/>
        <item x="385"/>
        <item x="184"/>
        <item x="189"/>
        <item x="167"/>
        <item x="180"/>
        <item x="187"/>
        <item x="164"/>
        <item x="162"/>
        <item x="383"/>
        <item x="165"/>
        <item x="186"/>
        <item x="161"/>
        <item x="163"/>
        <item x="386"/>
        <item x="389"/>
        <item x="328"/>
        <item x="169"/>
        <item x="387"/>
        <item x="287"/>
        <item x="285"/>
        <item x="282"/>
        <item x="284"/>
        <item x="297"/>
        <item x="298"/>
        <item x="396"/>
        <item x="290"/>
        <item x="393"/>
        <item x="90"/>
        <item x="99"/>
        <item x="294"/>
        <item x="92"/>
        <item x="199"/>
        <item x="296"/>
        <item x="195"/>
        <item x="392"/>
        <item x="391"/>
        <item x="293"/>
        <item x="98"/>
        <item x="196"/>
        <item x="394"/>
        <item x="399"/>
        <item x="397"/>
        <item x="291"/>
        <item x="193"/>
        <item x="197"/>
        <item x="93"/>
        <item x="96"/>
        <item x="95"/>
        <item x="91"/>
        <item x="191"/>
        <item x="198"/>
        <item x="97"/>
        <item x="94"/>
        <item x="190"/>
        <item x="395"/>
        <item x="192"/>
        <item x="299"/>
        <item x="194"/>
        <item x="292"/>
        <item x="295"/>
        <item x="398"/>
        <item x="390"/>
        <item x="40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t1_throughput" fld="2" subtotal="average" baseField="0" baseItem="0"/>
    <dataField name="Average of t2_throughpu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9"/>
  <sheetViews>
    <sheetView workbookViewId="0">
      <selection activeCell="B18" sqref="B18"/>
    </sheetView>
  </sheetViews>
  <sheetFormatPr defaultColWidth="11" defaultRowHeight="15.75" x14ac:dyDescent="0.25"/>
  <cols>
    <col min="1" max="1" width="13" bestFit="1" customWidth="1"/>
    <col min="2" max="2" width="15.5" bestFit="1" customWidth="1"/>
    <col min="3" max="11" width="15.375" bestFit="1" customWidth="1"/>
    <col min="12" max="13" width="20.125" bestFit="1" customWidth="1"/>
  </cols>
  <sheetData>
    <row r="3" spans="1:13" x14ac:dyDescent="0.25">
      <c r="B3" s="2" t="s">
        <v>25</v>
      </c>
    </row>
    <row r="4" spans="1:13" x14ac:dyDescent="0.25">
      <c r="B4" t="s">
        <v>18</v>
      </c>
      <c r="D4" t="s">
        <v>20</v>
      </c>
      <c r="F4" t="s">
        <v>8</v>
      </c>
      <c r="H4" t="s">
        <v>19</v>
      </c>
      <c r="J4" t="s">
        <v>23</v>
      </c>
      <c r="L4" t="s">
        <v>43</v>
      </c>
      <c r="M4" t="s">
        <v>45</v>
      </c>
    </row>
    <row r="5" spans="1:13" x14ac:dyDescent="0.25">
      <c r="A5" s="2" t="s">
        <v>22</v>
      </c>
      <c r="B5" t="s">
        <v>44</v>
      </c>
      <c r="C5" t="s">
        <v>46</v>
      </c>
      <c r="D5" t="s">
        <v>44</v>
      </c>
      <c r="E5" t="s">
        <v>46</v>
      </c>
      <c r="F5" t="s">
        <v>44</v>
      </c>
      <c r="G5" t="s">
        <v>46</v>
      </c>
      <c r="H5" t="s">
        <v>44</v>
      </c>
      <c r="I5" t="s">
        <v>46</v>
      </c>
      <c r="J5" t="s">
        <v>44</v>
      </c>
      <c r="K5" t="s">
        <v>46</v>
      </c>
    </row>
    <row r="6" spans="1:13" x14ac:dyDescent="0.25">
      <c r="A6" s="3" t="s">
        <v>9</v>
      </c>
      <c r="B6" s="4">
        <v>0.15531592029935204</v>
      </c>
      <c r="C6" s="4">
        <v>0.18612966734779471</v>
      </c>
      <c r="D6" s="4">
        <v>0.1397578093295048</v>
      </c>
      <c r="E6" s="4">
        <v>0.1666636233955556</v>
      </c>
      <c r="F6" s="4">
        <v>0.2874277702059847</v>
      </c>
      <c r="G6" s="4">
        <v>0.25081111728765237</v>
      </c>
      <c r="H6" s="4">
        <v>0.79102957909333327</v>
      </c>
      <c r="I6" s="4">
        <v>0.77803344504889393</v>
      </c>
      <c r="J6" s="4"/>
      <c r="K6" s="4"/>
      <c r="L6" s="4">
        <v>2.4654394563560449</v>
      </c>
      <c r="M6" s="4">
        <v>2.3369138962134719</v>
      </c>
    </row>
    <row r="7" spans="1:13" x14ac:dyDescent="0.25">
      <c r="A7" s="3" t="s">
        <v>10</v>
      </c>
      <c r="B7" s="4">
        <v>5.1102020740441075E-2</v>
      </c>
      <c r="C7" s="4">
        <v>7.1836027157164362E-2</v>
      </c>
      <c r="D7" s="4">
        <v>9.2182856384953188E-2</v>
      </c>
      <c r="E7" s="4">
        <v>8.3230331804444529E-2</v>
      </c>
      <c r="F7" s="4">
        <v>5.2912693746801805E-2</v>
      </c>
      <c r="G7" s="4">
        <v>9.5410718048261359E-2</v>
      </c>
      <c r="H7" s="4">
        <v>0.17838559182222488</v>
      </c>
      <c r="I7" s="4">
        <v>0.16501117411555632</v>
      </c>
      <c r="J7" s="4"/>
      <c r="K7" s="4"/>
      <c r="L7" s="4">
        <v>1.902374908842638</v>
      </c>
      <c r="M7" s="4">
        <v>1.6982579066985004</v>
      </c>
    </row>
    <row r="8" spans="1:13" x14ac:dyDescent="0.25">
      <c r="A8" s="3" t="s">
        <v>11</v>
      </c>
      <c r="B8" s="4">
        <v>6.0687861163346374E-2</v>
      </c>
      <c r="C8" s="4">
        <v>8.0815968758443546E-2</v>
      </c>
      <c r="D8" s="4">
        <v>1.1288139839835923E-3</v>
      </c>
      <c r="E8" s="4">
        <v>3.6743780266665915E-3</v>
      </c>
      <c r="F8" s="4">
        <v>8.3396882024674018E-2</v>
      </c>
      <c r="G8" s="4">
        <v>8.950246106954296E-2</v>
      </c>
      <c r="H8" s="4">
        <v>6.4954577706665698E-2</v>
      </c>
      <c r="I8" s="4">
        <v>6.4427905137779684E-2</v>
      </c>
      <c r="J8" s="4"/>
      <c r="K8" s="4"/>
      <c r="L8" s="4">
        <v>1.8319364299930716</v>
      </c>
      <c r="M8" s="4">
        <v>1.7674593878979032</v>
      </c>
    </row>
    <row r="9" spans="1:13" x14ac:dyDescent="0.25">
      <c r="A9" s="3" t="s">
        <v>12</v>
      </c>
      <c r="B9" s="4">
        <v>1.9631101069540097E-2</v>
      </c>
      <c r="C9" s="4">
        <v>1.4927972386585806E-2</v>
      </c>
      <c r="D9" s="4">
        <v>1.4438070540513258E-3</v>
      </c>
      <c r="E9" s="4">
        <v>2.0301115733332648E-3</v>
      </c>
      <c r="F9" s="4">
        <v>3.7009394742158169E-2</v>
      </c>
      <c r="G9" s="4">
        <v>3.4592813299939157E-2</v>
      </c>
      <c r="H9" s="4">
        <v>3.7953774151110529E-2</v>
      </c>
      <c r="I9" s="4">
        <v>4.0731573759998696E-2</v>
      </c>
      <c r="J9" s="4"/>
      <c r="K9" s="4"/>
      <c r="L9" s="4">
        <v>1.1331295469875</v>
      </c>
      <c r="M9" s="4">
        <v>1.1245832792138537</v>
      </c>
    </row>
    <row r="10" spans="1:13" x14ac:dyDescent="0.25">
      <c r="A10" s="3" t="s">
        <v>13</v>
      </c>
      <c r="B10" s="4">
        <v>4.1265518546489313E-2</v>
      </c>
      <c r="C10" s="4">
        <v>3.6435993914482857E-2</v>
      </c>
      <c r="D10" s="4">
        <v>3.336459379609222E-3</v>
      </c>
      <c r="E10" s="4">
        <v>5.0362781155554653E-3</v>
      </c>
      <c r="F10" s="4">
        <v>3.8582170357303859E-2</v>
      </c>
      <c r="G10" s="4">
        <v>3.0245552745131004E-2</v>
      </c>
      <c r="H10" s="4">
        <v>1.4184800711108083E-2</v>
      </c>
      <c r="I10" s="4">
        <v>7.3033087999981993E-3</v>
      </c>
      <c r="J10" s="4"/>
      <c r="K10" s="4"/>
      <c r="L10" s="4">
        <v>0.68917114242481581</v>
      </c>
      <c r="M10" s="4">
        <v>0.64691678535111941</v>
      </c>
    </row>
    <row r="11" spans="1:13" x14ac:dyDescent="0.25">
      <c r="A11" s="3" t="s">
        <v>14</v>
      </c>
      <c r="B11" s="4">
        <v>6.4579322133629562E-3</v>
      </c>
      <c r="C11" s="4">
        <v>7.5529726652870327E-3</v>
      </c>
      <c r="D11" s="4">
        <v>3.5279306915817366E-3</v>
      </c>
      <c r="E11" s="4">
        <v>4.24438613333342E-3</v>
      </c>
      <c r="F11" s="4">
        <v>1.538087155256878E-2</v>
      </c>
      <c r="G11" s="4">
        <v>1.5482608175331179E-2</v>
      </c>
      <c r="H11" s="4">
        <v>8.8904507733328988E-3</v>
      </c>
      <c r="I11" s="4">
        <v>1.2341843128890813E-2</v>
      </c>
      <c r="J11" s="4"/>
      <c r="K11" s="4"/>
      <c r="L11" s="4">
        <v>0.44811581739425504</v>
      </c>
      <c r="M11" s="4">
        <v>0.40886146920946215</v>
      </c>
    </row>
    <row r="12" spans="1:13" x14ac:dyDescent="0.25">
      <c r="A12" s="3" t="s">
        <v>15</v>
      </c>
      <c r="B12" s="4">
        <v>1.5785849896960968E-2</v>
      </c>
      <c r="C12" s="4">
        <v>1.9928347208362771E-2</v>
      </c>
      <c r="D12" s="4">
        <v>8.3429470007748332E-3</v>
      </c>
      <c r="E12" s="4">
        <v>1.0905865955555575E-2</v>
      </c>
      <c r="F12" s="4">
        <v>1.1349847840540248E-2</v>
      </c>
      <c r="G12" s="4">
        <v>1.3775006937998787E-2</v>
      </c>
      <c r="H12" s="4">
        <v>2.7993383537777718E-2</v>
      </c>
      <c r="I12" s="4">
        <v>2.9481143537777952E-2</v>
      </c>
      <c r="J12" s="4"/>
      <c r="K12" s="4"/>
      <c r="L12" s="4">
        <v>0.22407268588612395</v>
      </c>
      <c r="M12" s="4">
        <v>0.23071857614989055</v>
      </c>
    </row>
    <row r="13" spans="1:13" x14ac:dyDescent="0.25">
      <c r="A13" s="3" t="s">
        <v>16</v>
      </c>
      <c r="B13" s="4">
        <v>2.324127004899602E-3</v>
      </c>
      <c r="C13" s="4">
        <v>1.9081736028162173E-3</v>
      </c>
      <c r="D13" s="4">
        <v>3.9432070985985962E-4</v>
      </c>
      <c r="E13" s="4">
        <v>7.982850844445228E-4</v>
      </c>
      <c r="F13" s="4">
        <v>1.8847364364512249E-3</v>
      </c>
      <c r="G13" s="4">
        <v>1.5891417133511413E-3</v>
      </c>
      <c r="H13" s="4">
        <v>3.5298807182222641E-2</v>
      </c>
      <c r="I13" s="4">
        <v>3.4030640711111185E-2</v>
      </c>
      <c r="J13" s="4"/>
      <c r="K13" s="4"/>
      <c r="L13" s="4">
        <v>6.1005342071861146E-2</v>
      </c>
      <c r="M13" s="4">
        <v>5.6570988764757767E-2</v>
      </c>
    </row>
    <row r="14" spans="1:13" x14ac:dyDescent="0.25">
      <c r="A14" s="3" t="s">
        <v>17</v>
      </c>
      <c r="B14" s="4">
        <v>9.0723262008947828E-5</v>
      </c>
      <c r="C14" s="4">
        <v>3.1587604024890185E-4</v>
      </c>
      <c r="D14" s="4">
        <v>2.9818391775003525E-3</v>
      </c>
      <c r="E14" s="4">
        <v>4.9355961599999937E-3</v>
      </c>
      <c r="F14" s="4">
        <v>2.1083420171377456E-4</v>
      </c>
      <c r="G14" s="4">
        <v>2.0955189521062087E-4</v>
      </c>
      <c r="H14" s="4">
        <v>1.3288423537777729E-2</v>
      </c>
      <c r="I14" s="4">
        <v>1.3379818951111252E-2</v>
      </c>
      <c r="J14" s="4"/>
      <c r="K14" s="4"/>
      <c r="L14" s="4">
        <v>1.7601275285793114E-2</v>
      </c>
      <c r="M14" s="4">
        <v>1.7320745183435557E-2</v>
      </c>
    </row>
    <row r="15" spans="1:13" x14ac:dyDescent="0.25">
      <c r="A15" s="3" t="s">
        <v>21</v>
      </c>
      <c r="B15" s="4">
        <v>3.4132404041955746E-4</v>
      </c>
      <c r="C15" s="4">
        <v>5.9491345749334507E-5</v>
      </c>
      <c r="D15" s="4">
        <v>1.4814390426737883E-3</v>
      </c>
      <c r="E15" s="4">
        <v>3.3217846044444519E-3</v>
      </c>
      <c r="F15" s="4">
        <v>1.2221945400887736E-4</v>
      </c>
      <c r="G15" s="4">
        <v>8.8666895246219341E-5</v>
      </c>
      <c r="H15" s="4">
        <v>7.8523469511111079E-3</v>
      </c>
      <c r="I15" s="4">
        <v>7.8691871288888802E-3</v>
      </c>
      <c r="J15" s="4"/>
      <c r="K15" s="4"/>
      <c r="L15" s="4">
        <v>2.9754158074157652E-3</v>
      </c>
      <c r="M15" s="4">
        <v>3.318184837225019E-3</v>
      </c>
    </row>
    <row r="16" spans="1:13" x14ac:dyDescent="0.25">
      <c r="A16" s="3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3" t="s">
        <v>24</v>
      </c>
      <c r="B17" s="4">
        <v>2.6024693683959099</v>
      </c>
      <c r="C17" s="4">
        <v>1.5001035882997567</v>
      </c>
      <c r="D17" s="4">
        <v>6.8231317114093715</v>
      </c>
      <c r="E17" s="4">
        <v>8.9984525048242447E-2</v>
      </c>
      <c r="F17" s="4">
        <v>1.7962868238378891</v>
      </c>
      <c r="G17" s="4">
        <v>2.1347101467860434</v>
      </c>
      <c r="H17" s="4">
        <v>2.2329402491371222</v>
      </c>
      <c r="I17" s="4">
        <v>1.9202683854222209</v>
      </c>
      <c r="J17" s="4"/>
      <c r="K17" s="4"/>
      <c r="L17" s="4">
        <v>3.8841273249480897</v>
      </c>
      <c r="M17" s="4">
        <v>1.9144799053508261</v>
      </c>
    </row>
    <row r="19" spans="1:13" x14ac:dyDescent="0.25">
      <c r="B19" s="2" t="s">
        <v>25</v>
      </c>
    </row>
    <row r="20" spans="1:13" x14ac:dyDescent="0.25">
      <c r="B20" t="s">
        <v>18</v>
      </c>
      <c r="D20" t="s">
        <v>20</v>
      </c>
      <c r="F20" t="s">
        <v>8</v>
      </c>
      <c r="H20" t="s">
        <v>19</v>
      </c>
      <c r="J20" t="s">
        <v>23</v>
      </c>
      <c r="L20" t="s">
        <v>47</v>
      </c>
      <c r="M20" t="s">
        <v>49</v>
      </c>
    </row>
    <row r="21" spans="1:13" x14ac:dyDescent="0.25">
      <c r="A21" s="2" t="s">
        <v>22</v>
      </c>
      <c r="B21" t="s">
        <v>48</v>
      </c>
      <c r="C21" t="s">
        <v>50</v>
      </c>
      <c r="D21" t="s">
        <v>48</v>
      </c>
      <c r="E21" t="s">
        <v>50</v>
      </c>
      <c r="F21" t="s">
        <v>48</v>
      </c>
      <c r="G21" t="s">
        <v>50</v>
      </c>
      <c r="H21" t="s">
        <v>48</v>
      </c>
      <c r="I21" t="s">
        <v>50</v>
      </c>
      <c r="J21" t="s">
        <v>48</v>
      </c>
      <c r="K21" t="s">
        <v>50</v>
      </c>
    </row>
    <row r="22" spans="1:13" x14ac:dyDescent="0.25">
      <c r="A22" s="3" t="s">
        <v>9</v>
      </c>
      <c r="B22" s="4">
        <v>1.0332371447610023E-7</v>
      </c>
      <c r="C22" s="4">
        <v>1.5740745767968887E-7</v>
      </c>
      <c r="D22" s="4">
        <v>0</v>
      </c>
      <c r="E22" s="4">
        <v>0</v>
      </c>
      <c r="F22" s="4">
        <v>9.7365785730553768E-8</v>
      </c>
      <c r="G22" s="4">
        <v>6.4435321203854593E-8</v>
      </c>
      <c r="H22" s="4">
        <v>0</v>
      </c>
      <c r="I22" s="4">
        <v>0</v>
      </c>
      <c r="J22" s="4"/>
      <c r="K22" s="4"/>
      <c r="L22" s="4">
        <v>2.8788595718391416E-7</v>
      </c>
      <c r="M22" s="4">
        <v>1.6383351043683242E-7</v>
      </c>
    </row>
    <row r="23" spans="1:13" x14ac:dyDescent="0.25">
      <c r="A23" s="3" t="s">
        <v>10</v>
      </c>
      <c r="B23" s="4">
        <v>1.7399677235243337E-8</v>
      </c>
      <c r="C23" s="4">
        <v>3.5707893440481869E-8</v>
      </c>
      <c r="D23" s="4">
        <v>5.3709657615242977E-10</v>
      </c>
      <c r="E23" s="4">
        <v>2.0747494076796863E-8</v>
      </c>
      <c r="F23" s="4">
        <v>1.9855103403243191E-8</v>
      </c>
      <c r="G23" s="4">
        <v>9.8639395335606475E-8</v>
      </c>
      <c r="H23" s="4">
        <v>0</v>
      </c>
      <c r="I23" s="4">
        <v>0</v>
      </c>
      <c r="J23" s="4"/>
      <c r="K23" s="4"/>
      <c r="L23" s="4">
        <v>2.9490820841860172E-7</v>
      </c>
      <c r="M23" s="4">
        <v>4.080704482571679E-7</v>
      </c>
    </row>
    <row r="24" spans="1:13" x14ac:dyDescent="0.25">
      <c r="A24" s="3" t="s">
        <v>11</v>
      </c>
      <c r="B24" s="4">
        <v>4.3940348719603471E-8</v>
      </c>
      <c r="C24" s="4">
        <v>7.6824094927388062E-8</v>
      </c>
      <c r="D24" s="4">
        <v>8.0208255161926744E-10</v>
      </c>
      <c r="E24" s="4">
        <v>1.0518554477625359E-7</v>
      </c>
      <c r="F24" s="4">
        <v>8.9893350099013118E-8</v>
      </c>
      <c r="G24" s="4">
        <v>1.3679725652786194E-7</v>
      </c>
      <c r="H24" s="4">
        <v>0</v>
      </c>
      <c r="I24" s="4">
        <v>0</v>
      </c>
      <c r="J24" s="4"/>
      <c r="K24" s="4"/>
      <c r="L24" s="4">
        <v>3.1455281364530015E-7</v>
      </c>
      <c r="M24" s="4">
        <v>3.0687696128325914E-7</v>
      </c>
    </row>
    <row r="25" spans="1:13" x14ac:dyDescent="0.25">
      <c r="A25" s="3" t="s">
        <v>12</v>
      </c>
      <c r="B25" s="4">
        <v>2.1920556996348199E-8</v>
      </c>
      <c r="C25" s="4">
        <v>6.9761696964292981E-8</v>
      </c>
      <c r="D25" s="4">
        <v>9.1671011970327272E-9</v>
      </c>
      <c r="E25" s="4">
        <v>2.515606306684835E-7</v>
      </c>
      <c r="F25" s="4">
        <v>1.1038071806749988E-7</v>
      </c>
      <c r="G25" s="4">
        <v>1.1854749220180135E-7</v>
      </c>
      <c r="H25" s="4">
        <v>0</v>
      </c>
      <c r="I25" s="4">
        <v>0</v>
      </c>
      <c r="J25" s="4"/>
      <c r="K25" s="4"/>
      <c r="L25" s="4">
        <v>3.0236438537582824E-7</v>
      </c>
      <c r="M25" s="4">
        <v>4.0613397878901466E-7</v>
      </c>
    </row>
    <row r="26" spans="1:13" x14ac:dyDescent="0.25">
      <c r="A26" s="3" t="s">
        <v>13</v>
      </c>
      <c r="B26" s="4">
        <v>1.5060321111581665E-7</v>
      </c>
      <c r="C26" s="4">
        <v>1.304860026327014E-7</v>
      </c>
      <c r="D26" s="4">
        <v>2.6084864491723585E-8</v>
      </c>
      <c r="E26" s="4">
        <v>1.8968074838648703E-7</v>
      </c>
      <c r="F26" s="4">
        <v>1.774472256732709E-7</v>
      </c>
      <c r="G26" s="4">
        <v>7.0259161144637105E-8</v>
      </c>
      <c r="H26" s="4">
        <v>0</v>
      </c>
      <c r="I26" s="4">
        <v>0</v>
      </c>
      <c r="J26" s="4"/>
      <c r="K26" s="4"/>
      <c r="L26" s="4">
        <v>1.0989128474003394E-6</v>
      </c>
      <c r="M26" s="4">
        <v>1.4468365434758728E-6</v>
      </c>
    </row>
    <row r="27" spans="1:13" x14ac:dyDescent="0.25">
      <c r="A27" s="3" t="s">
        <v>14</v>
      </c>
      <c r="B27" s="4">
        <v>2.4548506759215222E-7</v>
      </c>
      <c r="C27" s="4">
        <v>4.1288597822237316E-7</v>
      </c>
      <c r="D27" s="4">
        <v>2.7414457071128176E-8</v>
      </c>
      <c r="E27" s="4">
        <v>1.057991609426205E-6</v>
      </c>
      <c r="F27" s="4">
        <v>4.1305048963970192E-7</v>
      </c>
      <c r="G27" s="4">
        <v>3.4482299812398546E-7</v>
      </c>
      <c r="H27" s="4">
        <v>0</v>
      </c>
      <c r="I27" s="4">
        <v>0</v>
      </c>
      <c r="J27" s="4"/>
      <c r="K27" s="4"/>
      <c r="L27" s="4">
        <v>3.1847072072110219E-6</v>
      </c>
      <c r="M27" s="4">
        <v>4.2485965209351662E-6</v>
      </c>
    </row>
    <row r="28" spans="1:13" x14ac:dyDescent="0.25">
      <c r="A28" s="3" t="s">
        <v>15</v>
      </c>
      <c r="B28" s="4">
        <v>5.296639083204596E-7</v>
      </c>
      <c r="C28" s="4">
        <v>1.8043475414861692E-6</v>
      </c>
      <c r="D28" s="4">
        <v>1.2415104682089718E-7</v>
      </c>
      <c r="E28" s="4">
        <v>3.5337427930129768E-6</v>
      </c>
      <c r="F28" s="4">
        <v>8.3179228776477165E-7</v>
      </c>
      <c r="G28" s="4">
        <v>7.5258982338027283E-7</v>
      </c>
      <c r="H28" s="4">
        <v>0</v>
      </c>
      <c r="I28" s="4">
        <v>0</v>
      </c>
      <c r="J28" s="4"/>
      <c r="K28" s="4"/>
      <c r="L28" s="4">
        <v>3.9398057315271964E-6</v>
      </c>
      <c r="M28" s="4">
        <v>5.8535194381675198E-6</v>
      </c>
    </row>
    <row r="29" spans="1:13" x14ac:dyDescent="0.25">
      <c r="A29" s="3" t="s">
        <v>16</v>
      </c>
      <c r="B29" s="4">
        <v>2.9504916335282635E-6</v>
      </c>
      <c r="C29" s="4">
        <v>2.6454304305368687E-6</v>
      </c>
      <c r="D29" s="4">
        <v>3.6756772482179407E-7</v>
      </c>
      <c r="E29" s="4">
        <v>4.8959808746182914E-7</v>
      </c>
      <c r="F29" s="4">
        <v>2.1439004762154504E-6</v>
      </c>
      <c r="G29" s="4">
        <v>2.1217751766328225E-6</v>
      </c>
      <c r="H29" s="4">
        <v>0</v>
      </c>
      <c r="I29" s="4">
        <v>0</v>
      </c>
      <c r="J29" s="4"/>
      <c r="K29" s="4"/>
      <c r="L29" s="4">
        <v>1.6757643010301833E-5</v>
      </c>
      <c r="M29" s="4">
        <v>3.3601139759869387E-5</v>
      </c>
    </row>
    <row r="30" spans="1:13" x14ac:dyDescent="0.25">
      <c r="A30" s="3" t="s">
        <v>17</v>
      </c>
      <c r="B30" s="4">
        <v>8.6770832605831798E-6</v>
      </c>
      <c r="C30" s="4">
        <v>9.0332762643232581E-6</v>
      </c>
      <c r="D30" s="4">
        <v>3.0971227744272813E-6</v>
      </c>
      <c r="E30" s="4">
        <v>1.3393033431431667E-5</v>
      </c>
      <c r="F30" s="4">
        <v>5.3491514975155145E-6</v>
      </c>
      <c r="G30" s="4">
        <v>6.3109940951232675E-6</v>
      </c>
      <c r="H30" s="4">
        <v>4.2061167357231684E-8</v>
      </c>
      <c r="I30" s="4">
        <v>6.7081293922528829E-8</v>
      </c>
      <c r="J30" s="4"/>
      <c r="K30" s="4"/>
      <c r="L30" s="4">
        <v>1.6914138121589705E-4</v>
      </c>
      <c r="M30" s="4">
        <v>3.1109193902425727E-4</v>
      </c>
    </row>
    <row r="31" spans="1:13" x14ac:dyDescent="0.25">
      <c r="A31" s="3" t="s">
        <v>21</v>
      </c>
      <c r="B31" s="4">
        <v>6.6695538942844926E-5</v>
      </c>
      <c r="C31" s="4">
        <v>7.2188297419761692E-5</v>
      </c>
      <c r="D31" s="4">
        <v>1.0632135862259794E-4</v>
      </c>
      <c r="E31" s="4">
        <v>2.2685624949713958E-4</v>
      </c>
      <c r="F31" s="4">
        <v>8.9982680929628296E-5</v>
      </c>
      <c r="G31" s="4">
        <v>5.2697851647310244E-5</v>
      </c>
      <c r="H31" s="4">
        <v>1.8198188016964092E-4</v>
      </c>
      <c r="I31" s="4">
        <v>2.4313230170161187E-4</v>
      </c>
      <c r="J31" s="4"/>
      <c r="K31" s="4"/>
      <c r="L31" s="4">
        <v>4.9425870535818172E-4</v>
      </c>
      <c r="M31" s="4">
        <v>5.1183521304276256E-4</v>
      </c>
    </row>
    <row r="32" spans="1:13" x14ac:dyDescent="0.25">
      <c r="A32" s="3" t="s">
        <v>23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3" t="s">
        <v>24</v>
      </c>
      <c r="B33" s="4">
        <v>6.2852491462314056E-4</v>
      </c>
      <c r="C33" s="4">
        <v>5.8956043498118197E-4</v>
      </c>
      <c r="D33" s="4">
        <v>3.8243033173807631E-4</v>
      </c>
      <c r="E33" s="4">
        <v>2.294211643507443E-4</v>
      </c>
      <c r="F33" s="4">
        <v>6.3579757724427615E-4</v>
      </c>
      <c r="G33" s="4">
        <v>5.7517917285788707E-4</v>
      </c>
      <c r="H33" s="4">
        <v>1.3484565668195076E-4</v>
      </c>
      <c r="I33" s="4">
        <v>1.283323296367105E-4</v>
      </c>
      <c r="J33" s="4"/>
      <c r="K33" s="4"/>
      <c r="L33" s="4">
        <v>4.6002126395296644E-4</v>
      </c>
      <c r="M33" s="4">
        <v>4.0164185835326206E-4</v>
      </c>
    </row>
    <row r="35" spans="1:13" x14ac:dyDescent="0.25">
      <c r="B35" s="2" t="s">
        <v>25</v>
      </c>
    </row>
    <row r="36" spans="1:13" x14ac:dyDescent="0.25">
      <c r="B36" t="s">
        <v>18</v>
      </c>
      <c r="D36" t="s">
        <v>20</v>
      </c>
      <c r="F36" t="s">
        <v>8</v>
      </c>
      <c r="H36" t="s">
        <v>19</v>
      </c>
      <c r="J36" t="s">
        <v>23</v>
      </c>
      <c r="L36" t="s">
        <v>51</v>
      </c>
      <c r="M36" t="s">
        <v>53</v>
      </c>
    </row>
    <row r="37" spans="1:13" x14ac:dyDescent="0.25">
      <c r="A37" s="2" t="s">
        <v>22</v>
      </c>
      <c r="B37" t="s">
        <v>52</v>
      </c>
      <c r="C37" t="s">
        <v>54</v>
      </c>
      <c r="D37" t="s">
        <v>52</v>
      </c>
      <c r="E37" t="s">
        <v>54</v>
      </c>
      <c r="F37" t="s">
        <v>52</v>
      </c>
      <c r="G37" t="s">
        <v>54</v>
      </c>
      <c r="H37" t="s">
        <v>52</v>
      </c>
      <c r="I37" t="s">
        <v>54</v>
      </c>
      <c r="J37" t="s">
        <v>52</v>
      </c>
      <c r="K37" t="s">
        <v>54</v>
      </c>
    </row>
    <row r="38" spans="1:13" x14ac:dyDescent="0.25">
      <c r="A38" s="3" t="s">
        <v>9</v>
      </c>
      <c r="B38" s="4">
        <v>5.3110543253699476E-6</v>
      </c>
      <c r="C38" s="4">
        <v>2.5137469348090405E-6</v>
      </c>
      <c r="D38" s="4">
        <v>2.420187556956277E-5</v>
      </c>
      <c r="E38" s="4">
        <v>2.068093734426602E-5</v>
      </c>
      <c r="F38" s="4">
        <v>1.4885737072355286E-5</v>
      </c>
      <c r="G38" s="4">
        <v>1.1866249143388826E-5</v>
      </c>
      <c r="H38" s="4">
        <v>1.7612923115729101E-8</v>
      </c>
      <c r="I38" s="4">
        <v>2.0623471687353234E-8</v>
      </c>
      <c r="J38" s="4"/>
      <c r="K38" s="4"/>
      <c r="L38" s="4">
        <v>4.2002571889849041E-4</v>
      </c>
      <c r="M38" s="4">
        <v>4.4277876677820626E-4</v>
      </c>
    </row>
    <row r="39" spans="1:13" x14ac:dyDescent="0.25">
      <c r="A39" s="3" t="s">
        <v>10</v>
      </c>
      <c r="B39" s="4">
        <v>4.0433076898133136E-6</v>
      </c>
      <c r="C39" s="4">
        <v>2.2910280890680526E-6</v>
      </c>
      <c r="D39" s="4">
        <v>3.1293347485244422E-5</v>
      </c>
      <c r="E39" s="4">
        <v>9.3263459912379845E-5</v>
      </c>
      <c r="F39" s="4">
        <v>2.6942177785419582E-6</v>
      </c>
      <c r="G39" s="4">
        <v>1.953009426726129E-6</v>
      </c>
      <c r="H39" s="4">
        <v>2.147212258285976E-8</v>
      </c>
      <c r="I39" s="4">
        <v>2.2602711356695425E-8</v>
      </c>
      <c r="J39" s="4"/>
      <c r="K39" s="4"/>
      <c r="L39" s="4">
        <v>3.9619453496122131E-4</v>
      </c>
      <c r="M39" s="4">
        <v>3.9283176328156779E-4</v>
      </c>
    </row>
    <row r="40" spans="1:13" x14ac:dyDescent="0.25">
      <c r="A40" s="3" t="s">
        <v>11</v>
      </c>
      <c r="B40" s="4">
        <v>4.3535865477611283E-6</v>
      </c>
      <c r="C40" s="4">
        <v>4.2181977742046977E-6</v>
      </c>
      <c r="D40" s="4">
        <v>3.994699476900232E-7</v>
      </c>
      <c r="E40" s="4">
        <v>4.7213828141238876E-5</v>
      </c>
      <c r="F40" s="4">
        <v>2.3490198580552703E-6</v>
      </c>
      <c r="G40" s="4">
        <v>8.9302461004143249E-6</v>
      </c>
      <c r="H40" s="4">
        <v>4.8150267506755837E-8</v>
      </c>
      <c r="I40" s="4">
        <v>4.2128100288344829E-8</v>
      </c>
      <c r="J40" s="4"/>
      <c r="K40" s="4"/>
      <c r="L40" s="4">
        <v>5.2708616273339801E-4</v>
      </c>
      <c r="M40" s="4">
        <v>4.7680240399943202E-4</v>
      </c>
    </row>
    <row r="41" spans="1:13" x14ac:dyDescent="0.25">
      <c r="A41" s="3" t="s">
        <v>12</v>
      </c>
      <c r="B41" s="4">
        <v>3.7133246216298274E-6</v>
      </c>
      <c r="C41" s="4">
        <v>2.9420295645309838E-6</v>
      </c>
      <c r="D41" s="4">
        <v>4.7667417040239997E-7</v>
      </c>
      <c r="E41" s="4">
        <v>1.2417743381926138E-5</v>
      </c>
      <c r="F41" s="4">
        <v>2.7046430293735534E-6</v>
      </c>
      <c r="G41" s="4">
        <v>7.3543418251263862E-7</v>
      </c>
      <c r="H41" s="4">
        <v>2.7958093076955859E-8</v>
      </c>
      <c r="I41" s="4">
        <v>3.0365153900958129E-8</v>
      </c>
      <c r="J41" s="4"/>
      <c r="K41" s="4"/>
      <c r="L41" s="4">
        <v>4.0128562481943174E-4</v>
      </c>
      <c r="M41" s="4">
        <v>3.8321664216559525E-4</v>
      </c>
    </row>
    <row r="42" spans="1:13" x14ac:dyDescent="0.25">
      <c r="A42" s="3" t="s">
        <v>13</v>
      </c>
      <c r="B42" s="4">
        <v>1.590976151242016E-6</v>
      </c>
      <c r="C42" s="4">
        <v>3.3217030121367329E-6</v>
      </c>
      <c r="D42" s="4">
        <v>1.939899118054885E-7</v>
      </c>
      <c r="E42" s="4">
        <v>1.1192294684459079E-5</v>
      </c>
      <c r="F42" s="4">
        <v>6.3173125754079688E-7</v>
      </c>
      <c r="G42" s="4">
        <v>7.0480923054089262E-7</v>
      </c>
      <c r="H42" s="4">
        <v>1.3667468761781321E-7</v>
      </c>
      <c r="I42" s="4">
        <v>1.3798593498679264E-7</v>
      </c>
      <c r="J42" s="4"/>
      <c r="K42" s="4"/>
      <c r="L42" s="4">
        <v>2.9917713721418963E-4</v>
      </c>
      <c r="M42" s="4">
        <v>2.8513582858120056E-4</v>
      </c>
    </row>
    <row r="43" spans="1:13" x14ac:dyDescent="0.25">
      <c r="A43" s="3" t="s">
        <v>14</v>
      </c>
      <c r="B43" s="4">
        <v>1.2784976006000037E-6</v>
      </c>
      <c r="C43" s="4">
        <v>2.2217067333645134E-6</v>
      </c>
      <c r="D43" s="4">
        <v>4.8188833117684345E-7</v>
      </c>
      <c r="E43" s="4">
        <v>9.3928493758143241E-6</v>
      </c>
      <c r="F43" s="4">
        <v>3.1176590284236658E-6</v>
      </c>
      <c r="G43" s="4">
        <v>1.5290618142451941E-6</v>
      </c>
      <c r="H43" s="4">
        <v>4.588384708385333E-7</v>
      </c>
      <c r="I43" s="4">
        <v>4.4915982249973024E-7</v>
      </c>
      <c r="J43" s="4"/>
      <c r="K43" s="4"/>
      <c r="L43" s="4">
        <v>3.0009265647365789E-4</v>
      </c>
      <c r="M43" s="4">
        <v>2.7012652306597387E-4</v>
      </c>
    </row>
    <row r="44" spans="1:13" x14ac:dyDescent="0.25">
      <c r="A44" s="3" t="s">
        <v>15</v>
      </c>
      <c r="B44" s="4">
        <v>2.2264272731106451E-6</v>
      </c>
      <c r="C44" s="4">
        <v>1.6572190370175062E-6</v>
      </c>
      <c r="D44" s="4">
        <v>9.5949794153776187E-7</v>
      </c>
      <c r="E44" s="4">
        <v>4.478431708564619E-6</v>
      </c>
      <c r="F44" s="4">
        <v>3.9836488489921234E-6</v>
      </c>
      <c r="G44" s="4">
        <v>2.7136656232785839E-6</v>
      </c>
      <c r="H44" s="4">
        <v>1.9841421788558934E-6</v>
      </c>
      <c r="I44" s="4">
        <v>1.9655959883420028E-6</v>
      </c>
      <c r="J44" s="4"/>
      <c r="K44" s="4"/>
      <c r="L44" s="4">
        <v>3.6898624996031663E-4</v>
      </c>
      <c r="M44" s="4">
        <v>3.7728113347136214E-4</v>
      </c>
    </row>
    <row r="45" spans="1:13" x14ac:dyDescent="0.25">
      <c r="A45" s="3" t="s">
        <v>16</v>
      </c>
      <c r="B45" s="4">
        <v>7.4517957119694478E-7</v>
      </c>
      <c r="C45" s="4">
        <v>6.0478754761327128E-7</v>
      </c>
      <c r="D45" s="4">
        <v>8.7769385975766667E-7</v>
      </c>
      <c r="E45" s="4">
        <v>5.4535744553021705E-6</v>
      </c>
      <c r="F45" s="4">
        <v>1.2175638689909674E-6</v>
      </c>
      <c r="G45" s="4">
        <v>2.1380913730282649E-6</v>
      </c>
      <c r="H45" s="4">
        <v>1.2287716215799731E-5</v>
      </c>
      <c r="I45" s="4">
        <v>1.1833327942290281E-5</v>
      </c>
      <c r="J45" s="4"/>
      <c r="K45" s="4"/>
      <c r="L45" s="4">
        <v>1.6583313896089961E-4</v>
      </c>
      <c r="M45" s="4">
        <v>1.5890480876635691E-4</v>
      </c>
    </row>
    <row r="46" spans="1:13" x14ac:dyDescent="0.25">
      <c r="A46" s="3" t="s">
        <v>17</v>
      </c>
      <c r="B46" s="4">
        <v>9.0629346351080006E-7</v>
      </c>
      <c r="C46" s="4">
        <v>7.0661053449642497E-7</v>
      </c>
      <c r="D46" s="4">
        <v>6.0258754819313293E-6</v>
      </c>
      <c r="E46" s="4">
        <v>7.8461918368068675E-6</v>
      </c>
      <c r="F46" s="4">
        <v>1.0184506176180719E-6</v>
      </c>
      <c r="G46" s="4">
        <v>9.9099677579317369E-7</v>
      </c>
      <c r="H46" s="4">
        <v>1.7236680571380527E-4</v>
      </c>
      <c r="I46" s="4">
        <v>1.7678556927502094E-4</v>
      </c>
      <c r="J46" s="4"/>
      <c r="K46" s="4"/>
      <c r="L46" s="4">
        <v>5.8010101695128178E-5</v>
      </c>
      <c r="M46" s="4">
        <v>5.3730014330016925E-5</v>
      </c>
    </row>
    <row r="47" spans="1:13" x14ac:dyDescent="0.25">
      <c r="A47" s="3" t="s">
        <v>21</v>
      </c>
      <c r="B47" s="4">
        <v>4.2098176390879969E-7</v>
      </c>
      <c r="C47" s="4">
        <v>1.8903146365650208E-7</v>
      </c>
      <c r="D47" s="4">
        <v>7.0108143531021231E-7</v>
      </c>
      <c r="E47" s="4">
        <v>6.6863741554469399E-7</v>
      </c>
      <c r="F47" s="4">
        <v>5.1430189613239145E-7</v>
      </c>
      <c r="G47" s="4">
        <v>4.446722458460882E-7</v>
      </c>
      <c r="H47" s="4">
        <v>6.4360227186742606E-7</v>
      </c>
      <c r="I47" s="4">
        <v>9.8748320878947234E-7</v>
      </c>
      <c r="J47" s="4"/>
      <c r="K47" s="4"/>
      <c r="L47" s="4">
        <v>5.5258903592953644E-7</v>
      </c>
      <c r="M47" s="4">
        <v>5.8736680946660289E-7</v>
      </c>
    </row>
    <row r="48" spans="1:13" x14ac:dyDescent="0.25">
      <c r="A48" s="3" t="s">
        <v>23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3" t="s">
        <v>24</v>
      </c>
      <c r="B49" s="4">
        <v>8.6077495920298434E-5</v>
      </c>
      <c r="C49" s="4">
        <v>7.0180785305261272E-5</v>
      </c>
      <c r="D49" s="4">
        <v>9.8237843838648684E-5</v>
      </c>
      <c r="E49" s="4">
        <v>1.666066104168412E-4</v>
      </c>
      <c r="F49" s="4">
        <v>8.5686153511444935E-5</v>
      </c>
      <c r="G49" s="4">
        <v>8.824847118636274E-5</v>
      </c>
      <c r="H49" s="4">
        <v>6.0645060531343319E-4</v>
      </c>
      <c r="I49" s="4">
        <v>6.0104021010916179E-4</v>
      </c>
      <c r="J49" s="4"/>
      <c r="K49" s="4"/>
      <c r="L49" s="4">
        <v>4.404809562955583E-4</v>
      </c>
      <c r="M49" s="4">
        <v>4.4287053696111267E-4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9"/>
  <sheetViews>
    <sheetView tabSelected="1" workbookViewId="0">
      <selection activeCell="B50" sqref="B50"/>
    </sheetView>
  </sheetViews>
  <sheetFormatPr defaultColWidth="11" defaultRowHeight="15.75" x14ac:dyDescent="0.25"/>
  <cols>
    <col min="1" max="1" width="13" bestFit="1" customWidth="1"/>
    <col min="2" max="11" width="19.5" bestFit="1" customWidth="1"/>
    <col min="12" max="13" width="24.375" bestFit="1" customWidth="1"/>
  </cols>
  <sheetData>
    <row r="2" spans="1:13" x14ac:dyDescent="0.25">
      <c r="B2">
        <f>_xlfn.T.TEST(B6:B15,C6:C15,1,1)</f>
        <v>5.34434038289778E-4</v>
      </c>
      <c r="D2">
        <f>_xlfn.T.TEST(D6:D15,E6:E15,1,1)</f>
        <v>8.619250509507248E-4</v>
      </c>
      <c r="F2">
        <f>_xlfn.T.TEST(F6:F15,G6:G15,1,1)</f>
        <v>3.9726341640700609E-2</v>
      </c>
      <c r="H2">
        <f>_xlfn.T.TEST(H6:H15,I6:I15,1,1)</f>
        <v>0.20304295692866897</v>
      </c>
    </row>
    <row r="3" spans="1:13" x14ac:dyDescent="0.25">
      <c r="B3" s="2" t="s">
        <v>25</v>
      </c>
    </row>
    <row r="4" spans="1:13" x14ac:dyDescent="0.25">
      <c r="B4" t="s">
        <v>18</v>
      </c>
      <c r="D4" t="s">
        <v>20</v>
      </c>
      <c r="F4" t="s">
        <v>8</v>
      </c>
      <c r="H4" t="s">
        <v>19</v>
      </c>
      <c r="J4" t="s">
        <v>23</v>
      </c>
      <c r="L4" t="s">
        <v>27</v>
      </c>
      <c r="M4" t="s">
        <v>29</v>
      </c>
    </row>
    <row r="5" spans="1:13" x14ac:dyDescent="0.25">
      <c r="A5" s="2" t="s">
        <v>22</v>
      </c>
      <c r="B5" t="s">
        <v>26</v>
      </c>
      <c r="C5" t="s">
        <v>28</v>
      </c>
      <c r="D5" t="s">
        <v>26</v>
      </c>
      <c r="E5" t="s">
        <v>28</v>
      </c>
      <c r="F5" t="s">
        <v>26</v>
      </c>
      <c r="G5" t="s">
        <v>28</v>
      </c>
      <c r="H5" t="s">
        <v>26</v>
      </c>
      <c r="I5" t="s">
        <v>28</v>
      </c>
      <c r="J5" t="s">
        <v>26</v>
      </c>
      <c r="K5" t="s">
        <v>28</v>
      </c>
    </row>
    <row r="6" spans="1:13" x14ac:dyDescent="0.25">
      <c r="A6" s="3" t="s">
        <v>9</v>
      </c>
      <c r="B6" s="4">
        <v>5.0141094400000004</v>
      </c>
      <c r="C6" s="4">
        <v>3.9537004800000006</v>
      </c>
      <c r="D6" s="4">
        <v>7.9507199999999996</v>
      </c>
      <c r="E6" s="4">
        <v>1.1013919999999999</v>
      </c>
      <c r="F6" s="4">
        <v>4.2608582399999992</v>
      </c>
      <c r="G6" s="4">
        <v>4.6702521599999995</v>
      </c>
      <c r="H6" s="4">
        <v>4.7240640000000003</v>
      </c>
      <c r="I6" s="4">
        <v>4.2363439999999999</v>
      </c>
      <c r="J6" s="4"/>
      <c r="K6" s="4"/>
      <c r="L6" s="4">
        <v>5.4874379200000014</v>
      </c>
      <c r="M6" s="4">
        <v>3.4904221600000001</v>
      </c>
    </row>
    <row r="7" spans="1:13" x14ac:dyDescent="0.25">
      <c r="A7" s="3" t="s">
        <v>10</v>
      </c>
      <c r="B7" s="4">
        <v>4.6876492800000005</v>
      </c>
      <c r="C7" s="4">
        <v>3.29028864</v>
      </c>
      <c r="D7" s="4">
        <v>7.22286976</v>
      </c>
      <c r="E7" s="4">
        <v>0.84381600000000001</v>
      </c>
      <c r="F7" s="4">
        <v>3.8362220800000002</v>
      </c>
      <c r="G7" s="4">
        <v>3.9224838399999995</v>
      </c>
      <c r="H7" s="4">
        <v>4.1688400000000003</v>
      </c>
      <c r="I7" s="4">
        <v>3.8178240000000003</v>
      </c>
      <c r="J7" s="4"/>
      <c r="K7" s="4"/>
      <c r="L7" s="4">
        <v>4.9788952800000024</v>
      </c>
      <c r="M7" s="4">
        <v>2.9686031199999996</v>
      </c>
    </row>
    <row r="8" spans="1:13" x14ac:dyDescent="0.25">
      <c r="A8" s="3" t="s">
        <v>11</v>
      </c>
      <c r="B8" s="4">
        <v>4.0618854400000002</v>
      </c>
      <c r="C8" s="4">
        <v>3.0145222399999998</v>
      </c>
      <c r="D8" s="4">
        <v>6.562586239999999</v>
      </c>
      <c r="E8" s="4">
        <v>0.47781600000000007</v>
      </c>
      <c r="F8" s="4">
        <v>3.2356928000000003</v>
      </c>
      <c r="G8" s="4">
        <v>3.6770355199999996</v>
      </c>
      <c r="H8" s="4">
        <v>3.492248</v>
      </c>
      <c r="I8" s="4">
        <v>3.5303039999999997</v>
      </c>
      <c r="J8" s="4"/>
      <c r="K8" s="4"/>
      <c r="L8" s="4">
        <v>4.3381031200000013</v>
      </c>
      <c r="M8" s="4">
        <v>2.6749194399999996</v>
      </c>
    </row>
    <row r="9" spans="1:13" x14ac:dyDescent="0.25">
      <c r="A9" s="3" t="s">
        <v>12</v>
      </c>
      <c r="B9" s="4">
        <v>3.3490444799999999</v>
      </c>
      <c r="C9" s="4">
        <v>2.6680108800000002</v>
      </c>
      <c r="D9" s="4">
        <v>5.4594457600000004</v>
      </c>
      <c r="E9" s="4">
        <v>0.5345120000000001</v>
      </c>
      <c r="F9" s="4">
        <v>2.94193024</v>
      </c>
      <c r="G9" s="4">
        <v>2.9639532800000001</v>
      </c>
      <c r="H9" s="4">
        <v>2.9644080000000002</v>
      </c>
      <c r="I9" s="4">
        <v>3.0811359999999999</v>
      </c>
      <c r="J9" s="4"/>
      <c r="K9" s="4"/>
      <c r="L9" s="4">
        <v>3.6787071200000012</v>
      </c>
      <c r="M9" s="4">
        <v>2.3119030400000002</v>
      </c>
    </row>
    <row r="10" spans="1:13" x14ac:dyDescent="0.25">
      <c r="A10" s="3" t="s">
        <v>13</v>
      </c>
      <c r="B10" s="4">
        <v>2.9254815999999999</v>
      </c>
      <c r="C10" s="4">
        <v>2.0394931199999999</v>
      </c>
      <c r="D10" s="4">
        <v>4.3661894399999994</v>
      </c>
      <c r="E10" s="4">
        <v>0.59706400000000004</v>
      </c>
      <c r="F10" s="4">
        <v>2.3002169600000002</v>
      </c>
      <c r="G10" s="4">
        <v>2.48106048</v>
      </c>
      <c r="H10" s="4">
        <v>2.5091200000000002</v>
      </c>
      <c r="I10" s="4">
        <v>2.5306400000000004</v>
      </c>
      <c r="J10" s="4"/>
      <c r="K10" s="4"/>
      <c r="L10" s="4">
        <v>3.0252519999999996</v>
      </c>
      <c r="M10" s="4">
        <v>1.9120644000000002</v>
      </c>
    </row>
    <row r="11" spans="1:13" x14ac:dyDescent="0.25">
      <c r="A11" s="3" t="s">
        <v>14</v>
      </c>
      <c r="B11" s="4">
        <v>2.32135808</v>
      </c>
      <c r="C11" s="4">
        <v>1.64646464</v>
      </c>
      <c r="D11" s="4">
        <v>3.5413612800000003</v>
      </c>
      <c r="E11" s="4">
        <v>0.46935999999999989</v>
      </c>
      <c r="F11" s="4">
        <v>1.9330304000000003</v>
      </c>
      <c r="G11" s="4">
        <v>1.8981030399999999</v>
      </c>
      <c r="H11" s="4">
        <v>1.9575680000000002</v>
      </c>
      <c r="I11" s="4">
        <v>2.0641519999999995</v>
      </c>
      <c r="J11" s="4"/>
      <c r="K11" s="4"/>
      <c r="L11" s="4">
        <v>2.43832944</v>
      </c>
      <c r="M11" s="4">
        <v>1.5195199199999998</v>
      </c>
    </row>
    <row r="12" spans="1:13" x14ac:dyDescent="0.25">
      <c r="A12" s="3" t="s">
        <v>15</v>
      </c>
      <c r="B12" s="4">
        <v>1.6933727999999999</v>
      </c>
      <c r="C12" s="4">
        <v>1.39242176</v>
      </c>
      <c r="D12" s="4">
        <v>2.58780608</v>
      </c>
      <c r="E12" s="4">
        <v>0.45079999999999998</v>
      </c>
      <c r="F12" s="4">
        <v>1.5108902399999999</v>
      </c>
      <c r="G12" s="4">
        <v>1.5509094399999999</v>
      </c>
      <c r="H12" s="4">
        <v>1.4799039999999999</v>
      </c>
      <c r="I12" s="4">
        <v>1.5409040000000001</v>
      </c>
      <c r="J12" s="4"/>
      <c r="K12" s="4"/>
      <c r="L12" s="4">
        <v>1.81799328</v>
      </c>
      <c r="M12" s="4">
        <v>1.2337588000000002</v>
      </c>
    </row>
    <row r="13" spans="1:13" x14ac:dyDescent="0.25">
      <c r="A13" s="3" t="s">
        <v>16</v>
      </c>
      <c r="B13" s="4">
        <v>1.24073152</v>
      </c>
      <c r="C13" s="4">
        <v>0.83576383999999992</v>
      </c>
      <c r="D13" s="4">
        <v>1.58771712</v>
      </c>
      <c r="E13" s="4">
        <v>0.46188799999999991</v>
      </c>
      <c r="F13" s="4">
        <v>1.0264249600000002</v>
      </c>
      <c r="G13" s="4">
        <v>1.0028128000000001</v>
      </c>
      <c r="H13" s="4">
        <v>1.0495839999999999</v>
      </c>
      <c r="I13" s="4">
        <v>0.97563999999999995</v>
      </c>
      <c r="J13" s="4"/>
      <c r="K13" s="4"/>
      <c r="L13" s="4">
        <v>1.2261143999999997</v>
      </c>
      <c r="M13" s="4">
        <v>0.81902615999999973</v>
      </c>
    </row>
    <row r="14" spans="1:13" x14ac:dyDescent="0.25">
      <c r="A14" s="3" t="s">
        <v>17</v>
      </c>
      <c r="B14" s="4">
        <v>0.60382720000000001</v>
      </c>
      <c r="C14" s="4">
        <v>0.45681279999999996</v>
      </c>
      <c r="D14" s="4">
        <v>0.7992057600000001</v>
      </c>
      <c r="E14" s="4">
        <v>0.248664</v>
      </c>
      <c r="F14" s="4">
        <v>0.53482943999999999</v>
      </c>
      <c r="G14" s="4">
        <v>0.52344768000000008</v>
      </c>
      <c r="H14" s="4">
        <v>0.49934400000000007</v>
      </c>
      <c r="I14" s="4">
        <v>0.52220799999999989</v>
      </c>
      <c r="J14" s="4"/>
      <c r="K14" s="4"/>
      <c r="L14" s="4">
        <v>0.60930159999999978</v>
      </c>
      <c r="M14" s="4">
        <v>0.43778311999999991</v>
      </c>
    </row>
    <row r="15" spans="1:13" x14ac:dyDescent="0.25">
      <c r="A15" s="3" t="s">
        <v>21</v>
      </c>
      <c r="B15" s="4">
        <v>0.20717952000000001</v>
      </c>
      <c r="C15" s="4">
        <v>0.18052224</v>
      </c>
      <c r="D15" s="4">
        <v>0.22715584</v>
      </c>
      <c r="E15" s="4">
        <v>0.19945599999999999</v>
      </c>
      <c r="F15" s="4">
        <v>0.18516480000000002</v>
      </c>
      <c r="G15" s="4">
        <v>0.18463232000000002</v>
      </c>
      <c r="H15" s="4">
        <v>0.25688800000000001</v>
      </c>
      <c r="I15" s="4">
        <v>0.246368</v>
      </c>
      <c r="J15" s="4"/>
      <c r="K15" s="4"/>
      <c r="L15" s="4">
        <v>0.21909704000000008</v>
      </c>
      <c r="M15" s="4">
        <v>0.20274464</v>
      </c>
    </row>
    <row r="16" spans="1:13" x14ac:dyDescent="0.25">
      <c r="A16" s="3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3" t="s">
        <v>24</v>
      </c>
      <c r="B17" s="4">
        <v>2.6104639360000008</v>
      </c>
      <c r="C17" s="4">
        <v>1.9478000640000008</v>
      </c>
      <c r="D17" s="4">
        <v>4.0305057279999996</v>
      </c>
      <c r="E17" s="4">
        <v>0.53847679999999987</v>
      </c>
      <c r="F17" s="4">
        <v>2.1765260160000008</v>
      </c>
      <c r="G17" s="4">
        <v>2.2874690559999999</v>
      </c>
      <c r="H17" s="4">
        <v>2.3101968000000008</v>
      </c>
      <c r="I17" s="4">
        <v>2.2545519999999999</v>
      </c>
      <c r="J17" s="4"/>
      <c r="K17" s="4"/>
      <c r="L17" s="4">
        <v>2.7819231200000005</v>
      </c>
      <c r="M17" s="4">
        <v>1.75707448</v>
      </c>
    </row>
    <row r="18" spans="1:13" x14ac:dyDescent="0.25">
      <c r="B18">
        <f>_xlfn.T.TEST(B22:B31,C22:C31,1,1)</f>
        <v>0.19028860276020637</v>
      </c>
      <c r="D18">
        <f>_xlfn.T.TEST(D22:D31,E22:E31,1,1)</f>
        <v>5.467129173387815E-2</v>
      </c>
      <c r="F18">
        <f>_xlfn.T.TEST(F22:F31,G22:G31,1,1)</f>
        <v>0.39484073961110866</v>
      </c>
      <c r="H18">
        <f>_xlfn.T.TEST(H22:H31,I22:I31,1,1)</f>
        <v>0.18080977345666521</v>
      </c>
    </row>
    <row r="19" spans="1:13" x14ac:dyDescent="0.25">
      <c r="B19" s="2" t="s">
        <v>25</v>
      </c>
    </row>
    <row r="20" spans="1:13" x14ac:dyDescent="0.25">
      <c r="B20" t="s">
        <v>18</v>
      </c>
      <c r="D20" t="s">
        <v>20</v>
      </c>
      <c r="F20" t="s">
        <v>8</v>
      </c>
      <c r="H20" t="s">
        <v>19</v>
      </c>
      <c r="J20" t="s">
        <v>23</v>
      </c>
      <c r="L20" t="s">
        <v>34</v>
      </c>
      <c r="M20" t="s">
        <v>36</v>
      </c>
    </row>
    <row r="21" spans="1:13" x14ac:dyDescent="0.25">
      <c r="A21" s="2" t="s">
        <v>22</v>
      </c>
      <c r="B21" t="s">
        <v>35</v>
      </c>
      <c r="C21" t="s">
        <v>37</v>
      </c>
      <c r="D21" t="s">
        <v>35</v>
      </c>
      <c r="E21" t="s">
        <v>37</v>
      </c>
      <c r="F21" t="s">
        <v>35</v>
      </c>
      <c r="G21" t="s">
        <v>37</v>
      </c>
      <c r="H21" t="s">
        <v>35</v>
      </c>
      <c r="I21" t="s">
        <v>37</v>
      </c>
      <c r="J21" t="s">
        <v>35</v>
      </c>
      <c r="K21" t="s">
        <v>37</v>
      </c>
    </row>
    <row r="22" spans="1:13" x14ac:dyDescent="0.25">
      <c r="A22" s="3" t="s">
        <v>9</v>
      </c>
      <c r="B22" s="4">
        <v>9.1142296365980002E-4</v>
      </c>
      <c r="C22" s="4">
        <v>7.5760284737699996E-4</v>
      </c>
      <c r="D22" s="4">
        <v>0</v>
      </c>
      <c r="E22" s="4">
        <v>0</v>
      </c>
      <c r="F22" s="4">
        <v>1.0233817295359001E-3</v>
      </c>
      <c r="G22" s="4">
        <v>5.2736952232939997E-4</v>
      </c>
      <c r="H22" s="4">
        <v>0</v>
      </c>
      <c r="I22" s="4">
        <v>0</v>
      </c>
      <c r="J22" s="4"/>
      <c r="K22" s="4"/>
      <c r="L22" s="4">
        <v>4.8370117329892497E-4</v>
      </c>
      <c r="M22" s="4">
        <v>3.2124309242660004E-4</v>
      </c>
    </row>
    <row r="23" spans="1:13" x14ac:dyDescent="0.25">
      <c r="A23" s="3" t="s">
        <v>10</v>
      </c>
      <c r="B23" s="4">
        <v>1.0209745307468E-3</v>
      </c>
      <c r="C23" s="4">
        <v>1.2941775492013E-3</v>
      </c>
      <c r="D23" s="4">
        <v>1.4603009770529999E-5</v>
      </c>
      <c r="E23" s="4">
        <v>1.0288096392659999E-4</v>
      </c>
      <c r="F23" s="4">
        <v>1.1032608456523999E-3</v>
      </c>
      <c r="G23" s="4">
        <v>1.2113404714091001E-3</v>
      </c>
      <c r="H23" s="4">
        <v>0</v>
      </c>
      <c r="I23" s="4">
        <v>0</v>
      </c>
      <c r="J23" s="4"/>
      <c r="K23" s="4"/>
      <c r="L23" s="4">
        <v>5.347095965424325E-4</v>
      </c>
      <c r="M23" s="4">
        <v>6.5209974613425004E-4</v>
      </c>
    </row>
    <row r="24" spans="1:13" x14ac:dyDescent="0.25">
      <c r="A24" s="3" t="s">
        <v>11</v>
      </c>
      <c r="B24" s="4">
        <v>9.7397907145209991E-4</v>
      </c>
      <c r="C24" s="4">
        <v>1.1279188784285999E-3</v>
      </c>
      <c r="D24" s="4">
        <v>3.4353025915070004E-5</v>
      </c>
      <c r="E24" s="4">
        <v>2.6114694070430007E-4</v>
      </c>
      <c r="F24" s="4">
        <v>1.1482515852260001E-3</v>
      </c>
      <c r="G24" s="4">
        <v>9.9551691170930018E-4</v>
      </c>
      <c r="H24" s="4">
        <v>0</v>
      </c>
      <c r="I24" s="4">
        <v>0</v>
      </c>
      <c r="J24" s="4"/>
      <c r="K24" s="4"/>
      <c r="L24" s="4">
        <v>5.3914592064829262E-4</v>
      </c>
      <c r="M24" s="4">
        <v>5.9614568271054995E-4</v>
      </c>
    </row>
    <row r="25" spans="1:13" x14ac:dyDescent="0.25">
      <c r="A25" s="3" t="s">
        <v>12</v>
      </c>
      <c r="B25" s="4">
        <v>1.1553429646395999E-3</v>
      </c>
      <c r="C25" s="4">
        <v>1.305834424546E-3</v>
      </c>
      <c r="D25" s="4">
        <v>5.3352145140850001E-4</v>
      </c>
      <c r="E25" s="4">
        <v>5.2442202846530008E-4</v>
      </c>
      <c r="F25" s="4">
        <v>1.2777427905808999E-3</v>
      </c>
      <c r="G25" s="4">
        <v>1.2677891316368001E-3</v>
      </c>
      <c r="H25" s="4">
        <v>0</v>
      </c>
      <c r="I25" s="4">
        <v>0</v>
      </c>
      <c r="J25" s="4"/>
      <c r="K25" s="4"/>
      <c r="L25" s="4">
        <v>7.416518016572502E-4</v>
      </c>
      <c r="M25" s="4">
        <v>7.7451139616202514E-4</v>
      </c>
    </row>
    <row r="26" spans="1:13" x14ac:dyDescent="0.25">
      <c r="A26" s="3" t="s">
        <v>13</v>
      </c>
      <c r="B26" s="4">
        <v>2.0952783891790001E-3</v>
      </c>
      <c r="C26" s="4">
        <v>2.9614520171659998E-3</v>
      </c>
      <c r="D26" s="4">
        <v>1.2057817237334002E-3</v>
      </c>
      <c r="E26" s="4">
        <v>9.1395356512529997E-4</v>
      </c>
      <c r="F26" s="4">
        <v>2.6301768306240003E-3</v>
      </c>
      <c r="G26" s="4">
        <v>2.2523754198730001E-3</v>
      </c>
      <c r="H26" s="4">
        <v>0</v>
      </c>
      <c r="I26" s="4">
        <v>0</v>
      </c>
      <c r="J26" s="4"/>
      <c r="K26" s="4"/>
      <c r="L26" s="4">
        <v>1.4828092358840999E-3</v>
      </c>
      <c r="M26" s="4">
        <v>1.5319452505410751E-3</v>
      </c>
    </row>
    <row r="27" spans="1:13" x14ac:dyDescent="0.25">
      <c r="A27" s="3" t="s">
        <v>14</v>
      </c>
      <c r="B27" s="4">
        <v>3.9983044443869988E-3</v>
      </c>
      <c r="C27" s="4">
        <v>5.0259357513130001E-3</v>
      </c>
      <c r="D27" s="4">
        <v>1.4835806434449999E-3</v>
      </c>
      <c r="E27" s="4">
        <v>2.3195011536445999E-3</v>
      </c>
      <c r="F27" s="4">
        <v>4.0280750460609995E-3</v>
      </c>
      <c r="G27" s="4">
        <v>4.192202150199999E-3</v>
      </c>
      <c r="H27" s="4">
        <v>0</v>
      </c>
      <c r="I27" s="4">
        <v>0</v>
      </c>
      <c r="J27" s="4"/>
      <c r="K27" s="4"/>
      <c r="L27" s="4">
        <v>2.3774900334732501E-3</v>
      </c>
      <c r="M27" s="4">
        <v>2.884409763789399E-3</v>
      </c>
    </row>
    <row r="28" spans="1:13" x14ac:dyDescent="0.25">
      <c r="A28" s="3" t="s">
        <v>15</v>
      </c>
      <c r="B28" s="4">
        <v>4.6680026713939995E-3</v>
      </c>
      <c r="C28" s="4">
        <v>4.8749384501290006E-3</v>
      </c>
      <c r="D28" s="4">
        <v>2.6458750328369998E-3</v>
      </c>
      <c r="E28" s="4">
        <v>1.4569702254948001E-3</v>
      </c>
      <c r="F28" s="4">
        <v>4.4605740096079994E-3</v>
      </c>
      <c r="G28" s="4">
        <v>4.6466915247410003E-3</v>
      </c>
      <c r="H28" s="4">
        <v>0</v>
      </c>
      <c r="I28" s="4">
        <v>0</v>
      </c>
      <c r="J28" s="4"/>
      <c r="K28" s="4"/>
      <c r="L28" s="4">
        <v>2.94361292845975E-3</v>
      </c>
      <c r="M28" s="4">
        <v>2.7446500500911998E-3</v>
      </c>
    </row>
    <row r="29" spans="1:13" x14ac:dyDescent="0.25">
      <c r="A29" s="3" t="s">
        <v>16</v>
      </c>
      <c r="B29" s="4">
        <v>9.3267684652420003E-3</v>
      </c>
      <c r="C29" s="4">
        <v>1.3566602431949997E-2</v>
      </c>
      <c r="D29" s="4">
        <v>7.2353295025559998E-3</v>
      </c>
      <c r="E29" s="4">
        <v>1.9195361348587001E-3</v>
      </c>
      <c r="F29" s="4">
        <v>9.6088617306460018E-3</v>
      </c>
      <c r="G29" s="4">
        <v>1.0130770208754001E-2</v>
      </c>
      <c r="H29" s="4">
        <v>0</v>
      </c>
      <c r="I29" s="4">
        <v>0</v>
      </c>
      <c r="J29" s="4"/>
      <c r="K29" s="4"/>
      <c r="L29" s="4">
        <v>6.5427399246109994E-3</v>
      </c>
      <c r="M29" s="4">
        <v>6.4042271938906745E-3</v>
      </c>
    </row>
    <row r="30" spans="1:13" x14ac:dyDescent="0.25">
      <c r="A30" s="3" t="s">
        <v>17</v>
      </c>
      <c r="B30" s="4">
        <v>2.860251591106E-2</v>
      </c>
      <c r="C30" s="4">
        <v>3.9577287946150001E-2</v>
      </c>
      <c r="D30" s="4">
        <v>1.856545150155E-2</v>
      </c>
      <c r="E30" s="4">
        <v>8.3231874281989998E-3</v>
      </c>
      <c r="F30" s="4">
        <v>3.3091373063289999E-2</v>
      </c>
      <c r="G30" s="4">
        <v>3.670863442991E-2</v>
      </c>
      <c r="H30" s="4">
        <v>8.0508886202600001E-5</v>
      </c>
      <c r="I30" s="4">
        <v>1.457755235178E-4</v>
      </c>
      <c r="J30" s="4"/>
      <c r="K30" s="4"/>
      <c r="L30" s="4">
        <v>2.0084962340525651E-2</v>
      </c>
      <c r="M30" s="4">
        <v>2.1188721331944202E-2</v>
      </c>
    </row>
    <row r="31" spans="1:13" x14ac:dyDescent="0.25">
      <c r="A31" s="3" t="s">
        <v>21</v>
      </c>
      <c r="B31" s="4">
        <v>8.4096747300930003E-2</v>
      </c>
      <c r="C31" s="4">
        <v>7.8522932708400009E-2</v>
      </c>
      <c r="D31" s="4">
        <v>6.4905605263710003E-2</v>
      </c>
      <c r="E31" s="4">
        <v>4.8852696215990005E-2</v>
      </c>
      <c r="F31" s="4">
        <v>8.3571996087780001E-2</v>
      </c>
      <c r="G31" s="4">
        <v>7.8103077627810019E-2</v>
      </c>
      <c r="H31" s="4">
        <v>3.6082091683609999E-2</v>
      </c>
      <c r="I31" s="4">
        <v>3.4198579509500004E-2</v>
      </c>
      <c r="J31" s="4"/>
      <c r="K31" s="4"/>
      <c r="L31" s="4">
        <v>6.7164110084007494E-2</v>
      </c>
      <c r="M31" s="4">
        <v>5.9919321515425006E-2</v>
      </c>
    </row>
    <row r="32" spans="1:13" x14ac:dyDescent="0.25">
      <c r="A32" s="3" t="s">
        <v>23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3" t="s">
        <v>24</v>
      </c>
      <c r="B33" s="4">
        <v>1.3684933671269028E-2</v>
      </c>
      <c r="C33" s="4">
        <v>1.4901468300466091E-2</v>
      </c>
      <c r="D33" s="4">
        <v>9.6624101154925493E-3</v>
      </c>
      <c r="E33" s="4">
        <v>6.4674294656408594E-3</v>
      </c>
      <c r="F33" s="4">
        <v>1.4194369371900422E-2</v>
      </c>
      <c r="G33" s="4">
        <v>1.4003576739837259E-2</v>
      </c>
      <c r="H33" s="4">
        <v>3.6162600569812592E-3</v>
      </c>
      <c r="I33" s="4">
        <v>3.4344355033017805E-3</v>
      </c>
      <c r="J33" s="4"/>
      <c r="K33" s="4"/>
      <c r="L33" s="4">
        <v>1.0289493303910815E-2</v>
      </c>
      <c r="M33" s="4">
        <v>9.7017275023114982E-3</v>
      </c>
    </row>
    <row r="34" spans="1:13" x14ac:dyDescent="0.25">
      <c r="B34">
        <f>_xlfn.T.TEST(B38:B47,C38:C47,1,1)</f>
        <v>1.732138123234923E-4</v>
      </c>
      <c r="D34">
        <f>_xlfn.T.TEST(D38:D47,E38:E47,1,1)</f>
        <v>2.7413650624166769E-4</v>
      </c>
      <c r="F34">
        <f>_xlfn.T.TEST(F38:F47,G38:G47,1,1)</f>
        <v>0.13060917799748592</v>
      </c>
      <c r="H34">
        <f>_xlfn.T.TEST(H38:H47,I38:I47,1,1)</f>
        <v>0.12438550196707648</v>
      </c>
    </row>
    <row r="35" spans="1:13" x14ac:dyDescent="0.25">
      <c r="B35" s="2" t="s">
        <v>25</v>
      </c>
    </row>
    <row r="36" spans="1:13" x14ac:dyDescent="0.25">
      <c r="B36" t="s">
        <v>18</v>
      </c>
      <c r="D36" t="s">
        <v>20</v>
      </c>
      <c r="F36" t="s">
        <v>8</v>
      </c>
      <c r="H36" t="s">
        <v>19</v>
      </c>
      <c r="J36" t="s">
        <v>23</v>
      </c>
      <c r="L36" t="s">
        <v>38</v>
      </c>
      <c r="M36" t="s">
        <v>40</v>
      </c>
    </row>
    <row r="37" spans="1:13" x14ac:dyDescent="0.25">
      <c r="A37" s="2" t="s">
        <v>22</v>
      </c>
      <c r="B37" t="s">
        <v>39</v>
      </c>
      <c r="C37" t="s">
        <v>41</v>
      </c>
      <c r="D37" t="s">
        <v>39</v>
      </c>
      <c r="E37" t="s">
        <v>41</v>
      </c>
      <c r="F37" t="s">
        <v>39</v>
      </c>
      <c r="G37" t="s">
        <v>41</v>
      </c>
      <c r="H37" t="s">
        <v>39</v>
      </c>
      <c r="I37" t="s">
        <v>41</v>
      </c>
      <c r="J37" t="s">
        <v>39</v>
      </c>
      <c r="K37" t="s">
        <v>41</v>
      </c>
    </row>
    <row r="38" spans="1:13" x14ac:dyDescent="0.25">
      <c r="A38" s="3" t="s">
        <v>9</v>
      </c>
      <c r="B38" s="4">
        <v>8.388574213163999E-2</v>
      </c>
      <c r="C38" s="4">
        <v>8.6303689239079995E-2</v>
      </c>
      <c r="D38" s="4">
        <v>7.4420951764529994E-2</v>
      </c>
      <c r="E38" s="4">
        <v>7.2297158990199992E-2</v>
      </c>
      <c r="F38" s="4">
        <v>8.4095805540059992E-2</v>
      </c>
      <c r="G38" s="4">
        <v>8.5343878564580006E-2</v>
      </c>
      <c r="H38" s="4">
        <v>3.5530544745860003E-2</v>
      </c>
      <c r="I38" s="4">
        <v>3.5520827072530001E-2</v>
      </c>
      <c r="J38" s="4"/>
      <c r="K38" s="4"/>
      <c r="L38" s="4">
        <v>6.9483261045522507E-2</v>
      </c>
      <c r="M38" s="4">
        <v>6.9866388466597512E-2</v>
      </c>
    </row>
    <row r="39" spans="1:13" x14ac:dyDescent="0.25">
      <c r="A39" s="3" t="s">
        <v>10</v>
      </c>
      <c r="B39" s="4">
        <v>7.9103335268409999E-2</v>
      </c>
      <c r="C39" s="4">
        <v>8.2409081465219997E-2</v>
      </c>
      <c r="D39" s="4">
        <v>8.4174426586849996E-2</v>
      </c>
      <c r="E39" s="4">
        <v>7.8161663439379997E-2</v>
      </c>
      <c r="F39" s="4">
        <v>7.8391130053790017E-2</v>
      </c>
      <c r="G39" s="4">
        <v>7.8413865898809998E-2</v>
      </c>
      <c r="H39" s="4">
        <v>3.5968979698499999E-2</v>
      </c>
      <c r="I39" s="4">
        <v>3.5951713748529998E-2</v>
      </c>
      <c r="J39" s="4"/>
      <c r="K39" s="4"/>
      <c r="L39" s="4">
        <v>6.9409467901887498E-2</v>
      </c>
      <c r="M39" s="4">
        <v>6.8734081137985029E-2</v>
      </c>
    </row>
    <row r="40" spans="1:13" x14ac:dyDescent="0.25">
      <c r="A40" s="3" t="s">
        <v>11</v>
      </c>
      <c r="B40" s="4">
        <v>8.6252612867829995E-2</v>
      </c>
      <c r="C40" s="4">
        <v>8.8120813447500002E-2</v>
      </c>
      <c r="D40" s="4">
        <v>9.4204860218239997E-2</v>
      </c>
      <c r="E40" s="4">
        <v>8.3970928782750004E-2</v>
      </c>
      <c r="F40" s="4">
        <v>8.4699273574499995E-2</v>
      </c>
      <c r="G40" s="4">
        <v>8.5053290968330003E-2</v>
      </c>
      <c r="H40" s="4">
        <v>3.6781985386980007E-2</v>
      </c>
      <c r="I40" s="4">
        <v>3.6781071461919994E-2</v>
      </c>
      <c r="J40" s="4"/>
      <c r="K40" s="4"/>
      <c r="L40" s="4">
        <v>7.5484683011887516E-2</v>
      </c>
      <c r="M40" s="4">
        <v>7.3481526165124975E-2</v>
      </c>
    </row>
    <row r="41" spans="1:13" x14ac:dyDescent="0.25">
      <c r="A41" s="3" t="s">
        <v>12</v>
      </c>
      <c r="B41" s="4">
        <v>8.3765659463779993E-2</v>
      </c>
      <c r="C41" s="4">
        <v>8.6569483667310002E-2</v>
      </c>
      <c r="D41" s="4">
        <v>8.3176167036189991E-2</v>
      </c>
      <c r="E41" s="4">
        <v>7.2771165394860005E-2</v>
      </c>
      <c r="F41" s="4">
        <v>8.2402637356239997E-2</v>
      </c>
      <c r="G41" s="4">
        <v>8.2062953259999988E-2</v>
      </c>
      <c r="H41" s="4">
        <v>3.7539257112069999E-2</v>
      </c>
      <c r="I41" s="4">
        <v>3.7556817618079996E-2</v>
      </c>
      <c r="J41" s="4"/>
      <c r="K41" s="4"/>
      <c r="L41" s="4">
        <v>7.1720930242070005E-2</v>
      </c>
      <c r="M41" s="4">
        <v>6.9740104985062501E-2</v>
      </c>
    </row>
    <row r="42" spans="1:13" x14ac:dyDescent="0.25">
      <c r="A42" s="3" t="s">
        <v>13</v>
      </c>
      <c r="B42" s="4">
        <v>7.7795839694089999E-2</v>
      </c>
      <c r="C42" s="4">
        <v>8.1403699617870001E-2</v>
      </c>
      <c r="D42" s="4">
        <v>8.0080646006950001E-2</v>
      </c>
      <c r="E42" s="4">
        <v>6.714957556477999E-2</v>
      </c>
      <c r="F42" s="4">
        <v>7.6824416289840006E-2</v>
      </c>
      <c r="G42" s="4">
        <v>7.7205954147559999E-2</v>
      </c>
      <c r="H42" s="4">
        <v>3.8924537703349991E-2</v>
      </c>
      <c r="I42" s="4">
        <v>3.8904798269799999E-2</v>
      </c>
      <c r="J42" s="4"/>
      <c r="K42" s="4"/>
      <c r="L42" s="4">
        <v>6.8406359923557508E-2</v>
      </c>
      <c r="M42" s="4">
        <v>6.6166006900002489E-2</v>
      </c>
    </row>
    <row r="43" spans="1:13" x14ac:dyDescent="0.25">
      <c r="A43" s="3" t="s">
        <v>14</v>
      </c>
      <c r="B43" s="4">
        <v>7.7682451978600006E-2</v>
      </c>
      <c r="C43" s="4">
        <v>8.1333004747640006E-2</v>
      </c>
      <c r="D43" s="4">
        <v>8.296472210394E-2</v>
      </c>
      <c r="E43" s="4">
        <v>7.1804624347099999E-2</v>
      </c>
      <c r="F43" s="4">
        <v>7.7890213584669993E-2</v>
      </c>
      <c r="G43" s="4">
        <v>7.7393211581539986E-2</v>
      </c>
      <c r="H43" s="4">
        <v>4.0394530798299993E-2</v>
      </c>
      <c r="I43" s="4">
        <v>4.0412640720120005E-2</v>
      </c>
      <c r="J43" s="4"/>
      <c r="K43" s="4"/>
      <c r="L43" s="4">
        <v>6.9732979616377505E-2</v>
      </c>
      <c r="M43" s="4">
        <v>6.7735870349099989E-2</v>
      </c>
    </row>
    <row r="44" spans="1:13" x14ac:dyDescent="0.25">
      <c r="A44" s="3" t="s">
        <v>15</v>
      </c>
      <c r="B44" s="4">
        <v>9.0209035846250007E-2</v>
      </c>
      <c r="C44" s="4">
        <v>9.3236653056719992E-2</v>
      </c>
      <c r="D44" s="4">
        <v>8.5148539192099998E-2</v>
      </c>
      <c r="E44" s="4">
        <v>7.6702829231610009E-2</v>
      </c>
      <c r="F44" s="4">
        <v>8.783186832032E-2</v>
      </c>
      <c r="G44" s="4">
        <v>8.8492350683730014E-2</v>
      </c>
      <c r="H44" s="4">
        <v>4.4248200031070002E-2</v>
      </c>
      <c r="I44" s="4">
        <v>4.4243955212940007E-2</v>
      </c>
      <c r="J44" s="4"/>
      <c r="K44" s="4"/>
      <c r="L44" s="4">
        <v>7.6859410847435E-2</v>
      </c>
      <c r="M44" s="4">
        <v>7.5668947046250032E-2</v>
      </c>
    </row>
    <row r="45" spans="1:13" x14ac:dyDescent="0.25">
      <c r="A45" s="3" t="s">
        <v>16</v>
      </c>
      <c r="B45" s="4">
        <v>8.4361880133179995E-2</v>
      </c>
      <c r="C45" s="4">
        <v>8.6276410357559993E-2</v>
      </c>
      <c r="D45" s="4">
        <v>8.3083668555640006E-2</v>
      </c>
      <c r="E45" s="4">
        <v>7.5146884730900004E-2</v>
      </c>
      <c r="F45" s="4">
        <v>8.1132756728910002E-2</v>
      </c>
      <c r="G45" s="4">
        <v>8.0872428857340001E-2</v>
      </c>
      <c r="H45" s="4">
        <v>5.3926296955590002E-2</v>
      </c>
      <c r="I45" s="4">
        <v>5.3938599162080006E-2</v>
      </c>
      <c r="J45" s="4"/>
      <c r="K45" s="4"/>
      <c r="L45" s="4">
        <v>7.5626150593329985E-2</v>
      </c>
      <c r="M45" s="4">
        <v>7.4058580776969959E-2</v>
      </c>
    </row>
    <row r="46" spans="1:13" x14ac:dyDescent="0.25">
      <c r="A46" s="3" t="s">
        <v>17</v>
      </c>
      <c r="B46" s="4">
        <v>9.2524689446460001E-2</v>
      </c>
      <c r="C46" s="4">
        <v>9.225391865332E-2</v>
      </c>
      <c r="D46" s="4">
        <v>9.4779297167720003E-2</v>
      </c>
      <c r="E46" s="4">
        <v>9.2162707457999996E-2</v>
      </c>
      <c r="F46" s="4">
        <v>8.685188702544E-2</v>
      </c>
      <c r="G46" s="4">
        <v>8.6890963042420014E-2</v>
      </c>
      <c r="H46" s="4">
        <v>8.4999426032570005E-2</v>
      </c>
      <c r="I46" s="4">
        <v>8.4898476127530015E-2</v>
      </c>
      <c r="J46" s="4"/>
      <c r="K46" s="4"/>
      <c r="L46" s="4">
        <v>8.9788824918047516E-2</v>
      </c>
      <c r="M46" s="4">
        <v>8.9051516320317506E-2</v>
      </c>
    </row>
    <row r="47" spans="1:13" x14ac:dyDescent="0.25">
      <c r="A47" s="3" t="s">
        <v>21</v>
      </c>
      <c r="B47" s="4">
        <v>0.1100128066253</v>
      </c>
      <c r="C47" s="4">
        <v>0.11060047975119999</v>
      </c>
      <c r="D47" s="4">
        <v>0.1101906664985</v>
      </c>
      <c r="E47" s="4">
        <v>0.11021062592119998</v>
      </c>
      <c r="F47" s="4">
        <v>0.10996724213739999</v>
      </c>
      <c r="G47" s="4">
        <v>0.1103324931293</v>
      </c>
      <c r="H47" s="4">
        <v>0.11037366025140001</v>
      </c>
      <c r="I47" s="4">
        <v>0.10993348366149999</v>
      </c>
      <c r="J47" s="4"/>
      <c r="K47" s="4"/>
      <c r="L47" s="4">
        <v>0.11013609387815002</v>
      </c>
      <c r="M47" s="4">
        <v>0.11026927061579998</v>
      </c>
    </row>
    <row r="48" spans="1:13" x14ac:dyDescent="0.25">
      <c r="A48" s="3" t="s">
        <v>23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3" t="s">
        <v>24</v>
      </c>
      <c r="B49" s="4">
        <v>8.6559405345553966E-2</v>
      </c>
      <c r="C49" s="4">
        <v>8.885072340034196E-2</v>
      </c>
      <c r="D49" s="4">
        <v>8.7222394513066015E-2</v>
      </c>
      <c r="E49" s="4">
        <v>8.0037816386078001E-2</v>
      </c>
      <c r="F49" s="4">
        <v>8.5008723061117022E-2</v>
      </c>
      <c r="G49" s="4">
        <v>8.5206139013361021E-2</v>
      </c>
      <c r="H49" s="4">
        <v>5.1868741871568987E-2</v>
      </c>
      <c r="I49" s="4">
        <v>5.1814238305502996E-2</v>
      </c>
      <c r="J49" s="4"/>
      <c r="K49" s="4"/>
      <c r="L49" s="4">
        <v>7.7664816197826503E-2</v>
      </c>
      <c r="M49" s="4">
        <v>7.6477229276321002E-2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1"/>
  <sheetViews>
    <sheetView workbookViewId="0">
      <selection sqref="A1:H1048576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3.7497440000000002</v>
      </c>
      <c r="D2">
        <v>5.7654780911799998E-4</v>
      </c>
      <c r="E2">
        <v>8.8203707965400002E-2</v>
      </c>
      <c r="F2">
        <v>5.1336095999999998</v>
      </c>
      <c r="G2">
        <v>7.9349656691300003E-4</v>
      </c>
      <c r="H2">
        <v>8.8622087564599994E-2</v>
      </c>
    </row>
    <row r="3" spans="1:8" x14ac:dyDescent="0.25">
      <c r="A3" t="s">
        <v>8</v>
      </c>
      <c r="B3" t="s">
        <v>9</v>
      </c>
      <c r="C3">
        <v>5.0561503999999999</v>
      </c>
      <c r="D3">
        <v>7.5635502647200005E-4</v>
      </c>
      <c r="E3">
        <v>8.5317665224100003E-2</v>
      </c>
      <c r="F3">
        <v>3.9875295999999998</v>
      </c>
      <c r="G3">
        <v>5.2134381581999995E-4</v>
      </c>
      <c r="H3">
        <v>8.4796278480199994E-2</v>
      </c>
    </row>
    <row r="4" spans="1:8" x14ac:dyDescent="0.25">
      <c r="A4" t="s">
        <v>8</v>
      </c>
      <c r="B4" t="s">
        <v>9</v>
      </c>
      <c r="C4">
        <v>4.0427743999999999</v>
      </c>
      <c r="D4">
        <v>1.3153567905299999E-3</v>
      </c>
      <c r="E4">
        <v>8.0393161713899999E-2</v>
      </c>
      <c r="F4">
        <v>4.9602208000000001</v>
      </c>
      <c r="G4">
        <v>3.6887376133900001E-4</v>
      </c>
      <c r="H4">
        <v>8.5866977507200001E-2</v>
      </c>
    </row>
    <row r="5" spans="1:8" x14ac:dyDescent="0.25">
      <c r="A5" t="s">
        <v>8</v>
      </c>
      <c r="B5" t="s">
        <v>9</v>
      </c>
      <c r="C5">
        <v>4.0307104000000002</v>
      </c>
      <c r="D5">
        <v>1.1957530151500001E-3</v>
      </c>
      <c r="E5">
        <v>8.3291463537499999E-2</v>
      </c>
      <c r="F5">
        <v>4.9497375999999997</v>
      </c>
      <c r="G5">
        <v>4.0324613135699999E-4</v>
      </c>
      <c r="H5">
        <v>8.45509610542E-2</v>
      </c>
    </row>
    <row r="6" spans="1:8" x14ac:dyDescent="0.25">
      <c r="A6" t="s">
        <v>8</v>
      </c>
      <c r="B6" t="s">
        <v>9</v>
      </c>
      <c r="C6">
        <v>3.9684767999999999</v>
      </c>
      <c r="D6">
        <v>6.70423833567E-4</v>
      </c>
      <c r="E6">
        <v>7.9245580557200004E-2</v>
      </c>
      <c r="F6">
        <v>4.6649440000000002</v>
      </c>
      <c r="G6">
        <v>1.08674351072E-3</v>
      </c>
      <c r="H6">
        <v>7.9884163046199996E-2</v>
      </c>
    </row>
    <row r="7" spans="1:8" x14ac:dyDescent="0.25">
      <c r="A7" t="s">
        <v>8</v>
      </c>
      <c r="B7" t="s">
        <v>9</v>
      </c>
      <c r="C7">
        <v>5.3731423999999999</v>
      </c>
      <c r="D7">
        <v>7.2722771511199999E-4</v>
      </c>
      <c r="E7">
        <v>8.9165709083000005E-2</v>
      </c>
      <c r="F7">
        <v>3.6344287999999998</v>
      </c>
      <c r="G7">
        <v>6.6341820511100005E-4</v>
      </c>
      <c r="H7">
        <v>8.7405358186099999E-2</v>
      </c>
    </row>
    <row r="8" spans="1:8" x14ac:dyDescent="0.25">
      <c r="A8" t="s">
        <v>8</v>
      </c>
      <c r="B8" t="s">
        <v>9</v>
      </c>
      <c r="C8">
        <v>4.0320416000000003</v>
      </c>
      <c r="D8">
        <v>1.4011662648599999E-3</v>
      </c>
      <c r="E8">
        <v>7.7838389348600004E-2</v>
      </c>
      <c r="F8">
        <v>4.9187871999999997</v>
      </c>
      <c r="G8">
        <v>4.0578239918800002E-4</v>
      </c>
      <c r="H8">
        <v>7.9130282623799994E-2</v>
      </c>
    </row>
    <row r="9" spans="1:8" x14ac:dyDescent="0.25">
      <c r="A9" t="s">
        <v>8</v>
      </c>
      <c r="B9" t="s">
        <v>9</v>
      </c>
      <c r="C9">
        <v>4.3931296</v>
      </c>
      <c r="D9">
        <v>1.0783200908099999E-3</v>
      </c>
      <c r="E9">
        <v>8.5698992727699999E-2</v>
      </c>
      <c r="F9">
        <v>4.5523743999999997</v>
      </c>
      <c r="G9">
        <v>4.5668773519400003E-4</v>
      </c>
      <c r="H9">
        <v>8.7313861651799995E-2</v>
      </c>
    </row>
    <row r="10" spans="1:8" x14ac:dyDescent="0.25">
      <c r="A10" t="s">
        <v>8</v>
      </c>
      <c r="B10" t="s">
        <v>9</v>
      </c>
      <c r="C10">
        <v>4.1289695999999996</v>
      </c>
      <c r="D10">
        <v>1.1472275334599999E-3</v>
      </c>
      <c r="E10">
        <v>8.7274785060900001E-2</v>
      </c>
      <c r="F10">
        <v>4.7173600000000002</v>
      </c>
      <c r="G10">
        <v>3.1735956839099998E-4</v>
      </c>
      <c r="H10">
        <v>8.9496119770700003E-2</v>
      </c>
    </row>
    <row r="11" spans="1:8" x14ac:dyDescent="0.25">
      <c r="A11" t="s">
        <v>8</v>
      </c>
      <c r="B11" t="s">
        <v>9</v>
      </c>
      <c r="C11">
        <v>3.8334432000000001</v>
      </c>
      <c r="D11">
        <v>1.36543921628E-3</v>
      </c>
      <c r="E11">
        <v>8.4528600182300004E-2</v>
      </c>
      <c r="F11">
        <v>5.1835296</v>
      </c>
      <c r="G11">
        <v>2.5674352926100002E-4</v>
      </c>
      <c r="H11">
        <v>8.6372695760999998E-2</v>
      </c>
    </row>
    <row r="12" spans="1:8" x14ac:dyDescent="0.25">
      <c r="A12" t="s">
        <v>8</v>
      </c>
      <c r="B12" t="s">
        <v>10</v>
      </c>
      <c r="C12">
        <v>4.0307104000000002</v>
      </c>
      <c r="D12">
        <v>9.4859051821899996E-4</v>
      </c>
      <c r="E12">
        <v>8.01450572172E-2</v>
      </c>
      <c r="F12">
        <v>3.7136352000000001</v>
      </c>
      <c r="G12">
        <v>1.58811819178E-3</v>
      </c>
      <c r="H12">
        <v>7.9063181915900005E-2</v>
      </c>
    </row>
    <row r="13" spans="1:8" x14ac:dyDescent="0.25">
      <c r="A13" t="s">
        <v>8</v>
      </c>
      <c r="B13" t="s">
        <v>10</v>
      </c>
      <c r="C13">
        <v>3.7276128000000002</v>
      </c>
      <c r="D13">
        <v>1.0701863908000001E-3</v>
      </c>
      <c r="E13">
        <v>7.8890545754800007E-2</v>
      </c>
      <c r="F13">
        <v>3.8924319999999999</v>
      </c>
      <c r="G13">
        <v>1.2594996157499999E-3</v>
      </c>
      <c r="H13">
        <v>7.7356097125099998E-2</v>
      </c>
    </row>
    <row r="14" spans="1:8" x14ac:dyDescent="0.25">
      <c r="A14" t="s">
        <v>8</v>
      </c>
      <c r="B14" t="s">
        <v>10</v>
      </c>
      <c r="C14">
        <v>4.0051680000000003</v>
      </c>
      <c r="D14">
        <v>1.01682956691E-3</v>
      </c>
      <c r="E14">
        <v>7.9514586497700004E-2</v>
      </c>
      <c r="F14">
        <v>3.7621408000000001</v>
      </c>
      <c r="G14">
        <v>1.06037510769E-3</v>
      </c>
      <c r="H14">
        <v>7.9462197505500001E-2</v>
      </c>
    </row>
    <row r="15" spans="1:8" x14ac:dyDescent="0.25">
      <c r="A15" t="s">
        <v>8</v>
      </c>
      <c r="B15" t="s">
        <v>10</v>
      </c>
      <c r="C15">
        <v>3.9421024</v>
      </c>
      <c r="D15">
        <v>1.1594325104900001E-3</v>
      </c>
      <c r="E15">
        <v>8.0121811510699997E-2</v>
      </c>
      <c r="F15">
        <v>3.7050656000000002</v>
      </c>
      <c r="G15">
        <v>1.1215037121799999E-3</v>
      </c>
      <c r="H15">
        <v>7.7424867379199999E-2</v>
      </c>
    </row>
    <row r="16" spans="1:8" x14ac:dyDescent="0.25">
      <c r="A16" t="s">
        <v>8</v>
      </c>
      <c r="B16" t="s">
        <v>10</v>
      </c>
      <c r="C16">
        <v>3.8565727999999999</v>
      </c>
      <c r="D16">
        <v>1.0129092045399999E-3</v>
      </c>
      <c r="E16">
        <v>7.7061256849500007E-2</v>
      </c>
      <c r="F16">
        <v>4.0825440000000004</v>
      </c>
      <c r="G16">
        <v>1.01791530945E-3</v>
      </c>
      <c r="H16">
        <v>8.0003683472600007E-2</v>
      </c>
    </row>
    <row r="17" spans="1:8" x14ac:dyDescent="0.25">
      <c r="A17" t="s">
        <v>8</v>
      </c>
      <c r="B17" t="s">
        <v>10</v>
      </c>
      <c r="C17">
        <v>3.8252063999999999</v>
      </c>
      <c r="D17">
        <v>9.7779322932499998E-4</v>
      </c>
      <c r="E17">
        <v>7.6212545707599999E-2</v>
      </c>
      <c r="F17">
        <v>3.6562272</v>
      </c>
      <c r="G17">
        <v>1.90779014308E-3</v>
      </c>
      <c r="H17">
        <v>7.56349604742E-2</v>
      </c>
    </row>
    <row r="18" spans="1:8" x14ac:dyDescent="0.25">
      <c r="A18" t="s">
        <v>8</v>
      </c>
      <c r="B18" t="s">
        <v>10</v>
      </c>
      <c r="C18">
        <v>3.6290208000000002</v>
      </c>
      <c r="D18">
        <v>1.2821980538100001E-3</v>
      </c>
      <c r="E18">
        <v>7.8720832939800006E-2</v>
      </c>
      <c r="F18">
        <v>4.3801503999999998</v>
      </c>
      <c r="G18">
        <v>9.1090236265299997E-4</v>
      </c>
      <c r="H18">
        <v>7.7280723232100001E-2</v>
      </c>
    </row>
    <row r="19" spans="1:8" x14ac:dyDescent="0.25">
      <c r="A19" t="s">
        <v>8</v>
      </c>
      <c r="B19" t="s">
        <v>10</v>
      </c>
      <c r="C19">
        <v>3.5157023999999999</v>
      </c>
      <c r="D19">
        <v>1.39427167029E-3</v>
      </c>
      <c r="E19">
        <v>7.5387167948500006E-2</v>
      </c>
      <c r="F19">
        <v>4.2446175999999998</v>
      </c>
      <c r="G19">
        <v>1.01821029959E-3</v>
      </c>
      <c r="H19">
        <v>7.9227829589599993E-2</v>
      </c>
    </row>
    <row r="20" spans="1:8" x14ac:dyDescent="0.25">
      <c r="A20" t="s">
        <v>8</v>
      </c>
      <c r="B20" t="s">
        <v>10</v>
      </c>
      <c r="C20">
        <v>3.5772704000000002</v>
      </c>
      <c r="D20">
        <v>1.115112092E-3</v>
      </c>
      <c r="E20">
        <v>7.8459962532300004E-2</v>
      </c>
      <c r="F20">
        <v>4.3001120000000004</v>
      </c>
      <c r="G20">
        <v>9.6646370928799995E-4</v>
      </c>
      <c r="H20">
        <v>7.9480680061899997E-2</v>
      </c>
    </row>
    <row r="21" spans="1:8" x14ac:dyDescent="0.25">
      <c r="A21" t="s">
        <v>8</v>
      </c>
      <c r="B21" t="s">
        <v>10</v>
      </c>
      <c r="C21">
        <v>4.2528544000000004</v>
      </c>
      <c r="D21">
        <v>1.05528522014E-3</v>
      </c>
      <c r="E21">
        <v>7.9397533579800006E-2</v>
      </c>
      <c r="F21">
        <v>3.4879136000000002</v>
      </c>
      <c r="G21">
        <v>1.26262626263E-3</v>
      </c>
      <c r="H21">
        <v>7.9204438232000005E-2</v>
      </c>
    </row>
    <row r="22" spans="1:8" x14ac:dyDescent="0.25">
      <c r="A22" t="s">
        <v>8</v>
      </c>
      <c r="B22" t="s">
        <v>11</v>
      </c>
      <c r="C22">
        <v>3.2817440000000002</v>
      </c>
      <c r="D22">
        <v>9.1183100731999996E-4</v>
      </c>
      <c r="E22">
        <v>8.3693754696400002E-2</v>
      </c>
      <c r="F22">
        <v>3.7932576</v>
      </c>
      <c r="G22">
        <v>1.0735725866499999E-3</v>
      </c>
      <c r="H22">
        <v>8.0572116465200003E-2</v>
      </c>
    </row>
    <row r="23" spans="1:8" x14ac:dyDescent="0.25">
      <c r="A23" t="s">
        <v>8</v>
      </c>
      <c r="B23" t="s">
        <v>11</v>
      </c>
      <c r="C23">
        <v>3.3587039999999999</v>
      </c>
      <c r="D23">
        <v>9.8985399653599994E-4</v>
      </c>
      <c r="E23">
        <v>8.4423303740399996E-2</v>
      </c>
      <c r="F23">
        <v>3.5095456</v>
      </c>
      <c r="G23">
        <v>1.0656436487599999E-3</v>
      </c>
      <c r="H23">
        <v>8.1610144157599998E-2</v>
      </c>
    </row>
    <row r="24" spans="1:8" x14ac:dyDescent="0.25">
      <c r="A24" t="s">
        <v>8</v>
      </c>
      <c r="B24" t="s">
        <v>11</v>
      </c>
      <c r="C24">
        <v>3.4417376000000002</v>
      </c>
      <c r="D24">
        <v>8.4534937081899998E-4</v>
      </c>
      <c r="E24">
        <v>8.6434943797099997E-2</v>
      </c>
      <c r="F24">
        <v>3.4449823999999998</v>
      </c>
      <c r="G24">
        <v>1.2060689389000001E-3</v>
      </c>
      <c r="H24">
        <v>8.5837133286600004E-2</v>
      </c>
    </row>
    <row r="25" spans="1:8" x14ac:dyDescent="0.25">
      <c r="A25" t="s">
        <v>8</v>
      </c>
      <c r="B25" t="s">
        <v>11</v>
      </c>
      <c r="C25">
        <v>3.5449055999999999</v>
      </c>
      <c r="D25">
        <v>1.1486977518299999E-3</v>
      </c>
      <c r="E25">
        <v>8.3158826699199995E-2</v>
      </c>
      <c r="F25">
        <v>3.5276000000000001</v>
      </c>
      <c r="G25">
        <v>8.0124428524300001E-4</v>
      </c>
      <c r="H25">
        <v>8.6193287853799996E-2</v>
      </c>
    </row>
    <row r="26" spans="1:8" x14ac:dyDescent="0.25">
      <c r="A26" t="s">
        <v>8</v>
      </c>
      <c r="B26" t="s">
        <v>11</v>
      </c>
      <c r="C26">
        <v>3.1466272000000002</v>
      </c>
      <c r="D26">
        <v>1.3202714478100001E-3</v>
      </c>
      <c r="E26">
        <v>8.1960564633399999E-2</v>
      </c>
      <c r="F26">
        <v>3.6022303999999998</v>
      </c>
      <c r="G26">
        <v>1.86730600765E-3</v>
      </c>
      <c r="H26">
        <v>8.3905850497699996E-2</v>
      </c>
    </row>
    <row r="27" spans="1:8" x14ac:dyDescent="0.25">
      <c r="A27" t="s">
        <v>8</v>
      </c>
      <c r="B27" t="s">
        <v>11</v>
      </c>
      <c r="C27">
        <v>3.1318176000000002</v>
      </c>
      <c r="D27">
        <v>1.35300047753E-3</v>
      </c>
      <c r="E27">
        <v>8.63360939883E-2</v>
      </c>
      <c r="F27">
        <v>3.7395936000000001</v>
      </c>
      <c r="G27">
        <v>7.78071715982E-4</v>
      </c>
      <c r="H27">
        <v>8.7371624877600002E-2</v>
      </c>
    </row>
    <row r="28" spans="1:8" x14ac:dyDescent="0.25">
      <c r="A28" t="s">
        <v>8</v>
      </c>
      <c r="B28" t="s">
        <v>11</v>
      </c>
      <c r="C28">
        <v>3.4761823999999999</v>
      </c>
      <c r="D28">
        <v>9.0865614538500003E-4</v>
      </c>
      <c r="E28">
        <v>8.6539077545399995E-2</v>
      </c>
      <c r="F28">
        <v>3.4359967999999999</v>
      </c>
      <c r="G28">
        <v>8.4676053611999996E-4</v>
      </c>
      <c r="H28">
        <v>8.8884222015100003E-2</v>
      </c>
    </row>
    <row r="29" spans="1:8" x14ac:dyDescent="0.25">
      <c r="A29" t="s">
        <v>8</v>
      </c>
      <c r="B29" t="s">
        <v>11</v>
      </c>
      <c r="C29">
        <v>2.527952</v>
      </c>
      <c r="D29">
        <v>1.7740398830400001E-3</v>
      </c>
      <c r="E29">
        <v>8.4965560276499999E-2</v>
      </c>
      <c r="F29">
        <v>4.4523679999999999</v>
      </c>
      <c r="G29">
        <v>5.2294417570899999E-4</v>
      </c>
      <c r="H29">
        <v>8.9453296701899998E-2</v>
      </c>
    </row>
    <row r="30" spans="1:8" x14ac:dyDescent="0.25">
      <c r="A30" t="s">
        <v>8</v>
      </c>
      <c r="B30" t="s">
        <v>11</v>
      </c>
      <c r="C30">
        <v>3.1300704000000001</v>
      </c>
      <c r="D30">
        <v>1.3537546784200001E-3</v>
      </c>
      <c r="E30">
        <v>8.4022823029099997E-2</v>
      </c>
      <c r="F30">
        <v>3.7191263999999999</v>
      </c>
      <c r="G30">
        <v>7.1533956274900002E-4</v>
      </c>
      <c r="H30">
        <v>8.3281662811499998E-2</v>
      </c>
    </row>
    <row r="31" spans="1:8" x14ac:dyDescent="0.25">
      <c r="A31" t="s">
        <v>8</v>
      </c>
      <c r="B31" t="s">
        <v>11</v>
      </c>
      <c r="C31">
        <v>3.3171871999999998</v>
      </c>
      <c r="D31">
        <v>8.7706109357E-4</v>
      </c>
      <c r="E31">
        <v>8.5457787339199995E-2</v>
      </c>
      <c r="F31">
        <v>3.5456544000000001</v>
      </c>
      <c r="G31">
        <v>1.0782176593299999E-3</v>
      </c>
      <c r="H31">
        <v>8.3423571016300005E-2</v>
      </c>
    </row>
    <row r="32" spans="1:8" x14ac:dyDescent="0.25">
      <c r="A32" t="s">
        <v>8</v>
      </c>
      <c r="B32" t="s">
        <v>12</v>
      </c>
      <c r="C32">
        <v>2.8595872</v>
      </c>
      <c r="D32">
        <v>2.0324613106499998E-3</v>
      </c>
      <c r="E32">
        <v>8.07097719007E-2</v>
      </c>
      <c r="F32">
        <v>2.9745696000000001</v>
      </c>
      <c r="G32">
        <v>1.4523111297299999E-3</v>
      </c>
      <c r="H32">
        <v>8.16374318239E-2</v>
      </c>
    </row>
    <row r="33" spans="1:8" x14ac:dyDescent="0.25">
      <c r="A33" t="s">
        <v>8</v>
      </c>
      <c r="B33" t="s">
        <v>12</v>
      </c>
      <c r="C33">
        <v>3.0140896000000001</v>
      </c>
      <c r="D33">
        <v>1.18552011249E-3</v>
      </c>
      <c r="E33">
        <v>8.3804276112400003E-2</v>
      </c>
      <c r="F33">
        <v>2.8743968</v>
      </c>
      <c r="G33">
        <v>1.0409136909100001E-3</v>
      </c>
      <c r="H33">
        <v>8.1911642826100001E-2</v>
      </c>
    </row>
    <row r="34" spans="1:8" x14ac:dyDescent="0.25">
      <c r="A34" t="s">
        <v>8</v>
      </c>
      <c r="B34" t="s">
        <v>12</v>
      </c>
      <c r="C34">
        <v>2.8791392</v>
      </c>
      <c r="D34">
        <v>1.09687103106E-3</v>
      </c>
      <c r="E34">
        <v>8.4309011558700006E-2</v>
      </c>
      <c r="F34">
        <v>3.0576864000000001</v>
      </c>
      <c r="G34">
        <v>9.7857997173000011E-4</v>
      </c>
      <c r="H34">
        <v>8.1795731116699993E-2</v>
      </c>
    </row>
    <row r="35" spans="1:8" x14ac:dyDescent="0.25">
      <c r="A35" t="s">
        <v>8</v>
      </c>
      <c r="B35" t="s">
        <v>12</v>
      </c>
      <c r="C35">
        <v>2.711824</v>
      </c>
      <c r="D35">
        <v>1.2562814070399999E-3</v>
      </c>
      <c r="E35">
        <v>8.0453345267699997E-2</v>
      </c>
      <c r="F35">
        <v>3.2686815999999999</v>
      </c>
      <c r="G35">
        <v>1.11868198922E-3</v>
      </c>
      <c r="H35">
        <v>8.3268579082699995E-2</v>
      </c>
    </row>
    <row r="36" spans="1:8" x14ac:dyDescent="0.25">
      <c r="A36" t="s">
        <v>8</v>
      </c>
      <c r="B36" t="s">
        <v>12</v>
      </c>
      <c r="C36">
        <v>3.0915488</v>
      </c>
      <c r="D36">
        <v>9.6787202581000002E-4</v>
      </c>
      <c r="E36">
        <v>8.4032787749900001E-2</v>
      </c>
      <c r="F36">
        <v>2.8139104000000001</v>
      </c>
      <c r="G36">
        <v>1.2107610075899999E-3</v>
      </c>
      <c r="H36">
        <v>8.3583777422999994E-2</v>
      </c>
    </row>
    <row r="37" spans="1:8" x14ac:dyDescent="0.25">
      <c r="A37" t="s">
        <v>8</v>
      </c>
      <c r="B37" t="s">
        <v>12</v>
      </c>
      <c r="C37">
        <v>2.5658911999999998</v>
      </c>
      <c r="D37">
        <v>1.5862738750399999E-3</v>
      </c>
      <c r="E37">
        <v>8.2587567880400004E-2</v>
      </c>
      <c r="F37">
        <v>3.2873184000000002</v>
      </c>
      <c r="G37">
        <v>8.5975825620799998E-4</v>
      </c>
      <c r="H37">
        <v>8.1979763109900003E-2</v>
      </c>
    </row>
    <row r="38" spans="1:8" x14ac:dyDescent="0.25">
      <c r="A38" t="s">
        <v>8</v>
      </c>
      <c r="B38" t="s">
        <v>12</v>
      </c>
      <c r="C38">
        <v>3.0561056</v>
      </c>
      <c r="D38">
        <v>1.16924080922E-3</v>
      </c>
      <c r="E38">
        <v>8.2107365774599997E-2</v>
      </c>
      <c r="F38">
        <v>2.8117472000000001</v>
      </c>
      <c r="G38">
        <v>1.9490874726799999E-3</v>
      </c>
      <c r="H38">
        <v>8.2107441383600002E-2</v>
      </c>
    </row>
    <row r="39" spans="1:8" x14ac:dyDescent="0.25">
      <c r="A39" t="s">
        <v>8</v>
      </c>
      <c r="B39" t="s">
        <v>12</v>
      </c>
      <c r="C39">
        <v>3.1784927999999999</v>
      </c>
      <c r="D39">
        <v>9.1529590208899996E-4</v>
      </c>
      <c r="E39">
        <v>8.4276157548899999E-2</v>
      </c>
      <c r="F39">
        <v>2.8849632000000001</v>
      </c>
      <c r="G39">
        <v>1.0658830985500001E-3</v>
      </c>
      <c r="H39">
        <v>8.2424479063299999E-2</v>
      </c>
    </row>
    <row r="40" spans="1:8" x14ac:dyDescent="0.25">
      <c r="A40" t="s">
        <v>8</v>
      </c>
      <c r="B40" t="s">
        <v>12</v>
      </c>
      <c r="C40">
        <v>3.1191711999999998</v>
      </c>
      <c r="D40">
        <v>1.4382740711100001E-3</v>
      </c>
      <c r="E40">
        <v>8.0128316315900006E-2</v>
      </c>
      <c r="F40">
        <v>2.7594976</v>
      </c>
      <c r="G40">
        <v>1.7155756207700001E-3</v>
      </c>
      <c r="H40">
        <v>8.1015111523199998E-2</v>
      </c>
    </row>
    <row r="41" spans="1:8" x14ac:dyDescent="0.25">
      <c r="A41" t="s">
        <v>8</v>
      </c>
      <c r="B41" t="s">
        <v>12</v>
      </c>
      <c r="C41">
        <v>2.9434528000000002</v>
      </c>
      <c r="D41">
        <v>1.1293373612999999E-3</v>
      </c>
      <c r="E41">
        <v>8.1617773453199996E-2</v>
      </c>
      <c r="F41">
        <v>2.9067615999999998</v>
      </c>
      <c r="G41">
        <v>1.2863390789799999E-3</v>
      </c>
      <c r="H41">
        <v>8.0905575247600003E-2</v>
      </c>
    </row>
    <row r="42" spans="1:8" x14ac:dyDescent="0.25">
      <c r="A42" t="s">
        <v>8</v>
      </c>
      <c r="B42" t="s">
        <v>13</v>
      </c>
      <c r="C42">
        <v>2.1977312000000002</v>
      </c>
      <c r="D42">
        <v>2.9440628066699998E-3</v>
      </c>
      <c r="E42">
        <v>7.7007755451200005E-2</v>
      </c>
      <c r="F42">
        <v>2.5551583999999998</v>
      </c>
      <c r="G42">
        <v>2.5980774227100001E-3</v>
      </c>
      <c r="H42">
        <v>7.6261654988299996E-2</v>
      </c>
    </row>
    <row r="43" spans="1:8" x14ac:dyDescent="0.25">
      <c r="A43" t="s">
        <v>8</v>
      </c>
      <c r="B43" t="s">
        <v>13</v>
      </c>
      <c r="C43">
        <v>2.1701087999999999</v>
      </c>
      <c r="D43">
        <v>2.6764548443799999E-3</v>
      </c>
      <c r="E43">
        <v>7.7236305628000004E-2</v>
      </c>
      <c r="F43">
        <v>2.5471712000000002</v>
      </c>
      <c r="G43">
        <v>1.95592645717E-3</v>
      </c>
      <c r="H43">
        <v>7.7119360759100003E-2</v>
      </c>
    </row>
    <row r="44" spans="1:8" x14ac:dyDescent="0.25">
      <c r="A44" t="s">
        <v>8</v>
      </c>
      <c r="B44" t="s">
        <v>13</v>
      </c>
      <c r="C44">
        <v>2.1454816000000001</v>
      </c>
      <c r="D44">
        <v>2.70709258257E-3</v>
      </c>
      <c r="E44">
        <v>7.5682692841599994E-2</v>
      </c>
      <c r="F44">
        <v>2.5573215999999999</v>
      </c>
      <c r="G44">
        <v>2.20736220217E-3</v>
      </c>
      <c r="H44">
        <v>7.7037175385500006E-2</v>
      </c>
    </row>
    <row r="45" spans="1:8" x14ac:dyDescent="0.25">
      <c r="A45" t="s">
        <v>8</v>
      </c>
      <c r="B45" t="s">
        <v>13</v>
      </c>
      <c r="C45">
        <v>2.4613087999999999</v>
      </c>
      <c r="D45">
        <v>2.2259696458699998E-3</v>
      </c>
      <c r="E45">
        <v>7.5404722248500006E-2</v>
      </c>
      <c r="F45">
        <v>2.5400160000000001</v>
      </c>
      <c r="G45">
        <v>2.1245301519899999E-3</v>
      </c>
      <c r="H45">
        <v>7.7735809302299994E-2</v>
      </c>
    </row>
    <row r="46" spans="1:8" x14ac:dyDescent="0.25">
      <c r="A46" t="s">
        <v>8</v>
      </c>
      <c r="B46" t="s">
        <v>13</v>
      </c>
      <c r="C46">
        <v>1.9958880000000001</v>
      </c>
      <c r="D46">
        <v>3.1165593185100001E-3</v>
      </c>
      <c r="E46">
        <v>7.7279646727799994E-2</v>
      </c>
      <c r="F46">
        <v>2.7045024</v>
      </c>
      <c r="G46">
        <v>1.96493813515E-3</v>
      </c>
      <c r="H46">
        <v>7.9268757129199993E-2</v>
      </c>
    </row>
    <row r="47" spans="1:8" x14ac:dyDescent="0.25">
      <c r="A47" t="s">
        <v>8</v>
      </c>
      <c r="B47" t="s">
        <v>13</v>
      </c>
      <c r="C47">
        <v>2.6540832000000001</v>
      </c>
      <c r="D47">
        <v>2.0958458458500001E-3</v>
      </c>
      <c r="E47">
        <v>7.7425993479800004E-2</v>
      </c>
      <c r="F47">
        <v>2.0898208</v>
      </c>
      <c r="G47">
        <v>2.6998054552000001E-3</v>
      </c>
      <c r="H47">
        <v>7.72133140252E-2</v>
      </c>
    </row>
    <row r="48" spans="1:8" x14ac:dyDescent="0.25">
      <c r="A48" t="s">
        <v>8</v>
      </c>
      <c r="B48" t="s">
        <v>13</v>
      </c>
      <c r="C48">
        <v>2.2030560000000001</v>
      </c>
      <c r="D48">
        <v>3.23722050742E-3</v>
      </c>
      <c r="E48">
        <v>7.6241601774899997E-2</v>
      </c>
      <c r="F48">
        <v>2.5807007999999998</v>
      </c>
      <c r="G48">
        <v>2.1232105517100001E-3</v>
      </c>
      <c r="H48">
        <v>7.6735412489099999E-2</v>
      </c>
    </row>
    <row r="49" spans="1:8" x14ac:dyDescent="0.25">
      <c r="A49" t="s">
        <v>8</v>
      </c>
      <c r="B49" t="s">
        <v>13</v>
      </c>
      <c r="C49">
        <v>2.4172128000000002</v>
      </c>
      <c r="D49">
        <v>2.81438769907E-3</v>
      </c>
      <c r="E49">
        <v>7.6994306188500006E-2</v>
      </c>
      <c r="F49">
        <v>2.4117215999999999</v>
      </c>
      <c r="G49">
        <v>2.5462803661100001E-3</v>
      </c>
      <c r="H49">
        <v>7.6674938319300001E-2</v>
      </c>
    </row>
    <row r="50" spans="1:8" x14ac:dyDescent="0.25">
      <c r="A50" t="s">
        <v>8</v>
      </c>
      <c r="B50" t="s">
        <v>13</v>
      </c>
      <c r="C50">
        <v>2.2874208</v>
      </c>
      <c r="D50">
        <v>2.4671649372300002E-3</v>
      </c>
      <c r="E50">
        <v>7.7066439295799996E-2</v>
      </c>
      <c r="F50">
        <v>2.5257056000000002</v>
      </c>
      <c r="G50">
        <v>2.13654143247E-3</v>
      </c>
      <c r="H50">
        <v>7.6621373212999999E-2</v>
      </c>
    </row>
    <row r="51" spans="1:8" x14ac:dyDescent="0.25">
      <c r="A51" t="s">
        <v>8</v>
      </c>
      <c r="B51" t="s">
        <v>13</v>
      </c>
      <c r="C51">
        <v>2.4698783999999998</v>
      </c>
      <c r="D51">
        <v>2.0170101186700001E-3</v>
      </c>
      <c r="E51">
        <v>7.7904699262299995E-2</v>
      </c>
      <c r="F51">
        <v>2.2984863999999998</v>
      </c>
      <c r="G51">
        <v>2.1670820240500001E-3</v>
      </c>
      <c r="H51">
        <v>7.7391745864600001E-2</v>
      </c>
    </row>
    <row r="52" spans="1:8" x14ac:dyDescent="0.25">
      <c r="A52" t="s">
        <v>8</v>
      </c>
      <c r="B52" t="s">
        <v>14</v>
      </c>
      <c r="C52">
        <v>1.7656736</v>
      </c>
      <c r="D52">
        <v>4.5497185741100003E-3</v>
      </c>
      <c r="E52">
        <v>7.7187801771699996E-2</v>
      </c>
      <c r="F52">
        <v>2.0265887999999999</v>
      </c>
      <c r="G52">
        <v>3.5181018613200002E-3</v>
      </c>
      <c r="H52">
        <v>7.8162450675300005E-2</v>
      </c>
    </row>
    <row r="53" spans="1:8" x14ac:dyDescent="0.25">
      <c r="A53" t="s">
        <v>8</v>
      </c>
      <c r="B53" t="s">
        <v>14</v>
      </c>
      <c r="C53">
        <v>1.8474592000000001</v>
      </c>
      <c r="D53">
        <v>4.8400107555800001E-3</v>
      </c>
      <c r="E53">
        <v>7.6107138521100001E-2</v>
      </c>
      <c r="F53">
        <v>2.0059551999999998</v>
      </c>
      <c r="G53">
        <v>4.0069398545899996E-3</v>
      </c>
      <c r="H53">
        <v>7.7158352868000005E-2</v>
      </c>
    </row>
    <row r="54" spans="1:8" x14ac:dyDescent="0.25">
      <c r="A54" t="s">
        <v>8</v>
      </c>
      <c r="B54" t="s">
        <v>14</v>
      </c>
      <c r="C54">
        <v>1.9448863999999999</v>
      </c>
      <c r="D54">
        <v>3.8351727958400002E-3</v>
      </c>
      <c r="E54">
        <v>7.8320111348800001E-2</v>
      </c>
      <c r="F54">
        <v>1.8716704</v>
      </c>
      <c r="G54">
        <v>4.1609490505100004E-3</v>
      </c>
      <c r="H54">
        <v>7.7643947237399993E-2</v>
      </c>
    </row>
    <row r="55" spans="1:8" x14ac:dyDescent="0.25">
      <c r="A55" t="s">
        <v>8</v>
      </c>
      <c r="B55" t="s">
        <v>14</v>
      </c>
      <c r="C55">
        <v>1.9757536</v>
      </c>
      <c r="D55">
        <v>3.7336913202200002E-3</v>
      </c>
      <c r="E55">
        <v>7.6621628979299999E-2</v>
      </c>
      <c r="F55">
        <v>1.8007839999999999</v>
      </c>
      <c r="G55">
        <v>4.0033130866900003E-3</v>
      </c>
      <c r="H55">
        <v>7.6210450219399997E-2</v>
      </c>
    </row>
    <row r="56" spans="1:8" x14ac:dyDescent="0.25">
      <c r="A56" t="s">
        <v>8</v>
      </c>
      <c r="B56" t="s">
        <v>14</v>
      </c>
      <c r="C56">
        <v>1.8220000000000001</v>
      </c>
      <c r="D56">
        <v>4.7264133793899999E-3</v>
      </c>
      <c r="E56">
        <v>7.7747996621000001E-2</v>
      </c>
      <c r="F56">
        <v>1.9670175999999999</v>
      </c>
      <c r="G56">
        <v>4.2537061994600001E-3</v>
      </c>
      <c r="H56">
        <v>7.6945899209099999E-2</v>
      </c>
    </row>
    <row r="57" spans="1:8" x14ac:dyDescent="0.25">
      <c r="A57" t="s">
        <v>8</v>
      </c>
      <c r="B57" t="s">
        <v>14</v>
      </c>
      <c r="C57">
        <v>1.9190944000000001</v>
      </c>
      <c r="D57">
        <v>4.4883690820399997E-3</v>
      </c>
      <c r="E57">
        <v>7.7321911475300001E-2</v>
      </c>
      <c r="F57">
        <v>1.9789984</v>
      </c>
      <c r="G57">
        <v>3.9361835769000002E-3</v>
      </c>
      <c r="H57">
        <v>7.6065620422899993E-2</v>
      </c>
    </row>
    <row r="58" spans="1:8" x14ac:dyDescent="0.25">
      <c r="A58" t="s">
        <v>8</v>
      </c>
      <c r="B58" t="s">
        <v>14</v>
      </c>
      <c r="C58">
        <v>1.8025312</v>
      </c>
      <c r="D58">
        <v>3.9994483519499996E-3</v>
      </c>
      <c r="E58">
        <v>8.0241512969599998E-2</v>
      </c>
      <c r="F58">
        <v>2.0420639999999999</v>
      </c>
      <c r="G58">
        <v>3.7342208872799998E-3</v>
      </c>
      <c r="H58">
        <v>7.7616633856200004E-2</v>
      </c>
    </row>
    <row r="59" spans="1:8" x14ac:dyDescent="0.25">
      <c r="A59" t="s">
        <v>8</v>
      </c>
      <c r="B59" t="s">
        <v>14</v>
      </c>
      <c r="C59">
        <v>2.1262623999999999</v>
      </c>
      <c r="D59">
        <v>3.0427150380299998E-3</v>
      </c>
      <c r="E59">
        <v>7.5957290800999999E-2</v>
      </c>
      <c r="F59">
        <v>1.6846368</v>
      </c>
      <c r="G59">
        <v>5.5495530890899997E-3</v>
      </c>
      <c r="H59">
        <v>7.6346334041200004E-2</v>
      </c>
    </row>
    <row r="60" spans="1:8" x14ac:dyDescent="0.25">
      <c r="A60" t="s">
        <v>8</v>
      </c>
      <c r="B60" t="s">
        <v>14</v>
      </c>
      <c r="C60">
        <v>2.0512991999999999</v>
      </c>
      <c r="D60">
        <v>3.0326311107499999E-3</v>
      </c>
      <c r="E60">
        <v>8.1493533176500002E-2</v>
      </c>
      <c r="F60">
        <v>1.8508704</v>
      </c>
      <c r="G60">
        <v>3.9400044772799998E-3</v>
      </c>
      <c r="H60">
        <v>8.0315362340999993E-2</v>
      </c>
    </row>
    <row r="61" spans="1:8" x14ac:dyDescent="0.25">
      <c r="A61" t="s">
        <v>8</v>
      </c>
      <c r="B61" t="s">
        <v>14</v>
      </c>
      <c r="C61">
        <v>2.0753439999999999</v>
      </c>
      <c r="D61">
        <v>4.0325800526999998E-3</v>
      </c>
      <c r="E61">
        <v>7.7903210182399998E-2</v>
      </c>
      <c r="F61">
        <v>1.7524447999999999</v>
      </c>
      <c r="G61">
        <v>4.8190494188799999E-3</v>
      </c>
      <c r="H61">
        <v>7.7467064944899994E-2</v>
      </c>
    </row>
    <row r="62" spans="1:8" x14ac:dyDescent="0.25">
      <c r="A62" t="s">
        <v>8</v>
      </c>
      <c r="B62" t="s">
        <v>15</v>
      </c>
      <c r="C62">
        <v>1.4816288</v>
      </c>
      <c r="D62">
        <v>4.5833100441599996E-3</v>
      </c>
      <c r="E62">
        <v>8.9983477005999998E-2</v>
      </c>
      <c r="F62">
        <v>1.5744800000000001</v>
      </c>
      <c r="G62">
        <v>5.0993586373699997E-3</v>
      </c>
      <c r="H62">
        <v>8.9623717516500001E-2</v>
      </c>
    </row>
    <row r="63" spans="1:8" x14ac:dyDescent="0.25">
      <c r="A63" t="s">
        <v>8</v>
      </c>
      <c r="B63" t="s">
        <v>15</v>
      </c>
      <c r="C63">
        <v>1.6066784000000001</v>
      </c>
      <c r="D63">
        <v>4.0226921093300004E-3</v>
      </c>
      <c r="E63">
        <v>8.8411683512800002E-2</v>
      </c>
      <c r="F63">
        <v>1.4040864</v>
      </c>
      <c r="G63">
        <v>4.89386792453E-3</v>
      </c>
      <c r="H63">
        <v>8.6802553356600004E-2</v>
      </c>
    </row>
    <row r="64" spans="1:8" x14ac:dyDescent="0.25">
      <c r="A64" t="s">
        <v>8</v>
      </c>
      <c r="B64" t="s">
        <v>15</v>
      </c>
      <c r="C64">
        <v>1.6403744</v>
      </c>
      <c r="D64">
        <v>2.9834142394799998E-3</v>
      </c>
      <c r="E64">
        <v>8.5599600496999995E-2</v>
      </c>
      <c r="F64">
        <v>1.4868703999999999</v>
      </c>
      <c r="G64">
        <v>4.56722735881E-3</v>
      </c>
      <c r="H64">
        <v>8.7221381322700006E-2</v>
      </c>
    </row>
    <row r="65" spans="1:8" x14ac:dyDescent="0.25">
      <c r="A65" t="s">
        <v>8</v>
      </c>
      <c r="B65" t="s">
        <v>15</v>
      </c>
      <c r="C65">
        <v>1.6353823999999999</v>
      </c>
      <c r="D65">
        <v>3.3968769012399998E-3</v>
      </c>
      <c r="E65">
        <v>8.8139502670799993E-2</v>
      </c>
      <c r="F65">
        <v>1.4322912000000001</v>
      </c>
      <c r="G65">
        <v>5.3154610584700002E-3</v>
      </c>
      <c r="H65">
        <v>8.8720175302000007E-2</v>
      </c>
    </row>
    <row r="66" spans="1:8" x14ac:dyDescent="0.25">
      <c r="A66" t="s">
        <v>8</v>
      </c>
      <c r="B66" t="s">
        <v>15</v>
      </c>
      <c r="C66">
        <v>1.512912</v>
      </c>
      <c r="D66">
        <v>5.1425132665899997E-3</v>
      </c>
      <c r="E66">
        <v>8.57508293649E-2</v>
      </c>
      <c r="F66">
        <v>1.4912799999999999</v>
      </c>
      <c r="G66">
        <v>5.1615051615100001E-3</v>
      </c>
      <c r="H66">
        <v>8.6866359721100003E-2</v>
      </c>
    </row>
    <row r="67" spans="1:8" x14ac:dyDescent="0.25">
      <c r="A67" t="s">
        <v>8</v>
      </c>
      <c r="B67" t="s">
        <v>15</v>
      </c>
      <c r="C67">
        <v>1.4329567999999999</v>
      </c>
      <c r="D67">
        <v>4.8532470533899997E-3</v>
      </c>
      <c r="E67">
        <v>8.9100623780799998E-2</v>
      </c>
      <c r="F67">
        <v>1.6115872</v>
      </c>
      <c r="G67">
        <v>4.4200030837200002E-3</v>
      </c>
      <c r="H67">
        <v>9.10075893346E-2</v>
      </c>
    </row>
    <row r="68" spans="1:8" x14ac:dyDescent="0.25">
      <c r="A68" t="s">
        <v>8</v>
      </c>
      <c r="B68" t="s">
        <v>15</v>
      </c>
      <c r="C68">
        <v>1.5648287999999999</v>
      </c>
      <c r="D68">
        <v>4.0770941438100002E-3</v>
      </c>
      <c r="E68">
        <v>8.7477741825700006E-2</v>
      </c>
      <c r="F68">
        <v>1.4931103999999999</v>
      </c>
      <c r="G68">
        <v>5.26549163064E-3</v>
      </c>
      <c r="H68">
        <v>8.6732272413200001E-2</v>
      </c>
    </row>
    <row r="69" spans="1:8" x14ac:dyDescent="0.25">
      <c r="A69" t="s">
        <v>8</v>
      </c>
      <c r="B69" t="s">
        <v>15</v>
      </c>
      <c r="C69">
        <v>1.3160608</v>
      </c>
      <c r="D69">
        <v>5.7821632832600004E-3</v>
      </c>
      <c r="E69">
        <v>8.57922933182E-2</v>
      </c>
      <c r="F69">
        <v>1.8096863999999999</v>
      </c>
      <c r="G69">
        <v>2.3391276429799998E-3</v>
      </c>
      <c r="H69">
        <v>8.8576316108900002E-2</v>
      </c>
    </row>
    <row r="70" spans="1:8" x14ac:dyDescent="0.25">
      <c r="A70" t="s">
        <v>8</v>
      </c>
      <c r="B70" t="s">
        <v>15</v>
      </c>
      <c r="C70">
        <v>1.39768</v>
      </c>
      <c r="D70">
        <v>5.62296537437E-3</v>
      </c>
      <c r="E70">
        <v>8.6510972321399995E-2</v>
      </c>
      <c r="F70">
        <v>1.6222368</v>
      </c>
      <c r="G70">
        <v>4.5944152330399998E-3</v>
      </c>
      <c r="H70">
        <v>8.8327748602500006E-2</v>
      </c>
    </row>
    <row r="71" spans="1:8" x14ac:dyDescent="0.25">
      <c r="A71" t="s">
        <v>8</v>
      </c>
      <c r="B71" t="s">
        <v>15</v>
      </c>
      <c r="C71">
        <v>1.5204</v>
      </c>
      <c r="D71">
        <v>4.1414636804499999E-3</v>
      </c>
      <c r="E71">
        <v>9.15519589056E-2</v>
      </c>
      <c r="F71">
        <v>1.5834656</v>
      </c>
      <c r="G71">
        <v>4.81045751634E-3</v>
      </c>
      <c r="H71">
        <v>9.1045393159200003E-2</v>
      </c>
    </row>
    <row r="72" spans="1:8" x14ac:dyDescent="0.25">
      <c r="A72" t="s">
        <v>8</v>
      </c>
      <c r="B72" t="s">
        <v>16</v>
      </c>
      <c r="C72">
        <v>1.0951648</v>
      </c>
      <c r="D72">
        <v>8.6602906845400004E-3</v>
      </c>
      <c r="E72">
        <v>8.2251223488299996E-2</v>
      </c>
      <c r="F72">
        <v>0.92751680000000003</v>
      </c>
      <c r="G72">
        <v>9.9458307432700004E-3</v>
      </c>
      <c r="H72">
        <v>8.1151843752800004E-2</v>
      </c>
    </row>
    <row r="73" spans="1:8" x14ac:dyDescent="0.25">
      <c r="A73" t="s">
        <v>8</v>
      </c>
      <c r="B73" t="s">
        <v>16</v>
      </c>
      <c r="C73">
        <v>1.0482400000000001</v>
      </c>
      <c r="D73">
        <v>7.3268730796500004E-3</v>
      </c>
      <c r="E73">
        <v>8.1767993095199998E-2</v>
      </c>
      <c r="F73">
        <v>0.99207999999999996</v>
      </c>
      <c r="G73">
        <v>1.07839070925E-2</v>
      </c>
      <c r="H73">
        <v>8.2697771739999995E-2</v>
      </c>
    </row>
    <row r="74" spans="1:8" x14ac:dyDescent="0.25">
      <c r="A74" t="s">
        <v>8</v>
      </c>
      <c r="B74" t="s">
        <v>16</v>
      </c>
      <c r="C74">
        <v>1.0510687999999999</v>
      </c>
      <c r="D74">
        <v>1.00297758972E-2</v>
      </c>
      <c r="E74">
        <v>7.8856878264999999E-2</v>
      </c>
      <c r="F74">
        <v>0.97760320000000001</v>
      </c>
      <c r="G74">
        <v>1.31015369111E-2</v>
      </c>
      <c r="H74">
        <v>7.82528824781E-2</v>
      </c>
    </row>
    <row r="75" spans="1:8" x14ac:dyDescent="0.25">
      <c r="A75" t="s">
        <v>8</v>
      </c>
      <c r="B75" t="s">
        <v>16</v>
      </c>
      <c r="C75">
        <v>1.0696224000000001</v>
      </c>
      <c r="D75">
        <v>7.9475308641999993E-3</v>
      </c>
      <c r="E75">
        <v>8.1629542039399997E-2</v>
      </c>
      <c r="F75">
        <v>0.97602239999999996</v>
      </c>
      <c r="G75">
        <v>9.8742509916400004E-3</v>
      </c>
      <c r="H75">
        <v>8.0974060177299995E-2</v>
      </c>
    </row>
    <row r="76" spans="1:8" x14ac:dyDescent="0.25">
      <c r="A76" t="s">
        <v>8</v>
      </c>
      <c r="B76" t="s">
        <v>16</v>
      </c>
      <c r="C76">
        <v>0.95971519999999999</v>
      </c>
      <c r="D76">
        <v>1.16518163125E-2</v>
      </c>
      <c r="E76">
        <v>8.2596094920199994E-2</v>
      </c>
      <c r="F76">
        <v>1.0582240000000001</v>
      </c>
      <c r="G76">
        <v>1.02707749767E-2</v>
      </c>
      <c r="H76">
        <v>8.2885449921399998E-2</v>
      </c>
    </row>
    <row r="77" spans="1:8" x14ac:dyDescent="0.25">
      <c r="A77" t="s">
        <v>8</v>
      </c>
      <c r="B77" t="s">
        <v>16</v>
      </c>
      <c r="C77">
        <v>0.97968319999999998</v>
      </c>
      <c r="D77">
        <v>1.08357832843E-2</v>
      </c>
      <c r="E77">
        <v>8.0825812839700001E-2</v>
      </c>
      <c r="F77">
        <v>1.0396704000000001</v>
      </c>
      <c r="G77">
        <v>7.4656500675100001E-3</v>
      </c>
      <c r="H77">
        <v>8.2308512202900003E-2</v>
      </c>
    </row>
    <row r="78" spans="1:8" x14ac:dyDescent="0.25">
      <c r="A78" t="s">
        <v>8</v>
      </c>
      <c r="B78" t="s">
        <v>16</v>
      </c>
      <c r="C78">
        <v>1.0524832</v>
      </c>
      <c r="D78">
        <v>9.0859246494900004E-3</v>
      </c>
      <c r="E78">
        <v>8.0805221247299996E-2</v>
      </c>
      <c r="F78">
        <v>0.99565760000000003</v>
      </c>
      <c r="G78">
        <v>9.8452883262999998E-3</v>
      </c>
      <c r="H78">
        <v>7.9555498663099994E-2</v>
      </c>
    </row>
    <row r="79" spans="1:8" x14ac:dyDescent="0.25">
      <c r="A79" t="s">
        <v>8</v>
      </c>
      <c r="B79" t="s">
        <v>16</v>
      </c>
      <c r="C79">
        <v>0.9918304</v>
      </c>
      <c r="D79">
        <v>9.4715852442699994E-3</v>
      </c>
      <c r="E79">
        <v>7.9962826790799996E-2</v>
      </c>
      <c r="F79">
        <v>1.0504864</v>
      </c>
      <c r="G79">
        <v>9.4139797599399992E-3</v>
      </c>
      <c r="H79">
        <v>8.0483365565899995E-2</v>
      </c>
    </row>
    <row r="80" spans="1:8" x14ac:dyDescent="0.25">
      <c r="A80" t="s">
        <v>8</v>
      </c>
      <c r="B80" t="s">
        <v>16</v>
      </c>
      <c r="C80">
        <v>1.0006496</v>
      </c>
      <c r="D80">
        <v>1.1668036154499999E-2</v>
      </c>
      <c r="E80">
        <v>8.1537829148700003E-2</v>
      </c>
      <c r="F80">
        <v>1.019536</v>
      </c>
      <c r="G80">
        <v>1.12948769665E-2</v>
      </c>
      <c r="H80">
        <v>8.0402218523100005E-2</v>
      </c>
    </row>
    <row r="81" spans="1:8" x14ac:dyDescent="0.25">
      <c r="A81" t="s">
        <v>8</v>
      </c>
      <c r="B81" t="s">
        <v>16</v>
      </c>
      <c r="C81">
        <v>1.015792</v>
      </c>
      <c r="D81">
        <v>9.4110011358100008E-3</v>
      </c>
      <c r="E81">
        <v>8.10941454545E-2</v>
      </c>
      <c r="F81">
        <v>0.99133119999999997</v>
      </c>
      <c r="G81">
        <v>9.3116062520799993E-3</v>
      </c>
      <c r="H81">
        <v>8.0012685548800005E-2</v>
      </c>
    </row>
    <row r="82" spans="1:8" x14ac:dyDescent="0.25">
      <c r="A82" t="s">
        <v>8</v>
      </c>
      <c r="B82" t="s">
        <v>17</v>
      </c>
      <c r="C82">
        <v>0.52957120000000002</v>
      </c>
      <c r="D82">
        <v>3.0607583371399998E-2</v>
      </c>
      <c r="E82">
        <v>8.6444325321999999E-2</v>
      </c>
      <c r="F82">
        <v>0.53215040000000002</v>
      </c>
      <c r="G82">
        <v>3.8623384430399997E-2</v>
      </c>
      <c r="H82">
        <v>8.6558897295599999E-2</v>
      </c>
    </row>
    <row r="83" spans="1:8" x14ac:dyDescent="0.25">
      <c r="A83" t="s">
        <v>8</v>
      </c>
      <c r="B83" t="s">
        <v>17</v>
      </c>
      <c r="C83">
        <v>0.54537919999999995</v>
      </c>
      <c r="D83">
        <v>3.4035656401899997E-2</v>
      </c>
      <c r="E83">
        <v>8.6530292251400007E-2</v>
      </c>
      <c r="F83">
        <v>0.50943680000000002</v>
      </c>
      <c r="G83">
        <v>3.4830575256099998E-2</v>
      </c>
      <c r="H83">
        <v>8.7095476975800001E-2</v>
      </c>
    </row>
    <row r="84" spans="1:8" x14ac:dyDescent="0.25">
      <c r="A84" t="s">
        <v>8</v>
      </c>
      <c r="B84" t="s">
        <v>17</v>
      </c>
      <c r="C84">
        <v>0.54146879999999997</v>
      </c>
      <c r="D84">
        <v>3.3556050482599999E-2</v>
      </c>
      <c r="E84">
        <v>8.6621604393900001E-2</v>
      </c>
      <c r="F84">
        <v>0.51692479999999996</v>
      </c>
      <c r="G84">
        <v>3.5093167701899998E-2</v>
      </c>
      <c r="H84">
        <v>8.7334178467999998E-2</v>
      </c>
    </row>
    <row r="85" spans="1:8" x14ac:dyDescent="0.25">
      <c r="A85" t="s">
        <v>8</v>
      </c>
      <c r="B85" t="s">
        <v>17</v>
      </c>
      <c r="C85">
        <v>0.5443808</v>
      </c>
      <c r="D85">
        <v>3.2811114395500003E-2</v>
      </c>
      <c r="E85">
        <v>8.8027183221300001E-2</v>
      </c>
      <c r="F85">
        <v>0.4990368</v>
      </c>
      <c r="G85">
        <v>4.0160000000000001E-2</v>
      </c>
      <c r="H85">
        <v>8.7607756125999997E-2</v>
      </c>
    </row>
    <row r="86" spans="1:8" x14ac:dyDescent="0.25">
      <c r="A86" t="s">
        <v>8</v>
      </c>
      <c r="B86" t="s">
        <v>17</v>
      </c>
      <c r="C86">
        <v>0.53464639999999997</v>
      </c>
      <c r="D86">
        <v>3.4550097641599997E-2</v>
      </c>
      <c r="E86">
        <v>8.8472919713699999E-2</v>
      </c>
      <c r="F86">
        <v>0.51842239999999995</v>
      </c>
      <c r="G86">
        <v>3.4995354598899998E-2</v>
      </c>
      <c r="H86">
        <v>8.8592603498099998E-2</v>
      </c>
    </row>
    <row r="87" spans="1:8" x14ac:dyDescent="0.25">
      <c r="A87" t="s">
        <v>8</v>
      </c>
      <c r="B87" t="s">
        <v>17</v>
      </c>
      <c r="C87">
        <v>0.52807360000000003</v>
      </c>
      <c r="D87">
        <v>3.0839694656500001E-2</v>
      </c>
      <c r="E87">
        <v>8.5278019533699997E-2</v>
      </c>
      <c r="F87">
        <v>0.5401376</v>
      </c>
      <c r="G87">
        <v>3.6932660931500001E-2</v>
      </c>
      <c r="H87">
        <v>8.5147171877399994E-2</v>
      </c>
    </row>
    <row r="88" spans="1:8" x14ac:dyDescent="0.25">
      <c r="A88" t="s">
        <v>8</v>
      </c>
      <c r="B88" t="s">
        <v>17</v>
      </c>
      <c r="C88">
        <v>0.543632</v>
      </c>
      <c r="D88">
        <v>3.3569949719E-2</v>
      </c>
      <c r="E88">
        <v>8.7604199694000004E-2</v>
      </c>
      <c r="F88">
        <v>0.52200000000000002</v>
      </c>
      <c r="G88">
        <v>4.03731457409E-2</v>
      </c>
      <c r="H88">
        <v>8.6381281912399993E-2</v>
      </c>
    </row>
    <row r="89" spans="1:8" x14ac:dyDescent="0.25">
      <c r="A89" t="s">
        <v>8</v>
      </c>
      <c r="B89" t="s">
        <v>17</v>
      </c>
      <c r="C89">
        <v>0.51226559999999999</v>
      </c>
      <c r="D89">
        <v>3.82633140715E-2</v>
      </c>
      <c r="E89">
        <v>8.6099072750899994E-2</v>
      </c>
      <c r="F89">
        <v>0.54720959999999996</v>
      </c>
      <c r="G89">
        <v>3.2789295691800002E-2</v>
      </c>
      <c r="H89">
        <v>8.6631520675000004E-2</v>
      </c>
    </row>
    <row r="90" spans="1:8" x14ac:dyDescent="0.25">
      <c r="A90" t="s">
        <v>8</v>
      </c>
      <c r="B90" t="s">
        <v>17</v>
      </c>
      <c r="C90">
        <v>0.51218240000000004</v>
      </c>
      <c r="D90">
        <v>3.08515661892E-2</v>
      </c>
      <c r="E90">
        <v>8.5949197336399996E-2</v>
      </c>
      <c r="F90">
        <v>0.53173440000000005</v>
      </c>
      <c r="G90">
        <v>3.7928958458799997E-2</v>
      </c>
      <c r="H90">
        <v>8.5839969962499998E-2</v>
      </c>
    </row>
    <row r="91" spans="1:8" x14ac:dyDescent="0.25">
      <c r="A91" t="s">
        <v>8</v>
      </c>
      <c r="B91" t="s">
        <v>17</v>
      </c>
      <c r="C91">
        <v>0.55669440000000003</v>
      </c>
      <c r="D91">
        <v>3.1828703703700001E-2</v>
      </c>
      <c r="E91">
        <v>8.7492056037100002E-2</v>
      </c>
      <c r="F91">
        <v>0.517424</v>
      </c>
      <c r="G91">
        <v>3.5359801488799997E-2</v>
      </c>
      <c r="H91">
        <v>8.7720773633400001E-2</v>
      </c>
    </row>
    <row r="92" spans="1:8" x14ac:dyDescent="0.25">
      <c r="A92" t="s">
        <v>8</v>
      </c>
      <c r="B92" t="s">
        <v>21</v>
      </c>
      <c r="C92">
        <v>0.16607040000000001</v>
      </c>
      <c r="D92">
        <v>8.0147397512700003E-2</v>
      </c>
      <c r="E92">
        <v>0.110876505759</v>
      </c>
      <c r="F92">
        <v>0.18462400000000001</v>
      </c>
      <c r="G92">
        <v>8.8295687885000002E-2</v>
      </c>
      <c r="H92">
        <v>0.109301472072</v>
      </c>
    </row>
    <row r="93" spans="1:8" x14ac:dyDescent="0.25">
      <c r="A93" t="s">
        <v>8</v>
      </c>
      <c r="B93" t="s">
        <v>21</v>
      </c>
      <c r="C93">
        <v>0.19685440000000001</v>
      </c>
      <c r="D93">
        <v>8.2913599380099998E-2</v>
      </c>
      <c r="E93">
        <v>0.11000118208699999</v>
      </c>
      <c r="F93">
        <v>0.166736</v>
      </c>
      <c r="G93">
        <v>7.7312471237899999E-2</v>
      </c>
      <c r="H93">
        <v>0.110842000998</v>
      </c>
    </row>
    <row r="94" spans="1:8" x14ac:dyDescent="0.25">
      <c r="A94" t="s">
        <v>8</v>
      </c>
      <c r="B94" t="s">
        <v>21</v>
      </c>
      <c r="C94">
        <v>0.18038080000000001</v>
      </c>
      <c r="D94">
        <v>7.1092077087800007E-2</v>
      </c>
      <c r="E94">
        <v>0.110808687414</v>
      </c>
      <c r="F94">
        <v>0.20184640000000001</v>
      </c>
      <c r="G94">
        <v>7.3664122137400007E-2</v>
      </c>
      <c r="H94">
        <v>0.109545708694</v>
      </c>
    </row>
    <row r="95" spans="1:8" x14ac:dyDescent="0.25">
      <c r="A95" t="s">
        <v>8</v>
      </c>
      <c r="B95" t="s">
        <v>21</v>
      </c>
      <c r="C95">
        <v>0.1861216</v>
      </c>
      <c r="D95">
        <v>9.1352009744200005E-2</v>
      </c>
      <c r="E95">
        <v>0.10929344146599999</v>
      </c>
      <c r="F95">
        <v>0.18928320000000001</v>
      </c>
      <c r="G95">
        <v>7.0261437908499993E-2</v>
      </c>
      <c r="H95">
        <v>0.110789952988</v>
      </c>
    </row>
    <row r="96" spans="1:8" x14ac:dyDescent="0.25">
      <c r="A96" t="s">
        <v>8</v>
      </c>
      <c r="B96" t="s">
        <v>21</v>
      </c>
      <c r="C96">
        <v>0.19402559999999999</v>
      </c>
      <c r="D96">
        <v>8.7602659366399993E-2</v>
      </c>
      <c r="E96">
        <v>0.109293982855</v>
      </c>
      <c r="F96">
        <v>0.17555519999999999</v>
      </c>
      <c r="G96">
        <v>7.8165938864599993E-2</v>
      </c>
      <c r="H96">
        <v>0.110869138797</v>
      </c>
    </row>
    <row r="97" spans="1:8" x14ac:dyDescent="0.25">
      <c r="A97" t="s">
        <v>8</v>
      </c>
      <c r="B97" t="s">
        <v>21</v>
      </c>
      <c r="C97">
        <v>0.20076479999999999</v>
      </c>
      <c r="D97">
        <v>8.1430745814300001E-2</v>
      </c>
      <c r="E97">
        <v>0.109298876139</v>
      </c>
      <c r="F97">
        <v>0.18712000000000001</v>
      </c>
      <c r="G97">
        <v>7.7112387202599997E-2</v>
      </c>
      <c r="H97">
        <v>0.110799724889</v>
      </c>
    </row>
    <row r="98" spans="1:8" x14ac:dyDescent="0.25">
      <c r="A98" t="s">
        <v>8</v>
      </c>
      <c r="B98" t="s">
        <v>21</v>
      </c>
      <c r="C98">
        <v>0.1802976</v>
      </c>
      <c r="D98">
        <v>0.101905550953</v>
      </c>
      <c r="E98">
        <v>0.109198708948</v>
      </c>
      <c r="F98">
        <v>0.1886176</v>
      </c>
      <c r="G98">
        <v>7.0491803278699999E-2</v>
      </c>
      <c r="H98">
        <v>0.11079431261</v>
      </c>
    </row>
    <row r="99" spans="1:8" x14ac:dyDescent="0.25">
      <c r="A99" t="s">
        <v>8</v>
      </c>
      <c r="B99" t="s">
        <v>21</v>
      </c>
      <c r="C99">
        <v>0.17156160000000001</v>
      </c>
      <c r="D99">
        <v>9.0388007054700001E-2</v>
      </c>
      <c r="E99">
        <v>0.109619350945</v>
      </c>
      <c r="F99">
        <v>0.18254400000000001</v>
      </c>
      <c r="G99">
        <v>7.1096064325E-2</v>
      </c>
      <c r="H99">
        <v>0.110864234624</v>
      </c>
    </row>
    <row r="100" spans="1:8" x14ac:dyDescent="0.25">
      <c r="A100" t="s">
        <v>8</v>
      </c>
      <c r="B100" t="s">
        <v>21</v>
      </c>
      <c r="C100">
        <v>0.18387519999999999</v>
      </c>
      <c r="D100">
        <v>7.6826722338199996E-2</v>
      </c>
      <c r="E100">
        <v>0.11039627318</v>
      </c>
      <c r="F100">
        <v>0.17996480000000001</v>
      </c>
      <c r="G100">
        <v>8.4989429175499995E-2</v>
      </c>
      <c r="H100">
        <v>0.110068612754</v>
      </c>
    </row>
    <row r="101" spans="1:8" x14ac:dyDescent="0.25">
      <c r="A101" t="s">
        <v>8</v>
      </c>
      <c r="B101" t="s">
        <v>21</v>
      </c>
      <c r="C101">
        <v>0.19169600000000001</v>
      </c>
      <c r="D101">
        <v>7.2061191626399998E-2</v>
      </c>
      <c r="E101">
        <v>0.110885412581</v>
      </c>
      <c r="F101">
        <v>0.19003200000000001</v>
      </c>
      <c r="G101">
        <v>8.9641434262899999E-2</v>
      </c>
      <c r="H101">
        <v>0.109449772867</v>
      </c>
    </row>
    <row r="102" spans="1:8" x14ac:dyDescent="0.25">
      <c r="A102" t="s">
        <v>18</v>
      </c>
      <c r="B102" t="s">
        <v>9</v>
      </c>
      <c r="C102">
        <v>5.2444319999999998</v>
      </c>
      <c r="D102">
        <v>3.9644782746599998E-4</v>
      </c>
      <c r="E102">
        <v>8.7101576631999994E-2</v>
      </c>
      <c r="F102">
        <v>3.6546463999999999</v>
      </c>
      <c r="G102">
        <v>1.3413358796E-3</v>
      </c>
      <c r="H102">
        <v>8.9033819905800005E-2</v>
      </c>
    </row>
    <row r="103" spans="1:8" x14ac:dyDescent="0.25">
      <c r="A103" t="s">
        <v>18</v>
      </c>
      <c r="B103" t="s">
        <v>9</v>
      </c>
      <c r="C103">
        <v>5.5402912000000004</v>
      </c>
      <c r="D103">
        <v>7.8027699833399999E-4</v>
      </c>
      <c r="E103">
        <v>8.4388227057699994E-2</v>
      </c>
      <c r="F103">
        <v>3.3838303999999999</v>
      </c>
      <c r="G103">
        <v>7.1251320606399997E-4</v>
      </c>
      <c r="H103">
        <v>8.5247209603699997E-2</v>
      </c>
    </row>
    <row r="104" spans="1:8" x14ac:dyDescent="0.25">
      <c r="A104" t="s">
        <v>18</v>
      </c>
      <c r="B104" t="s">
        <v>9</v>
      </c>
      <c r="C104">
        <v>5.5077600000000002</v>
      </c>
      <c r="D104">
        <v>3.1711994684500001E-4</v>
      </c>
      <c r="E104">
        <v>8.7915845347400004E-2</v>
      </c>
      <c r="F104">
        <v>3.4395744000000001</v>
      </c>
      <c r="G104">
        <v>1.59389489954E-3</v>
      </c>
      <c r="H104">
        <v>8.8400953243699995E-2</v>
      </c>
    </row>
    <row r="105" spans="1:8" x14ac:dyDescent="0.25">
      <c r="A105" t="s">
        <v>18</v>
      </c>
      <c r="B105" t="s">
        <v>9</v>
      </c>
      <c r="C105">
        <v>4.6211808000000003</v>
      </c>
      <c r="D105">
        <v>1.09702364895E-3</v>
      </c>
      <c r="E105">
        <v>8.2840994706899998E-2</v>
      </c>
      <c r="F105">
        <v>4.2263136000000001</v>
      </c>
      <c r="G105">
        <v>5.50899146106E-4</v>
      </c>
      <c r="H105">
        <v>8.6509566085299999E-2</v>
      </c>
    </row>
    <row r="106" spans="1:8" x14ac:dyDescent="0.25">
      <c r="A106" t="s">
        <v>18</v>
      </c>
      <c r="B106" t="s">
        <v>9</v>
      </c>
      <c r="C106">
        <v>4.5603616000000002</v>
      </c>
      <c r="D106">
        <v>1.2026458208100001E-3</v>
      </c>
      <c r="E106">
        <v>8.4393158374800006E-2</v>
      </c>
      <c r="F106">
        <v>4.5387295999999999</v>
      </c>
      <c r="G106">
        <v>3.84798622054E-4</v>
      </c>
      <c r="H106">
        <v>8.73971386908E-2</v>
      </c>
    </row>
    <row r="107" spans="1:8" x14ac:dyDescent="0.25">
      <c r="A107" t="s">
        <v>18</v>
      </c>
      <c r="B107" t="s">
        <v>9</v>
      </c>
      <c r="C107">
        <v>5.0655520000000003</v>
      </c>
      <c r="D107">
        <v>1.0500582454200001E-3</v>
      </c>
      <c r="E107">
        <v>8.3033400657000003E-2</v>
      </c>
      <c r="F107">
        <v>3.8688864000000001</v>
      </c>
      <c r="G107">
        <v>7.3061715660999995E-4</v>
      </c>
      <c r="H107">
        <v>8.5883516472400001E-2</v>
      </c>
    </row>
    <row r="108" spans="1:8" x14ac:dyDescent="0.25">
      <c r="A108" t="s">
        <v>18</v>
      </c>
      <c r="B108" t="s">
        <v>9</v>
      </c>
      <c r="C108">
        <v>4.9462431999999996</v>
      </c>
      <c r="D108">
        <v>1.00821696829E-3</v>
      </c>
      <c r="E108">
        <v>8.3289012682700003E-2</v>
      </c>
      <c r="F108">
        <v>3.9688096000000002</v>
      </c>
      <c r="G108">
        <v>5.6568196103099996E-4</v>
      </c>
      <c r="H108">
        <v>8.5480022493300001E-2</v>
      </c>
    </row>
    <row r="109" spans="1:8" x14ac:dyDescent="0.25">
      <c r="A109" t="s">
        <v>18</v>
      </c>
      <c r="B109" t="s">
        <v>9</v>
      </c>
      <c r="C109">
        <v>5.3884512000000004</v>
      </c>
      <c r="D109">
        <v>9.1014269186300001E-4</v>
      </c>
      <c r="E109">
        <v>8.0483403591399993E-2</v>
      </c>
      <c r="F109">
        <v>3.6153759999999999</v>
      </c>
      <c r="G109">
        <v>7.3585209372899999E-4</v>
      </c>
      <c r="H109">
        <v>8.3692257507800003E-2</v>
      </c>
    </row>
    <row r="110" spans="1:8" x14ac:dyDescent="0.25">
      <c r="A110" t="s">
        <v>18</v>
      </c>
      <c r="B110" t="s">
        <v>9</v>
      </c>
      <c r="C110">
        <v>4.5178463999999998</v>
      </c>
      <c r="D110">
        <v>1.23231988817E-3</v>
      </c>
      <c r="E110">
        <v>8.4150230875499998E-2</v>
      </c>
      <c r="F110">
        <v>4.5265823999999997</v>
      </c>
      <c r="G110">
        <v>4.59288653733E-4</v>
      </c>
      <c r="H110">
        <v>8.5647201426300001E-2</v>
      </c>
    </row>
    <row r="111" spans="1:8" x14ac:dyDescent="0.25">
      <c r="A111" t="s">
        <v>18</v>
      </c>
      <c r="B111" t="s">
        <v>9</v>
      </c>
      <c r="C111">
        <v>4.7489759999999999</v>
      </c>
      <c r="D111">
        <v>1.1199776004499999E-3</v>
      </c>
      <c r="E111">
        <v>8.1261571391000001E-2</v>
      </c>
      <c r="F111">
        <v>4.3142560000000003</v>
      </c>
      <c r="G111">
        <v>5.0114685530300003E-4</v>
      </c>
      <c r="H111">
        <v>8.5745206961700002E-2</v>
      </c>
    </row>
    <row r="112" spans="1:8" x14ac:dyDescent="0.25">
      <c r="A112" t="s">
        <v>18</v>
      </c>
      <c r="B112" t="s">
        <v>10</v>
      </c>
      <c r="C112">
        <v>4.6829152000000001</v>
      </c>
      <c r="D112">
        <v>9.9392992793999996E-4</v>
      </c>
      <c r="E112">
        <v>8.3550895249299997E-2</v>
      </c>
      <c r="F112">
        <v>3.3037087999999999</v>
      </c>
      <c r="G112">
        <v>1.3078141897799999E-3</v>
      </c>
      <c r="H112">
        <v>8.2571499357800004E-2</v>
      </c>
    </row>
    <row r="113" spans="1:8" x14ac:dyDescent="0.25">
      <c r="A113" t="s">
        <v>18</v>
      </c>
      <c r="B113" t="s">
        <v>10</v>
      </c>
      <c r="C113">
        <v>4.7399903999999999</v>
      </c>
      <c r="D113">
        <v>1.0520409594599999E-3</v>
      </c>
      <c r="E113">
        <v>7.6691528908900006E-2</v>
      </c>
      <c r="F113">
        <v>3.2550368000000001</v>
      </c>
      <c r="G113">
        <v>1.19986724873E-3</v>
      </c>
      <c r="H113">
        <v>8.0595795752000002E-2</v>
      </c>
    </row>
    <row r="114" spans="1:8" x14ac:dyDescent="0.25">
      <c r="A114" t="s">
        <v>18</v>
      </c>
      <c r="B114" t="s">
        <v>10</v>
      </c>
      <c r="C114">
        <v>4.6054560000000002</v>
      </c>
      <c r="D114">
        <v>9.7457091808199998E-4</v>
      </c>
      <c r="E114">
        <v>7.9413868358800002E-2</v>
      </c>
      <c r="F114">
        <v>3.2916447999999998</v>
      </c>
      <c r="G114">
        <v>1.28739113972E-3</v>
      </c>
      <c r="H114">
        <v>8.3600447275299999E-2</v>
      </c>
    </row>
    <row r="115" spans="1:8" x14ac:dyDescent="0.25">
      <c r="A115" t="s">
        <v>18</v>
      </c>
      <c r="B115" t="s">
        <v>10</v>
      </c>
      <c r="C115">
        <v>4.7574623999999996</v>
      </c>
      <c r="D115">
        <v>1.10053279762E-3</v>
      </c>
      <c r="E115">
        <v>7.7419255115199995E-2</v>
      </c>
      <c r="F115">
        <v>3.1435488</v>
      </c>
      <c r="G115">
        <v>1.5590730121800001E-3</v>
      </c>
      <c r="H115">
        <v>8.2001999497100006E-2</v>
      </c>
    </row>
    <row r="116" spans="1:8" x14ac:dyDescent="0.25">
      <c r="A116" t="s">
        <v>18</v>
      </c>
      <c r="B116" t="s">
        <v>10</v>
      </c>
      <c r="C116">
        <v>4.7202719999999996</v>
      </c>
      <c r="D116">
        <v>1.05643102386E-3</v>
      </c>
      <c r="E116">
        <v>8.04131832731E-2</v>
      </c>
      <c r="F116">
        <v>3.1187551999999998</v>
      </c>
      <c r="G116">
        <v>1.1990088193799999E-3</v>
      </c>
      <c r="H116">
        <v>8.3229058768599998E-2</v>
      </c>
    </row>
    <row r="117" spans="1:8" x14ac:dyDescent="0.25">
      <c r="A117" t="s">
        <v>18</v>
      </c>
      <c r="B117" t="s">
        <v>10</v>
      </c>
      <c r="C117">
        <v>4.8295136000000003</v>
      </c>
      <c r="D117">
        <v>9.6378906787800004E-4</v>
      </c>
      <c r="E117">
        <v>7.98762609737E-2</v>
      </c>
      <c r="F117">
        <v>3.0962912</v>
      </c>
      <c r="G117">
        <v>1.44888650389E-3</v>
      </c>
      <c r="H117">
        <v>8.2530670141900006E-2</v>
      </c>
    </row>
    <row r="118" spans="1:8" x14ac:dyDescent="0.25">
      <c r="A118" t="s">
        <v>18</v>
      </c>
      <c r="B118" t="s">
        <v>10</v>
      </c>
      <c r="C118">
        <v>4.5496287999999998</v>
      </c>
      <c r="D118">
        <v>1.0960105217E-3</v>
      </c>
      <c r="E118">
        <v>7.9019644905300002E-2</v>
      </c>
      <c r="F118">
        <v>3.4019680000000001</v>
      </c>
      <c r="G118">
        <v>1.1969027089100001E-3</v>
      </c>
      <c r="H118">
        <v>8.2810689801899998E-2</v>
      </c>
    </row>
    <row r="119" spans="1:8" x14ac:dyDescent="0.25">
      <c r="A119" t="s">
        <v>18</v>
      </c>
      <c r="B119" t="s">
        <v>10</v>
      </c>
      <c r="C119">
        <v>4.8072160000000004</v>
      </c>
      <c r="D119">
        <v>9.1643179499600002E-4</v>
      </c>
      <c r="E119">
        <v>7.6829614347500005E-2</v>
      </c>
      <c r="F119">
        <v>3.2767520000000001</v>
      </c>
      <c r="G119">
        <v>1.24258254298E-3</v>
      </c>
      <c r="H119">
        <v>7.9285786365399999E-2</v>
      </c>
    </row>
    <row r="120" spans="1:8" x14ac:dyDescent="0.25">
      <c r="A120" t="s">
        <v>18</v>
      </c>
      <c r="B120" t="s">
        <v>10</v>
      </c>
      <c r="C120">
        <v>5.0237024000000003</v>
      </c>
      <c r="D120">
        <v>7.7777226166200004E-4</v>
      </c>
      <c r="E120">
        <v>7.9293335248900004E-2</v>
      </c>
      <c r="F120">
        <v>3.0335584</v>
      </c>
      <c r="G120">
        <v>1.5608313480700001E-3</v>
      </c>
      <c r="H120">
        <v>8.2834138582599998E-2</v>
      </c>
    </row>
    <row r="121" spans="1:8" x14ac:dyDescent="0.25">
      <c r="A121" t="s">
        <v>18</v>
      </c>
      <c r="B121" t="s">
        <v>10</v>
      </c>
      <c r="C121">
        <v>4.160336</v>
      </c>
      <c r="D121">
        <v>1.2782360342699999E-3</v>
      </c>
      <c r="E121">
        <v>7.8525766303399996E-2</v>
      </c>
      <c r="F121">
        <v>3.9816224</v>
      </c>
      <c r="G121">
        <v>9.3941797837300003E-4</v>
      </c>
      <c r="H121">
        <v>8.4630729109599998E-2</v>
      </c>
    </row>
    <row r="122" spans="1:8" x14ac:dyDescent="0.25">
      <c r="A122" t="s">
        <v>18</v>
      </c>
      <c r="B122" t="s">
        <v>11</v>
      </c>
      <c r="C122">
        <v>3.8407648000000001</v>
      </c>
      <c r="D122">
        <v>1.18998680196E-3</v>
      </c>
      <c r="E122">
        <v>9.0744503076000002E-2</v>
      </c>
      <c r="F122">
        <v>3.1488735999999999</v>
      </c>
      <c r="G122">
        <v>8.4477296726500001E-4</v>
      </c>
      <c r="H122">
        <v>9.1326485256799997E-2</v>
      </c>
    </row>
    <row r="123" spans="1:8" x14ac:dyDescent="0.25">
      <c r="A123" t="s">
        <v>18</v>
      </c>
      <c r="B123" t="s">
        <v>11</v>
      </c>
      <c r="C123">
        <v>3.7238688</v>
      </c>
      <c r="D123">
        <v>1.2495816133E-3</v>
      </c>
      <c r="E123">
        <v>8.5167336021800003E-2</v>
      </c>
      <c r="F123">
        <v>3.3650272000000001</v>
      </c>
      <c r="G123">
        <v>7.1649166151900004E-4</v>
      </c>
      <c r="H123">
        <v>9.0389751842000002E-2</v>
      </c>
    </row>
    <row r="124" spans="1:8" x14ac:dyDescent="0.25">
      <c r="A124" t="s">
        <v>18</v>
      </c>
      <c r="B124" t="s">
        <v>11</v>
      </c>
      <c r="C124">
        <v>4.3501984</v>
      </c>
      <c r="D124">
        <v>8.2170838906899999E-4</v>
      </c>
      <c r="E124">
        <v>8.4065798841000003E-2</v>
      </c>
      <c r="F124">
        <v>2.7119072000000002</v>
      </c>
      <c r="G124">
        <v>1.2562429144800001E-3</v>
      </c>
      <c r="H124">
        <v>8.7174938428000004E-2</v>
      </c>
    </row>
    <row r="125" spans="1:8" x14ac:dyDescent="0.25">
      <c r="A125" t="s">
        <v>18</v>
      </c>
      <c r="B125" t="s">
        <v>11</v>
      </c>
      <c r="C125">
        <v>4.3275680000000003</v>
      </c>
      <c r="D125">
        <v>8.6438724548600001E-4</v>
      </c>
      <c r="E125">
        <v>8.70356091704E-2</v>
      </c>
      <c r="F125">
        <v>2.6211359999999999</v>
      </c>
      <c r="G125">
        <v>1.4263074484900001E-3</v>
      </c>
      <c r="H125">
        <v>8.8518981336299998E-2</v>
      </c>
    </row>
    <row r="126" spans="1:8" x14ac:dyDescent="0.25">
      <c r="A126" t="s">
        <v>18</v>
      </c>
      <c r="B126" t="s">
        <v>11</v>
      </c>
      <c r="C126">
        <v>3.9940191999999999</v>
      </c>
      <c r="D126">
        <v>9.7808669594000005E-4</v>
      </c>
      <c r="E126">
        <v>8.4426801608099997E-2</v>
      </c>
      <c r="F126">
        <v>3.2134368000000002</v>
      </c>
      <c r="G126">
        <v>9.5703680711800001E-4</v>
      </c>
      <c r="H126">
        <v>8.9289820992100005E-2</v>
      </c>
    </row>
    <row r="127" spans="1:8" x14ac:dyDescent="0.25">
      <c r="A127" t="s">
        <v>18</v>
      </c>
      <c r="B127" t="s">
        <v>11</v>
      </c>
      <c r="C127">
        <v>4.3311456000000002</v>
      </c>
      <c r="D127">
        <v>9.9788908079100004E-4</v>
      </c>
      <c r="E127">
        <v>8.8271281839500004E-2</v>
      </c>
      <c r="F127">
        <v>2.6207199999999999</v>
      </c>
      <c r="G127">
        <v>1.26823081801E-3</v>
      </c>
      <c r="H127">
        <v>8.8540965396799995E-2</v>
      </c>
    </row>
    <row r="128" spans="1:8" x14ac:dyDescent="0.25">
      <c r="A128" t="s">
        <v>18</v>
      </c>
      <c r="B128" t="s">
        <v>11</v>
      </c>
      <c r="C128">
        <v>4.2451167999999999</v>
      </c>
      <c r="D128">
        <v>6.2676277029100004E-4</v>
      </c>
      <c r="E128">
        <v>8.6538917039000005E-2</v>
      </c>
      <c r="F128">
        <v>2.9684127999999999</v>
      </c>
      <c r="G128">
        <v>1.4553189107500001E-3</v>
      </c>
      <c r="H128">
        <v>8.7015550071499997E-2</v>
      </c>
    </row>
    <row r="129" spans="1:8" x14ac:dyDescent="0.25">
      <c r="A129" t="s">
        <v>18</v>
      </c>
      <c r="B129" t="s">
        <v>11</v>
      </c>
      <c r="C129">
        <v>4.1520992000000003</v>
      </c>
      <c r="D129">
        <v>8.4087450949000002E-4</v>
      </c>
      <c r="E129">
        <v>8.4068435739200004E-2</v>
      </c>
      <c r="F129">
        <v>2.9574303999999998</v>
      </c>
      <c r="G129">
        <v>1.40461274827E-3</v>
      </c>
      <c r="H129">
        <v>8.4192893633800003E-2</v>
      </c>
    </row>
    <row r="130" spans="1:8" x14ac:dyDescent="0.25">
      <c r="A130" t="s">
        <v>18</v>
      </c>
      <c r="B130" t="s">
        <v>11</v>
      </c>
      <c r="C130">
        <v>3.8169696000000002</v>
      </c>
      <c r="D130">
        <v>8.9287658703399999E-4</v>
      </c>
      <c r="E130">
        <v>8.6355306748299998E-2</v>
      </c>
      <c r="F130">
        <v>3.3413151999999999</v>
      </c>
      <c r="G130">
        <v>1.1440793891599999E-3</v>
      </c>
      <c r="H130">
        <v>8.6332135380099997E-2</v>
      </c>
    </row>
    <row r="131" spans="1:8" x14ac:dyDescent="0.25">
      <c r="A131" t="s">
        <v>18</v>
      </c>
      <c r="B131" t="s">
        <v>11</v>
      </c>
      <c r="C131">
        <v>3.8371040000000001</v>
      </c>
      <c r="D131">
        <v>1.2776370211600001E-3</v>
      </c>
      <c r="E131">
        <v>8.5852138595000002E-2</v>
      </c>
      <c r="F131">
        <v>3.1969631999999999</v>
      </c>
      <c r="G131">
        <v>8.0609511922399998E-4</v>
      </c>
      <c r="H131">
        <v>8.8426612137600002E-2</v>
      </c>
    </row>
    <row r="132" spans="1:8" x14ac:dyDescent="0.25">
      <c r="A132" t="s">
        <v>18</v>
      </c>
      <c r="B132" t="s">
        <v>12</v>
      </c>
      <c r="C132">
        <v>3.4890783999999999</v>
      </c>
      <c r="D132">
        <v>1.21463275221E-3</v>
      </c>
      <c r="E132">
        <v>8.5299003743700003E-2</v>
      </c>
      <c r="F132">
        <v>2.6481759999999999</v>
      </c>
      <c r="G132">
        <v>1.9753550935900002E-3</v>
      </c>
      <c r="H132">
        <v>8.4438523688300002E-2</v>
      </c>
    </row>
    <row r="133" spans="1:8" x14ac:dyDescent="0.25">
      <c r="A133" t="s">
        <v>18</v>
      </c>
      <c r="B133" t="s">
        <v>12</v>
      </c>
      <c r="C133">
        <v>3.5139551999999998</v>
      </c>
      <c r="D133">
        <v>9.22531046718E-4</v>
      </c>
      <c r="E133">
        <v>8.6092642840200004E-2</v>
      </c>
      <c r="F133">
        <v>2.5151392000000001</v>
      </c>
      <c r="G133">
        <v>1.2554098252300001E-3</v>
      </c>
      <c r="H133">
        <v>8.7808342595300001E-2</v>
      </c>
    </row>
    <row r="134" spans="1:8" x14ac:dyDescent="0.25">
      <c r="A134" t="s">
        <v>18</v>
      </c>
      <c r="B134" t="s">
        <v>12</v>
      </c>
      <c r="C134">
        <v>3.4899103999999999</v>
      </c>
      <c r="D134">
        <v>1.00026197337E-3</v>
      </c>
      <c r="E134">
        <v>8.4615763701800004E-2</v>
      </c>
      <c r="F134">
        <v>2.4604767999999999</v>
      </c>
      <c r="G134">
        <v>1.4518688590999999E-3</v>
      </c>
      <c r="H134">
        <v>8.7412703557200003E-2</v>
      </c>
    </row>
    <row r="135" spans="1:8" x14ac:dyDescent="0.25">
      <c r="A135" t="s">
        <v>18</v>
      </c>
      <c r="B135" t="s">
        <v>12</v>
      </c>
      <c r="C135">
        <v>3.5042208000000001</v>
      </c>
      <c r="D135">
        <v>9.9618130499800001E-4</v>
      </c>
      <c r="E135">
        <v>8.1750477670400001E-2</v>
      </c>
      <c r="F135">
        <v>2.6015839999999999</v>
      </c>
      <c r="G135">
        <v>1.14993930876E-3</v>
      </c>
      <c r="H135">
        <v>8.4782326127299995E-2</v>
      </c>
    </row>
    <row r="136" spans="1:8" x14ac:dyDescent="0.25">
      <c r="A136" t="s">
        <v>18</v>
      </c>
      <c r="B136" t="s">
        <v>12</v>
      </c>
      <c r="C136">
        <v>3.330832</v>
      </c>
      <c r="D136">
        <v>1.1975151560500001E-3</v>
      </c>
      <c r="E136">
        <v>8.0514246659199998E-2</v>
      </c>
      <c r="F136">
        <v>2.725552</v>
      </c>
      <c r="G136">
        <v>1.12815196512E-3</v>
      </c>
      <c r="H136">
        <v>8.66740575092E-2</v>
      </c>
    </row>
    <row r="137" spans="1:8" x14ac:dyDescent="0.25">
      <c r="A137" t="s">
        <v>18</v>
      </c>
      <c r="B137" t="s">
        <v>12</v>
      </c>
      <c r="C137">
        <v>3.2766687999999999</v>
      </c>
      <c r="D137">
        <v>1.16662439767E-3</v>
      </c>
      <c r="E137">
        <v>8.2791386451399995E-2</v>
      </c>
      <c r="F137">
        <v>2.6771296000000002</v>
      </c>
      <c r="G137">
        <v>1.3655266587999999E-3</v>
      </c>
      <c r="H137">
        <v>8.5974108676699995E-2</v>
      </c>
    </row>
    <row r="138" spans="1:8" x14ac:dyDescent="0.25">
      <c r="A138" t="s">
        <v>18</v>
      </c>
      <c r="B138" t="s">
        <v>12</v>
      </c>
      <c r="C138">
        <v>3.2473823999999998</v>
      </c>
      <c r="D138">
        <v>1.3560189330900001E-3</v>
      </c>
      <c r="E138">
        <v>8.6430144548099996E-2</v>
      </c>
      <c r="F138">
        <v>2.6965151999999999</v>
      </c>
      <c r="G138">
        <v>1.2941792746400001E-3</v>
      </c>
      <c r="H138">
        <v>8.7512112431000003E-2</v>
      </c>
    </row>
    <row r="139" spans="1:8" x14ac:dyDescent="0.25">
      <c r="A139" t="s">
        <v>18</v>
      </c>
      <c r="B139" t="s">
        <v>12</v>
      </c>
      <c r="C139">
        <v>3.1175904000000001</v>
      </c>
      <c r="D139">
        <v>1.2260781491599999E-3</v>
      </c>
      <c r="E139">
        <v>8.4075434537800003E-2</v>
      </c>
      <c r="F139">
        <v>2.8934495999999998</v>
      </c>
      <c r="G139">
        <v>1.0340667547500001E-3</v>
      </c>
      <c r="H139">
        <v>8.8164659008600002E-2</v>
      </c>
    </row>
    <row r="140" spans="1:8" x14ac:dyDescent="0.25">
      <c r="A140" t="s">
        <v>18</v>
      </c>
      <c r="B140" t="s">
        <v>12</v>
      </c>
      <c r="C140">
        <v>3.2408928000000001</v>
      </c>
      <c r="D140">
        <v>1.35873048427E-3</v>
      </c>
      <c r="E140">
        <v>8.2298213405599993E-2</v>
      </c>
      <c r="F140">
        <v>2.7391136</v>
      </c>
      <c r="G140">
        <v>1.18318063224E-3</v>
      </c>
      <c r="H140">
        <v>8.3946387692499999E-2</v>
      </c>
    </row>
    <row r="141" spans="1:8" x14ac:dyDescent="0.25">
      <c r="A141" t="s">
        <v>18</v>
      </c>
      <c r="B141" t="s">
        <v>12</v>
      </c>
      <c r="C141">
        <v>3.2799136</v>
      </c>
      <c r="D141">
        <v>1.11485544886E-3</v>
      </c>
      <c r="E141">
        <v>8.37892810796E-2</v>
      </c>
      <c r="F141">
        <v>2.7229728</v>
      </c>
      <c r="G141">
        <v>1.2206658732299999E-3</v>
      </c>
      <c r="H141">
        <v>8.8981615387000002E-2</v>
      </c>
    </row>
    <row r="142" spans="1:8" x14ac:dyDescent="0.25">
      <c r="A142" t="s">
        <v>18</v>
      </c>
      <c r="B142" t="s">
        <v>13</v>
      </c>
      <c r="C142">
        <v>3.1603552000000001</v>
      </c>
      <c r="D142">
        <v>1.99674215753E-3</v>
      </c>
      <c r="E142">
        <v>7.8186755304599995E-2</v>
      </c>
      <c r="F142">
        <v>1.7389664</v>
      </c>
      <c r="G142">
        <v>3.1476535673399999E-3</v>
      </c>
      <c r="H142">
        <v>8.1829428954200006E-2</v>
      </c>
    </row>
    <row r="143" spans="1:8" x14ac:dyDescent="0.25">
      <c r="A143" t="s">
        <v>18</v>
      </c>
      <c r="B143" t="s">
        <v>13</v>
      </c>
      <c r="C143">
        <v>3.0021087999999998</v>
      </c>
      <c r="D143">
        <v>2.0741724052100001E-3</v>
      </c>
      <c r="E143">
        <v>7.6405588876000005E-2</v>
      </c>
      <c r="F143">
        <v>2.1052960000000001</v>
      </c>
      <c r="G143">
        <v>2.7979192938199999E-3</v>
      </c>
      <c r="H143">
        <v>7.9177442402699999E-2</v>
      </c>
    </row>
    <row r="144" spans="1:8" x14ac:dyDescent="0.25">
      <c r="A144" t="s">
        <v>18</v>
      </c>
      <c r="B144" t="s">
        <v>13</v>
      </c>
      <c r="C144">
        <v>3.0552736</v>
      </c>
      <c r="D144">
        <v>1.7397450186200001E-3</v>
      </c>
      <c r="E144">
        <v>7.9364803719700006E-2</v>
      </c>
      <c r="F144">
        <v>1.8880608000000001</v>
      </c>
      <c r="G144">
        <v>3.29395230357E-3</v>
      </c>
      <c r="H144">
        <v>8.4228626597300002E-2</v>
      </c>
    </row>
    <row r="145" spans="1:8" x14ac:dyDescent="0.25">
      <c r="A145" t="s">
        <v>18</v>
      </c>
      <c r="B145" t="s">
        <v>13</v>
      </c>
      <c r="C145">
        <v>2.981808</v>
      </c>
      <c r="D145">
        <v>1.8659314339800001E-3</v>
      </c>
      <c r="E145">
        <v>7.63332121094E-2</v>
      </c>
      <c r="F145">
        <v>1.9279135999999999</v>
      </c>
      <c r="G145">
        <v>3.35469442175E-3</v>
      </c>
      <c r="H145">
        <v>8.1697212661300006E-2</v>
      </c>
    </row>
    <row r="146" spans="1:8" x14ac:dyDescent="0.25">
      <c r="A146" t="s">
        <v>18</v>
      </c>
      <c r="B146" t="s">
        <v>13</v>
      </c>
      <c r="C146">
        <v>3.1814048000000001</v>
      </c>
      <c r="D146">
        <v>1.6187566904299999E-3</v>
      </c>
      <c r="E146">
        <v>7.95162000575E-2</v>
      </c>
      <c r="F146">
        <v>1.8822368</v>
      </c>
      <c r="G146">
        <v>3.1723651744799998E-3</v>
      </c>
      <c r="H146">
        <v>7.8392605153800005E-2</v>
      </c>
    </row>
    <row r="147" spans="1:8" x14ac:dyDescent="0.25">
      <c r="A147" t="s">
        <v>18</v>
      </c>
      <c r="B147" t="s">
        <v>13</v>
      </c>
      <c r="C147">
        <v>2.9595935999999998</v>
      </c>
      <c r="D147">
        <v>2.2438504473699999E-3</v>
      </c>
      <c r="E147">
        <v>7.7303269389700002E-2</v>
      </c>
      <c r="F147">
        <v>1.9816608</v>
      </c>
      <c r="G147">
        <v>3.34742039416E-3</v>
      </c>
      <c r="H147">
        <v>8.0176578151900005E-2</v>
      </c>
    </row>
    <row r="148" spans="1:8" x14ac:dyDescent="0.25">
      <c r="A148" t="s">
        <v>18</v>
      </c>
      <c r="B148" t="s">
        <v>13</v>
      </c>
      <c r="C148">
        <v>2.8451103999999998</v>
      </c>
      <c r="D148">
        <v>1.86801319284E-3</v>
      </c>
      <c r="E148">
        <v>7.8038972453700006E-2</v>
      </c>
      <c r="F148">
        <v>2.1797599999999999</v>
      </c>
      <c r="G148">
        <v>2.4367956137699999E-3</v>
      </c>
      <c r="H148">
        <v>8.1968258893099999E-2</v>
      </c>
    </row>
    <row r="149" spans="1:8" x14ac:dyDescent="0.25">
      <c r="A149" t="s">
        <v>18</v>
      </c>
      <c r="B149" t="s">
        <v>13</v>
      </c>
      <c r="C149">
        <v>2.7564191999999998</v>
      </c>
      <c r="D149">
        <v>2.3788015657900002E-3</v>
      </c>
      <c r="E149">
        <v>7.6780789773900002E-2</v>
      </c>
      <c r="F149">
        <v>2.1666143999999998</v>
      </c>
      <c r="G149">
        <v>2.60436614324E-3</v>
      </c>
      <c r="H149">
        <v>8.2824869902500001E-2</v>
      </c>
    </row>
    <row r="150" spans="1:8" x14ac:dyDescent="0.25">
      <c r="A150" t="s">
        <v>18</v>
      </c>
      <c r="B150" t="s">
        <v>13</v>
      </c>
      <c r="C150">
        <v>2.8043423999999999</v>
      </c>
      <c r="D150">
        <v>2.19058050383E-3</v>
      </c>
      <c r="E150">
        <v>7.9288176699200005E-2</v>
      </c>
      <c r="F150">
        <v>2.1303391999999999</v>
      </c>
      <c r="G150">
        <v>2.9980921231899998E-3</v>
      </c>
      <c r="H150">
        <v>8.3164009255599997E-2</v>
      </c>
    </row>
    <row r="151" spans="1:8" x14ac:dyDescent="0.25">
      <c r="A151" t="s">
        <v>18</v>
      </c>
      <c r="B151" t="s">
        <v>13</v>
      </c>
      <c r="C151">
        <v>2.5084</v>
      </c>
      <c r="D151">
        <v>2.9761904761899998E-3</v>
      </c>
      <c r="E151">
        <v>7.67406285572E-2</v>
      </c>
      <c r="F151">
        <v>2.3940831999999999</v>
      </c>
      <c r="G151">
        <v>2.4612611363399998E-3</v>
      </c>
      <c r="H151">
        <v>8.0577964206300007E-2</v>
      </c>
    </row>
    <row r="152" spans="1:8" x14ac:dyDescent="0.25">
      <c r="A152" t="s">
        <v>18</v>
      </c>
      <c r="B152" t="s">
        <v>14</v>
      </c>
      <c r="C152">
        <v>2.4272800000000001</v>
      </c>
      <c r="D152">
        <v>4.4021294021299997E-3</v>
      </c>
      <c r="E152">
        <v>7.7387091276800005E-2</v>
      </c>
      <c r="F152">
        <v>1.5800544000000001</v>
      </c>
      <c r="G152">
        <v>5.5503194051699997E-3</v>
      </c>
      <c r="H152">
        <v>8.1145884214399999E-2</v>
      </c>
    </row>
    <row r="153" spans="1:8" x14ac:dyDescent="0.25">
      <c r="A153" t="s">
        <v>18</v>
      </c>
      <c r="B153" t="s">
        <v>14</v>
      </c>
      <c r="C153">
        <v>2.3439968000000002</v>
      </c>
      <c r="D153">
        <v>3.46632710809E-3</v>
      </c>
      <c r="E153">
        <v>7.9339118336099995E-2</v>
      </c>
      <c r="F153">
        <v>1.6216543999999999</v>
      </c>
      <c r="G153">
        <v>4.6977124183000003E-3</v>
      </c>
      <c r="H153">
        <v>8.3729629129899993E-2</v>
      </c>
    </row>
    <row r="154" spans="1:8" x14ac:dyDescent="0.25">
      <c r="A154" t="s">
        <v>18</v>
      </c>
      <c r="B154" t="s">
        <v>14</v>
      </c>
      <c r="C154">
        <v>2.4454175999999999</v>
      </c>
      <c r="D154">
        <v>3.89724820388E-3</v>
      </c>
      <c r="E154">
        <v>7.6989987752200006E-2</v>
      </c>
      <c r="F154">
        <v>1.4898655999999999</v>
      </c>
      <c r="G154">
        <v>5.4978619425799999E-3</v>
      </c>
      <c r="H154">
        <v>7.9372803216400001E-2</v>
      </c>
    </row>
    <row r="155" spans="1:8" x14ac:dyDescent="0.25">
      <c r="A155" t="s">
        <v>18</v>
      </c>
      <c r="B155" t="s">
        <v>14</v>
      </c>
      <c r="C155">
        <v>2.3955807999999998</v>
      </c>
      <c r="D155">
        <v>3.56438384607E-3</v>
      </c>
      <c r="E155">
        <v>7.6781610300799996E-2</v>
      </c>
      <c r="F155">
        <v>1.5768096</v>
      </c>
      <c r="G155">
        <v>5.8224926563200004E-3</v>
      </c>
      <c r="H155">
        <v>8.0398909512999994E-2</v>
      </c>
    </row>
    <row r="156" spans="1:8" x14ac:dyDescent="0.25">
      <c r="A156" t="s">
        <v>18</v>
      </c>
      <c r="B156" t="s">
        <v>14</v>
      </c>
      <c r="C156">
        <v>2.2112096000000001</v>
      </c>
      <c r="D156">
        <v>4.0843856559399996E-3</v>
      </c>
      <c r="E156">
        <v>7.9134808939699999E-2</v>
      </c>
      <c r="F156">
        <v>1.7658400000000001</v>
      </c>
      <c r="G156">
        <v>4.08220720721E-3</v>
      </c>
      <c r="H156">
        <v>8.3136192791500002E-2</v>
      </c>
    </row>
    <row r="157" spans="1:8" x14ac:dyDescent="0.25">
      <c r="A157" t="s">
        <v>18</v>
      </c>
      <c r="B157" t="s">
        <v>14</v>
      </c>
      <c r="C157">
        <v>2.2466528000000001</v>
      </c>
      <c r="D157">
        <v>4.0569447517899999E-3</v>
      </c>
      <c r="E157">
        <v>7.7859498407599995E-2</v>
      </c>
      <c r="F157">
        <v>1.7516128</v>
      </c>
      <c r="G157">
        <v>4.96242733589E-3</v>
      </c>
      <c r="H157">
        <v>8.1110426189799995E-2</v>
      </c>
    </row>
    <row r="158" spans="1:8" x14ac:dyDescent="0.25">
      <c r="A158" t="s">
        <v>18</v>
      </c>
      <c r="B158" t="s">
        <v>14</v>
      </c>
      <c r="C158">
        <v>2.2493151999999998</v>
      </c>
      <c r="D158">
        <v>4.8220267236000003E-3</v>
      </c>
      <c r="E158">
        <v>7.7606593172100002E-2</v>
      </c>
      <c r="F158">
        <v>1.6769824</v>
      </c>
      <c r="G158">
        <v>5.3784663969199996E-3</v>
      </c>
      <c r="H158">
        <v>8.1995030758499995E-2</v>
      </c>
    </row>
    <row r="159" spans="1:8" x14ac:dyDescent="0.25">
      <c r="A159" t="s">
        <v>18</v>
      </c>
      <c r="B159" t="s">
        <v>14</v>
      </c>
      <c r="C159">
        <v>2.3152096000000002</v>
      </c>
      <c r="D159">
        <v>4.1155208818000003E-3</v>
      </c>
      <c r="E159">
        <v>7.6032763008499996E-2</v>
      </c>
      <c r="F159">
        <v>1.6505247999999999</v>
      </c>
      <c r="G159">
        <v>5.6635926222900002E-3</v>
      </c>
      <c r="H159">
        <v>7.9091564343000006E-2</v>
      </c>
    </row>
    <row r="160" spans="1:8" x14ac:dyDescent="0.25">
      <c r="A160" t="s">
        <v>18</v>
      </c>
      <c r="B160" t="s">
        <v>14</v>
      </c>
      <c r="C160">
        <v>2.3054752000000001</v>
      </c>
      <c r="D160">
        <v>3.16558149574E-3</v>
      </c>
      <c r="E160">
        <v>7.8956010825999998E-2</v>
      </c>
      <c r="F160">
        <v>1.6226528</v>
      </c>
      <c r="G160">
        <v>4.3391699423100004E-3</v>
      </c>
      <c r="H160">
        <v>8.2177098031200005E-2</v>
      </c>
    </row>
    <row r="161" spans="1:8" x14ac:dyDescent="0.25">
      <c r="A161" t="s">
        <v>18</v>
      </c>
      <c r="B161" t="s">
        <v>14</v>
      </c>
      <c r="C161">
        <v>2.2734432</v>
      </c>
      <c r="D161">
        <v>4.40849637483E-3</v>
      </c>
      <c r="E161">
        <v>7.67370377662E-2</v>
      </c>
      <c r="F161">
        <v>1.7286496</v>
      </c>
      <c r="G161">
        <v>4.26510758614E-3</v>
      </c>
      <c r="H161">
        <v>8.1172509288699998E-2</v>
      </c>
    </row>
    <row r="162" spans="1:8" x14ac:dyDescent="0.25">
      <c r="A162" t="s">
        <v>18</v>
      </c>
      <c r="B162" t="s">
        <v>15</v>
      </c>
      <c r="C162">
        <v>1.7335583999999999</v>
      </c>
      <c r="D162">
        <v>4.4433827042500004E-3</v>
      </c>
      <c r="E162">
        <v>8.7610999664100006E-2</v>
      </c>
      <c r="F162">
        <v>1.3173919999999999</v>
      </c>
      <c r="G162">
        <v>4.0254104031700001E-3</v>
      </c>
      <c r="H162">
        <v>9.1747724407999998E-2</v>
      </c>
    </row>
    <row r="163" spans="1:8" x14ac:dyDescent="0.25">
      <c r="A163" t="s">
        <v>18</v>
      </c>
      <c r="B163" t="s">
        <v>15</v>
      </c>
      <c r="C163">
        <v>1.7676704000000001</v>
      </c>
      <c r="D163">
        <v>3.89123300516E-3</v>
      </c>
      <c r="E163">
        <v>8.9918777615699996E-2</v>
      </c>
      <c r="F163">
        <v>1.2960928</v>
      </c>
      <c r="G163">
        <v>5.7438253877099997E-3</v>
      </c>
      <c r="H163">
        <v>9.3869634572200003E-2</v>
      </c>
    </row>
    <row r="164" spans="1:8" x14ac:dyDescent="0.25">
      <c r="A164" t="s">
        <v>18</v>
      </c>
      <c r="B164" t="s">
        <v>15</v>
      </c>
      <c r="C164">
        <v>1.7753247999999999</v>
      </c>
      <c r="D164">
        <v>4.0604872584700004E-3</v>
      </c>
      <c r="E164">
        <v>9.1317343736800005E-2</v>
      </c>
      <c r="F164">
        <v>1.3221343999999999</v>
      </c>
      <c r="G164">
        <v>6.0045033775299999E-3</v>
      </c>
      <c r="H164">
        <v>9.3381081676300007E-2</v>
      </c>
    </row>
    <row r="165" spans="1:8" x14ac:dyDescent="0.25">
      <c r="A165" t="s">
        <v>18</v>
      </c>
      <c r="B165" t="s">
        <v>15</v>
      </c>
      <c r="C165">
        <v>1.575312</v>
      </c>
      <c r="D165">
        <v>4.7306176084099998E-3</v>
      </c>
      <c r="E165">
        <v>8.9619615157099999E-2</v>
      </c>
      <c r="F165">
        <v>1.5867936</v>
      </c>
      <c r="G165">
        <v>2.6146525126799999E-3</v>
      </c>
      <c r="H165">
        <v>9.3915064122100003E-2</v>
      </c>
    </row>
    <row r="166" spans="1:8" x14ac:dyDescent="0.25">
      <c r="A166" t="s">
        <v>18</v>
      </c>
      <c r="B166" t="s">
        <v>15</v>
      </c>
      <c r="C166">
        <v>1.885232</v>
      </c>
      <c r="D166">
        <v>5.0493962678399996E-3</v>
      </c>
      <c r="E166">
        <v>8.9157498190599996E-2</v>
      </c>
      <c r="F166">
        <v>1.1748704000000001</v>
      </c>
      <c r="G166">
        <v>7.2407732864700003E-3</v>
      </c>
      <c r="H166">
        <v>9.3198900509799995E-2</v>
      </c>
    </row>
    <row r="167" spans="1:8" x14ac:dyDescent="0.25">
      <c r="A167" t="s">
        <v>18</v>
      </c>
      <c r="B167" t="s">
        <v>15</v>
      </c>
      <c r="C167">
        <v>1.5700704000000001</v>
      </c>
      <c r="D167">
        <v>4.9562374775900002E-3</v>
      </c>
      <c r="E167">
        <v>9.1241588225900006E-2</v>
      </c>
      <c r="F167">
        <v>1.5438624000000001</v>
      </c>
      <c r="G167">
        <v>4.1322314049599997E-3</v>
      </c>
      <c r="H167">
        <v>9.3596947836400005E-2</v>
      </c>
    </row>
    <row r="168" spans="1:8" x14ac:dyDescent="0.25">
      <c r="A168" t="s">
        <v>18</v>
      </c>
      <c r="B168" t="s">
        <v>15</v>
      </c>
      <c r="C168">
        <v>1.8304864000000001</v>
      </c>
      <c r="D168">
        <v>3.5326086956499999E-3</v>
      </c>
      <c r="E168">
        <v>8.9820052086200003E-2</v>
      </c>
      <c r="F168">
        <v>1.269136</v>
      </c>
      <c r="G168">
        <v>5.8651026392999997E-3</v>
      </c>
      <c r="H168">
        <v>9.1881743428399998E-2</v>
      </c>
    </row>
    <row r="169" spans="1:8" x14ac:dyDescent="0.25">
      <c r="A169" t="s">
        <v>18</v>
      </c>
      <c r="B169" t="s">
        <v>15</v>
      </c>
      <c r="C169">
        <v>1.5679904</v>
      </c>
      <c r="D169">
        <v>5.6977050910099998E-3</v>
      </c>
      <c r="E169">
        <v>9.1292645142500004E-2</v>
      </c>
      <c r="F169">
        <v>1.5136608</v>
      </c>
      <c r="G169">
        <v>4.2688266199599999E-3</v>
      </c>
      <c r="H169">
        <v>9.2749471364200003E-2</v>
      </c>
    </row>
    <row r="170" spans="1:8" x14ac:dyDescent="0.25">
      <c r="A170" t="s">
        <v>18</v>
      </c>
      <c r="B170" t="s">
        <v>15</v>
      </c>
      <c r="C170">
        <v>1.7011103999999999</v>
      </c>
      <c r="D170">
        <v>4.5762134267999998E-3</v>
      </c>
      <c r="E170">
        <v>8.9226137379600001E-2</v>
      </c>
      <c r="F170">
        <v>1.3638176</v>
      </c>
      <c r="G170">
        <v>4.9168386548500004E-3</v>
      </c>
      <c r="H170">
        <v>9.1962790947399994E-2</v>
      </c>
    </row>
    <row r="171" spans="1:8" x14ac:dyDescent="0.25">
      <c r="A171" t="s">
        <v>18</v>
      </c>
      <c r="B171" t="s">
        <v>15</v>
      </c>
      <c r="C171">
        <v>1.5269728</v>
      </c>
      <c r="D171">
        <v>5.7421451787599996E-3</v>
      </c>
      <c r="E171">
        <v>9.2885701264000003E-2</v>
      </c>
      <c r="F171">
        <v>1.5364576000000001</v>
      </c>
      <c r="G171">
        <v>3.9372202146599998E-3</v>
      </c>
      <c r="H171">
        <v>9.6063171702400002E-2</v>
      </c>
    </row>
    <row r="172" spans="1:8" x14ac:dyDescent="0.25">
      <c r="A172" t="s">
        <v>18</v>
      </c>
      <c r="B172" t="s">
        <v>16</v>
      </c>
      <c r="C172">
        <v>1.2709664000000001</v>
      </c>
      <c r="D172">
        <v>7.9225923761299995E-3</v>
      </c>
      <c r="E172">
        <v>8.4276702624900002E-2</v>
      </c>
      <c r="F172">
        <v>0.85396799999999995</v>
      </c>
      <c r="G172">
        <v>1.3644662246599999E-2</v>
      </c>
      <c r="H172">
        <v>8.6657639746700002E-2</v>
      </c>
    </row>
    <row r="173" spans="1:8" x14ac:dyDescent="0.25">
      <c r="A173" t="s">
        <v>18</v>
      </c>
      <c r="B173" t="s">
        <v>16</v>
      </c>
      <c r="C173">
        <v>1.2158047999999999</v>
      </c>
      <c r="D173">
        <v>1.10306557488E-2</v>
      </c>
      <c r="E173">
        <v>8.3580013411800005E-2</v>
      </c>
      <c r="F173">
        <v>0.84198720000000005</v>
      </c>
      <c r="G173">
        <v>1.41242937853E-2</v>
      </c>
      <c r="H173">
        <v>8.6498391957299997E-2</v>
      </c>
    </row>
    <row r="174" spans="1:8" x14ac:dyDescent="0.25">
      <c r="A174" t="s">
        <v>18</v>
      </c>
      <c r="B174" t="s">
        <v>16</v>
      </c>
      <c r="C174">
        <v>1.2508319999999999</v>
      </c>
      <c r="D174">
        <v>9.16040595756E-3</v>
      </c>
      <c r="E174">
        <v>8.4443671366800005E-2</v>
      </c>
      <c r="F174">
        <v>0.85804480000000005</v>
      </c>
      <c r="G174">
        <v>1.3203214695800001E-2</v>
      </c>
      <c r="H174">
        <v>8.5444846810199995E-2</v>
      </c>
    </row>
    <row r="175" spans="1:8" x14ac:dyDescent="0.25">
      <c r="A175" t="s">
        <v>18</v>
      </c>
      <c r="B175" t="s">
        <v>16</v>
      </c>
      <c r="C175">
        <v>1.2253727999999999</v>
      </c>
      <c r="D175">
        <v>7.3460035045199998E-3</v>
      </c>
      <c r="E175">
        <v>8.5002335664300002E-2</v>
      </c>
      <c r="F175">
        <v>0.82934079999999999</v>
      </c>
      <c r="G175">
        <v>1.55046415169E-2</v>
      </c>
      <c r="H175">
        <v>8.6867854448800005E-2</v>
      </c>
    </row>
    <row r="176" spans="1:8" x14ac:dyDescent="0.25">
      <c r="A176" t="s">
        <v>18</v>
      </c>
      <c r="B176" t="s">
        <v>16</v>
      </c>
      <c r="C176">
        <v>1.134768</v>
      </c>
      <c r="D176">
        <v>1.32388048904E-2</v>
      </c>
      <c r="E176">
        <v>8.4244449926699994E-2</v>
      </c>
      <c r="F176">
        <v>0.92310720000000002</v>
      </c>
      <c r="G176">
        <v>1.2284137439900001E-2</v>
      </c>
      <c r="H176">
        <v>8.5136910958899997E-2</v>
      </c>
    </row>
    <row r="177" spans="1:8" x14ac:dyDescent="0.25">
      <c r="A177" t="s">
        <v>18</v>
      </c>
      <c r="B177" t="s">
        <v>16</v>
      </c>
      <c r="C177">
        <v>1.2152224</v>
      </c>
      <c r="D177">
        <v>9.6277713743299995E-3</v>
      </c>
      <c r="E177">
        <v>8.2893488875199997E-2</v>
      </c>
      <c r="F177">
        <v>0.84240320000000002</v>
      </c>
      <c r="G177">
        <v>1.40214216164E-2</v>
      </c>
      <c r="H177">
        <v>8.5192149516100005E-2</v>
      </c>
    </row>
    <row r="178" spans="1:8" x14ac:dyDescent="0.25">
      <c r="A178" t="s">
        <v>18</v>
      </c>
      <c r="B178" t="s">
        <v>16</v>
      </c>
      <c r="C178">
        <v>1.2693855999999999</v>
      </c>
      <c r="D178">
        <v>8.7702202299700001E-3</v>
      </c>
      <c r="E178">
        <v>8.5974373771099996E-2</v>
      </c>
      <c r="F178">
        <v>0.82717759999999996</v>
      </c>
      <c r="G178">
        <v>1.0351348661300001E-2</v>
      </c>
      <c r="H178">
        <v>8.7488727446400003E-2</v>
      </c>
    </row>
    <row r="179" spans="1:8" x14ac:dyDescent="0.25">
      <c r="A179" t="s">
        <v>18</v>
      </c>
      <c r="B179" t="s">
        <v>16</v>
      </c>
      <c r="C179">
        <v>1.2432608000000001</v>
      </c>
      <c r="D179">
        <v>9.2813577300500001E-3</v>
      </c>
      <c r="E179">
        <v>8.4798296707700005E-2</v>
      </c>
      <c r="F179">
        <v>0.8228512</v>
      </c>
      <c r="G179">
        <v>1.2874251497E-2</v>
      </c>
      <c r="H179">
        <v>8.6736868466299993E-2</v>
      </c>
    </row>
    <row r="180" spans="1:8" x14ac:dyDescent="0.25">
      <c r="A180" t="s">
        <v>18</v>
      </c>
      <c r="B180" t="s">
        <v>16</v>
      </c>
      <c r="C180">
        <v>1.3164768</v>
      </c>
      <c r="D180">
        <v>7.9618832675099997E-3</v>
      </c>
      <c r="E180">
        <v>8.4777173217900001E-2</v>
      </c>
      <c r="F180">
        <v>0.74780480000000005</v>
      </c>
      <c r="G180">
        <v>1.6197876764800001E-2</v>
      </c>
      <c r="H180">
        <v>8.6240539214599995E-2</v>
      </c>
    </row>
    <row r="181" spans="1:8" x14ac:dyDescent="0.25">
      <c r="A181" t="s">
        <v>18</v>
      </c>
      <c r="B181" t="s">
        <v>16</v>
      </c>
      <c r="C181">
        <v>1.2652256</v>
      </c>
      <c r="D181">
        <v>8.9279895731500004E-3</v>
      </c>
      <c r="E181">
        <v>8.3628295765399999E-2</v>
      </c>
      <c r="F181">
        <v>0.81095360000000005</v>
      </c>
      <c r="G181">
        <v>1.3460176095499999E-2</v>
      </c>
      <c r="H181">
        <v>8.6500175010299996E-2</v>
      </c>
    </row>
    <row r="182" spans="1:8" x14ac:dyDescent="0.25">
      <c r="A182" t="s">
        <v>18</v>
      </c>
      <c r="B182" t="s">
        <v>17</v>
      </c>
      <c r="C182">
        <v>0.6125216</v>
      </c>
      <c r="D182">
        <v>2.5284617421200001E-2</v>
      </c>
      <c r="E182">
        <v>9.3065853592300005E-2</v>
      </c>
      <c r="F182">
        <v>0.42790080000000003</v>
      </c>
      <c r="G182">
        <v>4.7054464616500001E-2</v>
      </c>
      <c r="H182">
        <v>9.2806890163300002E-2</v>
      </c>
    </row>
    <row r="183" spans="1:8" x14ac:dyDescent="0.25">
      <c r="A183" t="s">
        <v>18</v>
      </c>
      <c r="B183" t="s">
        <v>17</v>
      </c>
      <c r="C183">
        <v>0.59962559999999998</v>
      </c>
      <c r="D183">
        <v>3.3909663584000001E-2</v>
      </c>
      <c r="E183">
        <v>9.07790409267E-2</v>
      </c>
      <c r="F183">
        <v>0.45502399999999998</v>
      </c>
      <c r="G183">
        <v>3.6462920556599998E-2</v>
      </c>
      <c r="H183">
        <v>9.0786648263300004E-2</v>
      </c>
    </row>
    <row r="184" spans="1:8" x14ac:dyDescent="0.25">
      <c r="A184" t="s">
        <v>18</v>
      </c>
      <c r="B184" t="s">
        <v>17</v>
      </c>
      <c r="C184">
        <v>0.61202239999999997</v>
      </c>
      <c r="D184">
        <v>2.9035238220900001E-2</v>
      </c>
      <c r="E184">
        <v>9.1004572787799998E-2</v>
      </c>
      <c r="F184">
        <v>0.48489280000000001</v>
      </c>
      <c r="G184">
        <v>3.7165510406299999E-2</v>
      </c>
      <c r="H184">
        <v>9.1533258706500004E-2</v>
      </c>
    </row>
    <row r="185" spans="1:8" x14ac:dyDescent="0.25">
      <c r="A185" t="s">
        <v>18</v>
      </c>
      <c r="B185" t="s">
        <v>17</v>
      </c>
      <c r="C185">
        <v>0.58298559999999999</v>
      </c>
      <c r="D185">
        <v>2.65314627032E-2</v>
      </c>
      <c r="E185">
        <v>9.2484584046800003E-2</v>
      </c>
      <c r="F185">
        <v>0.47973440000000001</v>
      </c>
      <c r="G185">
        <v>3.8192128085399998E-2</v>
      </c>
      <c r="H185">
        <v>9.1512529911599999E-2</v>
      </c>
    </row>
    <row r="186" spans="1:8" x14ac:dyDescent="0.25">
      <c r="A186" t="s">
        <v>18</v>
      </c>
      <c r="B186" t="s">
        <v>17</v>
      </c>
      <c r="C186">
        <v>0.60120640000000003</v>
      </c>
      <c r="D186">
        <v>3.1492897346599998E-2</v>
      </c>
      <c r="E186">
        <v>9.2586308426700001E-2</v>
      </c>
      <c r="F186">
        <v>0.45227840000000002</v>
      </c>
      <c r="G186">
        <v>3.8549955791300002E-2</v>
      </c>
      <c r="H186">
        <v>9.2395595548999995E-2</v>
      </c>
    </row>
    <row r="187" spans="1:8" x14ac:dyDescent="0.25">
      <c r="A187" t="s">
        <v>18</v>
      </c>
      <c r="B187" t="s">
        <v>17</v>
      </c>
      <c r="C187">
        <v>0.59854399999999996</v>
      </c>
      <c r="D187">
        <v>2.7571293417999999E-2</v>
      </c>
      <c r="E187">
        <v>9.2522534676899998E-2</v>
      </c>
      <c r="F187">
        <v>0.45094719999999999</v>
      </c>
      <c r="G187">
        <v>4.0870488322700002E-2</v>
      </c>
      <c r="H187">
        <v>9.2034687142600005E-2</v>
      </c>
    </row>
    <row r="188" spans="1:8" x14ac:dyDescent="0.25">
      <c r="A188" t="s">
        <v>18</v>
      </c>
      <c r="B188" t="s">
        <v>17</v>
      </c>
      <c r="C188">
        <v>0.6082784</v>
      </c>
      <c r="D188">
        <v>2.49366582211E-2</v>
      </c>
      <c r="E188">
        <v>9.3766112554700007E-2</v>
      </c>
      <c r="F188">
        <v>0.45161279999999998</v>
      </c>
      <c r="G188">
        <v>3.9285082286299997E-2</v>
      </c>
      <c r="H188">
        <v>9.3674421256199999E-2</v>
      </c>
    </row>
    <row r="189" spans="1:8" x14ac:dyDescent="0.25">
      <c r="A189" t="s">
        <v>18</v>
      </c>
      <c r="B189" t="s">
        <v>17</v>
      </c>
      <c r="C189">
        <v>0.60395200000000004</v>
      </c>
      <c r="D189">
        <v>2.9800881999199998E-2</v>
      </c>
      <c r="E189">
        <v>9.3304511432500001E-2</v>
      </c>
      <c r="F189">
        <v>0.43563839999999998</v>
      </c>
      <c r="G189">
        <v>3.7669974274199998E-2</v>
      </c>
      <c r="H189">
        <v>9.3069930112699997E-2</v>
      </c>
    </row>
    <row r="190" spans="1:8" x14ac:dyDescent="0.25">
      <c r="A190" t="s">
        <v>18</v>
      </c>
      <c r="B190" t="s">
        <v>17</v>
      </c>
      <c r="C190">
        <v>0.61668160000000005</v>
      </c>
      <c r="D190">
        <v>3.0980392156899999E-2</v>
      </c>
      <c r="E190">
        <v>9.2624665857300004E-2</v>
      </c>
      <c r="F190">
        <v>0.46159679999999997</v>
      </c>
      <c r="G190">
        <v>4.0795159896299997E-2</v>
      </c>
      <c r="H190">
        <v>9.2194742295899995E-2</v>
      </c>
    </row>
    <row r="191" spans="1:8" x14ac:dyDescent="0.25">
      <c r="A191" t="s">
        <v>18</v>
      </c>
      <c r="B191" t="s">
        <v>17</v>
      </c>
      <c r="C191">
        <v>0.60245439999999995</v>
      </c>
      <c r="D191">
        <v>2.6482054039499998E-2</v>
      </c>
      <c r="E191">
        <v>9.3108710162899996E-2</v>
      </c>
      <c r="F191">
        <v>0.46850239999999999</v>
      </c>
      <c r="G191">
        <v>3.97271952259E-2</v>
      </c>
      <c r="H191">
        <v>9.2530483132099994E-2</v>
      </c>
    </row>
    <row r="192" spans="1:8" x14ac:dyDescent="0.25">
      <c r="A192" t="s">
        <v>18</v>
      </c>
      <c r="B192" t="s">
        <v>21</v>
      </c>
      <c r="C192">
        <v>0.22788800000000001</v>
      </c>
      <c r="D192">
        <v>8.2998661311899993E-2</v>
      </c>
      <c r="E192">
        <v>0.109977438686</v>
      </c>
      <c r="F192">
        <v>0.18004800000000001</v>
      </c>
      <c r="G192">
        <v>7.9506802721100001E-2</v>
      </c>
      <c r="H192">
        <v>0.110898562125</v>
      </c>
    </row>
    <row r="193" spans="1:8" x14ac:dyDescent="0.25">
      <c r="A193" t="s">
        <v>18</v>
      </c>
      <c r="B193" t="s">
        <v>21</v>
      </c>
      <c r="C193">
        <v>0.16490560000000001</v>
      </c>
      <c r="D193">
        <v>9.4106898127000002E-2</v>
      </c>
      <c r="E193">
        <v>0.10912071659100001</v>
      </c>
      <c r="F193">
        <v>0.192112</v>
      </c>
      <c r="G193">
        <v>6.3260340632599998E-2</v>
      </c>
      <c r="H193">
        <v>0.110849201299</v>
      </c>
    </row>
    <row r="194" spans="1:8" x14ac:dyDescent="0.25">
      <c r="A194" t="s">
        <v>18</v>
      </c>
      <c r="B194" t="s">
        <v>21</v>
      </c>
      <c r="C194">
        <v>0.20168</v>
      </c>
      <c r="D194">
        <v>9.5486758672100006E-2</v>
      </c>
      <c r="E194">
        <v>0.10950346268</v>
      </c>
      <c r="F194">
        <v>0.17971519999999999</v>
      </c>
      <c r="G194">
        <v>7.8071672354900007E-2</v>
      </c>
      <c r="H194">
        <v>0.110937524294</v>
      </c>
    </row>
    <row r="195" spans="1:8" x14ac:dyDescent="0.25">
      <c r="A195" t="s">
        <v>18</v>
      </c>
      <c r="B195" t="s">
        <v>21</v>
      </c>
      <c r="C195">
        <v>0.21274560000000001</v>
      </c>
      <c r="D195">
        <v>7.7865897620799998E-2</v>
      </c>
      <c r="E195">
        <v>0.11000036004700001</v>
      </c>
      <c r="F195">
        <v>0.1819616</v>
      </c>
      <c r="G195">
        <v>7.6793248945100007E-2</v>
      </c>
      <c r="H195">
        <v>0.110729986746</v>
      </c>
    </row>
    <row r="196" spans="1:8" x14ac:dyDescent="0.25">
      <c r="A196" t="s">
        <v>18</v>
      </c>
      <c r="B196" t="s">
        <v>21</v>
      </c>
      <c r="C196">
        <v>0.21440960000000001</v>
      </c>
      <c r="D196">
        <v>8.8079235939200001E-2</v>
      </c>
      <c r="E196">
        <v>0.10967872498099999</v>
      </c>
      <c r="F196">
        <v>0.18329280000000001</v>
      </c>
      <c r="G196">
        <v>7.0826306914000006E-2</v>
      </c>
      <c r="H196">
        <v>0.11100034755</v>
      </c>
    </row>
    <row r="197" spans="1:8" x14ac:dyDescent="0.25">
      <c r="A197" t="s">
        <v>18</v>
      </c>
      <c r="B197" t="s">
        <v>21</v>
      </c>
      <c r="C197">
        <v>0.22164800000000001</v>
      </c>
      <c r="D197">
        <v>7.0781032078100006E-2</v>
      </c>
      <c r="E197">
        <v>0.11094205290799999</v>
      </c>
      <c r="F197">
        <v>0.1857056</v>
      </c>
      <c r="G197">
        <v>8.7454025337100005E-2</v>
      </c>
      <c r="H197">
        <v>0.110006179579</v>
      </c>
    </row>
    <row r="198" spans="1:8" x14ac:dyDescent="0.25">
      <c r="A198" t="s">
        <v>18</v>
      </c>
      <c r="B198" t="s">
        <v>21</v>
      </c>
      <c r="C198">
        <v>0.19568959999999999</v>
      </c>
      <c r="D198">
        <v>8.1218274111700003E-2</v>
      </c>
      <c r="E198">
        <v>0.110777843604</v>
      </c>
      <c r="F198">
        <v>0.1852896</v>
      </c>
      <c r="G198">
        <v>8.3504730563599999E-2</v>
      </c>
      <c r="H198">
        <v>0.11017992639099999</v>
      </c>
    </row>
    <row r="199" spans="1:8" x14ac:dyDescent="0.25">
      <c r="A199" t="s">
        <v>18</v>
      </c>
      <c r="B199" t="s">
        <v>21</v>
      </c>
      <c r="C199">
        <v>0.19552320000000001</v>
      </c>
      <c r="D199">
        <v>9.1225357556999995E-2</v>
      </c>
      <c r="E199">
        <v>0.109609230115</v>
      </c>
      <c r="F199">
        <v>0.16690240000000001</v>
      </c>
      <c r="G199">
        <v>7.3834794647000004E-2</v>
      </c>
      <c r="H199">
        <v>0.110749994519</v>
      </c>
    </row>
    <row r="200" spans="1:8" x14ac:dyDescent="0.25">
      <c r="A200" t="s">
        <v>18</v>
      </c>
      <c r="B200" t="s">
        <v>21</v>
      </c>
      <c r="C200">
        <v>0.21965119999999999</v>
      </c>
      <c r="D200">
        <v>8.3940339923699994E-2</v>
      </c>
      <c r="E200">
        <v>0.109592946232</v>
      </c>
      <c r="F200">
        <v>0.16815040000000001</v>
      </c>
      <c r="G200">
        <v>7.8395624430300001E-2</v>
      </c>
      <c r="H200">
        <v>0.11085464787300001</v>
      </c>
    </row>
    <row r="201" spans="1:8" x14ac:dyDescent="0.25">
      <c r="A201" t="s">
        <v>18</v>
      </c>
      <c r="B201" t="s">
        <v>21</v>
      </c>
      <c r="C201">
        <v>0.2176544</v>
      </c>
      <c r="D201">
        <v>7.5265017667799999E-2</v>
      </c>
      <c r="E201">
        <v>0.110925290409</v>
      </c>
      <c r="F201">
        <v>0.18204480000000001</v>
      </c>
      <c r="G201">
        <v>9.3581780538300005E-2</v>
      </c>
      <c r="H201">
        <v>0.10979842713600001</v>
      </c>
    </row>
    <row r="202" spans="1:8" x14ac:dyDescent="0.25">
      <c r="A202" t="s">
        <v>19</v>
      </c>
      <c r="B202" t="s">
        <v>9</v>
      </c>
      <c r="C202">
        <v>5.5208000000000004</v>
      </c>
      <c r="D202">
        <v>0</v>
      </c>
      <c r="E202">
        <v>3.5284230894100002E-2</v>
      </c>
      <c r="F202">
        <v>3.44624</v>
      </c>
      <c r="G202">
        <v>0</v>
      </c>
      <c r="H202">
        <v>3.52616286271E-2</v>
      </c>
    </row>
    <row r="203" spans="1:8" x14ac:dyDescent="0.25">
      <c r="A203" t="s">
        <v>19</v>
      </c>
      <c r="B203" t="s">
        <v>9</v>
      </c>
      <c r="C203">
        <v>4.5882399999999999</v>
      </c>
      <c r="D203">
        <v>0</v>
      </c>
      <c r="E203">
        <v>3.5642952504599999E-2</v>
      </c>
      <c r="F203">
        <v>4.3440000000000003</v>
      </c>
      <c r="G203">
        <v>0</v>
      </c>
      <c r="H203">
        <v>3.5654172707199998E-2</v>
      </c>
    </row>
    <row r="204" spans="1:8" x14ac:dyDescent="0.25">
      <c r="A204" t="s">
        <v>19</v>
      </c>
      <c r="B204" t="s">
        <v>9</v>
      </c>
      <c r="C204">
        <v>5.7073600000000004</v>
      </c>
      <c r="D204">
        <v>0</v>
      </c>
      <c r="E204">
        <v>3.5465376019699998E-2</v>
      </c>
      <c r="F204">
        <v>3.3213599999999999</v>
      </c>
      <c r="G204">
        <v>0</v>
      </c>
      <c r="H204">
        <v>3.5377352265299998E-2</v>
      </c>
    </row>
    <row r="205" spans="1:8" x14ac:dyDescent="0.25">
      <c r="A205" t="s">
        <v>19</v>
      </c>
      <c r="B205" t="s">
        <v>9</v>
      </c>
      <c r="C205">
        <v>5.5845599999999997</v>
      </c>
      <c r="D205">
        <v>0</v>
      </c>
      <c r="E205">
        <v>3.5505322675399999E-2</v>
      </c>
      <c r="F205">
        <v>3.3919199999999998</v>
      </c>
      <c r="G205">
        <v>0</v>
      </c>
      <c r="H205">
        <v>3.5456478501799997E-2</v>
      </c>
    </row>
    <row r="206" spans="1:8" x14ac:dyDescent="0.25">
      <c r="A206" t="s">
        <v>19</v>
      </c>
      <c r="B206" t="s">
        <v>9</v>
      </c>
      <c r="C206">
        <v>5.3048000000000002</v>
      </c>
      <c r="D206">
        <v>0</v>
      </c>
      <c r="E206">
        <v>3.5536931639300003E-2</v>
      </c>
      <c r="F206">
        <v>3.6344799999999999</v>
      </c>
      <c r="G206">
        <v>0</v>
      </c>
      <c r="H206">
        <v>3.5521585415200001E-2</v>
      </c>
    </row>
    <row r="207" spans="1:8" x14ac:dyDescent="0.25">
      <c r="A207" t="s">
        <v>19</v>
      </c>
      <c r="B207" t="s">
        <v>9</v>
      </c>
      <c r="C207">
        <v>5.3013599999999999</v>
      </c>
      <c r="D207">
        <v>0</v>
      </c>
      <c r="E207">
        <v>3.5669267704899997E-2</v>
      </c>
      <c r="F207">
        <v>3.6337600000000001</v>
      </c>
      <c r="G207">
        <v>0</v>
      </c>
      <c r="H207">
        <v>3.56591924618E-2</v>
      </c>
    </row>
    <row r="208" spans="1:8" x14ac:dyDescent="0.25">
      <c r="A208" t="s">
        <v>19</v>
      </c>
      <c r="B208" t="s">
        <v>9</v>
      </c>
      <c r="C208">
        <v>4.5477600000000002</v>
      </c>
      <c r="D208">
        <v>0</v>
      </c>
      <c r="E208">
        <v>3.5743936918399999E-2</v>
      </c>
      <c r="F208">
        <v>4.3917599999999997</v>
      </c>
      <c r="G208">
        <v>0</v>
      </c>
      <c r="H208">
        <v>3.5733597336800003E-2</v>
      </c>
    </row>
    <row r="209" spans="1:8" x14ac:dyDescent="0.25">
      <c r="A209" t="s">
        <v>19</v>
      </c>
      <c r="B209" t="s">
        <v>9</v>
      </c>
      <c r="C209">
        <v>3.6143999999999998</v>
      </c>
      <c r="D209">
        <v>0</v>
      </c>
      <c r="E209">
        <v>3.5467627401500001E-2</v>
      </c>
      <c r="F209">
        <v>5.3559200000000002</v>
      </c>
      <c r="G209">
        <v>0</v>
      </c>
      <c r="H209">
        <v>3.5507195686300001E-2</v>
      </c>
    </row>
    <row r="210" spans="1:8" x14ac:dyDescent="0.25">
      <c r="A210" t="s">
        <v>19</v>
      </c>
      <c r="B210" t="s">
        <v>9</v>
      </c>
      <c r="C210">
        <v>3.5604800000000001</v>
      </c>
      <c r="D210">
        <v>0</v>
      </c>
      <c r="E210">
        <v>3.5427794454699998E-2</v>
      </c>
      <c r="F210">
        <v>5.3929600000000004</v>
      </c>
      <c r="G210">
        <v>0</v>
      </c>
      <c r="H210">
        <v>3.5443342372299999E-2</v>
      </c>
    </row>
    <row r="211" spans="1:8" x14ac:dyDescent="0.25">
      <c r="A211" t="s">
        <v>19</v>
      </c>
      <c r="B211" t="s">
        <v>9</v>
      </c>
      <c r="C211">
        <v>3.5108799999999998</v>
      </c>
      <c r="D211">
        <v>0</v>
      </c>
      <c r="E211">
        <v>3.5562007245999998E-2</v>
      </c>
      <c r="F211">
        <v>5.4510399999999999</v>
      </c>
      <c r="G211">
        <v>0</v>
      </c>
      <c r="H211">
        <v>3.5593725351500002E-2</v>
      </c>
    </row>
    <row r="212" spans="1:8" x14ac:dyDescent="0.25">
      <c r="A212" t="s">
        <v>19</v>
      </c>
      <c r="B212" t="s">
        <v>10</v>
      </c>
      <c r="C212">
        <v>3.6222400000000001</v>
      </c>
      <c r="D212">
        <v>0</v>
      </c>
      <c r="E212">
        <v>3.5888483236899998E-2</v>
      </c>
      <c r="F212">
        <v>4.3312799999999996</v>
      </c>
      <c r="G212">
        <v>0</v>
      </c>
      <c r="H212">
        <v>3.5893406253999997E-2</v>
      </c>
    </row>
    <row r="213" spans="1:8" x14ac:dyDescent="0.25">
      <c r="A213" t="s">
        <v>19</v>
      </c>
      <c r="B213" t="s">
        <v>10</v>
      </c>
      <c r="C213">
        <v>3.8712800000000001</v>
      </c>
      <c r="D213">
        <v>0</v>
      </c>
      <c r="E213">
        <v>3.5999416420399999E-2</v>
      </c>
      <c r="F213">
        <v>4.0830399999999996</v>
      </c>
      <c r="G213">
        <v>0</v>
      </c>
      <c r="H213">
        <v>3.6017737430899997E-2</v>
      </c>
    </row>
    <row r="214" spans="1:8" x14ac:dyDescent="0.25">
      <c r="A214" t="s">
        <v>19</v>
      </c>
      <c r="B214" t="s">
        <v>10</v>
      </c>
      <c r="C214">
        <v>4.24064</v>
      </c>
      <c r="D214">
        <v>0</v>
      </c>
      <c r="E214">
        <v>3.59585196951E-2</v>
      </c>
      <c r="F214">
        <v>3.7191999999999998</v>
      </c>
      <c r="G214">
        <v>0</v>
      </c>
      <c r="H214">
        <v>3.5943672123000002E-2</v>
      </c>
    </row>
    <row r="215" spans="1:8" x14ac:dyDescent="0.25">
      <c r="A215" t="s">
        <v>19</v>
      </c>
      <c r="B215" t="s">
        <v>10</v>
      </c>
      <c r="C215">
        <v>4.4967199999999998</v>
      </c>
      <c r="D215">
        <v>0</v>
      </c>
      <c r="E215">
        <v>3.5859788539200001E-2</v>
      </c>
      <c r="F215">
        <v>3.4710399999999999</v>
      </c>
      <c r="G215">
        <v>0</v>
      </c>
      <c r="H215">
        <v>3.5837502466099999E-2</v>
      </c>
    </row>
    <row r="216" spans="1:8" x14ac:dyDescent="0.25">
      <c r="A216" t="s">
        <v>19</v>
      </c>
      <c r="B216" t="s">
        <v>10</v>
      </c>
      <c r="C216">
        <v>4.0171999999999999</v>
      </c>
      <c r="D216">
        <v>0</v>
      </c>
      <c r="E216">
        <v>3.6332298217700003E-2</v>
      </c>
      <c r="F216">
        <v>3.93512</v>
      </c>
      <c r="G216">
        <v>0</v>
      </c>
      <c r="H216">
        <v>3.6315419788999999E-2</v>
      </c>
    </row>
    <row r="217" spans="1:8" x14ac:dyDescent="0.25">
      <c r="A217" t="s">
        <v>19</v>
      </c>
      <c r="B217" t="s">
        <v>10</v>
      </c>
      <c r="C217">
        <v>4.5682400000000003</v>
      </c>
      <c r="D217">
        <v>0</v>
      </c>
      <c r="E217">
        <v>3.5870547449300003E-2</v>
      </c>
      <c r="F217">
        <v>3.4396</v>
      </c>
      <c r="G217">
        <v>0</v>
      </c>
      <c r="H217">
        <v>3.5823107407800002E-2</v>
      </c>
    </row>
    <row r="218" spans="1:8" x14ac:dyDescent="0.25">
      <c r="A218" t="s">
        <v>19</v>
      </c>
      <c r="B218" t="s">
        <v>10</v>
      </c>
      <c r="C218">
        <v>4.3332800000000002</v>
      </c>
      <c r="D218">
        <v>0</v>
      </c>
      <c r="E218">
        <v>3.5926409666599997E-2</v>
      </c>
      <c r="F218">
        <v>3.6160800000000002</v>
      </c>
      <c r="G218">
        <v>0</v>
      </c>
      <c r="H218">
        <v>3.5926452357200003E-2</v>
      </c>
    </row>
    <row r="219" spans="1:8" x14ac:dyDescent="0.25">
      <c r="A219" t="s">
        <v>19</v>
      </c>
      <c r="B219" t="s">
        <v>10</v>
      </c>
      <c r="C219">
        <v>4.3948799999999997</v>
      </c>
      <c r="D219">
        <v>0</v>
      </c>
      <c r="E219">
        <v>3.60593511541E-2</v>
      </c>
      <c r="F219">
        <v>3.5688800000000001</v>
      </c>
      <c r="G219">
        <v>0</v>
      </c>
      <c r="H219">
        <v>3.6057870637300003E-2</v>
      </c>
    </row>
    <row r="220" spans="1:8" x14ac:dyDescent="0.25">
      <c r="A220" t="s">
        <v>19</v>
      </c>
      <c r="B220" t="s">
        <v>10</v>
      </c>
      <c r="C220">
        <v>3.4292799999999999</v>
      </c>
      <c r="D220">
        <v>0</v>
      </c>
      <c r="E220">
        <v>3.5820286170799999E-2</v>
      </c>
      <c r="F220">
        <v>4.5944000000000003</v>
      </c>
      <c r="G220">
        <v>0</v>
      </c>
      <c r="H220">
        <v>3.5878686226699999E-2</v>
      </c>
    </row>
    <row r="221" spans="1:8" x14ac:dyDescent="0.25">
      <c r="A221" t="s">
        <v>19</v>
      </c>
      <c r="B221" t="s">
        <v>10</v>
      </c>
      <c r="C221">
        <v>4.7146400000000002</v>
      </c>
      <c r="D221">
        <v>0</v>
      </c>
      <c r="E221">
        <v>3.5974696434899998E-2</v>
      </c>
      <c r="F221">
        <v>3.4196</v>
      </c>
      <c r="G221">
        <v>0</v>
      </c>
      <c r="H221">
        <v>3.58232827933E-2</v>
      </c>
    </row>
    <row r="222" spans="1:8" x14ac:dyDescent="0.25">
      <c r="A222" t="s">
        <v>19</v>
      </c>
      <c r="B222" t="s">
        <v>11</v>
      </c>
      <c r="C222">
        <v>3.45384</v>
      </c>
      <c r="D222">
        <v>0</v>
      </c>
      <c r="E222">
        <v>3.6922075232200001E-2</v>
      </c>
      <c r="F222">
        <v>3.5263200000000001</v>
      </c>
      <c r="G222">
        <v>0</v>
      </c>
      <c r="H222">
        <v>3.6956741464199999E-2</v>
      </c>
    </row>
    <row r="223" spans="1:8" x14ac:dyDescent="0.25">
      <c r="A223" t="s">
        <v>19</v>
      </c>
      <c r="B223" t="s">
        <v>11</v>
      </c>
      <c r="C223">
        <v>3.9771999999999998</v>
      </c>
      <c r="D223">
        <v>0</v>
      </c>
      <c r="E223">
        <v>3.6674629689200003E-2</v>
      </c>
      <c r="F223">
        <v>3.1307200000000002</v>
      </c>
      <c r="G223">
        <v>0</v>
      </c>
      <c r="H223">
        <v>3.6579251878199999E-2</v>
      </c>
    </row>
    <row r="224" spans="1:8" x14ac:dyDescent="0.25">
      <c r="A224" t="s">
        <v>19</v>
      </c>
      <c r="B224" t="s">
        <v>11</v>
      </c>
      <c r="C224">
        <v>3.3829600000000002</v>
      </c>
      <c r="D224">
        <v>0</v>
      </c>
      <c r="E224">
        <v>3.6586893844399997E-2</v>
      </c>
      <c r="F224">
        <v>3.6064799999999999</v>
      </c>
      <c r="G224">
        <v>0</v>
      </c>
      <c r="H224">
        <v>3.6601909762399999E-2</v>
      </c>
    </row>
    <row r="225" spans="1:8" x14ac:dyDescent="0.25">
      <c r="A225" t="s">
        <v>19</v>
      </c>
      <c r="B225" t="s">
        <v>11</v>
      </c>
      <c r="C225">
        <v>3.53328</v>
      </c>
      <c r="D225">
        <v>0</v>
      </c>
      <c r="E225">
        <v>3.7099985803600001E-2</v>
      </c>
      <c r="F225">
        <v>3.4332799999999999</v>
      </c>
      <c r="G225">
        <v>0</v>
      </c>
      <c r="H225">
        <v>3.7087321791400001E-2</v>
      </c>
    </row>
    <row r="226" spans="1:8" x14ac:dyDescent="0.25">
      <c r="A226" t="s">
        <v>19</v>
      </c>
      <c r="B226" t="s">
        <v>11</v>
      </c>
      <c r="C226">
        <v>3.3354400000000002</v>
      </c>
      <c r="D226">
        <v>0</v>
      </c>
      <c r="E226">
        <v>3.6763245221000003E-2</v>
      </c>
      <c r="F226">
        <v>3.6601599999999999</v>
      </c>
      <c r="G226">
        <v>0</v>
      </c>
      <c r="H226">
        <v>3.6767726547499997E-2</v>
      </c>
    </row>
    <row r="227" spans="1:8" x14ac:dyDescent="0.25">
      <c r="A227" t="s">
        <v>19</v>
      </c>
      <c r="B227" t="s">
        <v>11</v>
      </c>
      <c r="C227">
        <v>3.698</v>
      </c>
      <c r="D227">
        <v>0</v>
      </c>
      <c r="E227">
        <v>3.6898563093599998E-2</v>
      </c>
      <c r="F227">
        <v>3.2819199999999999</v>
      </c>
      <c r="G227">
        <v>0</v>
      </c>
      <c r="H227">
        <v>3.6901846382600002E-2</v>
      </c>
    </row>
    <row r="228" spans="1:8" x14ac:dyDescent="0.25">
      <c r="A228" t="s">
        <v>19</v>
      </c>
      <c r="B228" t="s">
        <v>11</v>
      </c>
      <c r="C228">
        <v>3.6663199999999998</v>
      </c>
      <c r="D228">
        <v>0</v>
      </c>
      <c r="E228">
        <v>3.6812963145600001E-2</v>
      </c>
      <c r="F228">
        <v>3.4380799999999998</v>
      </c>
      <c r="G228">
        <v>0</v>
      </c>
      <c r="H228">
        <v>3.6689346193200002E-2</v>
      </c>
    </row>
    <row r="229" spans="1:8" x14ac:dyDescent="0.25">
      <c r="A229" t="s">
        <v>19</v>
      </c>
      <c r="B229" t="s">
        <v>11</v>
      </c>
      <c r="C229">
        <v>3.1731199999999999</v>
      </c>
      <c r="D229">
        <v>0</v>
      </c>
      <c r="E229">
        <v>3.6340284061100001E-2</v>
      </c>
      <c r="F229">
        <v>3.9355199999999999</v>
      </c>
      <c r="G229">
        <v>0</v>
      </c>
      <c r="H229">
        <v>3.64627428955E-2</v>
      </c>
    </row>
    <row r="230" spans="1:8" x14ac:dyDescent="0.25">
      <c r="A230" t="s">
        <v>19</v>
      </c>
      <c r="B230" t="s">
        <v>11</v>
      </c>
      <c r="C230">
        <v>3.5695999999999999</v>
      </c>
      <c r="D230">
        <v>0</v>
      </c>
      <c r="E230">
        <v>3.7003178104000001E-2</v>
      </c>
      <c r="F230">
        <v>3.3930400000000001</v>
      </c>
      <c r="G230">
        <v>0</v>
      </c>
      <c r="H230">
        <v>3.7017604649499998E-2</v>
      </c>
    </row>
    <row r="231" spans="1:8" x14ac:dyDescent="0.25">
      <c r="A231" t="s">
        <v>19</v>
      </c>
      <c r="B231" t="s">
        <v>11</v>
      </c>
      <c r="C231">
        <v>3.1327199999999999</v>
      </c>
      <c r="D231">
        <v>0</v>
      </c>
      <c r="E231">
        <v>3.67180356751E-2</v>
      </c>
      <c r="F231">
        <v>3.8975200000000001</v>
      </c>
      <c r="G231">
        <v>0</v>
      </c>
      <c r="H231">
        <v>3.6746223054700003E-2</v>
      </c>
    </row>
    <row r="232" spans="1:8" x14ac:dyDescent="0.25">
      <c r="A232" t="s">
        <v>19</v>
      </c>
      <c r="B232" t="s">
        <v>12</v>
      </c>
      <c r="C232">
        <v>2.8624000000000001</v>
      </c>
      <c r="D232">
        <v>0</v>
      </c>
      <c r="E232">
        <v>3.7334367775299998E-2</v>
      </c>
      <c r="F232">
        <v>3.15984</v>
      </c>
      <c r="G232">
        <v>0</v>
      </c>
      <c r="H232">
        <v>3.74067608993E-2</v>
      </c>
    </row>
    <row r="233" spans="1:8" x14ac:dyDescent="0.25">
      <c r="A233" t="s">
        <v>19</v>
      </c>
      <c r="B233" t="s">
        <v>12</v>
      </c>
      <c r="C233">
        <v>3.0364</v>
      </c>
      <c r="D233">
        <v>0</v>
      </c>
      <c r="E233">
        <v>3.7775082676900003E-2</v>
      </c>
      <c r="F233">
        <v>3.1292800000000001</v>
      </c>
      <c r="G233">
        <v>0</v>
      </c>
      <c r="H233">
        <v>3.78270747776E-2</v>
      </c>
    </row>
    <row r="234" spans="1:8" x14ac:dyDescent="0.25">
      <c r="A234" t="s">
        <v>19</v>
      </c>
      <c r="B234" t="s">
        <v>12</v>
      </c>
      <c r="C234">
        <v>2.7934399999999999</v>
      </c>
      <c r="D234">
        <v>0</v>
      </c>
      <c r="E234">
        <v>3.7614073085500001E-2</v>
      </c>
      <c r="F234">
        <v>3.2041599999999999</v>
      </c>
      <c r="G234">
        <v>0</v>
      </c>
      <c r="H234">
        <v>3.7641491510999998E-2</v>
      </c>
    </row>
    <row r="235" spans="1:8" x14ac:dyDescent="0.25">
      <c r="A235" t="s">
        <v>19</v>
      </c>
      <c r="B235" t="s">
        <v>12</v>
      </c>
      <c r="C235">
        <v>2.8828800000000001</v>
      </c>
      <c r="D235">
        <v>0</v>
      </c>
      <c r="E235">
        <v>3.7575234127E-2</v>
      </c>
      <c r="F235">
        <v>3.1455199999999999</v>
      </c>
      <c r="G235">
        <v>0</v>
      </c>
      <c r="H235">
        <v>3.7610892062400002E-2</v>
      </c>
    </row>
    <row r="236" spans="1:8" x14ac:dyDescent="0.25">
      <c r="A236" t="s">
        <v>19</v>
      </c>
      <c r="B236" t="s">
        <v>12</v>
      </c>
      <c r="C236">
        <v>2.7462399999999998</v>
      </c>
      <c r="D236">
        <v>0</v>
      </c>
      <c r="E236">
        <v>3.7529635661899999E-2</v>
      </c>
      <c r="F236">
        <v>3.2555999999999998</v>
      </c>
      <c r="G236">
        <v>0</v>
      </c>
      <c r="H236">
        <v>3.7531035434300003E-2</v>
      </c>
    </row>
    <row r="237" spans="1:8" x14ac:dyDescent="0.25">
      <c r="A237" t="s">
        <v>19</v>
      </c>
      <c r="B237" t="s">
        <v>12</v>
      </c>
      <c r="C237">
        <v>3.1667999999999998</v>
      </c>
      <c r="D237">
        <v>0</v>
      </c>
      <c r="E237">
        <v>3.7467119767599998E-2</v>
      </c>
      <c r="F237">
        <v>2.8239999999999998</v>
      </c>
      <c r="G237">
        <v>0</v>
      </c>
      <c r="H237">
        <v>3.7478202011299998E-2</v>
      </c>
    </row>
    <row r="238" spans="1:8" x14ac:dyDescent="0.25">
      <c r="A238" t="s">
        <v>19</v>
      </c>
      <c r="B238" t="s">
        <v>12</v>
      </c>
      <c r="C238">
        <v>3.234</v>
      </c>
      <c r="D238">
        <v>0</v>
      </c>
      <c r="E238">
        <v>3.7731463351900002E-2</v>
      </c>
      <c r="F238">
        <v>2.7915199999999998</v>
      </c>
      <c r="G238">
        <v>0</v>
      </c>
      <c r="H238">
        <v>3.7661022983899999E-2</v>
      </c>
    </row>
    <row r="239" spans="1:8" x14ac:dyDescent="0.25">
      <c r="A239" t="s">
        <v>19</v>
      </c>
      <c r="B239" t="s">
        <v>12</v>
      </c>
      <c r="C239">
        <v>2.7339199999999999</v>
      </c>
      <c r="D239">
        <v>0</v>
      </c>
      <c r="E239">
        <v>3.7288102329300001E-2</v>
      </c>
      <c r="F239">
        <v>3.3735200000000001</v>
      </c>
      <c r="G239">
        <v>0</v>
      </c>
      <c r="H239">
        <v>3.7312559842500002E-2</v>
      </c>
    </row>
    <row r="240" spans="1:8" x14ac:dyDescent="0.25">
      <c r="A240" t="s">
        <v>19</v>
      </c>
      <c r="B240" t="s">
        <v>12</v>
      </c>
      <c r="C240">
        <v>2.9487999999999999</v>
      </c>
      <c r="D240">
        <v>0</v>
      </c>
      <c r="E240">
        <v>3.76833471243E-2</v>
      </c>
      <c r="F240">
        <v>3.1146400000000001</v>
      </c>
      <c r="G240">
        <v>0</v>
      </c>
      <c r="H240">
        <v>3.7761895743999997E-2</v>
      </c>
    </row>
    <row r="241" spans="1:8" x14ac:dyDescent="0.25">
      <c r="A241" t="s">
        <v>19</v>
      </c>
      <c r="B241" t="s">
        <v>12</v>
      </c>
      <c r="C241">
        <v>3.2391999999999999</v>
      </c>
      <c r="D241">
        <v>0</v>
      </c>
      <c r="E241">
        <v>3.7394145221E-2</v>
      </c>
      <c r="F241">
        <v>2.8132799999999998</v>
      </c>
      <c r="G241">
        <v>0</v>
      </c>
      <c r="H241">
        <v>3.7337240914499997E-2</v>
      </c>
    </row>
    <row r="242" spans="1:8" x14ac:dyDescent="0.25">
      <c r="A242" t="s">
        <v>19</v>
      </c>
      <c r="B242" t="s">
        <v>13</v>
      </c>
      <c r="C242">
        <v>2.4392800000000001</v>
      </c>
      <c r="D242">
        <v>0</v>
      </c>
      <c r="E242">
        <v>3.8862827162100003E-2</v>
      </c>
      <c r="F242">
        <v>2.5348799999999998</v>
      </c>
      <c r="G242">
        <v>0</v>
      </c>
      <c r="H242">
        <v>3.8871206053199998E-2</v>
      </c>
    </row>
    <row r="243" spans="1:8" x14ac:dyDescent="0.25">
      <c r="A243" t="s">
        <v>19</v>
      </c>
      <c r="B243" t="s">
        <v>13</v>
      </c>
      <c r="C243">
        <v>2.5357599999999998</v>
      </c>
      <c r="D243">
        <v>0</v>
      </c>
      <c r="E243">
        <v>3.8679050099400002E-2</v>
      </c>
      <c r="F243">
        <v>2.4572799999999999</v>
      </c>
      <c r="G243">
        <v>0</v>
      </c>
      <c r="H243">
        <v>3.8666093339E-2</v>
      </c>
    </row>
    <row r="244" spans="1:8" x14ac:dyDescent="0.25">
      <c r="A244" t="s">
        <v>19</v>
      </c>
      <c r="B244" t="s">
        <v>13</v>
      </c>
      <c r="C244">
        <v>2.46224</v>
      </c>
      <c r="D244">
        <v>0</v>
      </c>
      <c r="E244">
        <v>3.9921861491999999E-2</v>
      </c>
      <c r="F244">
        <v>2.6357599999999999</v>
      </c>
      <c r="G244">
        <v>0</v>
      </c>
      <c r="H244">
        <v>3.98878435973E-2</v>
      </c>
    </row>
    <row r="245" spans="1:8" x14ac:dyDescent="0.25">
      <c r="A245" t="s">
        <v>19</v>
      </c>
      <c r="B245" t="s">
        <v>13</v>
      </c>
      <c r="C245">
        <v>2.4433600000000002</v>
      </c>
      <c r="D245">
        <v>0</v>
      </c>
      <c r="E245">
        <v>3.8952218158599998E-2</v>
      </c>
      <c r="F245">
        <v>2.54264</v>
      </c>
      <c r="G245">
        <v>0</v>
      </c>
      <c r="H245">
        <v>3.8947936223800002E-2</v>
      </c>
    </row>
    <row r="246" spans="1:8" x14ac:dyDescent="0.25">
      <c r="A246" t="s">
        <v>19</v>
      </c>
      <c r="B246" t="s">
        <v>13</v>
      </c>
      <c r="C246">
        <v>2.4457599999999999</v>
      </c>
      <c r="D246">
        <v>0</v>
      </c>
      <c r="E246">
        <v>3.8843225827599998E-2</v>
      </c>
      <c r="F246">
        <v>2.5454400000000001</v>
      </c>
      <c r="G246">
        <v>0</v>
      </c>
      <c r="H246">
        <v>3.8857028254499999E-2</v>
      </c>
    </row>
    <row r="247" spans="1:8" x14ac:dyDescent="0.25">
      <c r="A247" t="s">
        <v>19</v>
      </c>
      <c r="B247" t="s">
        <v>13</v>
      </c>
      <c r="C247">
        <v>2.67936</v>
      </c>
      <c r="D247">
        <v>0</v>
      </c>
      <c r="E247">
        <v>3.88123621462E-2</v>
      </c>
      <c r="F247">
        <v>2.44984</v>
      </c>
      <c r="G247">
        <v>0</v>
      </c>
      <c r="H247">
        <v>3.8699035496199997E-2</v>
      </c>
    </row>
    <row r="248" spans="1:8" x14ac:dyDescent="0.25">
      <c r="A248" t="s">
        <v>19</v>
      </c>
      <c r="B248" t="s">
        <v>13</v>
      </c>
      <c r="C248">
        <v>2.68024</v>
      </c>
      <c r="D248">
        <v>0</v>
      </c>
      <c r="E248">
        <v>3.8823148285199997E-2</v>
      </c>
      <c r="F248">
        <v>2.4574400000000001</v>
      </c>
      <c r="G248">
        <v>0</v>
      </c>
      <c r="H248">
        <v>3.8739701054799999E-2</v>
      </c>
    </row>
    <row r="249" spans="1:8" x14ac:dyDescent="0.25">
      <c r="A249" t="s">
        <v>19</v>
      </c>
      <c r="B249" t="s">
        <v>13</v>
      </c>
      <c r="C249">
        <v>2.4492799999999999</v>
      </c>
      <c r="D249">
        <v>0</v>
      </c>
      <c r="E249">
        <v>3.9005347497999998E-2</v>
      </c>
      <c r="F249">
        <v>2.5968</v>
      </c>
      <c r="G249">
        <v>0</v>
      </c>
      <c r="H249">
        <v>3.9055494978400003E-2</v>
      </c>
    </row>
    <row r="250" spans="1:8" x14ac:dyDescent="0.25">
      <c r="A250" t="s">
        <v>19</v>
      </c>
      <c r="B250" t="s">
        <v>13</v>
      </c>
      <c r="C250">
        <v>2.6324800000000002</v>
      </c>
      <c r="D250">
        <v>0</v>
      </c>
      <c r="E250">
        <v>3.8734705919899998E-2</v>
      </c>
      <c r="F250">
        <v>2.4159999999999999</v>
      </c>
      <c r="G250">
        <v>0</v>
      </c>
      <c r="H250">
        <v>3.8699663443700003E-2</v>
      </c>
    </row>
    <row r="251" spans="1:8" x14ac:dyDescent="0.25">
      <c r="A251" t="s">
        <v>19</v>
      </c>
      <c r="B251" t="s">
        <v>13</v>
      </c>
      <c r="C251">
        <v>2.3234400000000002</v>
      </c>
      <c r="D251">
        <v>0</v>
      </c>
      <c r="E251">
        <v>3.8610630444499999E-2</v>
      </c>
      <c r="F251">
        <v>2.6703199999999998</v>
      </c>
      <c r="G251">
        <v>0</v>
      </c>
      <c r="H251">
        <v>3.8623980257100003E-2</v>
      </c>
    </row>
    <row r="252" spans="1:8" x14ac:dyDescent="0.25">
      <c r="A252" t="s">
        <v>19</v>
      </c>
      <c r="B252" t="s">
        <v>14</v>
      </c>
      <c r="C252">
        <v>1.7843199999999999</v>
      </c>
      <c r="D252">
        <v>0</v>
      </c>
      <c r="E252">
        <v>3.96097908895E-2</v>
      </c>
      <c r="F252">
        <v>2.2459199999999999</v>
      </c>
      <c r="G252">
        <v>0</v>
      </c>
      <c r="H252">
        <v>3.96971803448E-2</v>
      </c>
    </row>
    <row r="253" spans="1:8" x14ac:dyDescent="0.25">
      <c r="A253" t="s">
        <v>19</v>
      </c>
      <c r="B253" t="s">
        <v>14</v>
      </c>
      <c r="C253">
        <v>1.98552</v>
      </c>
      <c r="D253">
        <v>0</v>
      </c>
      <c r="E253">
        <v>4.0365732140700002E-2</v>
      </c>
      <c r="F253">
        <v>2.0069599999999999</v>
      </c>
      <c r="G253">
        <v>0</v>
      </c>
      <c r="H253">
        <v>4.04029133814E-2</v>
      </c>
    </row>
    <row r="254" spans="1:8" x14ac:dyDescent="0.25">
      <c r="A254" t="s">
        <v>19</v>
      </c>
      <c r="B254" t="s">
        <v>14</v>
      </c>
      <c r="C254">
        <v>2.13504</v>
      </c>
      <c r="D254">
        <v>0</v>
      </c>
      <c r="E254">
        <v>4.0190274355500002E-2</v>
      </c>
      <c r="F254">
        <v>1.8735200000000001</v>
      </c>
      <c r="G254">
        <v>0</v>
      </c>
      <c r="H254">
        <v>4.0190672146500003E-2</v>
      </c>
    </row>
    <row r="255" spans="1:8" x14ac:dyDescent="0.25">
      <c r="A255" t="s">
        <v>19</v>
      </c>
      <c r="B255" t="s">
        <v>14</v>
      </c>
      <c r="C255">
        <v>1.9912000000000001</v>
      </c>
      <c r="D255">
        <v>0</v>
      </c>
      <c r="E255">
        <v>4.06688419446E-2</v>
      </c>
      <c r="F255">
        <v>2.0148799999999998</v>
      </c>
      <c r="G255">
        <v>0</v>
      </c>
      <c r="H255">
        <v>4.0709569999200002E-2</v>
      </c>
    </row>
    <row r="256" spans="1:8" x14ac:dyDescent="0.25">
      <c r="A256" t="s">
        <v>19</v>
      </c>
      <c r="B256" t="s">
        <v>14</v>
      </c>
      <c r="C256">
        <v>2.0392800000000002</v>
      </c>
      <c r="D256">
        <v>0</v>
      </c>
      <c r="E256">
        <v>4.1297257227999998E-2</v>
      </c>
      <c r="F256">
        <v>2.0179200000000002</v>
      </c>
      <c r="G256">
        <v>0</v>
      </c>
      <c r="H256">
        <v>4.1286083650500002E-2</v>
      </c>
    </row>
    <row r="257" spans="1:8" x14ac:dyDescent="0.25">
      <c r="A257" t="s">
        <v>19</v>
      </c>
      <c r="B257" t="s">
        <v>14</v>
      </c>
      <c r="C257">
        <v>1.91</v>
      </c>
      <c r="D257">
        <v>0</v>
      </c>
      <c r="E257">
        <v>4.17243826597E-2</v>
      </c>
      <c r="F257">
        <v>2.2250399999999999</v>
      </c>
      <c r="G257">
        <v>0</v>
      </c>
      <c r="H257">
        <v>4.1732318268400001E-2</v>
      </c>
    </row>
    <row r="258" spans="1:8" x14ac:dyDescent="0.25">
      <c r="A258" t="s">
        <v>19</v>
      </c>
      <c r="B258" t="s">
        <v>14</v>
      </c>
      <c r="C258">
        <v>1.87408</v>
      </c>
      <c r="D258">
        <v>0</v>
      </c>
      <c r="E258">
        <v>4.0260772176199999E-2</v>
      </c>
      <c r="F258">
        <v>2.1379199999999998</v>
      </c>
      <c r="G258">
        <v>0</v>
      </c>
      <c r="H258">
        <v>4.0285959961100001E-2</v>
      </c>
    </row>
    <row r="259" spans="1:8" x14ac:dyDescent="0.25">
      <c r="A259" t="s">
        <v>19</v>
      </c>
      <c r="B259" t="s">
        <v>14</v>
      </c>
      <c r="C259">
        <v>1.9712799999999999</v>
      </c>
      <c r="D259">
        <v>0</v>
      </c>
      <c r="E259">
        <v>4.0287161478800002E-2</v>
      </c>
      <c r="F259">
        <v>2.0175200000000002</v>
      </c>
      <c r="G259">
        <v>0</v>
      </c>
      <c r="H259">
        <v>4.0306055672300001E-2</v>
      </c>
    </row>
    <row r="260" spans="1:8" x14ac:dyDescent="0.25">
      <c r="A260" t="s">
        <v>19</v>
      </c>
      <c r="B260" t="s">
        <v>14</v>
      </c>
      <c r="C260">
        <v>1.9468000000000001</v>
      </c>
      <c r="D260">
        <v>0</v>
      </c>
      <c r="E260">
        <v>3.9723738606899997E-2</v>
      </c>
      <c r="F260">
        <v>2.0488</v>
      </c>
      <c r="G260">
        <v>0</v>
      </c>
      <c r="H260">
        <v>3.9715393947700003E-2</v>
      </c>
    </row>
    <row r="261" spans="1:8" x14ac:dyDescent="0.25">
      <c r="A261" t="s">
        <v>19</v>
      </c>
      <c r="B261" t="s">
        <v>14</v>
      </c>
      <c r="C261">
        <v>1.9381600000000001</v>
      </c>
      <c r="D261">
        <v>0</v>
      </c>
      <c r="E261">
        <v>3.9817356503099997E-2</v>
      </c>
      <c r="F261">
        <v>2.0530400000000002</v>
      </c>
      <c r="G261">
        <v>0</v>
      </c>
      <c r="H261">
        <v>3.9800259829300001E-2</v>
      </c>
    </row>
    <row r="262" spans="1:8" x14ac:dyDescent="0.25">
      <c r="A262" t="s">
        <v>19</v>
      </c>
      <c r="B262" t="s">
        <v>15</v>
      </c>
      <c r="C262">
        <v>1.6473599999999999</v>
      </c>
      <c r="D262">
        <v>0</v>
      </c>
      <c r="E262">
        <v>4.4983949252100003E-2</v>
      </c>
      <c r="F262">
        <v>1.40432</v>
      </c>
      <c r="G262">
        <v>0</v>
      </c>
      <c r="H262">
        <v>4.4931073601499998E-2</v>
      </c>
    </row>
    <row r="263" spans="1:8" x14ac:dyDescent="0.25">
      <c r="A263" t="s">
        <v>19</v>
      </c>
      <c r="B263" t="s">
        <v>15</v>
      </c>
      <c r="C263">
        <v>1.44736</v>
      </c>
      <c r="D263">
        <v>0</v>
      </c>
      <c r="E263">
        <v>4.4541578985200003E-2</v>
      </c>
      <c r="F263">
        <v>1.5551200000000001</v>
      </c>
      <c r="G263">
        <v>0</v>
      </c>
      <c r="H263">
        <v>4.4547843613400001E-2</v>
      </c>
    </row>
    <row r="264" spans="1:8" x14ac:dyDescent="0.25">
      <c r="A264" t="s">
        <v>19</v>
      </c>
      <c r="B264" t="s">
        <v>15</v>
      </c>
      <c r="C264">
        <v>1.5840000000000001</v>
      </c>
      <c r="D264">
        <v>0</v>
      </c>
      <c r="E264">
        <v>4.4692394596000003E-2</v>
      </c>
      <c r="F264">
        <v>1.41568</v>
      </c>
      <c r="G264">
        <v>0</v>
      </c>
      <c r="H264">
        <v>4.4643709312799998E-2</v>
      </c>
    </row>
    <row r="265" spans="1:8" x14ac:dyDescent="0.25">
      <c r="A265" t="s">
        <v>19</v>
      </c>
      <c r="B265" t="s">
        <v>15</v>
      </c>
      <c r="C265">
        <v>1.34856</v>
      </c>
      <c r="D265">
        <v>0</v>
      </c>
      <c r="E265">
        <v>4.6866719167100002E-2</v>
      </c>
      <c r="F265">
        <v>1.7156800000000001</v>
      </c>
      <c r="G265">
        <v>0</v>
      </c>
      <c r="H265">
        <v>4.6919359367700003E-2</v>
      </c>
    </row>
    <row r="266" spans="1:8" x14ac:dyDescent="0.25">
      <c r="A266" t="s">
        <v>19</v>
      </c>
      <c r="B266" t="s">
        <v>15</v>
      </c>
      <c r="C266">
        <v>1.71088</v>
      </c>
      <c r="D266">
        <v>0</v>
      </c>
      <c r="E266">
        <v>4.4192726643600001E-2</v>
      </c>
      <c r="F266">
        <v>1.30568</v>
      </c>
      <c r="G266">
        <v>0</v>
      </c>
      <c r="H266">
        <v>4.4168182648099998E-2</v>
      </c>
    </row>
    <row r="267" spans="1:8" x14ac:dyDescent="0.25">
      <c r="A267" t="s">
        <v>19</v>
      </c>
      <c r="B267" t="s">
        <v>15</v>
      </c>
      <c r="C267">
        <v>1.4019200000000001</v>
      </c>
      <c r="D267">
        <v>0</v>
      </c>
      <c r="E267">
        <v>4.22349774595E-2</v>
      </c>
      <c r="F267">
        <v>1.5984</v>
      </c>
      <c r="G267">
        <v>0</v>
      </c>
      <c r="H267">
        <v>4.2309761861899997E-2</v>
      </c>
    </row>
    <row r="268" spans="1:8" x14ac:dyDescent="0.25">
      <c r="A268" t="s">
        <v>19</v>
      </c>
      <c r="B268" t="s">
        <v>15</v>
      </c>
      <c r="C268">
        <v>1.3011999999999999</v>
      </c>
      <c r="D268">
        <v>0</v>
      </c>
      <c r="E268">
        <v>4.4202512142600001E-2</v>
      </c>
      <c r="F268">
        <v>1.7108000000000001</v>
      </c>
      <c r="G268">
        <v>0</v>
      </c>
      <c r="H268">
        <v>4.4204867149899997E-2</v>
      </c>
    </row>
    <row r="269" spans="1:8" x14ac:dyDescent="0.25">
      <c r="A269" t="s">
        <v>19</v>
      </c>
      <c r="B269" t="s">
        <v>15</v>
      </c>
      <c r="C269">
        <v>1.3291200000000001</v>
      </c>
      <c r="D269">
        <v>0</v>
      </c>
      <c r="E269">
        <v>4.45969823643E-2</v>
      </c>
      <c r="F269">
        <v>1.7155199999999999</v>
      </c>
      <c r="G269">
        <v>0</v>
      </c>
      <c r="H269">
        <v>4.4550873810899998E-2</v>
      </c>
    </row>
    <row r="270" spans="1:8" x14ac:dyDescent="0.25">
      <c r="A270" t="s">
        <v>19</v>
      </c>
      <c r="B270" t="s">
        <v>15</v>
      </c>
      <c r="C270">
        <v>1.7121599999999999</v>
      </c>
      <c r="D270">
        <v>0</v>
      </c>
      <c r="E270">
        <v>4.4367724418300003E-2</v>
      </c>
      <c r="F270">
        <v>1.29664</v>
      </c>
      <c r="G270">
        <v>0</v>
      </c>
      <c r="H270">
        <v>4.4359665720600003E-2</v>
      </c>
    </row>
    <row r="271" spans="1:8" x14ac:dyDescent="0.25">
      <c r="A271" t="s">
        <v>19</v>
      </c>
      <c r="B271" t="s">
        <v>15</v>
      </c>
      <c r="C271">
        <v>1.3164800000000001</v>
      </c>
      <c r="D271">
        <v>0</v>
      </c>
      <c r="E271">
        <v>4.1802435281999999E-2</v>
      </c>
      <c r="F271">
        <v>1.6912</v>
      </c>
      <c r="G271">
        <v>0</v>
      </c>
      <c r="H271">
        <v>4.1804215042599999E-2</v>
      </c>
    </row>
    <row r="272" spans="1:8" x14ac:dyDescent="0.25">
      <c r="A272" t="s">
        <v>19</v>
      </c>
      <c r="B272" t="s">
        <v>16</v>
      </c>
      <c r="C272">
        <v>0.96887999999999996</v>
      </c>
      <c r="D272">
        <v>0</v>
      </c>
      <c r="E272">
        <v>5.2972177854799997E-2</v>
      </c>
      <c r="F272">
        <v>1.0416000000000001</v>
      </c>
      <c r="G272">
        <v>0</v>
      </c>
      <c r="H272">
        <v>5.29903503072E-2</v>
      </c>
    </row>
    <row r="273" spans="1:8" x14ac:dyDescent="0.25">
      <c r="A273" t="s">
        <v>19</v>
      </c>
      <c r="B273" t="s">
        <v>16</v>
      </c>
      <c r="C273">
        <v>1.1324799999999999</v>
      </c>
      <c r="D273">
        <v>0</v>
      </c>
      <c r="E273">
        <v>5.3234663746799998E-2</v>
      </c>
      <c r="F273">
        <v>0.91320000000000001</v>
      </c>
      <c r="G273">
        <v>0</v>
      </c>
      <c r="H273">
        <v>5.3247783267599998E-2</v>
      </c>
    </row>
    <row r="274" spans="1:8" x14ac:dyDescent="0.25">
      <c r="A274" t="s">
        <v>19</v>
      </c>
      <c r="B274" t="s">
        <v>16</v>
      </c>
      <c r="C274">
        <v>1.16672</v>
      </c>
      <c r="D274">
        <v>0</v>
      </c>
      <c r="E274">
        <v>5.3181735737800002E-2</v>
      </c>
      <c r="F274">
        <v>0.90215999999999996</v>
      </c>
      <c r="G274">
        <v>0</v>
      </c>
      <c r="H274">
        <v>5.2879803139099998E-2</v>
      </c>
    </row>
    <row r="275" spans="1:8" x14ac:dyDescent="0.25">
      <c r="A275" t="s">
        <v>19</v>
      </c>
      <c r="B275" t="s">
        <v>16</v>
      </c>
      <c r="C275">
        <v>1.0076799999999999</v>
      </c>
      <c r="D275">
        <v>0</v>
      </c>
      <c r="E275">
        <v>4.96777831057E-2</v>
      </c>
      <c r="F275">
        <v>1.0116799999999999</v>
      </c>
      <c r="G275">
        <v>0</v>
      </c>
      <c r="H275">
        <v>4.9850452870500002E-2</v>
      </c>
    </row>
    <row r="276" spans="1:8" x14ac:dyDescent="0.25">
      <c r="A276" t="s">
        <v>19</v>
      </c>
      <c r="B276" t="s">
        <v>16</v>
      </c>
      <c r="C276">
        <v>1.00776</v>
      </c>
      <c r="D276">
        <v>0</v>
      </c>
      <c r="E276">
        <v>4.9983157021500003E-2</v>
      </c>
      <c r="F276">
        <v>1.0227200000000001</v>
      </c>
      <c r="G276">
        <v>0</v>
      </c>
      <c r="H276">
        <v>5.0160993194599997E-2</v>
      </c>
    </row>
    <row r="277" spans="1:8" x14ac:dyDescent="0.25">
      <c r="A277" t="s">
        <v>19</v>
      </c>
      <c r="B277" t="s">
        <v>16</v>
      </c>
      <c r="C277">
        <v>1.03304</v>
      </c>
      <c r="D277">
        <v>0</v>
      </c>
      <c r="E277">
        <v>5.17054169442E-2</v>
      </c>
      <c r="F277">
        <v>0.99280000000000002</v>
      </c>
      <c r="G277">
        <v>0</v>
      </c>
      <c r="H277">
        <v>5.1759083884000003E-2</v>
      </c>
    </row>
    <row r="278" spans="1:8" x14ac:dyDescent="0.25">
      <c r="A278" t="s">
        <v>19</v>
      </c>
      <c r="B278" t="s">
        <v>16</v>
      </c>
      <c r="C278">
        <v>1.3767199999999999</v>
      </c>
      <c r="D278">
        <v>0</v>
      </c>
      <c r="E278">
        <v>6.0835265035699998E-2</v>
      </c>
      <c r="F278">
        <v>0.62783999999999995</v>
      </c>
      <c r="G278">
        <v>0</v>
      </c>
      <c r="H278">
        <v>6.0631898827700002E-2</v>
      </c>
    </row>
    <row r="279" spans="1:8" x14ac:dyDescent="0.25">
      <c r="A279" t="s">
        <v>19</v>
      </c>
      <c r="B279" t="s">
        <v>16</v>
      </c>
      <c r="C279">
        <v>1.1811199999999999</v>
      </c>
      <c r="D279">
        <v>0</v>
      </c>
      <c r="E279">
        <v>5.7140099769699998E-2</v>
      </c>
      <c r="F279">
        <v>0.84111999999999998</v>
      </c>
      <c r="G279">
        <v>0</v>
      </c>
      <c r="H279">
        <v>5.7026483165299999E-2</v>
      </c>
    </row>
    <row r="280" spans="1:8" x14ac:dyDescent="0.25">
      <c r="A280" t="s">
        <v>19</v>
      </c>
      <c r="B280" t="s">
        <v>16</v>
      </c>
      <c r="C280">
        <v>0.6552</v>
      </c>
      <c r="D280">
        <v>0</v>
      </c>
      <c r="E280">
        <v>5.7323283272299998E-2</v>
      </c>
      <c r="F280">
        <v>1.35592</v>
      </c>
      <c r="G280">
        <v>0</v>
      </c>
      <c r="H280">
        <v>5.76044193168E-2</v>
      </c>
    </row>
    <row r="281" spans="1:8" x14ac:dyDescent="0.25">
      <c r="A281" t="s">
        <v>19</v>
      </c>
      <c r="B281" t="s">
        <v>16</v>
      </c>
      <c r="C281">
        <v>0.96623999999999999</v>
      </c>
      <c r="D281">
        <v>0</v>
      </c>
      <c r="E281">
        <v>5.3209387067399999E-2</v>
      </c>
      <c r="F281">
        <v>1.0473600000000001</v>
      </c>
      <c r="G281">
        <v>0</v>
      </c>
      <c r="H281">
        <v>5.3234723647999999E-2</v>
      </c>
    </row>
    <row r="282" spans="1:8" x14ac:dyDescent="0.25">
      <c r="A282" t="s">
        <v>19</v>
      </c>
      <c r="B282" t="s">
        <v>17</v>
      </c>
      <c r="C282">
        <v>0.59952000000000005</v>
      </c>
      <c r="D282">
        <v>0</v>
      </c>
      <c r="E282">
        <v>8.7963186682700006E-2</v>
      </c>
      <c r="F282">
        <v>0.42064000000000001</v>
      </c>
      <c r="G282">
        <v>0</v>
      </c>
      <c r="H282">
        <v>8.7360432103500002E-2</v>
      </c>
    </row>
    <row r="283" spans="1:8" x14ac:dyDescent="0.25">
      <c r="A283" t="s">
        <v>19</v>
      </c>
      <c r="B283" t="s">
        <v>17</v>
      </c>
      <c r="C283">
        <v>0.48032000000000002</v>
      </c>
      <c r="D283">
        <v>0</v>
      </c>
      <c r="E283">
        <v>7.3350329946700002E-2</v>
      </c>
      <c r="F283">
        <v>0.55167999999999995</v>
      </c>
      <c r="G283">
        <v>0</v>
      </c>
      <c r="H283">
        <v>7.3045538138099997E-2</v>
      </c>
    </row>
    <row r="284" spans="1:8" x14ac:dyDescent="0.25">
      <c r="A284" t="s">
        <v>19</v>
      </c>
      <c r="B284" t="s">
        <v>17</v>
      </c>
      <c r="C284">
        <v>0.39135999999999999</v>
      </c>
      <c r="D284">
        <v>0</v>
      </c>
      <c r="E284">
        <v>9.6266246116100004E-2</v>
      </c>
      <c r="F284">
        <v>0.62575999999999998</v>
      </c>
      <c r="G284">
        <v>0</v>
      </c>
      <c r="H284">
        <v>9.7366512528800006E-2</v>
      </c>
    </row>
    <row r="285" spans="1:8" x14ac:dyDescent="0.25">
      <c r="A285" t="s">
        <v>19</v>
      </c>
      <c r="B285" t="s">
        <v>17</v>
      </c>
      <c r="C285">
        <v>0.48487999999999998</v>
      </c>
      <c r="D285">
        <v>0</v>
      </c>
      <c r="E285">
        <v>7.46996124402E-2</v>
      </c>
      <c r="F285">
        <v>0.54359999999999997</v>
      </c>
      <c r="G285">
        <v>0</v>
      </c>
      <c r="H285">
        <v>7.3750137895500001E-2</v>
      </c>
    </row>
    <row r="286" spans="1:8" x14ac:dyDescent="0.25">
      <c r="A286" t="s">
        <v>19</v>
      </c>
      <c r="B286" t="s">
        <v>17</v>
      </c>
      <c r="C286">
        <v>0.74168000000000001</v>
      </c>
      <c r="D286">
        <v>6.4676080629499997E-4</v>
      </c>
      <c r="E286">
        <v>0.10177357933300001</v>
      </c>
      <c r="F286">
        <v>0.29343999999999998</v>
      </c>
      <c r="G286">
        <v>8.1721601743400005E-4</v>
      </c>
      <c r="H286">
        <v>9.9100126226800006E-2</v>
      </c>
    </row>
    <row r="287" spans="1:8" x14ac:dyDescent="0.25">
      <c r="A287" t="s">
        <v>19</v>
      </c>
      <c r="B287" t="s">
        <v>17</v>
      </c>
      <c r="C287">
        <v>0.39248</v>
      </c>
      <c r="D287">
        <v>0</v>
      </c>
      <c r="E287">
        <v>9.6084278026900005E-2</v>
      </c>
      <c r="F287">
        <v>0.63304000000000005</v>
      </c>
      <c r="G287">
        <v>2.5268477574200002E-4</v>
      </c>
      <c r="H287">
        <v>9.71174009857E-2</v>
      </c>
    </row>
    <row r="288" spans="1:8" x14ac:dyDescent="0.25">
      <c r="A288" t="s">
        <v>19</v>
      </c>
      <c r="B288" t="s">
        <v>17</v>
      </c>
      <c r="C288">
        <v>0.41352</v>
      </c>
      <c r="D288">
        <v>0</v>
      </c>
      <c r="E288">
        <v>8.9666134261899996E-2</v>
      </c>
      <c r="F288">
        <v>0.61</v>
      </c>
      <c r="G288">
        <v>2.6222630129800001E-4</v>
      </c>
      <c r="H288">
        <v>9.0454427934400006E-2</v>
      </c>
    </row>
    <row r="289" spans="1:8" x14ac:dyDescent="0.25">
      <c r="A289" t="s">
        <v>19</v>
      </c>
      <c r="B289" t="s">
        <v>17</v>
      </c>
      <c r="C289">
        <v>0.39304</v>
      </c>
      <c r="D289">
        <v>0</v>
      </c>
      <c r="E289">
        <v>9.5742878078600005E-2</v>
      </c>
      <c r="F289">
        <v>0.63671999999999995</v>
      </c>
      <c r="G289">
        <v>1.2562814070399999E-4</v>
      </c>
      <c r="H289">
        <v>9.67958893077E-2</v>
      </c>
    </row>
    <row r="290" spans="1:8" x14ac:dyDescent="0.25">
      <c r="A290" t="s">
        <v>19</v>
      </c>
      <c r="B290" t="s">
        <v>17</v>
      </c>
      <c r="C290">
        <v>0.59143999999999997</v>
      </c>
      <c r="D290">
        <v>0</v>
      </c>
      <c r="E290">
        <v>6.6770434600299994E-2</v>
      </c>
      <c r="F290">
        <v>0.41360000000000002</v>
      </c>
      <c r="G290">
        <v>0</v>
      </c>
      <c r="H290">
        <v>6.6518474274700007E-2</v>
      </c>
    </row>
    <row r="291" spans="1:8" x14ac:dyDescent="0.25">
      <c r="A291" t="s">
        <v>19</v>
      </c>
      <c r="B291" t="s">
        <v>17</v>
      </c>
      <c r="C291">
        <v>0.50519999999999998</v>
      </c>
      <c r="D291">
        <v>1.5832805573100001E-4</v>
      </c>
      <c r="E291">
        <v>6.7677580839300006E-2</v>
      </c>
      <c r="F291">
        <v>0.49359999999999998</v>
      </c>
      <c r="G291">
        <v>0</v>
      </c>
      <c r="H291">
        <v>6.7475821880099998E-2</v>
      </c>
    </row>
    <row r="292" spans="1:8" x14ac:dyDescent="0.25">
      <c r="A292" t="s">
        <v>19</v>
      </c>
      <c r="B292" t="s">
        <v>21</v>
      </c>
      <c r="C292">
        <v>0.32440000000000002</v>
      </c>
      <c r="D292">
        <v>4.9906279287700001E-2</v>
      </c>
      <c r="E292">
        <v>0.111115655487</v>
      </c>
      <c r="F292">
        <v>0.15944</v>
      </c>
      <c r="G292">
        <v>1.5802469135799999E-2</v>
      </c>
      <c r="H292">
        <v>0.108809479177</v>
      </c>
    </row>
    <row r="293" spans="1:8" x14ac:dyDescent="0.25">
      <c r="A293" t="s">
        <v>19</v>
      </c>
      <c r="B293" t="s">
        <v>21</v>
      </c>
      <c r="C293">
        <v>0.13783999999999999</v>
      </c>
      <c r="D293">
        <v>1.7673888255399998E-2</v>
      </c>
      <c r="E293">
        <v>0.10901329193299999</v>
      </c>
      <c r="F293">
        <v>0.33032</v>
      </c>
      <c r="G293">
        <v>4.8617511520699999E-2</v>
      </c>
      <c r="H293">
        <v>0.110638326713</v>
      </c>
    </row>
    <row r="294" spans="1:8" x14ac:dyDescent="0.25">
      <c r="A294" t="s">
        <v>19</v>
      </c>
      <c r="B294" t="s">
        <v>21</v>
      </c>
      <c r="C294">
        <v>0.30287999999999998</v>
      </c>
      <c r="D294">
        <v>5.5153481407500003E-2</v>
      </c>
      <c r="E294">
        <v>0.11017485552</v>
      </c>
      <c r="F294">
        <v>0.32600000000000001</v>
      </c>
      <c r="G294">
        <v>4.92300513299E-2</v>
      </c>
      <c r="H294">
        <v>0.11103791092</v>
      </c>
    </row>
    <row r="295" spans="1:8" x14ac:dyDescent="0.25">
      <c r="A295" t="s">
        <v>19</v>
      </c>
      <c r="B295" t="s">
        <v>21</v>
      </c>
      <c r="C295">
        <v>0.31824000000000002</v>
      </c>
      <c r="D295">
        <v>5.1275936083899999E-2</v>
      </c>
      <c r="E295">
        <v>0.111162437657</v>
      </c>
      <c r="F295">
        <v>0.32191999999999998</v>
      </c>
      <c r="G295">
        <v>5.04955167532E-2</v>
      </c>
      <c r="H295">
        <v>0.11003486605399999</v>
      </c>
    </row>
    <row r="296" spans="1:8" x14ac:dyDescent="0.25">
      <c r="A296" t="s">
        <v>19</v>
      </c>
      <c r="B296" t="s">
        <v>21</v>
      </c>
      <c r="C296">
        <v>0.28544000000000003</v>
      </c>
      <c r="D296">
        <v>3.5414977020800001E-2</v>
      </c>
      <c r="E296">
        <v>0.110964111827</v>
      </c>
      <c r="F296">
        <v>0.1956</v>
      </c>
      <c r="G296">
        <v>1.7282958199400001E-2</v>
      </c>
      <c r="H296">
        <v>0.109489924335</v>
      </c>
    </row>
    <row r="297" spans="1:8" x14ac:dyDescent="0.25">
      <c r="A297" t="s">
        <v>19</v>
      </c>
      <c r="B297" t="s">
        <v>21</v>
      </c>
      <c r="C297">
        <v>0.18015999999999999</v>
      </c>
      <c r="D297">
        <v>2.55300735612E-2</v>
      </c>
      <c r="E297">
        <v>0.10987724556</v>
      </c>
      <c r="F297">
        <v>0.34079999999999999</v>
      </c>
      <c r="G297">
        <v>4.7406082289799999E-2</v>
      </c>
      <c r="H297">
        <v>0.11105536220700001</v>
      </c>
    </row>
    <row r="298" spans="1:8" x14ac:dyDescent="0.25">
      <c r="A298" t="s">
        <v>19</v>
      </c>
      <c r="B298" t="s">
        <v>21</v>
      </c>
      <c r="C298">
        <v>0.14144000000000001</v>
      </c>
      <c r="D298">
        <v>2.4282560706399999E-2</v>
      </c>
      <c r="E298">
        <v>0.11014100961499999</v>
      </c>
      <c r="F298">
        <v>0.17871999999999999</v>
      </c>
      <c r="G298">
        <v>2.7427078798399999E-2</v>
      </c>
      <c r="H298">
        <v>0.109998689794</v>
      </c>
    </row>
    <row r="299" spans="1:8" x14ac:dyDescent="0.25">
      <c r="A299" t="s">
        <v>19</v>
      </c>
      <c r="B299" t="s">
        <v>21</v>
      </c>
      <c r="C299">
        <v>0.33088000000000001</v>
      </c>
      <c r="D299">
        <v>4.1927264303900001E-2</v>
      </c>
      <c r="E299">
        <v>0.11098094560000001</v>
      </c>
      <c r="F299">
        <v>0.14928</v>
      </c>
      <c r="G299">
        <v>1.6341591987300001E-2</v>
      </c>
      <c r="H299">
        <v>0.10860076045</v>
      </c>
    </row>
    <row r="300" spans="1:8" x14ac:dyDescent="0.25">
      <c r="A300" t="s">
        <v>19</v>
      </c>
      <c r="B300" t="s">
        <v>21</v>
      </c>
      <c r="C300">
        <v>0.37375999999999998</v>
      </c>
      <c r="D300">
        <v>3.8485285038100003E-2</v>
      </c>
      <c r="E300">
        <v>0.111052041952</v>
      </c>
      <c r="F300">
        <v>0.13544</v>
      </c>
      <c r="G300">
        <v>2.19526285384E-2</v>
      </c>
      <c r="H300">
        <v>0.108685439457</v>
      </c>
    </row>
    <row r="301" spans="1:8" x14ac:dyDescent="0.25">
      <c r="A301" t="s">
        <v>19</v>
      </c>
      <c r="B301" t="s">
        <v>21</v>
      </c>
      <c r="C301">
        <v>0.17383999999999999</v>
      </c>
      <c r="D301">
        <v>2.1171171171200001E-2</v>
      </c>
      <c r="E301">
        <v>0.10925500736300001</v>
      </c>
      <c r="F301">
        <v>0.32616000000000001</v>
      </c>
      <c r="G301">
        <v>4.7429906542099998E-2</v>
      </c>
      <c r="H301">
        <v>0.110984077508</v>
      </c>
    </row>
    <row r="302" spans="1:8" x14ac:dyDescent="0.25">
      <c r="A302" t="s">
        <v>20</v>
      </c>
      <c r="B302" t="s">
        <v>9</v>
      </c>
      <c r="C302">
        <v>8.3008672000000008</v>
      </c>
      <c r="D302">
        <v>0</v>
      </c>
      <c r="E302">
        <v>6.9809730041799994E-2</v>
      </c>
      <c r="F302">
        <v>0.70079999999999998</v>
      </c>
      <c r="G302">
        <v>0</v>
      </c>
      <c r="H302">
        <v>6.8742752397300003E-2</v>
      </c>
    </row>
    <row r="303" spans="1:8" x14ac:dyDescent="0.25">
      <c r="A303" t="s">
        <v>20</v>
      </c>
      <c r="B303" t="s">
        <v>9</v>
      </c>
      <c r="C303">
        <v>7.5751135999999999</v>
      </c>
      <c r="D303">
        <v>0</v>
      </c>
      <c r="E303">
        <v>7.9385620595699993E-2</v>
      </c>
      <c r="F303">
        <v>1.5611200000000001</v>
      </c>
      <c r="G303">
        <v>0</v>
      </c>
      <c r="H303">
        <v>7.5219030798400005E-2</v>
      </c>
    </row>
    <row r="304" spans="1:8" x14ac:dyDescent="0.25">
      <c r="A304" t="s">
        <v>20</v>
      </c>
      <c r="B304" t="s">
        <v>9</v>
      </c>
      <c r="C304">
        <v>8.2692511999999994</v>
      </c>
      <c r="D304">
        <v>0</v>
      </c>
      <c r="E304">
        <v>7.0182619291500006E-2</v>
      </c>
      <c r="F304">
        <v>0.85911999999999999</v>
      </c>
      <c r="G304">
        <v>0</v>
      </c>
      <c r="H304">
        <v>6.6099843467699995E-2</v>
      </c>
    </row>
    <row r="305" spans="1:8" x14ac:dyDescent="0.25">
      <c r="A305" t="s">
        <v>20</v>
      </c>
      <c r="B305" t="s">
        <v>9</v>
      </c>
      <c r="C305">
        <v>8.3089376000000001</v>
      </c>
      <c r="D305">
        <v>0</v>
      </c>
      <c r="E305">
        <v>6.9719991028200007E-2</v>
      </c>
      <c r="F305">
        <v>0.66703999999999997</v>
      </c>
      <c r="G305">
        <v>0</v>
      </c>
      <c r="H305">
        <v>6.9603913888200003E-2</v>
      </c>
    </row>
    <row r="306" spans="1:8" x14ac:dyDescent="0.25">
      <c r="A306" t="s">
        <v>20</v>
      </c>
      <c r="B306" t="s">
        <v>9</v>
      </c>
      <c r="C306">
        <v>7.5931680000000004</v>
      </c>
      <c r="D306">
        <v>0</v>
      </c>
      <c r="E306">
        <v>7.9128594225599994E-2</v>
      </c>
      <c r="F306">
        <v>1.4432799999999999</v>
      </c>
      <c r="G306">
        <v>0</v>
      </c>
      <c r="H306">
        <v>7.7602818635299997E-2</v>
      </c>
    </row>
    <row r="307" spans="1:8" x14ac:dyDescent="0.25">
      <c r="A307" t="s">
        <v>20</v>
      </c>
      <c r="B307" t="s">
        <v>9</v>
      </c>
      <c r="C307">
        <v>7.6022368</v>
      </c>
      <c r="D307">
        <v>0</v>
      </c>
      <c r="E307">
        <v>7.9009315976100003E-2</v>
      </c>
      <c r="F307">
        <v>1.4035200000000001</v>
      </c>
      <c r="G307">
        <v>0</v>
      </c>
      <c r="H307">
        <v>7.8322392099899996E-2</v>
      </c>
    </row>
    <row r="308" spans="1:8" x14ac:dyDescent="0.25">
      <c r="A308" t="s">
        <v>20</v>
      </c>
      <c r="B308" t="s">
        <v>9</v>
      </c>
      <c r="C308">
        <v>7.5798560000000004</v>
      </c>
      <c r="D308">
        <v>0</v>
      </c>
      <c r="E308">
        <v>7.9317430569099998E-2</v>
      </c>
      <c r="F308">
        <v>1.5103200000000001</v>
      </c>
      <c r="G308">
        <v>0</v>
      </c>
      <c r="H308">
        <v>7.6414894221099997E-2</v>
      </c>
    </row>
    <row r="309" spans="1:8" x14ac:dyDescent="0.25">
      <c r="A309" t="s">
        <v>20</v>
      </c>
      <c r="B309" t="s">
        <v>9</v>
      </c>
      <c r="C309">
        <v>8.3225823999999999</v>
      </c>
      <c r="D309">
        <v>0</v>
      </c>
      <c r="E309">
        <v>6.9548940579000004E-2</v>
      </c>
      <c r="F309">
        <v>0.67376000000000003</v>
      </c>
      <c r="G309">
        <v>0</v>
      </c>
      <c r="H309">
        <v>6.8671573260499996E-2</v>
      </c>
    </row>
    <row r="310" spans="1:8" x14ac:dyDescent="0.25">
      <c r="A310" t="s">
        <v>20</v>
      </c>
      <c r="B310" t="s">
        <v>9</v>
      </c>
      <c r="C310">
        <v>8.3224160000000005</v>
      </c>
      <c r="D310">
        <v>0</v>
      </c>
      <c r="E310">
        <v>6.9545519264199995E-2</v>
      </c>
      <c r="F310">
        <v>0.69591999999999998</v>
      </c>
      <c r="G310">
        <v>0</v>
      </c>
      <c r="H310">
        <v>6.7823177836500007E-2</v>
      </c>
    </row>
    <row r="311" spans="1:8" x14ac:dyDescent="0.25">
      <c r="A311" t="s">
        <v>20</v>
      </c>
      <c r="B311" t="s">
        <v>9</v>
      </c>
      <c r="C311">
        <v>7.6327711999999996</v>
      </c>
      <c r="D311">
        <v>0</v>
      </c>
      <c r="E311">
        <v>7.85617560741E-2</v>
      </c>
      <c r="F311">
        <v>1.4990399999999999</v>
      </c>
      <c r="G311">
        <v>0</v>
      </c>
      <c r="H311">
        <v>7.4471193297100002E-2</v>
      </c>
    </row>
    <row r="312" spans="1:8" x14ac:dyDescent="0.25">
      <c r="A312" t="s">
        <v>20</v>
      </c>
      <c r="B312" t="s">
        <v>10</v>
      </c>
      <c r="C312">
        <v>6.7632479999999999</v>
      </c>
      <c r="D312">
        <v>0</v>
      </c>
      <c r="E312">
        <v>9.2530810136499997E-2</v>
      </c>
      <c r="F312">
        <v>1.24536</v>
      </c>
      <c r="G312">
        <v>0</v>
      </c>
      <c r="H312">
        <v>9.1700818205199999E-2</v>
      </c>
    </row>
    <row r="313" spans="1:8" x14ac:dyDescent="0.25">
      <c r="A313" t="s">
        <v>20</v>
      </c>
      <c r="B313" t="s">
        <v>10</v>
      </c>
      <c r="C313">
        <v>7.2818335999999997</v>
      </c>
      <c r="D313">
        <v>0</v>
      </c>
      <c r="E313">
        <v>8.3803860653799994E-2</v>
      </c>
      <c r="F313">
        <v>0.70311999999999997</v>
      </c>
      <c r="G313">
        <v>0</v>
      </c>
      <c r="H313">
        <v>8.3451303333700003E-2</v>
      </c>
    </row>
    <row r="314" spans="1:8" x14ac:dyDescent="0.25">
      <c r="A314" t="s">
        <v>20</v>
      </c>
      <c r="B314" t="s">
        <v>10</v>
      </c>
      <c r="C314">
        <v>7.4302624000000002</v>
      </c>
      <c r="D314" s="1">
        <v>3.3590863285200001E-5</v>
      </c>
      <c r="E314">
        <v>7.9986235950100001E-2</v>
      </c>
      <c r="F314">
        <v>0.66391999999999995</v>
      </c>
      <c r="G314">
        <v>2.40934827129E-4</v>
      </c>
      <c r="H314">
        <v>7.0319523677599999E-2</v>
      </c>
    </row>
    <row r="315" spans="1:8" x14ac:dyDescent="0.25">
      <c r="A315" t="s">
        <v>20</v>
      </c>
      <c r="B315" t="s">
        <v>10</v>
      </c>
      <c r="C315">
        <v>7.4470688000000003</v>
      </c>
      <c r="D315">
        <v>0</v>
      </c>
      <c r="E315">
        <v>8.1259555184400006E-2</v>
      </c>
      <c r="F315">
        <v>0.62368000000000001</v>
      </c>
      <c r="G315">
        <v>0</v>
      </c>
      <c r="H315">
        <v>7.5921131606000003E-2</v>
      </c>
    </row>
    <row r="316" spans="1:8" x14ac:dyDescent="0.25">
      <c r="A316" t="s">
        <v>20</v>
      </c>
      <c r="B316" t="s">
        <v>10</v>
      </c>
      <c r="C316">
        <v>7.4496479999999998</v>
      </c>
      <c r="D316" s="1">
        <v>3.3503456439899997E-5</v>
      </c>
      <c r="E316">
        <v>7.9840073430899994E-2</v>
      </c>
      <c r="F316">
        <v>0.67103999999999997</v>
      </c>
      <c r="G316">
        <v>3.5752592062899999E-4</v>
      </c>
      <c r="H316">
        <v>6.8696101335200002E-2</v>
      </c>
    </row>
    <row r="317" spans="1:8" x14ac:dyDescent="0.25">
      <c r="A317" t="s">
        <v>20</v>
      </c>
      <c r="B317" t="s">
        <v>10</v>
      </c>
      <c r="C317">
        <v>7.4398304</v>
      </c>
      <c r="D317" s="1">
        <v>1.11828053185E-5</v>
      </c>
      <c r="E317">
        <v>8.0046857674800007E-2</v>
      </c>
      <c r="F317">
        <v>0.60960000000000003</v>
      </c>
      <c r="G317">
        <v>1.3121637580400001E-4</v>
      </c>
      <c r="H317">
        <v>7.3610430577399993E-2</v>
      </c>
    </row>
    <row r="318" spans="1:8" x14ac:dyDescent="0.25">
      <c r="A318" t="s">
        <v>20</v>
      </c>
      <c r="B318" t="s">
        <v>10</v>
      </c>
      <c r="C318">
        <v>6.8305568000000001</v>
      </c>
      <c r="D318">
        <v>0</v>
      </c>
      <c r="E318">
        <v>9.1339781507700002E-2</v>
      </c>
      <c r="F318">
        <v>1.22784</v>
      </c>
      <c r="G318">
        <v>0</v>
      </c>
      <c r="H318">
        <v>8.8368524498300002E-2</v>
      </c>
    </row>
    <row r="319" spans="1:8" x14ac:dyDescent="0.25">
      <c r="A319" t="s">
        <v>20</v>
      </c>
      <c r="B319" t="s">
        <v>10</v>
      </c>
      <c r="C319">
        <v>6.7758111999999997</v>
      </c>
      <c r="D319">
        <v>0</v>
      </c>
      <c r="E319">
        <v>9.2326147861599997E-2</v>
      </c>
      <c r="F319">
        <v>1.2867200000000001</v>
      </c>
      <c r="G319">
        <v>0</v>
      </c>
      <c r="H319">
        <v>8.9118712260600003E-2</v>
      </c>
    </row>
    <row r="320" spans="1:8" x14ac:dyDescent="0.25">
      <c r="A320" t="s">
        <v>20</v>
      </c>
      <c r="B320" t="s">
        <v>10</v>
      </c>
      <c r="C320">
        <v>7.4430752</v>
      </c>
      <c r="D320">
        <v>0</v>
      </c>
      <c r="E320">
        <v>8.1325841651699995E-2</v>
      </c>
      <c r="F320">
        <v>0.6048</v>
      </c>
      <c r="G320">
        <v>0</v>
      </c>
      <c r="H320">
        <v>7.7311451058200004E-2</v>
      </c>
    </row>
    <row r="321" spans="1:8" x14ac:dyDescent="0.25">
      <c r="A321" t="s">
        <v>20</v>
      </c>
      <c r="B321" t="s">
        <v>10</v>
      </c>
      <c r="C321">
        <v>7.3673631999999998</v>
      </c>
      <c r="D321" s="1">
        <v>6.7752972661700001E-5</v>
      </c>
      <c r="E321">
        <v>7.9285101817000006E-2</v>
      </c>
      <c r="F321">
        <v>0.80208000000000002</v>
      </c>
      <c r="G321">
        <v>2.9913251570399998E-4</v>
      </c>
      <c r="H321">
        <v>6.3118637841600003E-2</v>
      </c>
    </row>
    <row r="322" spans="1:8" x14ac:dyDescent="0.25">
      <c r="A322" t="s">
        <v>20</v>
      </c>
      <c r="B322" t="s">
        <v>11</v>
      </c>
      <c r="C322">
        <v>6.5784608000000002</v>
      </c>
      <c r="D322" s="1">
        <v>1.2647021626400001E-5</v>
      </c>
      <c r="E322">
        <v>9.4340491317700004E-2</v>
      </c>
      <c r="F322">
        <v>0.44719999999999999</v>
      </c>
      <c r="G322">
        <v>0</v>
      </c>
      <c r="H322">
        <v>8.68356300537E-2</v>
      </c>
    </row>
    <row r="323" spans="1:8" x14ac:dyDescent="0.25">
      <c r="A323" t="s">
        <v>20</v>
      </c>
      <c r="B323" t="s">
        <v>11</v>
      </c>
      <c r="C323">
        <v>6.565232</v>
      </c>
      <c r="D323" s="1">
        <v>3.8016549871400003E-5</v>
      </c>
      <c r="E323">
        <v>9.4443393549600005E-2</v>
      </c>
      <c r="F323">
        <v>0.44951999999999998</v>
      </c>
      <c r="G323">
        <v>3.5580857498700001E-4</v>
      </c>
      <c r="H323">
        <v>8.6641558462400001E-2</v>
      </c>
    </row>
    <row r="324" spans="1:8" x14ac:dyDescent="0.25">
      <c r="A324" t="s">
        <v>20</v>
      </c>
      <c r="B324" t="s">
        <v>11</v>
      </c>
      <c r="C324">
        <v>6.5365279999999997</v>
      </c>
      <c r="D324" s="1">
        <v>6.3637520682199993E-5</v>
      </c>
      <c r="E324">
        <v>9.3475694189499997E-2</v>
      </c>
      <c r="F324">
        <v>0.50704000000000005</v>
      </c>
      <c r="G324">
        <v>1.10323089046E-3</v>
      </c>
      <c r="H324">
        <v>7.9277110129400002E-2</v>
      </c>
    </row>
    <row r="325" spans="1:8" x14ac:dyDescent="0.25">
      <c r="A325" t="s">
        <v>20</v>
      </c>
      <c r="B325" t="s">
        <v>11</v>
      </c>
      <c r="C325">
        <v>6.5090719999999997</v>
      </c>
      <c r="D325" s="1">
        <v>7.6686136424600001E-5</v>
      </c>
      <c r="E325">
        <v>9.3607717811700006E-2</v>
      </c>
      <c r="F325">
        <v>0.51336000000000004</v>
      </c>
      <c r="G325">
        <v>3.1157501168399998E-4</v>
      </c>
      <c r="H325">
        <v>7.9881887953899999E-2</v>
      </c>
    </row>
    <row r="326" spans="1:8" x14ac:dyDescent="0.25">
      <c r="A326" t="s">
        <v>20</v>
      </c>
      <c r="B326" t="s">
        <v>11</v>
      </c>
      <c r="C326">
        <v>6.5926879999999999</v>
      </c>
      <c r="D326" s="1">
        <v>2.5239140859599999E-5</v>
      </c>
      <c r="E326">
        <v>9.4008283291299996E-2</v>
      </c>
      <c r="F326">
        <v>0.59648000000000001</v>
      </c>
      <c r="G326">
        <v>0</v>
      </c>
      <c r="H326">
        <v>7.2228548417399993E-2</v>
      </c>
    </row>
    <row r="327" spans="1:8" x14ac:dyDescent="0.25">
      <c r="A327" t="s">
        <v>20</v>
      </c>
      <c r="B327" t="s">
        <v>11</v>
      </c>
      <c r="C327">
        <v>6.5760480000000001</v>
      </c>
      <c r="D327" s="1">
        <v>2.53030034665E-5</v>
      </c>
      <c r="E327">
        <v>9.4320303744899997E-2</v>
      </c>
      <c r="F327">
        <v>0.43672</v>
      </c>
      <c r="G327">
        <v>1.8315018315E-4</v>
      </c>
      <c r="H327">
        <v>8.8191496977500006E-2</v>
      </c>
    </row>
    <row r="328" spans="1:8" x14ac:dyDescent="0.25">
      <c r="A328" t="s">
        <v>20</v>
      </c>
      <c r="B328" t="s">
        <v>11</v>
      </c>
      <c r="C328">
        <v>6.5793759999999999</v>
      </c>
      <c r="D328" s="1">
        <v>1.2645262452400001E-5</v>
      </c>
      <c r="E328">
        <v>9.4342619853300003E-2</v>
      </c>
      <c r="F328">
        <v>0.41760000000000003</v>
      </c>
      <c r="G328">
        <v>1.9153418885300001E-4</v>
      </c>
      <c r="H328">
        <v>9.1049187931000003E-2</v>
      </c>
    </row>
    <row r="329" spans="1:8" x14ac:dyDescent="0.25">
      <c r="A329" t="s">
        <v>20</v>
      </c>
      <c r="B329" t="s">
        <v>11</v>
      </c>
      <c r="C329">
        <v>6.5907743999999999</v>
      </c>
      <c r="D329" s="1">
        <v>1.26233936732E-5</v>
      </c>
      <c r="E329">
        <v>9.4126516707300004E-2</v>
      </c>
      <c r="F329">
        <v>0.48143999999999998</v>
      </c>
      <c r="G329">
        <v>1.6614055490899999E-4</v>
      </c>
      <c r="H329">
        <v>8.2165482053800004E-2</v>
      </c>
    </row>
    <row r="330" spans="1:8" x14ac:dyDescent="0.25">
      <c r="A330" t="s">
        <v>20</v>
      </c>
      <c r="B330" t="s">
        <v>11</v>
      </c>
      <c r="C330">
        <v>6.5925216000000004</v>
      </c>
      <c r="D330">
        <v>0</v>
      </c>
      <c r="E330">
        <v>9.5711689239999995E-2</v>
      </c>
      <c r="F330">
        <v>0.39567999999999998</v>
      </c>
      <c r="G330">
        <v>0</v>
      </c>
      <c r="H330">
        <v>9.5282763849599994E-2</v>
      </c>
    </row>
    <row r="331" spans="1:8" x14ac:dyDescent="0.25">
      <c r="A331" t="s">
        <v>20</v>
      </c>
      <c r="B331" t="s">
        <v>11</v>
      </c>
      <c r="C331">
        <v>6.5051616000000001</v>
      </c>
      <c r="D331" s="1">
        <v>7.6732230094400005E-5</v>
      </c>
      <c r="E331">
        <v>9.3671892477100005E-2</v>
      </c>
      <c r="F331">
        <v>0.53312000000000004</v>
      </c>
      <c r="G331">
        <v>3.00030003E-4</v>
      </c>
      <c r="H331">
        <v>7.8155621998799996E-2</v>
      </c>
    </row>
    <row r="332" spans="1:8" x14ac:dyDescent="0.25">
      <c r="A332" t="s">
        <v>20</v>
      </c>
      <c r="B332" t="s">
        <v>12</v>
      </c>
      <c r="C332">
        <v>5.3995167999999998</v>
      </c>
      <c r="D332">
        <v>5.6979179499799999E-4</v>
      </c>
      <c r="E332">
        <v>8.1823337277900005E-2</v>
      </c>
      <c r="F332">
        <v>0.53903999999999996</v>
      </c>
      <c r="G332">
        <v>4.4503782821500001E-4</v>
      </c>
      <c r="H332">
        <v>7.2293615316099999E-2</v>
      </c>
    </row>
    <row r="333" spans="1:8" x14ac:dyDescent="0.25">
      <c r="A333" t="s">
        <v>20</v>
      </c>
      <c r="B333" t="s">
        <v>12</v>
      </c>
      <c r="C333">
        <v>5.4743968000000001</v>
      </c>
      <c r="D333">
        <v>4.7090991949000002E-4</v>
      </c>
      <c r="E333">
        <v>8.3929048891299998E-2</v>
      </c>
      <c r="F333">
        <v>0.51392000000000004</v>
      </c>
      <c r="G333">
        <v>0</v>
      </c>
      <c r="H333">
        <v>7.55794343088E-2</v>
      </c>
    </row>
    <row r="334" spans="1:8" x14ac:dyDescent="0.25">
      <c r="A334" t="s">
        <v>20</v>
      </c>
      <c r="B334" t="s">
        <v>12</v>
      </c>
      <c r="C334">
        <v>5.5005215999999999</v>
      </c>
      <c r="D334">
        <v>4.3845060627099999E-4</v>
      </c>
      <c r="E334">
        <v>8.3416154402300005E-2</v>
      </c>
      <c r="F334">
        <v>0.46648000000000001</v>
      </c>
      <c r="G334">
        <v>1.7146776405999999E-4</v>
      </c>
      <c r="H334">
        <v>7.7737010289799999E-2</v>
      </c>
    </row>
    <row r="335" spans="1:8" x14ac:dyDescent="0.25">
      <c r="A335" t="s">
        <v>20</v>
      </c>
      <c r="B335" t="s">
        <v>12</v>
      </c>
      <c r="C335">
        <v>5.5074272000000004</v>
      </c>
      <c r="D335">
        <v>4.07713332226E-4</v>
      </c>
      <c r="E335">
        <v>8.3739778687500002E-2</v>
      </c>
      <c r="F335">
        <v>0.56784000000000001</v>
      </c>
      <c r="G335">
        <v>4.2247570764699998E-4</v>
      </c>
      <c r="H335">
        <v>6.9222089743600002E-2</v>
      </c>
    </row>
    <row r="336" spans="1:8" x14ac:dyDescent="0.25">
      <c r="A336" t="s">
        <v>20</v>
      </c>
      <c r="B336" t="s">
        <v>12</v>
      </c>
      <c r="C336">
        <v>5.4192352000000001</v>
      </c>
      <c r="D336">
        <v>5.9838895281899996E-4</v>
      </c>
      <c r="E336">
        <v>8.3336489851999998E-2</v>
      </c>
      <c r="F336">
        <v>0.50544</v>
      </c>
      <c r="G336">
        <v>1.58027812895E-3</v>
      </c>
      <c r="H336">
        <v>7.5348013295299998E-2</v>
      </c>
    </row>
    <row r="337" spans="1:8" x14ac:dyDescent="0.25">
      <c r="A337" t="s">
        <v>20</v>
      </c>
      <c r="B337" t="s">
        <v>12</v>
      </c>
      <c r="C337">
        <v>5.4796383999999998</v>
      </c>
      <c r="D337">
        <v>4.7045968464000002E-4</v>
      </c>
      <c r="E337">
        <v>8.3256631897E-2</v>
      </c>
      <c r="F337">
        <v>0.48464000000000002</v>
      </c>
      <c r="G337">
        <v>3.3003300330000001E-4</v>
      </c>
      <c r="H337">
        <v>7.6577405414299998E-2</v>
      </c>
    </row>
    <row r="338" spans="1:8" x14ac:dyDescent="0.25">
      <c r="A338" t="s">
        <v>20</v>
      </c>
      <c r="B338" t="s">
        <v>12</v>
      </c>
      <c r="C338">
        <v>5.4684064000000001</v>
      </c>
      <c r="D338">
        <v>6.8418171866400002E-4</v>
      </c>
      <c r="E338">
        <v>8.2237212119799993E-2</v>
      </c>
      <c r="F338">
        <v>0.55576000000000003</v>
      </c>
      <c r="G338">
        <v>1.15025161754E-3</v>
      </c>
      <c r="H338">
        <v>6.8337627465099998E-2</v>
      </c>
    </row>
    <row r="339" spans="1:8" x14ac:dyDescent="0.25">
      <c r="A339" t="s">
        <v>20</v>
      </c>
      <c r="B339" t="s">
        <v>12</v>
      </c>
      <c r="C339">
        <v>5.4906208000000003</v>
      </c>
      <c r="D339">
        <v>4.5438022537299999E-4</v>
      </c>
      <c r="E339">
        <v>8.3872289041399997E-2</v>
      </c>
      <c r="F339">
        <v>0.60751999999999995</v>
      </c>
      <c r="G339">
        <v>0</v>
      </c>
      <c r="H339">
        <v>6.8710041348400003E-2</v>
      </c>
    </row>
    <row r="340" spans="1:8" x14ac:dyDescent="0.25">
      <c r="A340" t="s">
        <v>20</v>
      </c>
      <c r="B340" t="s">
        <v>12</v>
      </c>
      <c r="C340">
        <v>5.4222304000000001</v>
      </c>
      <c r="D340">
        <v>6.2870899973899998E-4</v>
      </c>
      <c r="E340">
        <v>8.2852750736500003E-2</v>
      </c>
      <c r="F340">
        <v>0.51800000000000002</v>
      </c>
      <c r="G340">
        <v>4.6310589688199999E-4</v>
      </c>
      <c r="H340">
        <v>7.3924883552100001E-2</v>
      </c>
    </row>
    <row r="341" spans="1:8" x14ac:dyDescent="0.25">
      <c r="A341" t="s">
        <v>20</v>
      </c>
      <c r="B341" t="s">
        <v>12</v>
      </c>
      <c r="C341">
        <v>5.4324640000000004</v>
      </c>
      <c r="D341">
        <v>6.1222927986500004E-4</v>
      </c>
      <c r="E341">
        <v>8.3297977456200004E-2</v>
      </c>
      <c r="F341">
        <v>0.58648</v>
      </c>
      <c r="G341">
        <v>6.81570338059E-4</v>
      </c>
      <c r="H341">
        <v>6.9981533215100006E-2</v>
      </c>
    </row>
    <row r="342" spans="1:8" x14ac:dyDescent="0.25">
      <c r="A342" t="s">
        <v>20</v>
      </c>
      <c r="B342" t="s">
        <v>13</v>
      </c>
      <c r="C342">
        <v>4.4256608000000002</v>
      </c>
      <c r="D342">
        <v>9.2030877298400005E-4</v>
      </c>
      <c r="E342">
        <v>8.0085932135200003E-2</v>
      </c>
      <c r="F342">
        <v>0.53191999999999995</v>
      </c>
      <c r="G342">
        <v>1.2017425266599999E-3</v>
      </c>
      <c r="H342">
        <v>6.8007595879100005E-2</v>
      </c>
    </row>
    <row r="343" spans="1:8" x14ac:dyDescent="0.25">
      <c r="A343" t="s">
        <v>20</v>
      </c>
      <c r="B343" t="s">
        <v>13</v>
      </c>
      <c r="C343">
        <v>4.3055199999999996</v>
      </c>
      <c r="D343">
        <v>1.2544629933399999E-3</v>
      </c>
      <c r="E343">
        <v>7.9827668096599996E-2</v>
      </c>
      <c r="F343">
        <v>0.60416000000000003</v>
      </c>
      <c r="G343">
        <v>3.9708802117799998E-4</v>
      </c>
      <c r="H343">
        <v>6.7815555349600001E-2</v>
      </c>
    </row>
    <row r="344" spans="1:8" x14ac:dyDescent="0.25">
      <c r="A344" t="s">
        <v>20</v>
      </c>
      <c r="B344" t="s">
        <v>13</v>
      </c>
      <c r="C344">
        <v>4.3643424</v>
      </c>
      <c r="D344">
        <v>1.35166006701E-3</v>
      </c>
      <c r="E344">
        <v>8.0195539413199998E-2</v>
      </c>
      <c r="F344">
        <v>0.65127999999999997</v>
      </c>
      <c r="G344">
        <v>8.5910652921000004E-4</v>
      </c>
      <c r="H344">
        <v>6.4088785898500006E-2</v>
      </c>
    </row>
    <row r="345" spans="1:8" x14ac:dyDescent="0.25">
      <c r="A345" t="s">
        <v>20</v>
      </c>
      <c r="B345" t="s">
        <v>13</v>
      </c>
      <c r="C345">
        <v>4.3598496000000004</v>
      </c>
      <c r="D345">
        <v>1.3530510348E-3</v>
      </c>
      <c r="E345">
        <v>7.9987152414899995E-2</v>
      </c>
      <c r="F345">
        <v>0.59336</v>
      </c>
      <c r="G345">
        <v>1.3464386697200001E-3</v>
      </c>
      <c r="H345">
        <v>6.6814529189700003E-2</v>
      </c>
    </row>
    <row r="346" spans="1:8" x14ac:dyDescent="0.25">
      <c r="A346" t="s">
        <v>20</v>
      </c>
      <c r="B346" t="s">
        <v>13</v>
      </c>
      <c r="C346">
        <v>4.4935520000000002</v>
      </c>
      <c r="D346">
        <v>1.0357710945899999E-3</v>
      </c>
      <c r="E346">
        <v>8.1138462692099997E-2</v>
      </c>
      <c r="F346">
        <v>0.4516</v>
      </c>
      <c r="G346">
        <v>1.7683465959300001E-3</v>
      </c>
      <c r="H346">
        <v>7.5208370593400006E-2</v>
      </c>
    </row>
    <row r="347" spans="1:8" x14ac:dyDescent="0.25">
      <c r="A347" t="s">
        <v>20</v>
      </c>
      <c r="B347" t="s">
        <v>13</v>
      </c>
      <c r="C347">
        <v>4.3120095999999997</v>
      </c>
      <c r="D347">
        <v>1.3487995683800001E-3</v>
      </c>
      <c r="E347">
        <v>7.9758444219300006E-2</v>
      </c>
      <c r="F347">
        <v>0.67191999999999996</v>
      </c>
      <c r="G347">
        <v>4.7602046888E-4</v>
      </c>
      <c r="H347">
        <v>6.4276077628299996E-2</v>
      </c>
    </row>
    <row r="348" spans="1:8" x14ac:dyDescent="0.25">
      <c r="A348" t="s">
        <v>20</v>
      </c>
      <c r="B348" t="s">
        <v>13</v>
      </c>
      <c r="C348">
        <v>4.3484512000000004</v>
      </c>
      <c r="D348">
        <v>1.3184293493800001E-3</v>
      </c>
      <c r="E348">
        <v>7.9543194256300007E-2</v>
      </c>
      <c r="F348">
        <v>0.68655999999999995</v>
      </c>
      <c r="G348">
        <v>1.04760796182E-3</v>
      </c>
      <c r="H348">
        <v>6.3289919948699994E-2</v>
      </c>
    </row>
    <row r="349" spans="1:8" x14ac:dyDescent="0.25">
      <c r="A349" t="s">
        <v>20</v>
      </c>
      <c r="B349" t="s">
        <v>13</v>
      </c>
      <c r="C349">
        <v>4.3889696000000002</v>
      </c>
      <c r="D349">
        <v>1.1549967811599999E-3</v>
      </c>
      <c r="E349">
        <v>8.0326494284699998E-2</v>
      </c>
      <c r="F349">
        <v>0.62119999999999997</v>
      </c>
      <c r="G349">
        <v>6.4350064350099997E-4</v>
      </c>
      <c r="H349">
        <v>6.64527457824E-2</v>
      </c>
    </row>
    <row r="350" spans="1:8" x14ac:dyDescent="0.25">
      <c r="A350" t="s">
        <v>20</v>
      </c>
      <c r="B350" t="s">
        <v>13</v>
      </c>
      <c r="C350">
        <v>4.3460384000000003</v>
      </c>
      <c r="D350">
        <v>1.3000669152099999E-3</v>
      </c>
      <c r="E350">
        <v>8.0150888374100004E-2</v>
      </c>
      <c r="F350">
        <v>0.54696</v>
      </c>
      <c r="G350">
        <v>8.7680841736100001E-4</v>
      </c>
      <c r="H350">
        <v>6.8368582126699995E-2</v>
      </c>
    </row>
    <row r="351" spans="1:8" x14ac:dyDescent="0.25">
      <c r="A351" t="s">
        <v>20</v>
      </c>
      <c r="B351" t="s">
        <v>13</v>
      </c>
      <c r="C351">
        <v>4.3175008000000004</v>
      </c>
      <c r="D351">
        <v>1.0202706604800001E-3</v>
      </c>
      <c r="E351">
        <v>7.9792684183099996E-2</v>
      </c>
      <c r="F351">
        <v>0.61168</v>
      </c>
      <c r="G351">
        <v>5.2287581699299996E-4</v>
      </c>
      <c r="H351">
        <v>6.7173593251400002E-2</v>
      </c>
    </row>
    <row r="352" spans="1:8" x14ac:dyDescent="0.25">
      <c r="A352" t="s">
        <v>20</v>
      </c>
      <c r="B352" t="s">
        <v>14</v>
      </c>
      <c r="C352">
        <v>3.6055584000000001</v>
      </c>
      <c r="D352">
        <v>1.5896419849800001E-3</v>
      </c>
      <c r="E352">
        <v>8.2874118928400006E-2</v>
      </c>
      <c r="F352">
        <v>0.39423999999999998</v>
      </c>
      <c r="G352">
        <v>2.8328611897999998E-3</v>
      </c>
      <c r="H352">
        <v>7.3917301339299996E-2</v>
      </c>
    </row>
    <row r="353" spans="1:8" x14ac:dyDescent="0.25">
      <c r="A353" t="s">
        <v>20</v>
      </c>
      <c r="B353" t="s">
        <v>14</v>
      </c>
      <c r="C353">
        <v>3.6183711999999999</v>
      </c>
      <c r="D353">
        <v>1.51525587162E-3</v>
      </c>
      <c r="E353">
        <v>8.3337974914399995E-2</v>
      </c>
      <c r="F353">
        <v>0.37359999999999999</v>
      </c>
      <c r="G353">
        <v>4.4766574291200002E-3</v>
      </c>
      <c r="H353">
        <v>7.5511363383300001E-2</v>
      </c>
    </row>
    <row r="354" spans="1:8" x14ac:dyDescent="0.25">
      <c r="A354" t="s">
        <v>20</v>
      </c>
      <c r="B354" t="s">
        <v>14</v>
      </c>
      <c r="C354">
        <v>3.4849184000000002</v>
      </c>
      <c r="D354">
        <v>1.59698717643E-3</v>
      </c>
      <c r="E354">
        <v>8.2991875044800004E-2</v>
      </c>
      <c r="F354">
        <v>0.54447999999999996</v>
      </c>
      <c r="G354">
        <v>2.3453532688399998E-3</v>
      </c>
      <c r="H354">
        <v>6.9318563914199993E-2</v>
      </c>
    </row>
    <row r="355" spans="1:8" x14ac:dyDescent="0.25">
      <c r="A355" t="s">
        <v>20</v>
      </c>
      <c r="B355" t="s">
        <v>14</v>
      </c>
      <c r="C355">
        <v>3.5095456</v>
      </c>
      <c r="D355">
        <v>1.34943181818E-3</v>
      </c>
      <c r="E355">
        <v>8.3312857170000004E-2</v>
      </c>
      <c r="F355">
        <v>0.50856000000000001</v>
      </c>
      <c r="G355">
        <v>1.2568735271000001E-3</v>
      </c>
      <c r="H355">
        <v>7.1908470347600006E-2</v>
      </c>
    </row>
    <row r="356" spans="1:8" x14ac:dyDescent="0.25">
      <c r="A356" t="s">
        <v>20</v>
      </c>
      <c r="B356" t="s">
        <v>14</v>
      </c>
      <c r="C356">
        <v>3.6327647999999999</v>
      </c>
      <c r="D356">
        <v>1.2580342642799999E-3</v>
      </c>
      <c r="E356">
        <v>8.4203880267500003E-2</v>
      </c>
      <c r="F356">
        <v>0.40616000000000002</v>
      </c>
      <c r="G356">
        <v>2.94579732914E-3</v>
      </c>
      <c r="H356">
        <v>7.3404593854600006E-2</v>
      </c>
    </row>
    <row r="357" spans="1:8" x14ac:dyDescent="0.25">
      <c r="A357" t="s">
        <v>20</v>
      </c>
      <c r="B357" t="s">
        <v>14</v>
      </c>
      <c r="C357">
        <v>3.568368</v>
      </c>
      <c r="D357">
        <v>1.2341941643600001E-3</v>
      </c>
      <c r="E357">
        <v>8.2525399860100004E-2</v>
      </c>
      <c r="F357">
        <v>0.46664</v>
      </c>
      <c r="G357">
        <v>2.73551034365E-3</v>
      </c>
      <c r="H357">
        <v>7.1066192696700003E-2</v>
      </c>
    </row>
    <row r="358" spans="1:8" x14ac:dyDescent="0.25">
      <c r="A358" t="s">
        <v>20</v>
      </c>
      <c r="B358" t="s">
        <v>14</v>
      </c>
      <c r="C358">
        <v>3.5242719999999998</v>
      </c>
      <c r="D358">
        <v>1.5085800490299999E-3</v>
      </c>
      <c r="E358">
        <v>8.3705946317299995E-2</v>
      </c>
      <c r="F358">
        <v>0.45047999999999999</v>
      </c>
      <c r="G358">
        <v>8.8715400993599996E-4</v>
      </c>
      <c r="H358">
        <v>7.51504945836E-2</v>
      </c>
    </row>
    <row r="359" spans="1:8" x14ac:dyDescent="0.25">
      <c r="A359" t="s">
        <v>20</v>
      </c>
      <c r="B359" t="s">
        <v>14</v>
      </c>
      <c r="C359">
        <v>3.4966496</v>
      </c>
      <c r="D359">
        <v>1.49675702644E-3</v>
      </c>
      <c r="E359">
        <v>8.2348414652099994E-2</v>
      </c>
      <c r="F359">
        <v>0.48615999999999998</v>
      </c>
      <c r="G359">
        <v>2.2984731571199998E-3</v>
      </c>
      <c r="H359">
        <v>7.0138169326999997E-2</v>
      </c>
    </row>
    <row r="360" spans="1:8" x14ac:dyDescent="0.25">
      <c r="A360" t="s">
        <v>20</v>
      </c>
      <c r="B360" t="s">
        <v>14</v>
      </c>
      <c r="C360">
        <v>3.4786784000000002</v>
      </c>
      <c r="D360">
        <v>1.5044776119399999E-3</v>
      </c>
      <c r="E360">
        <v>8.2453835095200004E-2</v>
      </c>
      <c r="F360">
        <v>0.48799999999999999</v>
      </c>
      <c r="G360">
        <v>1.47323620887E-3</v>
      </c>
      <c r="H360">
        <v>7.2364826885200004E-2</v>
      </c>
    </row>
    <row r="361" spans="1:8" x14ac:dyDescent="0.25">
      <c r="A361" t="s">
        <v>20</v>
      </c>
      <c r="B361" t="s">
        <v>14</v>
      </c>
      <c r="C361">
        <v>3.4944864</v>
      </c>
      <c r="D361">
        <v>1.78244646719E-3</v>
      </c>
      <c r="E361">
        <v>8.1892918789600005E-2</v>
      </c>
      <c r="F361">
        <v>0.57528000000000001</v>
      </c>
      <c r="G361">
        <v>1.9430950728699999E-3</v>
      </c>
      <c r="H361">
        <v>6.5266267139499998E-2</v>
      </c>
    </row>
    <row r="362" spans="1:8" x14ac:dyDescent="0.25">
      <c r="A362" t="s">
        <v>20</v>
      </c>
      <c r="B362" t="s">
        <v>15</v>
      </c>
      <c r="C362">
        <v>2.5762079999999998</v>
      </c>
      <c r="D362">
        <v>2.4483747302E-3</v>
      </c>
      <c r="E362">
        <v>8.5308588987600006E-2</v>
      </c>
      <c r="F362">
        <v>0.48864000000000002</v>
      </c>
      <c r="G362">
        <v>1.4713094654199999E-3</v>
      </c>
      <c r="H362">
        <v>7.6663792076000006E-2</v>
      </c>
    </row>
    <row r="363" spans="1:8" x14ac:dyDescent="0.25">
      <c r="A363" t="s">
        <v>20</v>
      </c>
      <c r="B363" t="s">
        <v>15</v>
      </c>
      <c r="C363">
        <v>2.5163039999999999</v>
      </c>
      <c r="D363">
        <v>2.8682579454E-3</v>
      </c>
      <c r="E363">
        <v>8.4397243974199995E-2</v>
      </c>
      <c r="F363">
        <v>0.53439999999999999</v>
      </c>
      <c r="G363">
        <v>4.4890019452299999E-4</v>
      </c>
      <c r="H363">
        <v>7.40224808383E-2</v>
      </c>
    </row>
    <row r="364" spans="1:8" x14ac:dyDescent="0.25">
      <c r="A364" t="s">
        <v>20</v>
      </c>
      <c r="B364" t="s">
        <v>15</v>
      </c>
      <c r="C364">
        <v>2.5602336000000001</v>
      </c>
      <c r="D364">
        <v>2.3989366875200001E-3</v>
      </c>
      <c r="E364">
        <v>8.5727576739299996E-2</v>
      </c>
      <c r="F364">
        <v>0.48864000000000002</v>
      </c>
      <c r="G364">
        <v>3.27332242226E-4</v>
      </c>
      <c r="H364">
        <v>7.6280973477399996E-2</v>
      </c>
    </row>
    <row r="365" spans="1:8" x14ac:dyDescent="0.25">
      <c r="A365" t="s">
        <v>20</v>
      </c>
      <c r="B365" t="s">
        <v>15</v>
      </c>
      <c r="C365">
        <v>2.547504</v>
      </c>
      <c r="D365">
        <v>2.4758926244499999E-3</v>
      </c>
      <c r="E365">
        <v>8.4654052188100001E-2</v>
      </c>
      <c r="F365">
        <v>0.47376000000000001</v>
      </c>
      <c r="G365">
        <v>6.7499156260500002E-4</v>
      </c>
      <c r="H365">
        <v>7.7327809017200003E-2</v>
      </c>
    </row>
    <row r="366" spans="1:8" x14ac:dyDescent="0.25">
      <c r="A366" t="s">
        <v>20</v>
      </c>
      <c r="B366" t="s">
        <v>15</v>
      </c>
      <c r="C366">
        <v>2.5701344000000002</v>
      </c>
      <c r="D366">
        <v>2.7761637290999999E-3</v>
      </c>
      <c r="E366">
        <v>8.6223410397500005E-2</v>
      </c>
      <c r="F366">
        <v>0.45688000000000001</v>
      </c>
      <c r="G366">
        <v>1.75070028011E-4</v>
      </c>
      <c r="H366">
        <v>7.8720152862900003E-2</v>
      </c>
    </row>
    <row r="367" spans="1:8" x14ac:dyDescent="0.25">
      <c r="A367" t="s">
        <v>20</v>
      </c>
      <c r="B367" t="s">
        <v>15</v>
      </c>
      <c r="C367">
        <v>2.5886048000000002</v>
      </c>
      <c r="D367">
        <v>2.8842456095400002E-3</v>
      </c>
      <c r="E367">
        <v>8.5770857106099996E-2</v>
      </c>
      <c r="F367">
        <v>0.47072000000000003</v>
      </c>
      <c r="G367">
        <v>1.5272357033799999E-3</v>
      </c>
      <c r="H367">
        <v>7.6472698334500003E-2</v>
      </c>
    </row>
    <row r="368" spans="1:8" x14ac:dyDescent="0.25">
      <c r="A368" t="s">
        <v>20</v>
      </c>
      <c r="B368" t="s">
        <v>15</v>
      </c>
      <c r="C368">
        <v>2.8403679999999998</v>
      </c>
      <c r="D368">
        <v>2.0753558796900002E-3</v>
      </c>
      <c r="E368">
        <v>8.3077863737599997E-2</v>
      </c>
      <c r="F368">
        <v>0.16775999999999999</v>
      </c>
      <c r="G368">
        <v>6.63192799621E-3</v>
      </c>
      <c r="H368">
        <v>7.8735006199300003E-2</v>
      </c>
    </row>
    <row r="369" spans="1:8" x14ac:dyDescent="0.25">
      <c r="A369" t="s">
        <v>20</v>
      </c>
      <c r="B369" t="s">
        <v>15</v>
      </c>
      <c r="C369">
        <v>2.5753759999999999</v>
      </c>
      <c r="D369">
        <v>2.6420079260199999E-3</v>
      </c>
      <c r="E369">
        <v>8.6399933677899998E-2</v>
      </c>
      <c r="F369">
        <v>0.44128000000000001</v>
      </c>
      <c r="G369">
        <v>9.05633037493E-4</v>
      </c>
      <c r="H369">
        <v>7.9075209572200003E-2</v>
      </c>
    </row>
    <row r="370" spans="1:8" x14ac:dyDescent="0.25">
      <c r="A370" t="s">
        <v>20</v>
      </c>
      <c r="B370" t="s">
        <v>15</v>
      </c>
      <c r="C370">
        <v>2.5345247999999998</v>
      </c>
      <c r="D370">
        <v>3.3696470049400002E-3</v>
      </c>
      <c r="E370">
        <v>8.4948670430699993E-2</v>
      </c>
      <c r="F370">
        <v>0.53527999999999998</v>
      </c>
      <c r="G370">
        <v>1.3432835820899999E-3</v>
      </c>
      <c r="H370">
        <v>7.2424138693800003E-2</v>
      </c>
    </row>
    <row r="371" spans="1:8" x14ac:dyDescent="0.25">
      <c r="A371" t="s">
        <v>20</v>
      </c>
      <c r="B371" t="s">
        <v>15</v>
      </c>
      <c r="C371">
        <v>2.5688032000000001</v>
      </c>
      <c r="D371">
        <v>2.5198681915099999E-3</v>
      </c>
      <c r="E371">
        <v>8.4977194682000004E-2</v>
      </c>
      <c r="F371">
        <v>0.45063999999999999</v>
      </c>
      <c r="G371">
        <v>1.0640184429900001E-3</v>
      </c>
      <c r="H371">
        <v>7.7306031244500001E-2</v>
      </c>
    </row>
    <row r="372" spans="1:8" x14ac:dyDescent="0.25">
      <c r="A372" t="s">
        <v>20</v>
      </c>
      <c r="B372" t="s">
        <v>16</v>
      </c>
      <c r="C372">
        <v>1.6080928000000001</v>
      </c>
      <c r="D372">
        <v>7.6496560221800004E-3</v>
      </c>
      <c r="E372">
        <v>8.2136655284800006E-2</v>
      </c>
      <c r="F372">
        <v>0.48039999999999999</v>
      </c>
      <c r="G372">
        <v>9.9817002162699993E-4</v>
      </c>
      <c r="H372">
        <v>7.1773589675299995E-2</v>
      </c>
    </row>
    <row r="373" spans="1:8" x14ac:dyDescent="0.25">
      <c r="A373" t="s">
        <v>20</v>
      </c>
      <c r="B373" t="s">
        <v>16</v>
      </c>
      <c r="C373">
        <v>1.5941984</v>
      </c>
      <c r="D373">
        <v>6.5325591041100004E-3</v>
      </c>
      <c r="E373">
        <v>8.4924249921700001E-2</v>
      </c>
      <c r="F373">
        <v>0.42568</v>
      </c>
      <c r="G373">
        <v>1.50121974104E-3</v>
      </c>
      <c r="H373">
        <v>7.9545991542899999E-2</v>
      </c>
    </row>
    <row r="374" spans="1:8" x14ac:dyDescent="0.25">
      <c r="A374" t="s">
        <v>20</v>
      </c>
      <c r="B374" t="s">
        <v>16</v>
      </c>
      <c r="C374">
        <v>1.6164128</v>
      </c>
      <c r="D374">
        <v>7.6612697277699997E-3</v>
      </c>
      <c r="E374">
        <v>8.3192212002699994E-2</v>
      </c>
      <c r="F374">
        <v>0.44175999999999999</v>
      </c>
      <c r="G374">
        <v>1.62719218948E-3</v>
      </c>
      <c r="H374">
        <v>7.5370248460700007E-2</v>
      </c>
    </row>
    <row r="375" spans="1:8" x14ac:dyDescent="0.25">
      <c r="A375" t="s">
        <v>20</v>
      </c>
      <c r="B375" t="s">
        <v>16</v>
      </c>
      <c r="C375">
        <v>1.5699871999999999</v>
      </c>
      <c r="D375">
        <v>7.9903274982899997E-3</v>
      </c>
      <c r="E375">
        <v>8.3463675533899995E-2</v>
      </c>
      <c r="F375">
        <v>0.50656000000000001</v>
      </c>
      <c r="G375">
        <v>1.7341951757799999E-3</v>
      </c>
      <c r="H375">
        <v>7.2480466361299997E-2</v>
      </c>
    </row>
    <row r="376" spans="1:8" x14ac:dyDescent="0.25">
      <c r="A376" t="s">
        <v>20</v>
      </c>
      <c r="B376" t="s">
        <v>16</v>
      </c>
      <c r="C376">
        <v>1.5981088000000001</v>
      </c>
      <c r="D376">
        <v>6.4139036879900004E-3</v>
      </c>
      <c r="E376">
        <v>8.3709823416100004E-2</v>
      </c>
      <c r="F376">
        <v>0.46095999999999998</v>
      </c>
      <c r="G376">
        <v>2.5965033754500001E-3</v>
      </c>
      <c r="H376">
        <v>7.5397881291199995E-2</v>
      </c>
    </row>
    <row r="377" spans="1:8" x14ac:dyDescent="0.25">
      <c r="A377" t="s">
        <v>20</v>
      </c>
      <c r="B377" t="s">
        <v>16</v>
      </c>
      <c r="C377">
        <v>1.606096</v>
      </c>
      <c r="D377">
        <v>7.8120984735600002E-3</v>
      </c>
      <c r="E377">
        <v>8.2653170577599994E-2</v>
      </c>
      <c r="F377">
        <v>0.42808000000000002</v>
      </c>
      <c r="G377">
        <v>2.6095060577800001E-3</v>
      </c>
      <c r="H377">
        <v>7.5705156232500001E-2</v>
      </c>
    </row>
    <row r="378" spans="1:8" x14ac:dyDescent="0.25">
      <c r="A378" t="s">
        <v>20</v>
      </c>
      <c r="B378" t="s">
        <v>16</v>
      </c>
      <c r="C378">
        <v>1.5542624</v>
      </c>
      <c r="D378">
        <v>7.3326248671600003E-3</v>
      </c>
      <c r="E378">
        <v>8.2835378813800001E-2</v>
      </c>
      <c r="F378">
        <v>0.498</v>
      </c>
      <c r="G378">
        <v>1.6038492381700001E-3</v>
      </c>
      <c r="H378">
        <v>7.3494641285099999E-2</v>
      </c>
    </row>
    <row r="379" spans="1:8" x14ac:dyDescent="0.25">
      <c r="A379" t="s">
        <v>20</v>
      </c>
      <c r="B379" t="s">
        <v>16</v>
      </c>
      <c r="C379">
        <v>1.572816</v>
      </c>
      <c r="D379">
        <v>7.5594519397300004E-3</v>
      </c>
      <c r="E379">
        <v>8.1605330706200005E-2</v>
      </c>
      <c r="F379">
        <v>0.45063999999999999</v>
      </c>
      <c r="G379">
        <v>1.77210703526E-3</v>
      </c>
      <c r="H379">
        <v>7.5230761406000005E-2</v>
      </c>
    </row>
    <row r="380" spans="1:8" x14ac:dyDescent="0.25">
      <c r="A380" t="s">
        <v>20</v>
      </c>
      <c r="B380" t="s">
        <v>16</v>
      </c>
      <c r="C380">
        <v>1.5791392</v>
      </c>
      <c r="D380">
        <v>6.3864314505599996E-3</v>
      </c>
      <c r="E380">
        <v>8.2600028186100002E-2</v>
      </c>
      <c r="F380">
        <v>0.48</v>
      </c>
      <c r="G380">
        <v>3.32225913621E-3</v>
      </c>
      <c r="H380">
        <v>7.4545175333300004E-2</v>
      </c>
    </row>
    <row r="381" spans="1:8" x14ac:dyDescent="0.25">
      <c r="A381" t="s">
        <v>20</v>
      </c>
      <c r="B381" t="s">
        <v>16</v>
      </c>
      <c r="C381">
        <v>1.5780575999999999</v>
      </c>
      <c r="D381">
        <v>7.0149722542099998E-3</v>
      </c>
      <c r="E381">
        <v>8.3716161113499998E-2</v>
      </c>
      <c r="F381">
        <v>0.44679999999999997</v>
      </c>
      <c r="G381">
        <v>1.43035937779E-3</v>
      </c>
      <c r="H381">
        <v>7.79249357207E-2</v>
      </c>
    </row>
    <row r="382" spans="1:8" x14ac:dyDescent="0.25">
      <c r="A382" t="s">
        <v>20</v>
      </c>
      <c r="B382" t="s">
        <v>17</v>
      </c>
      <c r="C382">
        <v>0.85063999999999995</v>
      </c>
      <c r="D382">
        <v>1.67323781133E-2</v>
      </c>
      <c r="E382">
        <v>9.3452215647900003E-2</v>
      </c>
      <c r="F382">
        <v>0.19344</v>
      </c>
      <c r="G382">
        <v>7.3891625615799999E-3</v>
      </c>
      <c r="H382">
        <v>9.0890965260500001E-2</v>
      </c>
    </row>
    <row r="383" spans="1:8" x14ac:dyDescent="0.25">
      <c r="A383" t="s">
        <v>20</v>
      </c>
      <c r="B383" t="s">
        <v>17</v>
      </c>
      <c r="C383">
        <v>0.85205439999999999</v>
      </c>
      <c r="D383">
        <v>1.5760138381700001E-2</v>
      </c>
      <c r="E383">
        <v>9.3845749853499999E-2</v>
      </c>
      <c r="F383">
        <v>0.17807999999999999</v>
      </c>
      <c r="G383">
        <v>5.80616346583E-3</v>
      </c>
      <c r="H383">
        <v>9.0157844114999997E-2</v>
      </c>
    </row>
    <row r="384" spans="1:8" x14ac:dyDescent="0.25">
      <c r="A384" t="s">
        <v>20</v>
      </c>
      <c r="B384" t="s">
        <v>17</v>
      </c>
      <c r="C384">
        <v>0.86037439999999998</v>
      </c>
      <c r="D384">
        <v>1.9529768676500001E-2</v>
      </c>
      <c r="E384">
        <v>9.0181961516100001E-2</v>
      </c>
      <c r="F384">
        <v>0.16128000000000001</v>
      </c>
      <c r="G384">
        <v>1.03092783505E-2</v>
      </c>
      <c r="H384">
        <v>8.6507980654800004E-2</v>
      </c>
    </row>
    <row r="385" spans="1:8" x14ac:dyDescent="0.25">
      <c r="A385" t="s">
        <v>20</v>
      </c>
      <c r="B385" t="s">
        <v>17</v>
      </c>
      <c r="C385">
        <v>0.7227616</v>
      </c>
      <c r="D385">
        <v>2.0960108181200001E-2</v>
      </c>
      <c r="E385">
        <v>9.7053339548799994E-2</v>
      </c>
      <c r="F385">
        <v>0.34983999999999998</v>
      </c>
      <c r="G385">
        <v>5.9104341895899999E-3</v>
      </c>
      <c r="H385">
        <v>9.35275922708E-2</v>
      </c>
    </row>
    <row r="386" spans="1:8" x14ac:dyDescent="0.25">
      <c r="A386" t="s">
        <v>20</v>
      </c>
      <c r="B386" t="s">
        <v>17</v>
      </c>
      <c r="C386">
        <v>0.82401599999999997</v>
      </c>
      <c r="D386">
        <v>1.8237684606999999E-2</v>
      </c>
      <c r="E386">
        <v>9.4417929025699995E-2</v>
      </c>
      <c r="F386">
        <v>0.20752000000000001</v>
      </c>
      <c r="G386">
        <v>6.8912710566599996E-3</v>
      </c>
      <c r="H386">
        <v>9.23374417887E-2</v>
      </c>
    </row>
    <row r="387" spans="1:8" x14ac:dyDescent="0.25">
      <c r="A387" t="s">
        <v>20</v>
      </c>
      <c r="B387" t="s">
        <v>17</v>
      </c>
      <c r="C387">
        <v>0.79581120000000005</v>
      </c>
      <c r="D387">
        <v>1.6248457424900001E-2</v>
      </c>
      <c r="E387">
        <v>9.4948682939600001E-2</v>
      </c>
      <c r="F387">
        <v>0.26319999999999999</v>
      </c>
      <c r="G387">
        <v>4.2372881355899998E-3</v>
      </c>
      <c r="H387">
        <v>9.2359577203599996E-2</v>
      </c>
    </row>
    <row r="388" spans="1:8" x14ac:dyDescent="0.25">
      <c r="A388" t="s">
        <v>20</v>
      </c>
      <c r="B388" t="s">
        <v>17</v>
      </c>
      <c r="C388">
        <v>0.75812159999999995</v>
      </c>
      <c r="D388">
        <v>1.8947141780599999E-2</v>
      </c>
      <c r="E388">
        <v>9.6010355755500001E-2</v>
      </c>
      <c r="F388">
        <v>0.29248000000000002</v>
      </c>
      <c r="G388">
        <v>8.40791971793E-3</v>
      </c>
      <c r="H388">
        <v>9.43367951313E-2</v>
      </c>
    </row>
    <row r="389" spans="1:8" x14ac:dyDescent="0.25">
      <c r="A389" t="s">
        <v>20</v>
      </c>
      <c r="B389" t="s">
        <v>17</v>
      </c>
      <c r="C389">
        <v>0.74414400000000003</v>
      </c>
      <c r="D389">
        <v>1.9940834885500001E-2</v>
      </c>
      <c r="E389">
        <v>9.7250618446100001E-2</v>
      </c>
      <c r="F389">
        <v>0.31463999999999998</v>
      </c>
      <c r="G389">
        <v>1.37913741224E-2</v>
      </c>
      <c r="H389">
        <v>9.6268043478299994E-2</v>
      </c>
    </row>
    <row r="390" spans="1:8" x14ac:dyDescent="0.25">
      <c r="A390" t="s">
        <v>20</v>
      </c>
      <c r="B390" t="s">
        <v>17</v>
      </c>
      <c r="C390">
        <v>0.84847680000000003</v>
      </c>
      <c r="D390">
        <v>1.98923697867E-2</v>
      </c>
      <c r="E390">
        <v>9.2406160898099998E-2</v>
      </c>
      <c r="F390">
        <v>0.19264000000000001</v>
      </c>
      <c r="G390">
        <v>5.3696819496100003E-3</v>
      </c>
      <c r="H390">
        <v>9.04907051495E-2</v>
      </c>
    </row>
    <row r="391" spans="1:8" x14ac:dyDescent="0.25">
      <c r="A391" t="s">
        <v>20</v>
      </c>
      <c r="B391" t="s">
        <v>17</v>
      </c>
      <c r="C391">
        <v>0.73565760000000002</v>
      </c>
      <c r="D391">
        <v>1.9405633178099999E-2</v>
      </c>
      <c r="E391">
        <v>9.8225958045899994E-2</v>
      </c>
      <c r="F391">
        <v>0.33351999999999998</v>
      </c>
      <c r="G391">
        <v>1.5119300732300001E-2</v>
      </c>
      <c r="H391">
        <v>9.4750129527500004E-2</v>
      </c>
    </row>
    <row r="392" spans="1:8" x14ac:dyDescent="0.25">
      <c r="A392" t="s">
        <v>20</v>
      </c>
      <c r="B392" t="s">
        <v>21</v>
      </c>
      <c r="C392">
        <v>0.25451200000000002</v>
      </c>
      <c r="D392">
        <v>6.5077910174200004E-2</v>
      </c>
      <c r="E392">
        <v>0.109902993137</v>
      </c>
      <c r="F392">
        <v>0.19295999999999999</v>
      </c>
      <c r="G392">
        <v>5.8915333593400003E-2</v>
      </c>
      <c r="H392">
        <v>0.111209908375</v>
      </c>
    </row>
    <row r="393" spans="1:8" x14ac:dyDescent="0.25">
      <c r="A393" t="s">
        <v>20</v>
      </c>
      <c r="B393" t="s">
        <v>21</v>
      </c>
      <c r="C393">
        <v>0.23645759999999999</v>
      </c>
      <c r="D393">
        <v>5.7360742705600001E-2</v>
      </c>
      <c r="E393">
        <v>0.110780964474</v>
      </c>
      <c r="F393">
        <v>0.20064000000000001</v>
      </c>
      <c r="G393">
        <v>4.5662100456599998E-2</v>
      </c>
      <c r="H393">
        <v>0.110022837321</v>
      </c>
    </row>
    <row r="394" spans="1:8" x14ac:dyDescent="0.25">
      <c r="A394" t="s">
        <v>20</v>
      </c>
      <c r="B394" t="s">
        <v>21</v>
      </c>
      <c r="C394">
        <v>0.24743999999999999</v>
      </c>
      <c r="D394">
        <v>5.6454170631099997E-2</v>
      </c>
      <c r="E394">
        <v>0.110905922689</v>
      </c>
      <c r="F394">
        <v>0.18304000000000001</v>
      </c>
      <c r="G394">
        <v>5.2195526097800003E-2</v>
      </c>
      <c r="H394">
        <v>0.11001098208</v>
      </c>
    </row>
    <row r="395" spans="1:8" x14ac:dyDescent="0.25">
      <c r="A395" t="s">
        <v>20</v>
      </c>
      <c r="B395" t="s">
        <v>21</v>
      </c>
      <c r="C395">
        <v>0.23862079999999999</v>
      </c>
      <c r="D395">
        <v>6.0268588273800001E-2</v>
      </c>
      <c r="E395">
        <v>0.110776025444</v>
      </c>
      <c r="F395">
        <v>0.18976000000000001</v>
      </c>
      <c r="G395">
        <v>6.46687697161E-2</v>
      </c>
      <c r="H395">
        <v>0.109148370573</v>
      </c>
    </row>
    <row r="396" spans="1:8" x14ac:dyDescent="0.25">
      <c r="A396" t="s">
        <v>20</v>
      </c>
      <c r="B396" t="s">
        <v>21</v>
      </c>
      <c r="C396">
        <v>0.24519360000000001</v>
      </c>
      <c r="D396">
        <v>6.1146496815300003E-2</v>
      </c>
      <c r="E396">
        <v>0.11033955597</v>
      </c>
      <c r="F396">
        <v>0.17768</v>
      </c>
      <c r="G396">
        <v>5.7300509337899999E-2</v>
      </c>
      <c r="H396">
        <v>0.11019853354299999</v>
      </c>
    </row>
    <row r="397" spans="1:8" x14ac:dyDescent="0.25">
      <c r="A397" t="s">
        <v>20</v>
      </c>
      <c r="B397" t="s">
        <v>21</v>
      </c>
      <c r="C397">
        <v>0.1200608</v>
      </c>
      <c r="D397">
        <v>8.5497150095000002E-2</v>
      </c>
      <c r="E397">
        <v>0.108381771468</v>
      </c>
      <c r="F397">
        <v>0.33807999999999999</v>
      </c>
      <c r="G397">
        <v>4.6480144404299997E-2</v>
      </c>
      <c r="H397">
        <v>0.110900353289</v>
      </c>
    </row>
    <row r="398" spans="1:8" x14ac:dyDescent="0.25">
      <c r="A398" t="s">
        <v>20</v>
      </c>
      <c r="B398" t="s">
        <v>21</v>
      </c>
      <c r="C398">
        <v>0.23296320000000001</v>
      </c>
      <c r="D398">
        <v>5.9435862995300001E-2</v>
      </c>
      <c r="E398">
        <v>0.11085380221299999</v>
      </c>
      <c r="F398">
        <v>0.14296</v>
      </c>
      <c r="G398">
        <v>1.70517051705E-2</v>
      </c>
      <c r="H398">
        <v>0.108686280358</v>
      </c>
    </row>
    <row r="399" spans="1:8" x14ac:dyDescent="0.25">
      <c r="A399" t="s">
        <v>20</v>
      </c>
      <c r="B399" t="s">
        <v>21</v>
      </c>
      <c r="C399">
        <v>0.22630719999999999</v>
      </c>
      <c r="D399">
        <v>6.7192320877600006E-2</v>
      </c>
      <c r="E399">
        <v>0.109641761852</v>
      </c>
      <c r="F399">
        <v>0.12496</v>
      </c>
      <c r="G399">
        <v>3.1618102913800003E-2</v>
      </c>
      <c r="H399">
        <v>0.1104624379</v>
      </c>
    </row>
    <row r="400" spans="1:8" x14ac:dyDescent="0.25">
      <c r="A400" t="s">
        <v>20</v>
      </c>
      <c r="B400" t="s">
        <v>21</v>
      </c>
      <c r="C400">
        <v>0.23379520000000001</v>
      </c>
      <c r="D400">
        <v>8.0771746239400005E-2</v>
      </c>
      <c r="E400">
        <v>0.109459323372</v>
      </c>
      <c r="F400">
        <v>0.22528000000000001</v>
      </c>
      <c r="G400">
        <v>6.5693430656900004E-2</v>
      </c>
      <c r="H400">
        <v>0.111184068182</v>
      </c>
    </row>
    <row r="401" spans="1:8" x14ac:dyDescent="0.25">
      <c r="A401" t="s">
        <v>20</v>
      </c>
      <c r="B401" t="s">
        <v>21</v>
      </c>
      <c r="C401">
        <v>0.236208</v>
      </c>
      <c r="D401">
        <v>5.5851063829799999E-2</v>
      </c>
      <c r="E401">
        <v>0.110864544366</v>
      </c>
      <c r="F401">
        <v>0.21920000000000001</v>
      </c>
      <c r="G401">
        <v>4.8941339812600002E-2</v>
      </c>
      <c r="H401">
        <v>0.110282487591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6"/>
  <sheetViews>
    <sheetView workbookViewId="0">
      <selection activeCell="B5" sqref="B5:I15"/>
    </sheetView>
  </sheetViews>
  <sheetFormatPr defaultColWidth="11" defaultRowHeight="15.75" x14ac:dyDescent="0.25"/>
  <cols>
    <col min="1" max="1" width="13" bestFit="1" customWidth="1"/>
    <col min="2" max="11" width="22.625" bestFit="1" customWidth="1"/>
    <col min="12" max="13" width="27.5" bestFit="1" customWidth="1"/>
  </cols>
  <sheetData>
    <row r="3" spans="1:13" x14ac:dyDescent="0.25">
      <c r="B3" s="2" t="s">
        <v>25</v>
      </c>
    </row>
    <row r="4" spans="1:13" x14ac:dyDescent="0.25">
      <c r="B4" t="s">
        <v>18</v>
      </c>
      <c r="D4" t="s">
        <v>20</v>
      </c>
      <c r="F4" t="s">
        <v>8</v>
      </c>
      <c r="H4" t="s">
        <v>19</v>
      </c>
      <c r="J4" t="s">
        <v>23</v>
      </c>
      <c r="L4" t="s">
        <v>27</v>
      </c>
      <c r="M4" t="s">
        <v>29</v>
      </c>
    </row>
    <row r="5" spans="1:13" x14ac:dyDescent="0.25">
      <c r="A5" s="2" t="s">
        <v>22</v>
      </c>
      <c r="B5" t="s">
        <v>26</v>
      </c>
      <c r="C5" t="s">
        <v>28</v>
      </c>
      <c r="D5" t="s">
        <v>26</v>
      </c>
      <c r="E5" t="s">
        <v>28</v>
      </c>
      <c r="F5" t="s">
        <v>26</v>
      </c>
      <c r="G5" t="s">
        <v>28</v>
      </c>
      <c r="H5" t="s">
        <v>26</v>
      </c>
      <c r="I5" t="s">
        <v>28</v>
      </c>
      <c r="J5" t="s">
        <v>26</v>
      </c>
      <c r="K5" t="s">
        <v>28</v>
      </c>
    </row>
    <row r="6" spans="1:13" x14ac:dyDescent="0.25">
      <c r="A6" s="3" t="s">
        <v>9</v>
      </c>
      <c r="B6" s="4">
        <v>5.0141094400000004</v>
      </c>
      <c r="C6" s="4">
        <v>3.9537004800000006</v>
      </c>
      <c r="D6" s="4">
        <v>7.9507199999999996</v>
      </c>
      <c r="E6" s="4">
        <v>1.1013919999999999</v>
      </c>
      <c r="F6" s="4">
        <v>4.2608582399999992</v>
      </c>
      <c r="G6" s="4">
        <v>4.6702521599999995</v>
      </c>
      <c r="H6" s="4">
        <v>4.7240640000000003</v>
      </c>
      <c r="I6" s="4">
        <v>4.2363439999999999</v>
      </c>
      <c r="J6" s="4"/>
      <c r="K6" s="4"/>
      <c r="L6" s="4">
        <v>5.4874379200000014</v>
      </c>
      <c r="M6" s="4">
        <v>3.4904221600000001</v>
      </c>
    </row>
    <row r="7" spans="1:13" x14ac:dyDescent="0.25">
      <c r="A7" s="3" t="s">
        <v>10</v>
      </c>
      <c r="B7" s="4">
        <v>4.6876492800000005</v>
      </c>
      <c r="C7" s="4">
        <v>3.29028864</v>
      </c>
      <c r="D7" s="4">
        <v>7.22286976</v>
      </c>
      <c r="E7" s="4">
        <v>0.84381600000000001</v>
      </c>
      <c r="F7" s="4">
        <v>3.8362220800000002</v>
      </c>
      <c r="G7" s="4">
        <v>3.9224838399999995</v>
      </c>
      <c r="H7" s="4">
        <v>4.1688400000000003</v>
      </c>
      <c r="I7" s="4">
        <v>3.8178240000000003</v>
      </c>
      <c r="J7" s="4"/>
      <c r="K7" s="4"/>
      <c r="L7" s="4">
        <v>4.9788952800000024</v>
      </c>
      <c r="M7" s="4">
        <v>2.9686031199999996</v>
      </c>
    </row>
    <row r="8" spans="1:13" x14ac:dyDescent="0.25">
      <c r="A8" s="3" t="s">
        <v>11</v>
      </c>
      <c r="B8" s="4">
        <v>4.0618854400000002</v>
      </c>
      <c r="C8" s="4">
        <v>3.0145222399999998</v>
      </c>
      <c r="D8" s="4">
        <v>6.562586239999999</v>
      </c>
      <c r="E8" s="4">
        <v>0.47781600000000007</v>
      </c>
      <c r="F8" s="4">
        <v>3.2356928000000003</v>
      </c>
      <c r="G8" s="4">
        <v>3.6770355199999996</v>
      </c>
      <c r="H8" s="4">
        <v>3.492248</v>
      </c>
      <c r="I8" s="4">
        <v>3.5303039999999997</v>
      </c>
      <c r="J8" s="4"/>
      <c r="K8" s="4"/>
      <c r="L8" s="4">
        <v>4.3381031200000013</v>
      </c>
      <c r="M8" s="4">
        <v>2.6749194399999996</v>
      </c>
    </row>
    <row r="9" spans="1:13" x14ac:dyDescent="0.25">
      <c r="A9" s="3" t="s">
        <v>12</v>
      </c>
      <c r="B9" s="4">
        <v>3.3490444799999999</v>
      </c>
      <c r="C9" s="4">
        <v>2.6680108800000002</v>
      </c>
      <c r="D9" s="4">
        <v>5.4594457600000004</v>
      </c>
      <c r="E9" s="4">
        <v>0.5345120000000001</v>
      </c>
      <c r="F9" s="4">
        <v>2.94193024</v>
      </c>
      <c r="G9" s="4">
        <v>2.9639532800000001</v>
      </c>
      <c r="H9" s="4">
        <v>2.9644080000000002</v>
      </c>
      <c r="I9" s="4">
        <v>3.0811359999999999</v>
      </c>
      <c r="J9" s="4"/>
      <c r="K9" s="4"/>
      <c r="L9" s="4">
        <v>3.6787071200000012</v>
      </c>
      <c r="M9" s="4">
        <v>2.3119030400000002</v>
      </c>
    </row>
    <row r="10" spans="1:13" x14ac:dyDescent="0.25">
      <c r="A10" s="3" t="s">
        <v>13</v>
      </c>
      <c r="B10" s="4">
        <v>2.9254815999999999</v>
      </c>
      <c r="C10" s="4">
        <v>2.0394931199999999</v>
      </c>
      <c r="D10" s="4">
        <v>4.3661894399999994</v>
      </c>
      <c r="E10" s="4">
        <v>0.59706400000000004</v>
      </c>
      <c r="F10" s="4">
        <v>2.3002169600000002</v>
      </c>
      <c r="G10" s="4">
        <v>2.48106048</v>
      </c>
      <c r="H10" s="4">
        <v>2.5091200000000002</v>
      </c>
      <c r="I10" s="4">
        <v>2.5306400000000004</v>
      </c>
      <c r="J10" s="4"/>
      <c r="K10" s="4"/>
      <c r="L10" s="4">
        <v>3.0252519999999996</v>
      </c>
      <c r="M10" s="4">
        <v>1.9120644000000002</v>
      </c>
    </row>
    <row r="11" spans="1:13" x14ac:dyDescent="0.25">
      <c r="A11" s="3" t="s">
        <v>14</v>
      </c>
      <c r="B11" s="4">
        <v>2.32135808</v>
      </c>
      <c r="C11" s="4">
        <v>1.64646464</v>
      </c>
      <c r="D11" s="4">
        <v>3.5413612800000003</v>
      </c>
      <c r="E11" s="4">
        <v>0.46935999999999989</v>
      </c>
      <c r="F11" s="4">
        <v>1.9330304000000003</v>
      </c>
      <c r="G11" s="4">
        <v>1.8981030399999999</v>
      </c>
      <c r="H11" s="4">
        <v>1.9575680000000002</v>
      </c>
      <c r="I11" s="4">
        <v>2.0641519999999995</v>
      </c>
      <c r="J11" s="4"/>
      <c r="K11" s="4"/>
      <c r="L11" s="4">
        <v>2.43832944</v>
      </c>
      <c r="M11" s="4">
        <v>1.5195199199999998</v>
      </c>
    </row>
    <row r="12" spans="1:13" x14ac:dyDescent="0.25">
      <c r="A12" s="3" t="s">
        <v>15</v>
      </c>
      <c r="B12" s="4">
        <v>1.6933727999999999</v>
      </c>
      <c r="C12" s="4">
        <v>1.39242176</v>
      </c>
      <c r="D12" s="4">
        <v>2.58780608</v>
      </c>
      <c r="E12" s="4">
        <v>0.45079999999999998</v>
      </c>
      <c r="F12" s="4">
        <v>1.5108902399999999</v>
      </c>
      <c r="G12" s="4">
        <v>1.5509094399999999</v>
      </c>
      <c r="H12" s="4">
        <v>1.4799039999999999</v>
      </c>
      <c r="I12" s="4">
        <v>1.5409040000000001</v>
      </c>
      <c r="J12" s="4"/>
      <c r="K12" s="4"/>
      <c r="L12" s="4">
        <v>1.81799328</v>
      </c>
      <c r="M12" s="4">
        <v>1.2337588000000002</v>
      </c>
    </row>
    <row r="13" spans="1:13" x14ac:dyDescent="0.25">
      <c r="A13" s="3" t="s">
        <v>16</v>
      </c>
      <c r="B13" s="4">
        <v>1.24073152</v>
      </c>
      <c r="C13" s="4">
        <v>0.83576383999999992</v>
      </c>
      <c r="D13" s="4">
        <v>1.58771712</v>
      </c>
      <c r="E13" s="4">
        <v>0.46188799999999991</v>
      </c>
      <c r="F13" s="4">
        <v>1.0264249600000002</v>
      </c>
      <c r="G13" s="4">
        <v>1.0028128000000001</v>
      </c>
      <c r="H13" s="4">
        <v>1.0495839999999999</v>
      </c>
      <c r="I13" s="4">
        <v>0.97563999999999995</v>
      </c>
      <c r="J13" s="4"/>
      <c r="K13" s="4"/>
      <c r="L13" s="4">
        <v>1.2261143999999997</v>
      </c>
      <c r="M13" s="4">
        <v>0.81902615999999973</v>
      </c>
    </row>
    <row r="14" spans="1:13" x14ac:dyDescent="0.25">
      <c r="A14" s="3" t="s">
        <v>17</v>
      </c>
      <c r="B14" s="4">
        <v>0.60382720000000001</v>
      </c>
      <c r="C14" s="4">
        <v>0.45681279999999996</v>
      </c>
      <c r="D14" s="4">
        <v>0.7992057600000001</v>
      </c>
      <c r="E14" s="4">
        <v>0.248664</v>
      </c>
      <c r="F14" s="4">
        <v>0.53482943999999999</v>
      </c>
      <c r="G14" s="4">
        <v>0.52344768000000008</v>
      </c>
      <c r="H14" s="4">
        <v>0.49934400000000007</v>
      </c>
      <c r="I14" s="4">
        <v>0.52220799999999989</v>
      </c>
      <c r="J14" s="4"/>
      <c r="K14" s="4"/>
      <c r="L14" s="4">
        <v>0.60930159999999978</v>
      </c>
      <c r="M14" s="4">
        <v>0.43778311999999991</v>
      </c>
    </row>
    <row r="15" spans="1:13" x14ac:dyDescent="0.25">
      <c r="A15" s="3" t="s">
        <v>21</v>
      </c>
      <c r="B15" s="4">
        <v>0.20717952000000001</v>
      </c>
      <c r="C15" s="4">
        <v>0.18052224</v>
      </c>
      <c r="D15" s="4">
        <v>0.22715584</v>
      </c>
      <c r="E15" s="4">
        <v>0.19945599999999999</v>
      </c>
      <c r="F15" s="4">
        <v>0.18516480000000002</v>
      </c>
      <c r="G15" s="4">
        <v>0.18463232000000002</v>
      </c>
      <c r="H15" s="4">
        <v>0.25688800000000001</v>
      </c>
      <c r="I15" s="4">
        <v>0.246368</v>
      </c>
      <c r="J15" s="4"/>
      <c r="K15" s="4"/>
      <c r="L15" s="4">
        <v>0.21909704000000008</v>
      </c>
      <c r="M15" s="4">
        <v>0.20274464</v>
      </c>
    </row>
    <row r="16" spans="1:13" x14ac:dyDescent="0.25">
      <c r="A16" s="3" t="s">
        <v>23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3" t="s">
        <v>24</v>
      </c>
      <c r="B17" s="4">
        <v>2.6104639360000008</v>
      </c>
      <c r="C17" s="4">
        <v>1.9478000640000008</v>
      </c>
      <c r="D17" s="4">
        <v>4.0305057279999996</v>
      </c>
      <c r="E17" s="4">
        <v>0.53847679999999987</v>
      </c>
      <c r="F17" s="4">
        <v>2.1765260160000008</v>
      </c>
      <c r="G17" s="4">
        <v>2.2874690559999999</v>
      </c>
      <c r="H17" s="4">
        <v>2.3101968000000008</v>
      </c>
      <c r="I17" s="4">
        <v>2.2545519999999999</v>
      </c>
      <c r="J17" s="4"/>
      <c r="K17" s="4"/>
      <c r="L17" s="4">
        <v>2.7819231200000005</v>
      </c>
      <c r="M17" s="4">
        <v>1.75707448</v>
      </c>
    </row>
    <row r="20" spans="1:13" x14ac:dyDescent="0.25">
      <c r="A20" s="5" t="s">
        <v>22</v>
      </c>
      <c r="B20" s="5" t="s">
        <v>18</v>
      </c>
      <c r="C20" s="5" t="s">
        <v>20</v>
      </c>
      <c r="D20" s="5" t="s">
        <v>8</v>
      </c>
      <c r="E20" s="5" t="s">
        <v>19</v>
      </c>
      <c r="F20" s="5" t="s">
        <v>23</v>
      </c>
      <c r="G20" s="5" t="s">
        <v>18</v>
      </c>
      <c r="H20" s="5" t="s">
        <v>20</v>
      </c>
      <c r="I20" s="5" t="s">
        <v>8</v>
      </c>
      <c r="J20" s="5" t="s">
        <v>19</v>
      </c>
      <c r="K20" s="5" t="s">
        <v>23</v>
      </c>
      <c r="L20" s="5"/>
      <c r="M20" s="5"/>
    </row>
    <row r="21" spans="1:13" x14ac:dyDescent="0.25">
      <c r="A21" s="3" t="s">
        <v>9</v>
      </c>
      <c r="B21" s="4">
        <v>5.0141094400000004</v>
      </c>
      <c r="C21" s="4">
        <v>7.9507199999999996</v>
      </c>
      <c r="D21" s="4">
        <v>4.2608582399999992</v>
      </c>
      <c r="E21" s="4">
        <v>4.7240640000000003</v>
      </c>
      <c r="F21" s="4"/>
      <c r="G21" s="4">
        <v>3.9537004800000006</v>
      </c>
      <c r="H21" s="4">
        <v>1.1013919999999999</v>
      </c>
      <c r="I21" s="4">
        <v>4.6702521599999995</v>
      </c>
      <c r="J21" s="4">
        <v>4.2363439999999999</v>
      </c>
      <c r="K21" s="4"/>
      <c r="L21" s="4">
        <v>5.4874379200000014</v>
      </c>
      <c r="M21" s="4">
        <v>3.4904221600000001</v>
      </c>
    </row>
    <row r="22" spans="1:13" x14ac:dyDescent="0.25">
      <c r="A22" s="3" t="s">
        <v>10</v>
      </c>
      <c r="B22" s="4">
        <v>4.6876492800000005</v>
      </c>
      <c r="C22" s="4">
        <v>7.22286976</v>
      </c>
      <c r="D22" s="4">
        <v>3.8362220800000002</v>
      </c>
      <c r="E22" s="4">
        <v>4.1688400000000003</v>
      </c>
      <c r="F22" s="4"/>
      <c r="G22" s="4">
        <v>3.29028864</v>
      </c>
      <c r="H22" s="4">
        <v>0.84381600000000001</v>
      </c>
      <c r="I22" s="4">
        <v>3.9224838399999995</v>
      </c>
      <c r="J22" s="4">
        <v>3.8178240000000003</v>
      </c>
      <c r="K22" s="4"/>
      <c r="L22" s="4">
        <v>4.9788952800000024</v>
      </c>
      <c r="M22" s="4">
        <v>2.9686031199999996</v>
      </c>
    </row>
    <row r="23" spans="1:13" x14ac:dyDescent="0.25">
      <c r="A23" s="3" t="s">
        <v>11</v>
      </c>
      <c r="B23" s="4">
        <v>4.0618854400000002</v>
      </c>
      <c r="C23" s="4">
        <v>6.562586239999999</v>
      </c>
      <c r="D23" s="4">
        <v>3.2356928000000003</v>
      </c>
      <c r="E23" s="4">
        <v>3.492248</v>
      </c>
      <c r="F23" s="4"/>
      <c r="G23" s="4">
        <v>3.0145222399999998</v>
      </c>
      <c r="H23" s="4">
        <v>0.47781600000000007</v>
      </c>
      <c r="I23" s="4">
        <v>3.6770355199999996</v>
      </c>
      <c r="J23" s="4">
        <v>3.5303039999999997</v>
      </c>
      <c r="K23" s="4"/>
      <c r="L23" s="4">
        <v>4.3381031200000013</v>
      </c>
      <c r="M23" s="4">
        <v>2.6749194399999996</v>
      </c>
    </row>
    <row r="24" spans="1:13" x14ac:dyDescent="0.25">
      <c r="A24" s="3" t="s">
        <v>12</v>
      </c>
      <c r="B24" s="4">
        <v>3.3490444799999999</v>
      </c>
      <c r="C24" s="4">
        <v>5.4594457600000004</v>
      </c>
      <c r="D24" s="4">
        <v>2.94193024</v>
      </c>
      <c r="E24" s="4">
        <v>2.9644080000000002</v>
      </c>
      <c r="F24" s="4"/>
      <c r="G24" s="4">
        <v>2.6680108800000002</v>
      </c>
      <c r="H24" s="4">
        <v>0.5345120000000001</v>
      </c>
      <c r="I24" s="4">
        <v>2.9639532800000001</v>
      </c>
      <c r="J24" s="4">
        <v>3.0811359999999999</v>
      </c>
      <c r="K24" s="4"/>
      <c r="L24" s="4">
        <v>3.6787071200000012</v>
      </c>
      <c r="M24" s="4">
        <v>2.3119030400000002</v>
      </c>
    </row>
    <row r="25" spans="1:13" x14ac:dyDescent="0.25">
      <c r="A25" s="3" t="s">
        <v>13</v>
      </c>
      <c r="B25" s="4">
        <v>2.9254815999999999</v>
      </c>
      <c r="C25" s="4">
        <v>4.3661894399999994</v>
      </c>
      <c r="D25" s="4">
        <v>2.3002169600000002</v>
      </c>
      <c r="E25" s="4">
        <v>2.5091200000000002</v>
      </c>
      <c r="F25" s="4"/>
      <c r="G25" s="4">
        <v>2.0394931199999999</v>
      </c>
      <c r="H25" s="4">
        <v>0.59706400000000004</v>
      </c>
      <c r="I25" s="4">
        <v>2.48106048</v>
      </c>
      <c r="J25" s="4">
        <v>2.5306400000000004</v>
      </c>
      <c r="K25" s="4"/>
      <c r="L25" s="4">
        <v>3.0252519999999996</v>
      </c>
      <c r="M25" s="4">
        <v>1.9120644000000002</v>
      </c>
    </row>
    <row r="26" spans="1:13" x14ac:dyDescent="0.25">
      <c r="A26" s="3" t="s">
        <v>14</v>
      </c>
      <c r="B26" s="4">
        <v>2.32135808</v>
      </c>
      <c r="C26" s="4">
        <v>3.5413612800000003</v>
      </c>
      <c r="D26" s="4">
        <v>1.9330304000000003</v>
      </c>
      <c r="E26" s="4">
        <v>1.9575680000000002</v>
      </c>
      <c r="F26" s="4"/>
      <c r="G26" s="4">
        <v>1.64646464</v>
      </c>
      <c r="H26" s="4">
        <v>0.46935999999999989</v>
      </c>
      <c r="I26" s="4">
        <v>1.8981030399999999</v>
      </c>
      <c r="J26" s="4">
        <v>2.0641519999999995</v>
      </c>
      <c r="K26" s="4"/>
      <c r="L26" s="4">
        <v>2.43832944</v>
      </c>
      <c r="M26" s="4">
        <v>1.5195199199999998</v>
      </c>
    </row>
    <row r="27" spans="1:13" x14ac:dyDescent="0.25">
      <c r="A27" s="3" t="s">
        <v>15</v>
      </c>
      <c r="B27" s="4">
        <v>1.6933727999999999</v>
      </c>
      <c r="C27" s="4">
        <v>2.58780608</v>
      </c>
      <c r="D27" s="4">
        <v>1.5108902399999999</v>
      </c>
      <c r="E27" s="4">
        <v>1.4799039999999999</v>
      </c>
      <c r="F27" s="4"/>
      <c r="G27" s="4">
        <v>1.39242176</v>
      </c>
      <c r="H27" s="4">
        <v>0.45079999999999998</v>
      </c>
      <c r="I27" s="4">
        <v>1.5509094399999999</v>
      </c>
      <c r="J27" s="4">
        <v>1.5409040000000001</v>
      </c>
      <c r="K27" s="4"/>
      <c r="L27" s="4">
        <v>1.81799328</v>
      </c>
      <c r="M27" s="4">
        <v>1.2337588000000002</v>
      </c>
    </row>
    <row r="28" spans="1:13" x14ac:dyDescent="0.25">
      <c r="A28" s="3" t="s">
        <v>16</v>
      </c>
      <c r="B28" s="4">
        <v>1.24073152</v>
      </c>
      <c r="C28" s="4">
        <v>1.58771712</v>
      </c>
      <c r="D28" s="4">
        <v>1.0264249600000002</v>
      </c>
      <c r="E28" s="4">
        <v>1.0495839999999999</v>
      </c>
      <c r="F28" s="4"/>
      <c r="G28" s="4">
        <v>0.83576383999999992</v>
      </c>
      <c r="H28" s="4">
        <v>0.46188799999999991</v>
      </c>
      <c r="I28" s="4">
        <v>1.0028128000000001</v>
      </c>
      <c r="J28" s="4">
        <v>0.97563999999999995</v>
      </c>
      <c r="K28" s="4"/>
      <c r="L28" s="4">
        <v>1.2261143999999997</v>
      </c>
      <c r="M28" s="4">
        <v>0.81902615999999973</v>
      </c>
    </row>
    <row r="29" spans="1:13" x14ac:dyDescent="0.25">
      <c r="A29" s="3" t="s">
        <v>17</v>
      </c>
      <c r="B29" s="4">
        <v>0.60382720000000001</v>
      </c>
      <c r="C29" s="4">
        <v>0.7992057600000001</v>
      </c>
      <c r="D29" s="4">
        <v>0.53482943999999999</v>
      </c>
      <c r="E29" s="4">
        <v>0.49934400000000007</v>
      </c>
      <c r="F29" s="4"/>
      <c r="G29" s="4">
        <v>0.45681279999999996</v>
      </c>
      <c r="H29" s="4">
        <v>0.248664</v>
      </c>
      <c r="I29" s="4">
        <v>0.52344768000000008</v>
      </c>
      <c r="J29" s="4">
        <v>0.52220799999999989</v>
      </c>
      <c r="K29" s="4"/>
      <c r="L29" s="4">
        <v>0.60930159999999978</v>
      </c>
      <c r="M29" s="4">
        <v>0.43778311999999991</v>
      </c>
    </row>
    <row r="30" spans="1:13" x14ac:dyDescent="0.25">
      <c r="A30" s="3" t="s">
        <v>21</v>
      </c>
      <c r="B30" s="4">
        <v>0.20717952000000001</v>
      </c>
      <c r="C30" s="4">
        <v>0.22715584</v>
      </c>
      <c r="D30" s="4">
        <v>0.18516480000000002</v>
      </c>
      <c r="E30" s="4">
        <v>0.25688800000000001</v>
      </c>
      <c r="F30" s="4"/>
      <c r="G30" s="4">
        <v>0.18052224</v>
      </c>
      <c r="H30" s="4">
        <v>0.19945599999999999</v>
      </c>
      <c r="I30" s="4">
        <v>0.18463232000000002</v>
      </c>
      <c r="J30" s="4">
        <v>0.246368</v>
      </c>
      <c r="K30" s="4"/>
      <c r="L30" s="4">
        <v>0.21909704000000008</v>
      </c>
      <c r="M30" s="4">
        <v>0.20274464</v>
      </c>
    </row>
    <row r="36" spans="1:12" x14ac:dyDescent="0.25">
      <c r="B36" s="5" t="s">
        <v>30</v>
      </c>
      <c r="C36" t="s">
        <v>31</v>
      </c>
      <c r="E36" s="5" t="s">
        <v>32</v>
      </c>
      <c r="F36" t="s">
        <v>33</v>
      </c>
      <c r="H36" t="s">
        <v>31</v>
      </c>
      <c r="I36" t="s">
        <v>31</v>
      </c>
      <c r="K36" t="s">
        <v>33</v>
      </c>
      <c r="L36" t="s">
        <v>33</v>
      </c>
    </row>
    <row r="37" spans="1:12" x14ac:dyDescent="0.25">
      <c r="A37">
        <v>1</v>
      </c>
      <c r="B37">
        <f>B21</f>
        <v>5.0141094400000004</v>
      </c>
      <c r="C37">
        <f>G21</f>
        <v>3.9537004800000006</v>
      </c>
      <c r="E37">
        <f>C21</f>
        <v>7.9507199999999996</v>
      </c>
      <c r="F37">
        <f>H21</f>
        <v>1.1013919999999999</v>
      </c>
      <c r="H37">
        <f>D21</f>
        <v>4.2608582399999992</v>
      </c>
      <c r="I37">
        <f>I21</f>
        <v>4.6702521599999995</v>
      </c>
      <c r="K37">
        <f>E21</f>
        <v>4.7240640000000003</v>
      </c>
      <c r="L37">
        <f>J21</f>
        <v>4.2363439999999999</v>
      </c>
    </row>
    <row r="38" spans="1:12" x14ac:dyDescent="0.25">
      <c r="A38">
        <v>2</v>
      </c>
      <c r="B38">
        <f t="shared" ref="B38:B46" si="0">B22</f>
        <v>4.6876492800000005</v>
      </c>
      <c r="C38">
        <f t="shared" ref="C38:C46" si="1">G22</f>
        <v>3.29028864</v>
      </c>
      <c r="E38">
        <f t="shared" ref="E38:E46" si="2">C22</f>
        <v>7.22286976</v>
      </c>
      <c r="F38">
        <f t="shared" ref="F38:F46" si="3">H22</f>
        <v>0.84381600000000001</v>
      </c>
      <c r="H38">
        <f t="shared" ref="H38:H46" si="4">D22</f>
        <v>3.8362220800000002</v>
      </c>
      <c r="I38">
        <f t="shared" ref="I38:I46" si="5">I22</f>
        <v>3.9224838399999995</v>
      </c>
      <c r="K38">
        <f t="shared" ref="K38:K46" si="6">E22</f>
        <v>4.1688400000000003</v>
      </c>
      <c r="L38">
        <f t="shared" ref="L38:L46" si="7">J22</f>
        <v>3.8178240000000003</v>
      </c>
    </row>
    <row r="39" spans="1:12" x14ac:dyDescent="0.25">
      <c r="A39">
        <v>3</v>
      </c>
      <c r="B39">
        <f t="shared" si="0"/>
        <v>4.0618854400000002</v>
      </c>
      <c r="C39">
        <f t="shared" si="1"/>
        <v>3.0145222399999998</v>
      </c>
      <c r="E39">
        <f t="shared" si="2"/>
        <v>6.562586239999999</v>
      </c>
      <c r="F39">
        <f t="shared" si="3"/>
        <v>0.47781600000000007</v>
      </c>
      <c r="H39">
        <f t="shared" si="4"/>
        <v>3.2356928000000003</v>
      </c>
      <c r="I39">
        <f t="shared" si="5"/>
        <v>3.6770355199999996</v>
      </c>
      <c r="K39">
        <f t="shared" si="6"/>
        <v>3.492248</v>
      </c>
      <c r="L39">
        <f t="shared" si="7"/>
        <v>3.5303039999999997</v>
      </c>
    </row>
    <row r="40" spans="1:12" x14ac:dyDescent="0.25">
      <c r="A40">
        <v>4</v>
      </c>
      <c r="B40">
        <f t="shared" si="0"/>
        <v>3.3490444799999999</v>
      </c>
      <c r="C40">
        <f t="shared" si="1"/>
        <v>2.6680108800000002</v>
      </c>
      <c r="E40">
        <f t="shared" si="2"/>
        <v>5.4594457600000004</v>
      </c>
      <c r="F40">
        <f t="shared" si="3"/>
        <v>0.5345120000000001</v>
      </c>
      <c r="H40">
        <f t="shared" si="4"/>
        <v>2.94193024</v>
      </c>
      <c r="I40">
        <f t="shared" si="5"/>
        <v>2.9639532800000001</v>
      </c>
      <c r="K40">
        <f t="shared" si="6"/>
        <v>2.9644080000000002</v>
      </c>
      <c r="L40">
        <f t="shared" si="7"/>
        <v>3.0811359999999999</v>
      </c>
    </row>
    <row r="41" spans="1:12" x14ac:dyDescent="0.25">
      <c r="A41">
        <v>5</v>
      </c>
      <c r="B41">
        <f t="shared" si="0"/>
        <v>2.9254815999999999</v>
      </c>
      <c r="C41">
        <f t="shared" si="1"/>
        <v>2.0394931199999999</v>
      </c>
      <c r="E41">
        <f t="shared" si="2"/>
        <v>4.3661894399999994</v>
      </c>
      <c r="F41">
        <f t="shared" si="3"/>
        <v>0.59706400000000004</v>
      </c>
      <c r="H41">
        <f t="shared" si="4"/>
        <v>2.3002169600000002</v>
      </c>
      <c r="I41">
        <f t="shared" si="5"/>
        <v>2.48106048</v>
      </c>
      <c r="K41">
        <f t="shared" si="6"/>
        <v>2.5091200000000002</v>
      </c>
      <c r="L41">
        <f t="shared" si="7"/>
        <v>2.5306400000000004</v>
      </c>
    </row>
    <row r="42" spans="1:12" x14ac:dyDescent="0.25">
      <c r="A42">
        <v>6</v>
      </c>
      <c r="B42">
        <f t="shared" si="0"/>
        <v>2.32135808</v>
      </c>
      <c r="C42">
        <f t="shared" si="1"/>
        <v>1.64646464</v>
      </c>
      <c r="E42">
        <f t="shared" si="2"/>
        <v>3.5413612800000003</v>
      </c>
      <c r="F42">
        <f t="shared" si="3"/>
        <v>0.46935999999999989</v>
      </c>
      <c r="H42">
        <f t="shared" si="4"/>
        <v>1.9330304000000003</v>
      </c>
      <c r="I42">
        <f t="shared" si="5"/>
        <v>1.8981030399999999</v>
      </c>
      <c r="K42">
        <f t="shared" si="6"/>
        <v>1.9575680000000002</v>
      </c>
      <c r="L42">
        <f t="shared" si="7"/>
        <v>2.0641519999999995</v>
      </c>
    </row>
    <row r="43" spans="1:12" x14ac:dyDescent="0.25">
      <c r="A43">
        <v>7</v>
      </c>
      <c r="B43">
        <f t="shared" si="0"/>
        <v>1.6933727999999999</v>
      </c>
      <c r="C43">
        <f t="shared" si="1"/>
        <v>1.39242176</v>
      </c>
      <c r="E43">
        <f t="shared" si="2"/>
        <v>2.58780608</v>
      </c>
      <c r="F43">
        <f t="shared" si="3"/>
        <v>0.45079999999999998</v>
      </c>
      <c r="H43">
        <f t="shared" si="4"/>
        <v>1.5108902399999999</v>
      </c>
      <c r="I43">
        <f t="shared" si="5"/>
        <v>1.5509094399999999</v>
      </c>
      <c r="K43">
        <f t="shared" si="6"/>
        <v>1.4799039999999999</v>
      </c>
      <c r="L43">
        <f t="shared" si="7"/>
        <v>1.5409040000000001</v>
      </c>
    </row>
    <row r="44" spans="1:12" x14ac:dyDescent="0.25">
      <c r="A44">
        <v>8</v>
      </c>
      <c r="B44">
        <f t="shared" si="0"/>
        <v>1.24073152</v>
      </c>
      <c r="C44">
        <f t="shared" si="1"/>
        <v>0.83576383999999992</v>
      </c>
      <c r="E44">
        <f t="shared" si="2"/>
        <v>1.58771712</v>
      </c>
      <c r="F44">
        <f t="shared" si="3"/>
        <v>0.46188799999999991</v>
      </c>
      <c r="H44">
        <f t="shared" si="4"/>
        <v>1.0264249600000002</v>
      </c>
      <c r="I44">
        <f t="shared" si="5"/>
        <v>1.0028128000000001</v>
      </c>
      <c r="K44">
        <f t="shared" si="6"/>
        <v>1.0495839999999999</v>
      </c>
      <c r="L44">
        <f t="shared" si="7"/>
        <v>0.97563999999999995</v>
      </c>
    </row>
    <row r="45" spans="1:12" x14ac:dyDescent="0.25">
      <c r="A45">
        <v>9</v>
      </c>
      <c r="B45">
        <f t="shared" si="0"/>
        <v>0.60382720000000001</v>
      </c>
      <c r="C45">
        <f t="shared" si="1"/>
        <v>0.45681279999999996</v>
      </c>
      <c r="E45">
        <f t="shared" si="2"/>
        <v>0.7992057600000001</v>
      </c>
      <c r="F45">
        <f t="shared" si="3"/>
        <v>0.248664</v>
      </c>
      <c r="H45">
        <f t="shared" si="4"/>
        <v>0.53482943999999999</v>
      </c>
      <c r="I45">
        <f t="shared" si="5"/>
        <v>0.52344768000000008</v>
      </c>
      <c r="K45">
        <f t="shared" si="6"/>
        <v>0.49934400000000007</v>
      </c>
      <c r="L45">
        <f t="shared" si="7"/>
        <v>0.52220799999999989</v>
      </c>
    </row>
    <row r="46" spans="1:12" x14ac:dyDescent="0.25">
      <c r="A46">
        <v>10</v>
      </c>
      <c r="B46">
        <f t="shared" si="0"/>
        <v>0.20717952000000001</v>
      </c>
      <c r="C46">
        <f t="shared" si="1"/>
        <v>0.18052224</v>
      </c>
      <c r="E46">
        <f t="shared" si="2"/>
        <v>0.22715584</v>
      </c>
      <c r="F46">
        <f t="shared" si="3"/>
        <v>0.19945599999999999</v>
      </c>
      <c r="H46">
        <f t="shared" si="4"/>
        <v>0.18516480000000002</v>
      </c>
      <c r="I46">
        <f t="shared" si="5"/>
        <v>0.18463232000000002</v>
      </c>
      <c r="K46">
        <f t="shared" si="6"/>
        <v>0.25688800000000001</v>
      </c>
      <c r="L46">
        <f t="shared" si="7"/>
        <v>0.246368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3:AK50"/>
  <sheetViews>
    <sheetView topLeftCell="Y30" workbookViewId="0">
      <selection activeCell="AD67" sqref="AD67"/>
    </sheetView>
  </sheetViews>
  <sheetFormatPr defaultColWidth="11" defaultRowHeight="15.75" x14ac:dyDescent="0.25"/>
  <sheetData>
    <row r="33" spans="1:37" x14ac:dyDescent="0.25">
      <c r="B33" s="6" t="s">
        <v>18</v>
      </c>
      <c r="C33" s="6"/>
      <c r="D33" s="6" t="s">
        <v>20</v>
      </c>
      <c r="E33" s="6"/>
      <c r="F33" s="6" t="s">
        <v>8</v>
      </c>
      <c r="G33" s="6"/>
      <c r="H33" s="6" t="s">
        <v>19</v>
      </c>
      <c r="I33" s="6"/>
      <c r="Q33" s="6" t="s">
        <v>18</v>
      </c>
      <c r="R33" s="6"/>
      <c r="S33" s="6" t="s">
        <v>20</v>
      </c>
      <c r="T33" s="6"/>
      <c r="U33" s="6" t="s">
        <v>8</v>
      </c>
      <c r="V33" s="6"/>
      <c r="W33" s="6" t="s">
        <v>19</v>
      </c>
      <c r="X33" s="6"/>
      <c r="AD33" s="6" t="s">
        <v>18</v>
      </c>
      <c r="AE33" s="6"/>
      <c r="AF33" s="6" t="s">
        <v>20</v>
      </c>
      <c r="AG33" s="6"/>
      <c r="AH33" s="6" t="s">
        <v>8</v>
      </c>
      <c r="AI33" s="6"/>
      <c r="AJ33" s="6" t="s">
        <v>19</v>
      </c>
      <c r="AK33" s="6"/>
    </row>
    <row r="34" spans="1:37" x14ac:dyDescent="0.25">
      <c r="A34" s="5" t="s">
        <v>22</v>
      </c>
      <c r="B34" s="5" t="s">
        <v>30</v>
      </c>
      <c r="C34" t="s">
        <v>31</v>
      </c>
      <c r="D34" s="5" t="s">
        <v>32</v>
      </c>
      <c r="E34" t="s">
        <v>33</v>
      </c>
      <c r="F34" t="s">
        <v>31</v>
      </c>
      <c r="G34" t="s">
        <v>31</v>
      </c>
      <c r="H34" t="s">
        <v>33</v>
      </c>
      <c r="I34" t="s">
        <v>33</v>
      </c>
      <c r="J34" s="5"/>
      <c r="K34" s="5"/>
      <c r="L34" s="5"/>
      <c r="M34" s="5"/>
      <c r="P34" s="5" t="s">
        <v>22</v>
      </c>
      <c r="Q34" s="5" t="s">
        <v>30</v>
      </c>
      <c r="R34" t="s">
        <v>31</v>
      </c>
      <c r="S34" s="5" t="s">
        <v>32</v>
      </c>
      <c r="T34" t="s">
        <v>33</v>
      </c>
      <c r="U34" t="s">
        <v>31</v>
      </c>
      <c r="V34" t="s">
        <v>31</v>
      </c>
      <c r="W34" t="s">
        <v>33</v>
      </c>
      <c r="X34" t="s">
        <v>33</v>
      </c>
      <c r="Y34" s="5"/>
      <c r="Z34" s="5"/>
      <c r="AA34" s="5"/>
      <c r="AB34" s="5"/>
      <c r="AC34" t="s">
        <v>42</v>
      </c>
      <c r="AD34" s="5" t="s">
        <v>30</v>
      </c>
      <c r="AE34" t="s">
        <v>31</v>
      </c>
      <c r="AF34" s="5" t="s">
        <v>32</v>
      </c>
      <c r="AG34" t="s">
        <v>33</v>
      </c>
      <c r="AH34" t="s">
        <v>31</v>
      </c>
      <c r="AI34" t="s">
        <v>31</v>
      </c>
      <c r="AJ34" t="s">
        <v>33</v>
      </c>
      <c r="AK34" t="s">
        <v>33</v>
      </c>
    </row>
    <row r="35" spans="1:37" x14ac:dyDescent="0.25">
      <c r="A35">
        <v>1</v>
      </c>
      <c r="B35" s="4">
        <v>9.1142296365980002E-4</v>
      </c>
      <c r="C35" s="4">
        <v>7.5760284737699996E-4</v>
      </c>
      <c r="D35" s="4">
        <v>0</v>
      </c>
      <c r="E35" s="4">
        <v>0</v>
      </c>
      <c r="F35" s="4">
        <v>1.0233817295359001E-3</v>
      </c>
      <c r="G35" s="4">
        <v>5.2736952232939997E-4</v>
      </c>
      <c r="H35" s="4">
        <v>0</v>
      </c>
      <c r="I35" s="4">
        <v>0</v>
      </c>
      <c r="J35" s="4"/>
      <c r="K35" s="4"/>
      <c r="L35" s="4"/>
      <c r="M35" s="4"/>
      <c r="P35" s="3" t="s">
        <v>9</v>
      </c>
      <c r="Q35" s="4">
        <v>8.388574213163999E-2</v>
      </c>
      <c r="R35" s="4">
        <v>8.6303689239079995E-2</v>
      </c>
      <c r="S35" s="4">
        <v>7.4420951764529994E-2</v>
      </c>
      <c r="T35" s="4">
        <v>7.2297158990199992E-2</v>
      </c>
      <c r="U35" s="4">
        <v>8.4095805540059992E-2</v>
      </c>
      <c r="V35" s="4">
        <v>8.5343878564580006E-2</v>
      </c>
      <c r="W35" s="4">
        <v>3.5530544745860003E-2</v>
      </c>
      <c r="X35" s="4">
        <v>3.5520827072530001E-2</v>
      </c>
      <c r="Y35" s="4"/>
      <c r="Z35" s="4"/>
      <c r="AA35" s="4"/>
      <c r="AB35" s="4"/>
      <c r="AD35" s="4">
        <v>5.0141094400000004</v>
      </c>
      <c r="AE35" s="4">
        <v>3.9537004800000006</v>
      </c>
      <c r="AF35" s="4">
        <v>7.9507199999999996</v>
      </c>
      <c r="AG35" s="4">
        <v>1.1013919999999999</v>
      </c>
      <c r="AH35" s="4">
        <v>4.2608582399999992</v>
      </c>
      <c r="AI35" s="4">
        <v>4.6702521599999995</v>
      </c>
      <c r="AJ35" s="4">
        <v>4.7240640000000003</v>
      </c>
      <c r="AK35" s="4">
        <v>4.2363439999999999</v>
      </c>
    </row>
    <row r="36" spans="1:37" x14ac:dyDescent="0.25">
      <c r="A36">
        <v>2</v>
      </c>
      <c r="B36" s="4">
        <v>1.0209745307468E-3</v>
      </c>
      <c r="C36" s="4">
        <v>1.2941775492013E-3</v>
      </c>
      <c r="D36" s="4">
        <v>1.4603009770529999E-5</v>
      </c>
      <c r="E36" s="4">
        <v>1.0288096392659999E-4</v>
      </c>
      <c r="F36" s="4">
        <v>1.1032608456523999E-3</v>
      </c>
      <c r="G36" s="4">
        <v>1.2113404714091001E-3</v>
      </c>
      <c r="H36" s="4">
        <v>0</v>
      </c>
      <c r="I36" s="4">
        <v>0</v>
      </c>
      <c r="J36" s="4"/>
      <c r="K36" s="4"/>
      <c r="L36" s="4"/>
      <c r="M36" s="4"/>
      <c r="P36" s="3" t="s">
        <v>10</v>
      </c>
      <c r="Q36" s="4">
        <v>7.9103335268409999E-2</v>
      </c>
      <c r="R36" s="4">
        <v>8.2409081465219997E-2</v>
      </c>
      <c r="S36" s="4">
        <v>8.4174426586849996E-2</v>
      </c>
      <c r="T36" s="4">
        <v>7.8161663439379997E-2</v>
      </c>
      <c r="U36" s="4">
        <v>7.8391130053790017E-2</v>
      </c>
      <c r="V36" s="4">
        <v>7.8413865898809998E-2</v>
      </c>
      <c r="W36" s="4">
        <v>3.5968979698499999E-2</v>
      </c>
      <c r="X36" s="4">
        <v>3.5951713748529998E-2</v>
      </c>
      <c r="Y36" s="4"/>
      <c r="Z36" s="4"/>
      <c r="AA36" s="4"/>
      <c r="AB36" s="4"/>
      <c r="AD36" s="4">
        <v>4.6876492800000005</v>
      </c>
      <c r="AE36" s="4">
        <v>3.29028864</v>
      </c>
      <c r="AF36" s="4">
        <v>7.22286976</v>
      </c>
      <c r="AG36" s="4">
        <v>0.84381600000000001</v>
      </c>
      <c r="AH36" s="4">
        <v>3.8362220800000002</v>
      </c>
      <c r="AI36" s="4">
        <v>3.9224838399999995</v>
      </c>
      <c r="AJ36" s="4">
        <v>4.1688400000000003</v>
      </c>
      <c r="AK36" s="4">
        <v>3.8178240000000003</v>
      </c>
    </row>
    <row r="37" spans="1:37" x14ac:dyDescent="0.25">
      <c r="A37">
        <v>3</v>
      </c>
      <c r="B37" s="4">
        <v>9.7397907145209991E-4</v>
      </c>
      <c r="C37" s="4">
        <v>1.1279188784285999E-3</v>
      </c>
      <c r="D37" s="4">
        <v>3.4353025915070004E-5</v>
      </c>
      <c r="E37" s="4">
        <v>2.6114694070430007E-4</v>
      </c>
      <c r="F37" s="4">
        <v>1.1482515852260001E-3</v>
      </c>
      <c r="G37" s="4">
        <v>9.9551691170930018E-4</v>
      </c>
      <c r="H37" s="4">
        <v>0</v>
      </c>
      <c r="I37" s="4">
        <v>0</v>
      </c>
      <c r="J37" s="4"/>
      <c r="K37" s="4"/>
      <c r="L37" s="4"/>
      <c r="M37" s="4"/>
      <c r="P37" s="3" t="s">
        <v>11</v>
      </c>
      <c r="Q37" s="4">
        <v>8.6252612867829995E-2</v>
      </c>
      <c r="R37" s="4">
        <v>8.8120813447500002E-2</v>
      </c>
      <c r="S37" s="4">
        <v>9.4204860218239997E-2</v>
      </c>
      <c r="T37" s="4">
        <v>8.3970928782750004E-2</v>
      </c>
      <c r="U37" s="4">
        <v>8.4699273574499995E-2</v>
      </c>
      <c r="V37" s="4">
        <v>8.5053290968330003E-2</v>
      </c>
      <c r="W37" s="4">
        <v>3.6781985386980007E-2</v>
      </c>
      <c r="X37" s="4">
        <v>3.6781071461919994E-2</v>
      </c>
      <c r="Y37" s="4"/>
      <c r="Z37" s="4"/>
      <c r="AA37" s="4"/>
      <c r="AB37" s="4"/>
      <c r="AD37" s="4">
        <v>4.0618854400000002</v>
      </c>
      <c r="AE37" s="4">
        <v>3.0145222399999998</v>
      </c>
      <c r="AF37" s="4">
        <v>6.562586239999999</v>
      </c>
      <c r="AG37" s="4">
        <v>0.47781600000000007</v>
      </c>
      <c r="AH37" s="4">
        <v>3.2356928000000003</v>
      </c>
      <c r="AI37" s="4">
        <v>3.6770355199999996</v>
      </c>
      <c r="AJ37" s="4">
        <v>3.492248</v>
      </c>
      <c r="AK37" s="4">
        <v>3.5303039999999997</v>
      </c>
    </row>
    <row r="38" spans="1:37" x14ac:dyDescent="0.25">
      <c r="A38">
        <v>4</v>
      </c>
      <c r="B38" s="4">
        <v>1.1553429646395999E-3</v>
      </c>
      <c r="C38" s="4">
        <v>1.305834424546E-3</v>
      </c>
      <c r="D38" s="4">
        <v>5.3352145140850001E-4</v>
      </c>
      <c r="E38" s="4">
        <v>5.2442202846530008E-4</v>
      </c>
      <c r="F38" s="4">
        <v>1.2777427905808999E-3</v>
      </c>
      <c r="G38" s="4">
        <v>1.2677891316368001E-3</v>
      </c>
      <c r="H38" s="4">
        <v>0</v>
      </c>
      <c r="I38" s="4">
        <v>0</v>
      </c>
      <c r="J38" s="4"/>
      <c r="K38" s="4"/>
      <c r="L38" s="4"/>
      <c r="M38" s="4"/>
      <c r="P38" s="3" t="s">
        <v>12</v>
      </c>
      <c r="Q38" s="4">
        <v>8.3765659463779993E-2</v>
      </c>
      <c r="R38" s="4">
        <v>8.6569483667310002E-2</v>
      </c>
      <c r="S38" s="4">
        <v>8.3176167036189991E-2</v>
      </c>
      <c r="T38" s="4">
        <v>7.2771165394860005E-2</v>
      </c>
      <c r="U38" s="4">
        <v>8.2402637356239997E-2</v>
      </c>
      <c r="V38" s="4">
        <v>8.2062953259999988E-2</v>
      </c>
      <c r="W38" s="4">
        <v>3.7539257112069999E-2</v>
      </c>
      <c r="X38" s="4">
        <v>3.7556817618079996E-2</v>
      </c>
      <c r="Y38" s="4"/>
      <c r="Z38" s="4"/>
      <c r="AA38" s="4"/>
      <c r="AB38" s="4"/>
      <c r="AD38" s="4">
        <v>3.3490444799999999</v>
      </c>
      <c r="AE38" s="4">
        <v>2.6680108800000002</v>
      </c>
      <c r="AF38" s="4">
        <v>5.4594457600000004</v>
      </c>
      <c r="AG38" s="4">
        <v>0.5345120000000001</v>
      </c>
      <c r="AH38" s="4">
        <v>2.94193024</v>
      </c>
      <c r="AI38" s="4">
        <v>2.9639532800000001</v>
      </c>
      <c r="AJ38" s="4">
        <v>2.9644080000000002</v>
      </c>
      <c r="AK38" s="4">
        <v>3.0811359999999999</v>
      </c>
    </row>
    <row r="39" spans="1:37" x14ac:dyDescent="0.25">
      <c r="A39">
        <v>5</v>
      </c>
      <c r="B39" s="4">
        <v>2.0952783891790001E-3</v>
      </c>
      <c r="C39" s="4">
        <v>2.9614520171659998E-3</v>
      </c>
      <c r="D39" s="4">
        <v>1.2057817237334002E-3</v>
      </c>
      <c r="E39" s="4">
        <v>9.1395356512529997E-4</v>
      </c>
      <c r="F39" s="4">
        <v>2.6301768306240003E-3</v>
      </c>
      <c r="G39" s="4">
        <v>2.2523754198730001E-3</v>
      </c>
      <c r="H39" s="4">
        <v>0</v>
      </c>
      <c r="I39" s="4">
        <v>0</v>
      </c>
      <c r="J39" s="4"/>
      <c r="K39" s="4"/>
      <c r="L39" s="4"/>
      <c r="M39" s="4"/>
      <c r="P39" s="3" t="s">
        <v>13</v>
      </c>
      <c r="Q39" s="4">
        <v>7.7795839694089999E-2</v>
      </c>
      <c r="R39" s="4">
        <v>8.1403699617870001E-2</v>
      </c>
      <c r="S39" s="4">
        <v>8.0080646006950001E-2</v>
      </c>
      <c r="T39" s="4">
        <v>6.714957556477999E-2</v>
      </c>
      <c r="U39" s="4">
        <v>7.6824416289840006E-2</v>
      </c>
      <c r="V39" s="4">
        <v>7.7205954147559999E-2</v>
      </c>
      <c r="W39" s="4">
        <v>3.8924537703349991E-2</v>
      </c>
      <c r="X39" s="4">
        <v>3.8904798269799999E-2</v>
      </c>
      <c r="Y39" s="4"/>
      <c r="Z39" s="4"/>
      <c r="AA39" s="4"/>
      <c r="AB39" s="4"/>
      <c r="AD39" s="4">
        <v>2.9254815999999999</v>
      </c>
      <c r="AE39" s="4">
        <v>2.0394931199999999</v>
      </c>
      <c r="AF39" s="4">
        <v>4.3661894399999994</v>
      </c>
      <c r="AG39" s="4">
        <v>0.59706400000000004</v>
      </c>
      <c r="AH39" s="4">
        <v>2.3002169600000002</v>
      </c>
      <c r="AI39" s="4">
        <v>2.48106048</v>
      </c>
      <c r="AJ39" s="4">
        <v>2.5091200000000002</v>
      </c>
      <c r="AK39" s="4">
        <v>2.5306400000000004</v>
      </c>
    </row>
    <row r="40" spans="1:37" x14ac:dyDescent="0.25">
      <c r="A40">
        <v>6</v>
      </c>
      <c r="B40" s="4">
        <v>3.9983044443869988E-3</v>
      </c>
      <c r="C40" s="4">
        <v>5.0259357513130001E-3</v>
      </c>
      <c r="D40" s="4">
        <v>1.4835806434449999E-3</v>
      </c>
      <c r="E40" s="4">
        <v>2.3195011536445999E-3</v>
      </c>
      <c r="F40" s="4">
        <v>4.0280750460609995E-3</v>
      </c>
      <c r="G40" s="4">
        <v>4.192202150199999E-3</v>
      </c>
      <c r="H40" s="4">
        <v>0</v>
      </c>
      <c r="I40" s="4">
        <v>0</v>
      </c>
      <c r="J40" s="4"/>
      <c r="K40" s="4"/>
      <c r="L40" s="4"/>
      <c r="M40" s="4"/>
      <c r="P40" s="3" t="s">
        <v>14</v>
      </c>
      <c r="Q40" s="4">
        <v>7.7682451978600006E-2</v>
      </c>
      <c r="R40" s="4">
        <v>8.1333004747640006E-2</v>
      </c>
      <c r="S40" s="4">
        <v>8.296472210394E-2</v>
      </c>
      <c r="T40" s="4">
        <v>7.1804624347099999E-2</v>
      </c>
      <c r="U40" s="4">
        <v>7.7890213584669993E-2</v>
      </c>
      <c r="V40" s="4">
        <v>7.7393211581539986E-2</v>
      </c>
      <c r="W40" s="4">
        <v>4.0394530798299993E-2</v>
      </c>
      <c r="X40" s="4">
        <v>4.0412640720120005E-2</v>
      </c>
      <c r="Y40" s="4"/>
      <c r="Z40" s="4"/>
      <c r="AA40" s="4"/>
      <c r="AB40" s="4"/>
      <c r="AD40" s="4">
        <v>2.32135808</v>
      </c>
      <c r="AE40" s="4">
        <v>1.64646464</v>
      </c>
      <c r="AF40" s="4">
        <v>3.5413612800000003</v>
      </c>
      <c r="AG40" s="4">
        <v>0.46935999999999989</v>
      </c>
      <c r="AH40" s="4">
        <v>1.9330304000000003</v>
      </c>
      <c r="AI40" s="4">
        <v>1.8981030399999999</v>
      </c>
      <c r="AJ40" s="4">
        <v>1.9575680000000002</v>
      </c>
      <c r="AK40" s="4">
        <v>2.0641519999999995</v>
      </c>
    </row>
    <row r="41" spans="1:37" x14ac:dyDescent="0.25">
      <c r="A41">
        <v>7</v>
      </c>
      <c r="B41" s="4">
        <v>4.6680026713939995E-3</v>
      </c>
      <c r="C41" s="4">
        <v>4.8749384501290006E-3</v>
      </c>
      <c r="D41" s="4">
        <v>2.6458750328369998E-3</v>
      </c>
      <c r="E41" s="4">
        <v>1.4569702254948001E-3</v>
      </c>
      <c r="F41" s="4">
        <v>4.4605740096079994E-3</v>
      </c>
      <c r="G41" s="4">
        <v>4.6466915247410003E-3</v>
      </c>
      <c r="H41" s="4">
        <v>0</v>
      </c>
      <c r="I41" s="4">
        <v>0</v>
      </c>
      <c r="J41" s="4"/>
      <c r="K41" s="4"/>
      <c r="L41" s="4"/>
      <c r="M41" s="4"/>
      <c r="P41" s="3" t="s">
        <v>15</v>
      </c>
      <c r="Q41" s="4">
        <v>9.0209035846250007E-2</v>
      </c>
      <c r="R41" s="4">
        <v>9.3236653056719992E-2</v>
      </c>
      <c r="S41" s="4">
        <v>8.5148539192099998E-2</v>
      </c>
      <c r="T41" s="4">
        <v>7.6702829231610009E-2</v>
      </c>
      <c r="U41" s="4">
        <v>8.783186832032E-2</v>
      </c>
      <c r="V41" s="4">
        <v>8.8492350683730014E-2</v>
      </c>
      <c r="W41" s="4">
        <v>4.4248200031070002E-2</v>
      </c>
      <c r="X41" s="4">
        <v>4.4243955212940007E-2</v>
      </c>
      <c r="Y41" s="4"/>
      <c r="Z41" s="4"/>
      <c r="AA41" s="4"/>
      <c r="AB41" s="4"/>
      <c r="AD41" s="4">
        <v>1.6933727999999999</v>
      </c>
      <c r="AE41" s="4">
        <v>1.39242176</v>
      </c>
      <c r="AF41" s="4">
        <v>2.58780608</v>
      </c>
      <c r="AG41" s="4">
        <v>0.45079999999999998</v>
      </c>
      <c r="AH41" s="4">
        <v>1.5108902399999999</v>
      </c>
      <c r="AI41" s="4">
        <v>1.5509094399999999</v>
      </c>
      <c r="AJ41" s="4">
        <v>1.4799039999999999</v>
      </c>
      <c r="AK41" s="4">
        <v>1.5409040000000001</v>
      </c>
    </row>
    <row r="42" spans="1:37" x14ac:dyDescent="0.25">
      <c r="A42">
        <v>8</v>
      </c>
      <c r="B42" s="4">
        <v>9.3267684652420003E-3</v>
      </c>
      <c r="C42" s="4">
        <v>1.3566602431949997E-2</v>
      </c>
      <c r="D42" s="4">
        <v>7.2353295025559998E-3</v>
      </c>
      <c r="E42" s="4">
        <v>1.9195361348587001E-3</v>
      </c>
      <c r="F42" s="4">
        <v>9.6088617306460018E-3</v>
      </c>
      <c r="G42" s="4">
        <v>1.0130770208754001E-2</v>
      </c>
      <c r="H42" s="4">
        <v>0</v>
      </c>
      <c r="I42" s="4">
        <v>0</v>
      </c>
      <c r="J42" s="4"/>
      <c r="K42" s="4"/>
      <c r="L42" s="4"/>
      <c r="M42" s="4"/>
      <c r="P42" s="3" t="s">
        <v>16</v>
      </c>
      <c r="Q42" s="4">
        <v>8.4361880133179995E-2</v>
      </c>
      <c r="R42" s="4">
        <v>8.6276410357559993E-2</v>
      </c>
      <c r="S42" s="4">
        <v>8.3083668555640006E-2</v>
      </c>
      <c r="T42" s="4">
        <v>7.5146884730900004E-2</v>
      </c>
      <c r="U42" s="4">
        <v>8.1132756728910002E-2</v>
      </c>
      <c r="V42" s="4">
        <v>8.0872428857340001E-2</v>
      </c>
      <c r="W42" s="4">
        <v>5.3926296955590002E-2</v>
      </c>
      <c r="X42" s="4">
        <v>5.3938599162080006E-2</v>
      </c>
      <c r="Y42" s="4"/>
      <c r="Z42" s="4"/>
      <c r="AA42" s="4"/>
      <c r="AB42" s="4"/>
      <c r="AD42" s="4">
        <v>1.24073152</v>
      </c>
      <c r="AE42" s="4">
        <v>0.83576383999999992</v>
      </c>
      <c r="AF42" s="4">
        <v>1.58771712</v>
      </c>
      <c r="AG42" s="4">
        <v>0.46188799999999991</v>
      </c>
      <c r="AH42" s="4">
        <v>1.0264249600000002</v>
      </c>
      <c r="AI42" s="4">
        <v>1.0028128000000001</v>
      </c>
      <c r="AJ42" s="4">
        <v>1.0495839999999999</v>
      </c>
      <c r="AK42" s="4">
        <v>0.97563999999999995</v>
      </c>
    </row>
    <row r="43" spans="1:37" x14ac:dyDescent="0.25">
      <c r="A43">
        <v>9</v>
      </c>
      <c r="B43" s="4">
        <v>2.860251591106E-2</v>
      </c>
      <c r="C43" s="4">
        <v>3.9577287946150001E-2</v>
      </c>
      <c r="D43" s="4">
        <v>1.856545150155E-2</v>
      </c>
      <c r="E43" s="4">
        <v>8.3231874281989998E-3</v>
      </c>
      <c r="F43" s="4">
        <v>3.3091373063289999E-2</v>
      </c>
      <c r="G43" s="4">
        <v>3.670863442991E-2</v>
      </c>
      <c r="H43" s="4">
        <v>8.0508886202600001E-5</v>
      </c>
      <c r="I43" s="4">
        <v>1.457755235178E-4</v>
      </c>
      <c r="J43" s="4"/>
      <c r="K43" s="4"/>
      <c r="L43" s="4"/>
      <c r="M43" s="4"/>
      <c r="P43" s="3" t="s">
        <v>17</v>
      </c>
      <c r="Q43" s="4">
        <v>9.2524689446460001E-2</v>
      </c>
      <c r="R43" s="4">
        <v>9.225391865332E-2</v>
      </c>
      <c r="S43" s="4">
        <v>9.4779297167720003E-2</v>
      </c>
      <c r="T43" s="4">
        <v>9.2162707457999996E-2</v>
      </c>
      <c r="U43" s="4">
        <v>8.685188702544E-2</v>
      </c>
      <c r="V43" s="4">
        <v>8.6890963042420014E-2</v>
      </c>
      <c r="W43" s="4">
        <v>8.4999426032570005E-2</v>
      </c>
      <c r="X43" s="4">
        <v>8.4898476127530015E-2</v>
      </c>
      <c r="Y43" s="4"/>
      <c r="Z43" s="4"/>
      <c r="AA43" s="4"/>
      <c r="AB43" s="4"/>
      <c r="AD43" s="4">
        <v>0.60382720000000001</v>
      </c>
      <c r="AE43" s="4">
        <v>0.45681279999999996</v>
      </c>
      <c r="AF43" s="4">
        <v>0.7992057600000001</v>
      </c>
      <c r="AG43" s="4">
        <v>0.248664</v>
      </c>
      <c r="AH43" s="4">
        <v>0.53482943999999999</v>
      </c>
      <c r="AI43" s="4">
        <v>0.52344768000000008</v>
      </c>
      <c r="AJ43" s="4">
        <v>0.49934400000000007</v>
      </c>
      <c r="AK43" s="4">
        <v>0.52220799999999989</v>
      </c>
    </row>
    <row r="44" spans="1:37" x14ac:dyDescent="0.25">
      <c r="A44">
        <v>10</v>
      </c>
      <c r="B44" s="4">
        <v>8.4096747300930003E-2</v>
      </c>
      <c r="C44" s="4">
        <v>7.8522932708400009E-2</v>
      </c>
      <c r="D44" s="4">
        <v>6.4905605263710003E-2</v>
      </c>
      <c r="E44" s="4">
        <v>4.8852696215990005E-2</v>
      </c>
      <c r="F44" s="4">
        <v>8.3571996087780001E-2</v>
      </c>
      <c r="G44" s="4">
        <v>7.8103077627810019E-2</v>
      </c>
      <c r="H44" s="4">
        <v>3.6082091683609999E-2</v>
      </c>
      <c r="I44" s="4">
        <v>3.4198579509500004E-2</v>
      </c>
      <c r="J44" s="4"/>
      <c r="K44" s="4"/>
      <c r="L44" s="4"/>
      <c r="M44" s="4"/>
      <c r="P44" s="3" t="s">
        <v>21</v>
      </c>
      <c r="Q44" s="4">
        <v>0.1100128066253</v>
      </c>
      <c r="R44" s="4">
        <v>0.11060047975119999</v>
      </c>
      <c r="S44" s="4">
        <v>0.1101906664985</v>
      </c>
      <c r="T44" s="4">
        <v>0.11021062592119998</v>
      </c>
      <c r="U44" s="4">
        <v>0.10996724213739999</v>
      </c>
      <c r="V44" s="4">
        <v>0.1103324931293</v>
      </c>
      <c r="W44" s="4">
        <v>0.11037366025140001</v>
      </c>
      <c r="X44" s="4">
        <v>0.10993348366149999</v>
      </c>
      <c r="Y44" s="4"/>
      <c r="Z44" s="4"/>
      <c r="AA44" s="4"/>
      <c r="AB44" s="4"/>
      <c r="AD44" s="4">
        <v>0.20717952000000001</v>
      </c>
      <c r="AE44" s="4">
        <v>0.18052224</v>
      </c>
      <c r="AF44" s="4">
        <v>0.22715584</v>
      </c>
      <c r="AG44" s="4">
        <v>0.19945599999999999</v>
      </c>
      <c r="AH44" s="4">
        <v>0.18516480000000002</v>
      </c>
      <c r="AI44" s="4">
        <v>0.18463232000000002</v>
      </c>
      <c r="AJ44" s="4">
        <v>0.25688800000000001</v>
      </c>
      <c r="AK44" s="4">
        <v>0.246368</v>
      </c>
    </row>
    <row r="50" spans="2:20" x14ac:dyDescent="0.25">
      <c r="B50" s="5"/>
      <c r="E50" s="5"/>
      <c r="Q50" s="5"/>
      <c r="T5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</vt:lpstr>
      <vt:lpstr>Mean</vt:lpstr>
      <vt:lpstr>result</vt:lpstr>
      <vt:lpstr>Average_Pivot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lilaliu18@gmail.com</dc:creator>
  <cp:lastModifiedBy>Tuo Liu</cp:lastModifiedBy>
  <dcterms:created xsi:type="dcterms:W3CDTF">2021-02-28T04:04:54Z</dcterms:created>
  <dcterms:modified xsi:type="dcterms:W3CDTF">2021-03-01T03:24:29Z</dcterms:modified>
</cp:coreProperties>
</file>