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ma semester 5\APLIKOM MALANG\"/>
    </mc:Choice>
  </mc:AlternateContent>
  <xr:revisionPtr revIDLastSave="0" documentId="8_{13A05728-A4D8-4EF9-B3BA-885427397F49}" xr6:coauthVersionLast="47" xr6:coauthVersionMax="47" xr10:uidLastSave="{00000000-0000-0000-0000-000000000000}"/>
  <bookViews>
    <workbookView xWindow="-110" yWindow="-110" windowWidth="19420" windowHeight="10300" xr2:uid="{5982CE9C-5CBE-4D54-A853-59FF59D6F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<sst xmlns="http://schemas.openxmlformats.org/spreadsheetml/2006/main" count="46" uniqueCount="38">
  <si>
    <t xml:space="preserve">Nama </t>
  </si>
  <si>
    <t xml:space="preserve">Tugas </t>
  </si>
  <si>
    <t>UTS</t>
  </si>
  <si>
    <t>UAS</t>
  </si>
  <si>
    <t>NA</t>
  </si>
  <si>
    <t>Prediket</t>
  </si>
  <si>
    <t xml:space="preserve">Keterangan </t>
  </si>
  <si>
    <t xml:space="preserve">Nim </t>
  </si>
  <si>
    <t xml:space="preserve">No </t>
  </si>
  <si>
    <t>ZALMA RAMADHANIA BELASNA</t>
  </si>
  <si>
    <t>ANGGI NABILA NUGRAHA</t>
  </si>
  <si>
    <t>ANISA DILLAH</t>
  </si>
  <si>
    <t>ASTRID JULIARISZKY PUTRI S</t>
  </si>
  <si>
    <t>AUDREY INDRA EKA PUTRI</t>
  </si>
  <si>
    <t>DEVIRA OCTAVIANI</t>
  </si>
  <si>
    <t>ISRAINI OCTAVIANI</t>
  </si>
  <si>
    <t>DEWI ANGGRAINI</t>
  </si>
  <si>
    <t>ISYE EKA NURFITIANI</t>
  </si>
  <si>
    <t>LULU KHAMILA PUTERI S</t>
  </si>
  <si>
    <t>Nilai Akhir =</t>
  </si>
  <si>
    <t>TUGAS +UAS+UTS</t>
  </si>
  <si>
    <t>Bobot Tugas</t>
  </si>
  <si>
    <t>Bobot Uts</t>
  </si>
  <si>
    <t>Bobot Uas</t>
  </si>
  <si>
    <t>A</t>
  </si>
  <si>
    <t>B</t>
  </si>
  <si>
    <t>C</t>
  </si>
  <si>
    <t>D</t>
  </si>
  <si>
    <t>E</t>
  </si>
  <si>
    <t>85-100</t>
  </si>
  <si>
    <t>70-84</t>
  </si>
  <si>
    <t>55-69</t>
  </si>
  <si>
    <t>40-54</t>
  </si>
  <si>
    <t>0-39</t>
  </si>
  <si>
    <t xml:space="preserve">Predikat </t>
  </si>
  <si>
    <t>Rentang nilai</t>
  </si>
  <si>
    <t>Cukup Baik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</si>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</sst>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F91D-CD60-414C-BE34-56065D090DD6}">
  <dimension ref="A1:I18"/>
  <sheetViews>
    <sheetView tabSelected="1" topLeftCell="B1" workbookViewId="0">
      <selection activeCell="G15" sqref="G15"/>
    </sheetView>
  </sheetViews>
  <sheetFormatPr defaultRowHeight="14.5" x14ac:dyDescent="0.35"/>
  <cols>
    <col min="2" max="2" width="12.6328125" customWidth="1"/>
    <col min="3" max="3" width="38" customWidth="1"/>
    <col min="4" max="4" width="12.26953125" customWidth="1"/>
    <col min="5" max="5" width="12.1796875" customWidth="1"/>
    <col min="6" max="6" width="13.90625" customWidth="1"/>
    <col min="7" max="7" width="43.1796875" customWidth="1"/>
    <col min="8" max="8" width="14.08984375" customWidth="1"/>
    <col min="9" max="9" width="18.54296875" customWidth="1"/>
  </cols>
  <sheetData>
    <row r="1" spans="1:9" ht="15.5" x14ac:dyDescent="0.35">
      <c r="A1" s="2" t="s">
        <v>8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15.5" x14ac:dyDescent="0.35">
      <c r="A2" s="1">
        <v>1</v>
      </c>
      <c r="B2" s="6">
        <v>1503058</v>
      </c>
      <c r="C2" s="7" t="s">
        <v>9</v>
      </c>
      <c r="D2" s="6">
        <v>100</v>
      </c>
      <c r="E2" s="6">
        <v>65</v>
      </c>
      <c r="F2" s="6">
        <v>60</v>
      </c>
      <c r="G2" s="6">
        <f>(D2*20%)+(E2*30%)+(F2*50%)</f>
        <v>69.5</v>
      </c>
      <c r="H2" s="6" t="str">
        <f>IF(G2&gt;=85,"A",IF(G2&gt;=70,"B",IF(G2&gt;55,"C",IF(G2&gt;40,"D","E"))))</f>
        <v>C</v>
      </c>
      <c r="I2" s="6" t="s">
        <v>36</v>
      </c>
    </row>
    <row r="3" spans="1:9" ht="15.5" x14ac:dyDescent="0.35">
      <c r="A3" s="1">
        <v>2</v>
      </c>
      <c r="B3" s="6">
        <v>1903001</v>
      </c>
      <c r="C3" s="7" t="s">
        <v>10</v>
      </c>
      <c r="D3" s="6">
        <v>100</v>
      </c>
      <c r="E3" s="6">
        <v>60</v>
      </c>
      <c r="F3" s="6">
        <v>66</v>
      </c>
      <c r="G3" s="6">
        <f t="shared" ref="G3:G11" si="0">(D3*20%)+(E3*30%)+(F3*50%)</f>
        <v>71</v>
      </c>
      <c r="H3" s="6" t="str">
        <f t="shared" ref="H3:H11" si="1">IF(G3&gt;=85,"A",IF(G3&gt;=70,"B",IF(G3&gt;55,"C",IF(G3&gt;40,"D","E"))))</f>
        <v>B</v>
      </c>
      <c r="I3" s="6" t="s">
        <v>37</v>
      </c>
    </row>
    <row r="4" spans="1:9" ht="15.5" x14ac:dyDescent="0.35">
      <c r="A4" s="1">
        <v>3</v>
      </c>
      <c r="B4" s="6">
        <v>1903002</v>
      </c>
      <c r="C4" s="7" t="s">
        <v>11</v>
      </c>
      <c r="D4" s="6">
        <v>80.7</v>
      </c>
      <c r="E4" s="6">
        <v>75</v>
      </c>
      <c r="F4" s="6">
        <v>74</v>
      </c>
      <c r="G4" s="6">
        <f t="shared" si="0"/>
        <v>75.64</v>
      </c>
      <c r="H4" s="6" t="str">
        <f t="shared" si="1"/>
        <v>B</v>
      </c>
      <c r="I4" s="6" t="s">
        <v>37</v>
      </c>
    </row>
    <row r="5" spans="1:9" ht="15.5" x14ac:dyDescent="0.35">
      <c r="A5" s="1">
        <v>4</v>
      </c>
      <c r="B5" s="6">
        <v>1903003</v>
      </c>
      <c r="C5" s="7" t="s">
        <v>12</v>
      </c>
      <c r="D5" s="6">
        <v>100</v>
      </c>
      <c r="E5" s="6">
        <v>65</v>
      </c>
      <c r="F5" s="6">
        <v>52</v>
      </c>
      <c r="G5" s="6">
        <f t="shared" si="0"/>
        <v>65.5</v>
      </c>
      <c r="H5" s="6" t="str">
        <f t="shared" si="1"/>
        <v>C</v>
      </c>
      <c r="I5" s="6" t="s">
        <v>36</v>
      </c>
    </row>
    <row r="6" spans="1:9" ht="15.5" x14ac:dyDescent="0.35">
      <c r="A6" s="1">
        <v>5</v>
      </c>
      <c r="B6" s="6">
        <v>1903004</v>
      </c>
      <c r="C6" s="7" t="s">
        <v>13</v>
      </c>
      <c r="D6" s="6">
        <v>88.46</v>
      </c>
      <c r="E6" s="6">
        <v>60</v>
      </c>
      <c r="F6" s="6">
        <v>60</v>
      </c>
      <c r="G6" s="6">
        <f t="shared" si="0"/>
        <v>65.692000000000007</v>
      </c>
      <c r="H6" s="6" t="str">
        <f t="shared" si="1"/>
        <v>C</v>
      </c>
      <c r="I6" s="6" t="s">
        <v>36</v>
      </c>
    </row>
    <row r="7" spans="1:9" ht="15.5" x14ac:dyDescent="0.35">
      <c r="A7" s="1">
        <v>6</v>
      </c>
      <c r="B7" s="6">
        <v>1903005</v>
      </c>
      <c r="C7" s="7" t="s">
        <v>14</v>
      </c>
      <c r="D7" s="6">
        <v>92.31</v>
      </c>
      <c r="E7" s="6">
        <v>65</v>
      </c>
      <c r="F7" s="6">
        <v>62</v>
      </c>
      <c r="G7" s="6">
        <f t="shared" si="0"/>
        <v>68.962000000000003</v>
      </c>
      <c r="H7" s="6" t="str">
        <f t="shared" si="1"/>
        <v>C</v>
      </c>
      <c r="I7" s="6" t="s">
        <v>36</v>
      </c>
    </row>
    <row r="8" spans="1:9" ht="15.5" x14ac:dyDescent="0.35">
      <c r="A8" s="1">
        <v>7</v>
      </c>
      <c r="B8" s="6">
        <v>1903006</v>
      </c>
      <c r="C8" s="7" t="s">
        <v>16</v>
      </c>
      <c r="D8" s="6">
        <v>92.31</v>
      </c>
      <c r="E8" s="6">
        <v>75</v>
      </c>
      <c r="F8" s="6">
        <v>66</v>
      </c>
      <c r="G8" s="6">
        <f t="shared" si="0"/>
        <v>73.962000000000003</v>
      </c>
      <c r="H8" s="6" t="str">
        <f t="shared" si="1"/>
        <v>B</v>
      </c>
      <c r="I8" s="6" t="s">
        <v>37</v>
      </c>
    </row>
    <row r="9" spans="1:9" ht="15.5" x14ac:dyDescent="0.35">
      <c r="A9" s="1">
        <v>8</v>
      </c>
      <c r="B9" s="6">
        <v>1903009</v>
      </c>
      <c r="C9" s="7" t="s">
        <v>15</v>
      </c>
      <c r="D9" s="6">
        <v>100</v>
      </c>
      <c r="E9" s="6">
        <v>65</v>
      </c>
      <c r="F9" s="6">
        <v>54</v>
      </c>
      <c r="G9" s="6">
        <f t="shared" si="0"/>
        <v>66.5</v>
      </c>
      <c r="H9" s="6" t="str">
        <f t="shared" si="1"/>
        <v>C</v>
      </c>
      <c r="I9" s="6" t="s">
        <v>36</v>
      </c>
    </row>
    <row r="10" spans="1:9" ht="15.5" x14ac:dyDescent="0.35">
      <c r="A10" s="1">
        <v>9</v>
      </c>
      <c r="B10" s="6">
        <v>1903010</v>
      </c>
      <c r="C10" s="7" t="s">
        <v>17</v>
      </c>
      <c r="D10" s="6">
        <v>96.15</v>
      </c>
      <c r="E10" s="6">
        <v>65</v>
      </c>
      <c r="F10" s="6">
        <v>48</v>
      </c>
      <c r="G10" s="6">
        <f t="shared" si="0"/>
        <v>62.730000000000004</v>
      </c>
      <c r="H10" s="6" t="str">
        <f t="shared" si="1"/>
        <v>C</v>
      </c>
      <c r="I10" s="6" t="s">
        <v>36</v>
      </c>
    </row>
    <row r="11" spans="1:9" ht="15.5" x14ac:dyDescent="0.35">
      <c r="A11" s="1">
        <v>10</v>
      </c>
      <c r="B11" s="6">
        <v>1903011</v>
      </c>
      <c r="C11" s="7" t="s">
        <v>18</v>
      </c>
      <c r="D11" s="6">
        <v>88.46</v>
      </c>
      <c r="E11" s="6">
        <v>65</v>
      </c>
      <c r="F11" s="6">
        <v>50</v>
      </c>
      <c r="G11" s="6">
        <f t="shared" si="0"/>
        <v>62.192</v>
      </c>
      <c r="H11" s="6" t="str">
        <f t="shared" si="1"/>
        <v>C</v>
      </c>
      <c r="I11" s="6" t="s">
        <v>36</v>
      </c>
    </row>
    <row r="12" spans="1:9" ht="15.5" x14ac:dyDescent="0.35">
      <c r="D12" s="1"/>
      <c r="E12" s="1"/>
      <c r="F12" s="1"/>
    </row>
    <row r="13" spans="1:9" ht="15.5" x14ac:dyDescent="0.35">
      <c r="B13" s="3" t="s">
        <v>19</v>
      </c>
      <c r="C13" s="3" t="s">
        <v>20</v>
      </c>
      <c r="E13" s="5" t="s">
        <v>34</v>
      </c>
      <c r="F13" s="5" t="s">
        <v>35</v>
      </c>
    </row>
    <row r="14" spans="1:9" ht="15.5" x14ac:dyDescent="0.35">
      <c r="B14" s="3" t="s">
        <v>21</v>
      </c>
      <c r="C14" s="4">
        <v>0.2</v>
      </c>
      <c r="E14" s="2" t="s">
        <v>24</v>
      </c>
      <c r="F14" s="2" t="s">
        <v>29</v>
      </c>
    </row>
    <row r="15" spans="1:9" ht="15.5" x14ac:dyDescent="0.35">
      <c r="B15" s="3" t="s">
        <v>22</v>
      </c>
      <c r="C15" s="4">
        <v>0.3</v>
      </c>
      <c r="E15" s="2" t="s">
        <v>25</v>
      </c>
      <c r="F15" s="2" t="s">
        <v>30</v>
      </c>
    </row>
    <row r="16" spans="1:9" ht="15.5" x14ac:dyDescent="0.35">
      <c r="B16" s="3" t="s">
        <v>23</v>
      </c>
      <c r="C16" s="4">
        <v>0.5</v>
      </c>
      <c r="E16" s="2" t="s">
        <v>26</v>
      </c>
      <c r="F16" s="2" t="s">
        <v>31</v>
      </c>
    </row>
    <row r="17" spans="5:6" ht="15.5" x14ac:dyDescent="0.35">
      <c r="E17" s="2" t="s">
        <v>27</v>
      </c>
      <c r="F17" s="2" t="s">
        <v>32</v>
      </c>
    </row>
    <row r="18" spans="5:6" ht="15.5" x14ac:dyDescent="0.35">
      <c r="E18" s="2" t="s">
        <v>28</v>
      </c>
      <c r="F18" s="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2022-10-04T11:51:59Z</dcterms:created>
  <dcterms:modified xsi:type="dcterms:W3CDTF">2022-10-04T12:31:28Z</dcterms:modified>
</cp:coreProperties>
</file>