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ra\Desktop\Projetos - Excel\"/>
    </mc:Choice>
  </mc:AlternateContent>
  <xr:revisionPtr revIDLastSave="0" documentId="8_{5D32F224-2731-4775-A8A8-BC05E001CAC8}" xr6:coauthVersionLast="47" xr6:coauthVersionMax="47" xr10:uidLastSave="{00000000-0000-0000-0000-000000000000}"/>
  <bookViews>
    <workbookView xWindow="-120" yWindow="-120" windowWidth="29040" windowHeight="15720" tabRatio="0" xr2:uid="{DB9F1C90-6CCC-43A4-878E-AAF6D5FCCC66}"/>
  </bookViews>
  <sheets>
    <sheet name="TITULAR" sheetId="1" r:id="rId1"/>
    <sheet name="INFORMES" sheetId="2" r:id="rId2"/>
    <sheet name="NOTAS" sheetId="3" r:id="rId3"/>
    <sheet name="BANC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G12" i="3"/>
  <c r="G13" i="3"/>
  <c r="G14" i="3"/>
  <c r="G15" i="3"/>
  <c r="G16" i="3"/>
  <c r="G17" i="3"/>
  <c r="G18" i="3"/>
  <c r="F11" i="3"/>
  <c r="F12" i="3"/>
  <c r="F13" i="3"/>
  <c r="F14" i="3"/>
  <c r="F15" i="3"/>
  <c r="F16" i="3"/>
  <c r="F17" i="3"/>
  <c r="F18" i="3"/>
  <c r="E11" i="3"/>
  <c r="E13" i="3"/>
  <c r="E14" i="3"/>
  <c r="E15" i="3"/>
  <c r="E16" i="3"/>
  <c r="E17" i="3"/>
  <c r="E18" i="3"/>
  <c r="E12" i="3"/>
  <c r="E7" i="2"/>
</calcChain>
</file>

<file path=xl/sharedStrings.xml><?xml version="1.0" encoding="utf-8"?>
<sst xmlns="http://schemas.openxmlformats.org/spreadsheetml/2006/main" count="102" uniqueCount="88">
  <si>
    <t>NOME</t>
  </si>
  <si>
    <t>CPF</t>
  </si>
  <si>
    <t>NASCIMENTO</t>
  </si>
  <si>
    <t>TÍTULO DO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</si>
  <si>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</si>
  <si>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</si>
  <si>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</si>
  <si>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</si>
  <si>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</si>
  <si>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</si>
  <si>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</si>
  <si>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NA ENTREGA ANTERIOR</t>
  </si>
  <si>
    <t>DEPENDENTE CÔNJUGE</t>
  </si>
  <si>
    <t>RESIDENTE DO EXTERIOR</t>
  </si>
  <si>
    <t>Preencha os dados da sua pessoa física abaixo:</t>
  </si>
  <si>
    <t>SIM</t>
  </si>
  <si>
    <t>Joao</t>
  </si>
  <si>
    <t>Maria</t>
  </si>
  <si>
    <t>Rua dos Limoeiros, 829</t>
  </si>
  <si>
    <t>adjhas@gmail.com</t>
  </si>
  <si>
    <t>NÃO</t>
  </si>
  <si>
    <t>BANCO</t>
  </si>
  <si>
    <t>VALOR ATUAL</t>
  </si>
  <si>
    <t>ANEXO 📎</t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</si>
  <si>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</si>
  <si>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</si>
  <si>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</si>
  <si>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</si>
  <si>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</si>
  <si>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</si>
  <si>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</si>
  <si>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</si>
  <si>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</si>
  <si>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</si>
  <si>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</si>
  <si>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</si>
  <si>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</si>
  <si>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</si>
  <si>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</si>
  <si>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</si>
  <si>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</si>
  <si>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</si>
  <si>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</si>
  <si>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</si>
  <si>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</si>
  <si>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</si>
  <si>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</si>
  <si>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</si>
  <si>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</si>
  <si>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</si>
  <si>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</si>
  <si>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</si>
  <si>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</si>
  <si>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</si>
  <si>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</si>
  <si>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</si>
  <si>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</si>
  <si>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</si>
  <si>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</si>
  <si>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</si>
  <si>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</si>
  <si>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</si>
  <si>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</si>
  <si>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</si>
  <si>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</si>
  <si>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</si>
  <si>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</si>
  <si>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</si>
  <si>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</si>
  <si>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</si>
  <si>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</si>
  <si>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</si>
  <si>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</si>
  <si>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</si>
  <si>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</si>
  <si>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</si>
  <si>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1ª Banco</t>
  </si>
  <si>
    <t>2ª Banco</t>
  </si>
  <si>
    <t>3ª Banco</t>
  </si>
  <si>
    <t>TOTAL</t>
  </si>
  <si>
    <t>3. NOTAS BANCÁRIAS OU EXTRATO DE HOLERITES</t>
  </si>
  <si>
    <t>2. INFORMES DE RENDIMENTOS BANCÁRIOS</t>
  </si>
  <si>
    <t>1. DADOS DO TÍTULAR</t>
  </si>
  <si>
    <t>DATA</t>
  </si>
  <si>
    <t>CATEGORIA</t>
  </si>
  <si>
    <t>VALOR</t>
  </si>
  <si>
    <t>ENTRADAS</t>
  </si>
  <si>
    <t>Preencha com os seus dados atuais de cada banco: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</si>
</sst>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72" formatCode="00000\-000"/>
    <numFmt numFmtId="173" formatCode="000&quot;.&quot;000&quot;.&quot;000&quot;-&quot;00"/>
    <numFmt numFmtId="174" formatCode="&quot;(&quot;00&quot;)&quot;00000&quot;-&quot;0000"/>
    <numFmt numFmtId="175" formatCode="&quot;R$&quot;\ #,##0.00"/>
    <numFmt numFmtId="180" formatCode="mmmm/yy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E2148"/>
      <name val="Aptos Narrow"/>
      <family val="2"/>
      <scheme val="minor"/>
    </font>
    <font>
      <u/>
      <sz val="11"/>
      <color rgb="FF0E2148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b/>
      <sz val="12"/>
      <color rgb="FF0E214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148"/>
        <bgColor indexed="64"/>
      </patternFill>
    </fill>
    <fill>
      <patternFill patternType="solid">
        <fgColor rgb="FFBFD0F3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rgb="FF0E2148"/>
      </top>
      <bottom style="thin">
        <color rgb="FF0E2148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0" borderId="1" xfId="2" applyBorder="1"/>
    <xf numFmtId="0" fontId="0" fillId="0" borderId="3" xfId="0" applyBorder="1" applyAlignment="1">
      <alignment horizontal="right"/>
    </xf>
    <xf numFmtId="0" fontId="6" fillId="3" borderId="2" xfId="0" applyFont="1" applyFill="1" applyBorder="1" applyAlignment="1">
      <alignment horizontal="center" vertical="center"/>
    </xf>
    <xf numFmtId="0" fontId="0" fillId="0" borderId="0" xfId="0"/>
    <xf numFmtId="0" fontId="8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75" fontId="9" fillId="3" borderId="0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14" fontId="0" fillId="0" borderId="0" xfId="0" applyNumberFormat="1"/>
    <xf numFmtId="0" fontId="6" fillId="3" borderId="3" xfId="0" applyFont="1" applyFill="1" applyBorder="1" applyAlignment="1" applyProtection="1">
      <alignment horizontal="left"/>
      <protection locked="0"/>
    </xf>
    <xf numFmtId="173" fontId="6" fillId="3" borderId="3" xfId="0" applyNumberFormat="1" applyFont="1" applyFill="1" applyBorder="1" applyAlignment="1" applyProtection="1">
      <alignment horizontal="left"/>
      <protection locked="0"/>
    </xf>
    <xf numFmtId="14" fontId="6" fillId="3" borderId="3" xfId="0" applyNumberFormat="1" applyFont="1" applyFill="1" applyBorder="1" applyAlignment="1" applyProtection="1">
      <alignment horizontal="left"/>
      <protection locked="0"/>
    </xf>
    <xf numFmtId="172" fontId="6" fillId="3" borderId="3" xfId="0" applyNumberFormat="1" applyFont="1" applyFill="1" applyBorder="1" applyAlignment="1" applyProtection="1">
      <alignment horizontal="left"/>
      <protection locked="0"/>
    </xf>
    <xf numFmtId="174" fontId="6" fillId="3" borderId="3" xfId="0" applyNumberFormat="1" applyFont="1" applyFill="1" applyBorder="1" applyAlignment="1" applyProtection="1">
      <alignment horizontal="left"/>
      <protection locked="0"/>
    </xf>
    <xf numFmtId="0" fontId="7" fillId="3" borderId="3" xfId="3" applyFont="1" applyFill="1" applyBorder="1" applyAlignment="1" applyProtection="1">
      <alignment horizontal="left"/>
      <protection locked="0"/>
    </xf>
    <xf numFmtId="175" fontId="6" fillId="3" borderId="3" xfId="1" applyNumberFormat="1" applyFont="1" applyFill="1" applyBorder="1" applyAlignment="1" applyProtection="1">
      <alignment horizontal="left"/>
      <protection locked="0"/>
    </xf>
    <xf numFmtId="18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4" fontId="0" fillId="0" borderId="0" xfId="1" applyFont="1" applyProtection="1">
      <protection locked="0"/>
    </xf>
  </cellXfs>
  <cellStyles count="4">
    <cellStyle name="Hiperlink" xfId="3" builtinId="8"/>
    <cellStyle name="Moeda" xfId="1" builtinId="4"/>
    <cellStyle name="Normal" xfId="0" builtinId="0"/>
    <cellStyle name="Título 1" xfId="2" builtinId="16"/>
  </cellStyles>
  <dxfs count="5">
    <dxf>
      <protection locked="0" hidden="0"/>
    </dxf>
    <dxf>
      <numFmt numFmtId="34" formatCode="_-&quot;R$&quot;\ * #,##0.00_-;\-&quot;R$&quot;\ * #,##0.00_-;_-&quot;R$&quot;\ * &quot;-&quot;??_-;_-@_-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E2148"/>
      <color rgb="FFBFD0F3"/>
      <color rgb="FFEAEFEF"/>
      <color rgb="FF483AA0"/>
      <color rgb="FFE3D095"/>
      <color rgb="FF333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E3"/><Relationship Id="rId2" Type="http://schemas.openxmlformats.org/officeDocument/2006/relationships/hyperlink" Target="#INFORMES!E3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luara-lima-oliveira-9b732722a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E3"/><Relationship Id="rId7" Type="http://schemas.openxmlformats.org/officeDocument/2006/relationships/hyperlink" Target="#NOTAS!A1"/><Relationship Id="rId2" Type="http://schemas.openxmlformats.org/officeDocument/2006/relationships/hyperlink" Target="#TITULAR!E3"/><Relationship Id="rId1" Type="http://schemas.openxmlformats.org/officeDocument/2006/relationships/image" Target="../media/image1.png"/><Relationship Id="rId6" Type="http://schemas.openxmlformats.org/officeDocument/2006/relationships/hyperlink" Target="#TITULAR!A1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luara-lima-oliveira-9b732722a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E3"/><Relationship Id="rId2" Type="http://schemas.openxmlformats.org/officeDocument/2006/relationships/hyperlink" Target="#TITULAR!E3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luara-lima-oliveira-9b732722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66676</xdr:rowOff>
    </xdr:from>
    <xdr:to>
      <xdr:col>2</xdr:col>
      <xdr:colOff>447797</xdr:colOff>
      <xdr:row>3</xdr:row>
      <xdr:rowOff>247650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B8EF50-50F1-8A4F-0BB7-50CAC0C1E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6"/>
          <a:ext cx="1543172" cy="819149"/>
        </a:xfrm>
        <a:prstGeom prst="rect">
          <a:avLst/>
        </a:prstGeom>
      </xdr:spPr>
    </xdr:pic>
    <xdr:clientData/>
  </xdr:twoCellAnchor>
  <xdr:twoCellAnchor>
    <xdr:from>
      <xdr:col>0</xdr:col>
      <xdr:colOff>314324</xdr:colOff>
      <xdr:row>5</xdr:row>
      <xdr:rowOff>114300</xdr:rowOff>
    </xdr:from>
    <xdr:to>
      <xdr:col>3</xdr:col>
      <xdr:colOff>247650</xdr:colOff>
      <xdr:row>7</xdr:row>
      <xdr:rowOff>171450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4433EEAC-55AD-253E-580F-29986B672CA7}"/>
            </a:ext>
          </a:extLst>
        </xdr:cNvPr>
        <xdr:cNvSpPr/>
      </xdr:nvSpPr>
      <xdr:spPr>
        <a:xfrm>
          <a:off x="314324" y="1219200"/>
          <a:ext cx="1762126" cy="438150"/>
        </a:xfrm>
        <a:prstGeom prst="roundRect">
          <a:avLst>
            <a:gd name="adj" fmla="val 31884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8</xdr:row>
      <xdr:rowOff>171450</xdr:rowOff>
    </xdr:from>
    <xdr:to>
      <xdr:col>3</xdr:col>
      <xdr:colOff>257175</xdr:colOff>
      <xdr:row>11</xdr:row>
      <xdr:rowOff>38100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49E078-25C2-42D3-820C-F8F398650FD6}"/>
            </a:ext>
          </a:extLst>
        </xdr:cNvPr>
        <xdr:cNvSpPr/>
      </xdr:nvSpPr>
      <xdr:spPr>
        <a:xfrm>
          <a:off x="323849" y="1695450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12</xdr:row>
      <xdr:rowOff>28575</xdr:rowOff>
    </xdr:from>
    <xdr:to>
      <xdr:col>3</xdr:col>
      <xdr:colOff>257175</xdr:colOff>
      <xdr:row>14</xdr:row>
      <xdr:rowOff>85725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AD328F-DF08-468E-8061-70F8057C86A5}"/>
            </a:ext>
          </a:extLst>
        </xdr:cNvPr>
        <xdr:cNvSpPr/>
      </xdr:nvSpPr>
      <xdr:spPr>
        <a:xfrm>
          <a:off x="323849" y="2314575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152400</xdr:colOff>
      <xdr:row>15</xdr:row>
      <xdr:rowOff>104775</xdr:rowOff>
    </xdr:from>
    <xdr:to>
      <xdr:col>2</xdr:col>
      <xdr:colOff>400050</xdr:colOff>
      <xdr:row>15</xdr:row>
      <xdr:rowOff>114300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50FB54B9-194B-A6DD-B279-9F1F20CE43D2}"/>
            </a:ext>
          </a:extLst>
        </xdr:cNvPr>
        <xdr:cNvCxnSpPr/>
      </xdr:nvCxnSpPr>
      <xdr:spPr>
        <a:xfrm flipV="1">
          <a:off x="152400" y="2962275"/>
          <a:ext cx="1466850" cy="952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219075</xdr:colOff>
      <xdr:row>16</xdr:row>
      <xdr:rowOff>0</xdr:rowOff>
    </xdr:from>
    <xdr:ext cx="1382879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F64E4D3-77AF-5A96-A3B6-BE3FAC3B6746}"/>
            </a:ext>
          </a:extLst>
        </xdr:cNvPr>
        <xdr:cNvSpPr txBox="1"/>
      </xdr:nvSpPr>
      <xdr:spPr>
        <a:xfrm>
          <a:off x="219075" y="3048000"/>
          <a:ext cx="138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rgbClr val="EAEFEF"/>
              </a:solidFill>
            </a:rPr>
            <a:t>SISTEMA POR LUARA</a:t>
          </a:r>
        </a:p>
      </xdr:txBody>
    </xdr:sp>
    <xdr:clientData/>
  </xdr:oneCellAnchor>
  <xdr:twoCellAnchor editAs="absolute">
    <xdr:from>
      <xdr:col>1</xdr:col>
      <xdr:colOff>1</xdr:colOff>
      <xdr:row>17</xdr:row>
      <xdr:rowOff>28575</xdr:rowOff>
    </xdr:from>
    <xdr:to>
      <xdr:col>1</xdr:col>
      <xdr:colOff>428627</xdr:colOff>
      <xdr:row>19</xdr:row>
      <xdr:rowOff>76201</xdr:rowOff>
    </xdr:to>
    <xdr:pic>
      <xdr:nvPicPr>
        <xdr:cNvPr id="7" name="Imagem 6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0A6AB6-3F8E-753D-9589-35247C0C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3419475"/>
          <a:ext cx="428626" cy="428626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20</xdr:row>
      <xdr:rowOff>0</xdr:rowOff>
    </xdr:from>
    <xdr:to>
      <xdr:col>5</xdr:col>
      <xdr:colOff>2895600</xdr:colOff>
      <xdr:row>21</xdr:row>
      <xdr:rowOff>180975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0291B3-3BF3-CE71-1242-DC8329AA31EE}"/>
            </a:ext>
          </a:extLst>
        </xdr:cNvPr>
        <xdr:cNvSpPr/>
      </xdr:nvSpPr>
      <xdr:spPr>
        <a:xfrm>
          <a:off x="5153025" y="3981450"/>
          <a:ext cx="2857500" cy="371475"/>
        </a:xfrm>
        <a:prstGeom prst="roundRect">
          <a:avLst>
            <a:gd name="adj" fmla="val 29487"/>
          </a:avLst>
        </a:prstGeom>
        <a:solidFill>
          <a:srgbClr val="0E214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66676</xdr:rowOff>
    </xdr:from>
    <xdr:to>
      <xdr:col>2</xdr:col>
      <xdr:colOff>447797</xdr:colOff>
      <xdr:row>3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3DA0AE0-4224-48A8-9524-71DAE73E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6"/>
          <a:ext cx="1543172" cy="819149"/>
        </a:xfrm>
        <a:prstGeom prst="rect">
          <a:avLst/>
        </a:prstGeom>
      </xdr:spPr>
    </xdr:pic>
    <xdr:clientData/>
  </xdr:twoCellAnchor>
  <xdr:twoCellAnchor>
    <xdr:from>
      <xdr:col>0</xdr:col>
      <xdr:colOff>314324</xdr:colOff>
      <xdr:row>5</xdr:row>
      <xdr:rowOff>114300</xdr:rowOff>
    </xdr:from>
    <xdr:to>
      <xdr:col>3</xdr:col>
      <xdr:colOff>247650</xdr:colOff>
      <xdr:row>7</xdr:row>
      <xdr:rowOff>171450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4004D2-7A2C-4F9B-BF48-28CF87789481}"/>
            </a:ext>
          </a:extLst>
        </xdr:cNvPr>
        <xdr:cNvSpPr/>
      </xdr:nvSpPr>
      <xdr:spPr>
        <a:xfrm>
          <a:off x="314324" y="1066800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8</xdr:row>
      <xdr:rowOff>171450</xdr:rowOff>
    </xdr:from>
    <xdr:to>
      <xdr:col>3</xdr:col>
      <xdr:colOff>257175</xdr:colOff>
      <xdr:row>11</xdr:row>
      <xdr:rowOff>38100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C69A3641-CA15-4937-B2DE-9B61ED06D5A4}"/>
            </a:ext>
          </a:extLst>
        </xdr:cNvPr>
        <xdr:cNvSpPr/>
      </xdr:nvSpPr>
      <xdr:spPr>
        <a:xfrm>
          <a:off x="323849" y="1695450"/>
          <a:ext cx="1762126" cy="438150"/>
        </a:xfrm>
        <a:prstGeom prst="roundRect">
          <a:avLst>
            <a:gd name="adj" fmla="val 31884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12</xdr:row>
      <xdr:rowOff>28575</xdr:rowOff>
    </xdr:from>
    <xdr:to>
      <xdr:col>3</xdr:col>
      <xdr:colOff>257175</xdr:colOff>
      <xdr:row>14</xdr:row>
      <xdr:rowOff>85725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1DF099-BB7D-4750-9398-14DAB5438D5C}"/>
            </a:ext>
          </a:extLst>
        </xdr:cNvPr>
        <xdr:cNvSpPr/>
      </xdr:nvSpPr>
      <xdr:spPr>
        <a:xfrm>
          <a:off x="323849" y="2314575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152400</xdr:colOff>
      <xdr:row>15</xdr:row>
      <xdr:rowOff>104775</xdr:rowOff>
    </xdr:from>
    <xdr:to>
      <xdr:col>2</xdr:col>
      <xdr:colOff>400050</xdr:colOff>
      <xdr:row>15</xdr:row>
      <xdr:rowOff>114300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875C9B3C-88E1-40E5-A58C-7CAC580F07AC}"/>
            </a:ext>
          </a:extLst>
        </xdr:cNvPr>
        <xdr:cNvCxnSpPr/>
      </xdr:nvCxnSpPr>
      <xdr:spPr>
        <a:xfrm flipV="1">
          <a:off x="152400" y="2962275"/>
          <a:ext cx="1466850" cy="952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219075</xdr:colOff>
      <xdr:row>16</xdr:row>
      <xdr:rowOff>0</xdr:rowOff>
    </xdr:from>
    <xdr:ext cx="1382879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D98B960-0867-4CE8-BDCE-40004B178AE9}"/>
            </a:ext>
          </a:extLst>
        </xdr:cNvPr>
        <xdr:cNvSpPr txBox="1"/>
      </xdr:nvSpPr>
      <xdr:spPr>
        <a:xfrm>
          <a:off x="219075" y="3048000"/>
          <a:ext cx="138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rgbClr val="EAEFEF"/>
              </a:solidFill>
            </a:rPr>
            <a:t>SISTEMA POR LUARA</a:t>
          </a:r>
        </a:p>
      </xdr:txBody>
    </xdr:sp>
    <xdr:clientData/>
  </xdr:oneCellAnchor>
  <xdr:twoCellAnchor editAs="absolute">
    <xdr:from>
      <xdr:col>1</xdr:col>
      <xdr:colOff>0</xdr:colOff>
      <xdr:row>17</xdr:row>
      <xdr:rowOff>28575</xdr:rowOff>
    </xdr:from>
    <xdr:to>
      <xdr:col>1</xdr:col>
      <xdr:colOff>428626</xdr:colOff>
      <xdr:row>19</xdr:row>
      <xdr:rowOff>76201</xdr:rowOff>
    </xdr:to>
    <xdr:pic>
      <xdr:nvPicPr>
        <xdr:cNvPr id="8" name="Imagem 7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A9BE13-CA61-47F4-9EB8-A69D4739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429000"/>
          <a:ext cx="428626" cy="42862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2847975</xdr:colOff>
      <xdr:row>24</xdr:row>
      <xdr:rowOff>180975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2DFBC48-18AC-4052-9F4E-1A4C59FC4FB7}"/>
            </a:ext>
          </a:extLst>
        </xdr:cNvPr>
        <xdr:cNvSpPr/>
      </xdr:nvSpPr>
      <xdr:spPr>
        <a:xfrm>
          <a:off x="2438400" y="4467225"/>
          <a:ext cx="2847975" cy="371475"/>
        </a:xfrm>
        <a:prstGeom prst="roundRect">
          <a:avLst>
            <a:gd name="adj" fmla="val 29487"/>
          </a:avLst>
        </a:prstGeom>
        <a:solidFill>
          <a:srgbClr val="0E214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Anterior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2847975</xdr:colOff>
      <xdr:row>24</xdr:row>
      <xdr:rowOff>180975</xdr:rowOff>
    </xdr:to>
    <xdr:sp macro="" textlink="">
      <xdr:nvSpPr>
        <xdr:cNvPr id="10" name="Retângulo: Cantos Arredondado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DF60B2-BF98-4D1F-A278-6E65BB8C6EB3}"/>
            </a:ext>
          </a:extLst>
        </xdr:cNvPr>
        <xdr:cNvSpPr/>
      </xdr:nvSpPr>
      <xdr:spPr>
        <a:xfrm>
          <a:off x="5324475" y="4467225"/>
          <a:ext cx="2847975" cy="371475"/>
        </a:xfrm>
        <a:prstGeom prst="roundRect">
          <a:avLst>
            <a:gd name="adj" fmla="val 29487"/>
          </a:avLst>
        </a:prstGeom>
        <a:solidFill>
          <a:srgbClr val="0E214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66676</xdr:rowOff>
    </xdr:from>
    <xdr:to>
      <xdr:col>2</xdr:col>
      <xdr:colOff>447797</xdr:colOff>
      <xdr:row>3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B52087-900E-4434-939A-3975F7239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6"/>
          <a:ext cx="1543172" cy="819149"/>
        </a:xfrm>
        <a:prstGeom prst="rect">
          <a:avLst/>
        </a:prstGeom>
      </xdr:spPr>
    </xdr:pic>
    <xdr:clientData/>
  </xdr:twoCellAnchor>
  <xdr:twoCellAnchor>
    <xdr:from>
      <xdr:col>0</xdr:col>
      <xdr:colOff>314324</xdr:colOff>
      <xdr:row>5</xdr:row>
      <xdr:rowOff>114300</xdr:rowOff>
    </xdr:from>
    <xdr:to>
      <xdr:col>3</xdr:col>
      <xdr:colOff>247650</xdr:colOff>
      <xdr:row>7</xdr:row>
      <xdr:rowOff>171450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5FA2FD-8EFA-4914-B1A2-D5F904191143}"/>
            </a:ext>
          </a:extLst>
        </xdr:cNvPr>
        <xdr:cNvSpPr/>
      </xdr:nvSpPr>
      <xdr:spPr>
        <a:xfrm>
          <a:off x="314324" y="1066800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8</xdr:row>
      <xdr:rowOff>171450</xdr:rowOff>
    </xdr:from>
    <xdr:to>
      <xdr:col>3</xdr:col>
      <xdr:colOff>257175</xdr:colOff>
      <xdr:row>11</xdr:row>
      <xdr:rowOff>38100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828C2A-8C33-4E15-B19E-EBA80C492695}"/>
            </a:ext>
          </a:extLst>
        </xdr:cNvPr>
        <xdr:cNvSpPr/>
      </xdr:nvSpPr>
      <xdr:spPr>
        <a:xfrm>
          <a:off x="323849" y="1695450"/>
          <a:ext cx="1762126" cy="438150"/>
        </a:xfrm>
        <a:prstGeom prst="roundRect">
          <a:avLst>
            <a:gd name="adj" fmla="val 31884"/>
          </a:avLst>
        </a:prstGeom>
        <a:solidFill>
          <a:srgbClr val="EAEFEF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323849</xdr:colOff>
      <xdr:row>12</xdr:row>
      <xdr:rowOff>28575</xdr:rowOff>
    </xdr:from>
    <xdr:to>
      <xdr:col>3</xdr:col>
      <xdr:colOff>257175</xdr:colOff>
      <xdr:row>14</xdr:row>
      <xdr:rowOff>85725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C63E890-69F2-43A1-AC22-4FA1EB0A74D9}"/>
            </a:ext>
          </a:extLst>
        </xdr:cNvPr>
        <xdr:cNvSpPr/>
      </xdr:nvSpPr>
      <xdr:spPr>
        <a:xfrm>
          <a:off x="323849" y="2314575"/>
          <a:ext cx="1762126" cy="438150"/>
        </a:xfrm>
        <a:prstGeom prst="roundRect">
          <a:avLst>
            <a:gd name="adj" fmla="val 31884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  <a:endParaRPr lang="pt-BR" sz="12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152400</xdr:colOff>
      <xdr:row>15</xdr:row>
      <xdr:rowOff>104775</xdr:rowOff>
    </xdr:from>
    <xdr:to>
      <xdr:col>2</xdr:col>
      <xdr:colOff>400050</xdr:colOff>
      <xdr:row>15</xdr:row>
      <xdr:rowOff>114300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8B0874C0-BF69-4C13-91FB-9A92F3A3E92D}"/>
            </a:ext>
          </a:extLst>
        </xdr:cNvPr>
        <xdr:cNvCxnSpPr/>
      </xdr:nvCxnSpPr>
      <xdr:spPr>
        <a:xfrm flipV="1">
          <a:off x="152400" y="2962275"/>
          <a:ext cx="1466850" cy="9525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219075</xdr:colOff>
      <xdr:row>16</xdr:row>
      <xdr:rowOff>0</xdr:rowOff>
    </xdr:from>
    <xdr:ext cx="1382879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91018B49-5A45-43C9-9493-E7D4DB41F1F3}"/>
            </a:ext>
          </a:extLst>
        </xdr:cNvPr>
        <xdr:cNvSpPr txBox="1"/>
      </xdr:nvSpPr>
      <xdr:spPr>
        <a:xfrm>
          <a:off x="219075" y="3048000"/>
          <a:ext cx="138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rgbClr val="EAEFEF"/>
              </a:solidFill>
            </a:rPr>
            <a:t>SISTEMA POR LUARA</a:t>
          </a:r>
        </a:p>
      </xdr:txBody>
    </xdr:sp>
    <xdr:clientData/>
  </xdr:oneCellAnchor>
  <xdr:twoCellAnchor editAs="absolute">
    <xdr:from>
      <xdr:col>1</xdr:col>
      <xdr:colOff>0</xdr:colOff>
      <xdr:row>17</xdr:row>
      <xdr:rowOff>38100</xdr:rowOff>
    </xdr:from>
    <xdr:to>
      <xdr:col>1</xdr:col>
      <xdr:colOff>428626</xdr:colOff>
      <xdr:row>19</xdr:row>
      <xdr:rowOff>85726</xdr:rowOff>
    </xdr:to>
    <xdr:pic>
      <xdr:nvPicPr>
        <xdr:cNvPr id="8" name="Imagem 7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D040AF-99F4-432E-B4B1-30A753BEE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429000"/>
          <a:ext cx="428626" cy="42862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9525</xdr:rowOff>
    </xdr:from>
    <xdr:to>
      <xdr:col>4</xdr:col>
      <xdr:colOff>2847975</xdr:colOff>
      <xdr:row>7</xdr:row>
      <xdr:rowOff>0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E0554F-D133-40F6-BCE7-0858BEF60759}"/>
            </a:ext>
          </a:extLst>
        </xdr:cNvPr>
        <xdr:cNvSpPr/>
      </xdr:nvSpPr>
      <xdr:spPr>
        <a:xfrm>
          <a:off x="2438400" y="1114425"/>
          <a:ext cx="2847975" cy="371475"/>
        </a:xfrm>
        <a:prstGeom prst="roundRect">
          <a:avLst>
            <a:gd name="adj" fmla="val 29487"/>
          </a:avLst>
        </a:prstGeom>
        <a:solidFill>
          <a:srgbClr val="0E214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Anterior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EEB2C-E433-41F1-AE41-582A8FDF5907}" name="Tabela2" displayName="Tabela2" ref="E10:G18" totalsRowShown="0" headerRowDxfId="4" dataDxfId="0">
  <autoFilter ref="E10:G18" xr:uid="{9DEEEB2C-E433-41F1-AE41-582A8FDF5907}"/>
  <tableColumns count="3">
    <tableColumn id="1" xr3:uid="{A6EB6799-97DB-4CB5-B8D0-6517997376CC}" name="DATA" dataDxfId="3">
      <calculatedColumnFormula>RANDBETWEEN(44000,TODAY())</calculatedColumnFormula>
    </tableColumn>
    <tableColumn id="2" xr3:uid="{12739C47-DFEB-470B-8124-751743539F0A}" name="CATEGORIA" dataDxfId="2">
      <calculatedColumnFormula>CHOOSE(RANDBETWEEN(1,3),"CNPJ","HOLERITE","FREELANCE")</calculatedColumnFormula>
    </tableColumn>
    <tableColumn id="3" xr3:uid="{20270CE4-0CCA-44D6-B6D8-D66038B15E34}" name="VALOR" dataDxfId="1" dataCellStyle="Moeda">
      <calculatedColumnFormula>RANDBETWEEN(1000,500000)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6712F-B7DA-43B3-ADAA-00ED6C7A2DD9}" name="Tabela1" displayName="Tabela1" ref="A1:A51" totalsRowShown="0">
  <autoFilter ref="A1:A51" xr:uid="{D016712F-B7DA-43B3-ADAA-00ED6C7A2DD9}"/>
  <tableColumns count="1">
    <tableColumn id="1" xr3:uid="{6558009F-782B-4811-9B4D-7E5439D5C53F}" name="BANC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jh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AC85-847F-49C0-8CA7-1075197593DF}">
  <dimension ref="A3:F19"/>
  <sheetViews>
    <sheetView showGridLines="0" showRowColHeaders="0" tabSelected="1" workbookViewId="0">
      <selection activeCell="F19" sqref="F19"/>
    </sheetView>
  </sheetViews>
  <sheetFormatPr defaultRowHeight="15" x14ac:dyDescent="0.25"/>
  <cols>
    <col min="1" max="3" width="9.140625" style="1"/>
    <col min="5" max="6" width="43.28515625" customWidth="1"/>
  </cols>
  <sheetData>
    <row r="3" spans="5:6" ht="20.25" thickBot="1" x14ac:dyDescent="0.35">
      <c r="E3" s="2" t="s">
        <v>82</v>
      </c>
      <c r="F3" s="2"/>
    </row>
    <row r="4" spans="5:6" ht="21.95" customHeight="1" thickTop="1" x14ac:dyDescent="0.25">
      <c r="E4" s="4" t="s">
        <v>14</v>
      </c>
      <c r="F4" s="4"/>
    </row>
    <row r="6" spans="5:6" x14ac:dyDescent="0.25">
      <c r="E6" s="3" t="s">
        <v>0</v>
      </c>
      <c r="F6" s="14" t="s">
        <v>16</v>
      </c>
    </row>
    <row r="7" spans="5:6" x14ac:dyDescent="0.25">
      <c r="E7" s="3" t="s">
        <v>1</v>
      </c>
      <c r="F7" s="15">
        <v>1223343545</v>
      </c>
    </row>
    <row r="8" spans="5:6" x14ac:dyDescent="0.25">
      <c r="E8" s="3" t="s">
        <v>2</v>
      </c>
      <c r="F8" s="16">
        <v>34605</v>
      </c>
    </row>
    <row r="9" spans="5:6" x14ac:dyDescent="0.25">
      <c r="E9" s="3" t="s">
        <v>3</v>
      </c>
      <c r="F9" s="14">
        <v>3874238974</v>
      </c>
    </row>
    <row r="10" spans="5:6" x14ac:dyDescent="0.25">
      <c r="E10" s="3" t="s">
        <v>4</v>
      </c>
      <c r="F10" s="14" t="s">
        <v>17</v>
      </c>
    </row>
    <row r="11" spans="5:6" x14ac:dyDescent="0.25">
      <c r="E11" s="3" t="s">
        <v>5</v>
      </c>
      <c r="F11" s="14" t="s">
        <v>18</v>
      </c>
    </row>
    <row r="12" spans="5:6" x14ac:dyDescent="0.25">
      <c r="E12" s="3" t="s">
        <v>6</v>
      </c>
      <c r="F12" s="14" t="s">
        <v>18</v>
      </c>
    </row>
    <row r="13" spans="5:6" x14ac:dyDescent="0.25">
      <c r="E13" s="3" t="s">
        <v>7</v>
      </c>
      <c r="F13" s="17">
        <v>389498</v>
      </c>
    </row>
    <row r="14" spans="5:6" x14ac:dyDescent="0.25">
      <c r="E14" s="3" t="s">
        <v>8</v>
      </c>
      <c r="F14" s="18">
        <v>29857923875</v>
      </c>
    </row>
    <row r="15" spans="5:6" x14ac:dyDescent="0.25">
      <c r="E15" s="3" t="s">
        <v>9</v>
      </c>
      <c r="F15" s="18">
        <v>28957237592</v>
      </c>
    </row>
    <row r="16" spans="5:6" x14ac:dyDescent="0.25">
      <c r="E16" s="3" t="s">
        <v>10</v>
      </c>
      <c r="F16" s="19" t="s">
        <v>19</v>
      </c>
    </row>
    <row r="17" spans="5:6" x14ac:dyDescent="0.25">
      <c r="E17" s="3" t="s">
        <v>11</v>
      </c>
      <c r="F17" s="14" t="s">
        <v>15</v>
      </c>
    </row>
    <row r="18" spans="5:6" x14ac:dyDescent="0.25">
      <c r="E18" s="3" t="s">
        <v>12</v>
      </c>
      <c r="F18" s="14" t="s">
        <v>20</v>
      </c>
    </row>
    <row r="19" spans="5:6" x14ac:dyDescent="0.25">
      <c r="E19" s="3" t="s">
        <v>13</v>
      </c>
      <c r="F19" s="14" t="s">
        <v>20</v>
      </c>
    </row>
  </sheetData>
  <sheetProtection sheet="1" objects="1" scenarios="1" selectLockedCells="1"/>
  <mergeCells count="1">
    <mergeCell ref="E4:F4"/>
  </mergeCells>
  <dataValidations count="1">
    <dataValidation type="list" allowBlank="1" showInputMessage="1" showErrorMessage="1" sqref="F17:F19" xr:uid="{BE5E5240-EC18-403B-9191-6794D4A0D354}">
      <formula1>"SIM,NÃO"</formula1>
    </dataValidation>
  </dataValidations>
  <hyperlinks>
    <hyperlink ref="F16" r:id="rId1" xr:uid="{F7254DD0-1D00-45E4-8406-CB907EB52E8C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5D27-99BF-4C57-819D-11B0E5748083}">
  <dimension ref="A3:F22"/>
  <sheetViews>
    <sheetView showGridLines="0" showRowColHeaders="0" workbookViewId="0">
      <selection activeCell="F20" activeCellId="2" sqref="F10:F12 F15:F17 F20:F22"/>
    </sheetView>
  </sheetViews>
  <sheetFormatPr defaultRowHeight="15" x14ac:dyDescent="0.25"/>
  <cols>
    <col min="1" max="3" width="9.140625" style="1"/>
    <col min="5" max="6" width="43.28515625" customWidth="1"/>
  </cols>
  <sheetData>
    <row r="3" spans="5:6" ht="20.25" thickBot="1" x14ac:dyDescent="0.35">
      <c r="E3" s="2" t="s">
        <v>81</v>
      </c>
      <c r="F3" s="2"/>
    </row>
    <row r="4" spans="5:6" ht="21.95" customHeight="1" thickTop="1" x14ac:dyDescent="0.25">
      <c r="E4" s="4" t="s">
        <v>87</v>
      </c>
      <c r="F4" s="4"/>
    </row>
    <row r="6" spans="5:6" x14ac:dyDescent="0.25">
      <c r="E6" s="8" t="s">
        <v>79</v>
      </c>
      <c r="F6" s="8"/>
    </row>
    <row r="7" spans="5:6" ht="15.75" x14ac:dyDescent="0.25">
      <c r="E7" s="9">
        <f>SUM(F11,F16,F21)</f>
        <v>1826372</v>
      </c>
      <c r="F7" s="9"/>
    </row>
    <row r="9" spans="5:6" x14ac:dyDescent="0.25">
      <c r="E9" s="6" t="s">
        <v>76</v>
      </c>
    </row>
    <row r="10" spans="5:6" x14ac:dyDescent="0.25">
      <c r="E10" s="3" t="s">
        <v>21</v>
      </c>
      <c r="F10" s="14" t="s">
        <v>29</v>
      </c>
    </row>
    <row r="11" spans="5:6" x14ac:dyDescent="0.25">
      <c r="E11" s="3" t="s">
        <v>22</v>
      </c>
      <c r="F11" s="20">
        <v>500000</v>
      </c>
    </row>
    <row r="12" spans="5:6" x14ac:dyDescent="0.25">
      <c r="E12" s="3" t="s">
        <v>23</v>
      </c>
      <c r="F12" s="16" t="s">
        <v>24</v>
      </c>
    </row>
    <row r="14" spans="5:6" x14ac:dyDescent="0.25">
      <c r="E14" s="6" t="s">
        <v>77</v>
      </c>
      <c r="F14" s="5"/>
    </row>
    <row r="15" spans="5:6" x14ac:dyDescent="0.25">
      <c r="E15" s="3" t="s">
        <v>21</v>
      </c>
      <c r="F15" s="14" t="s">
        <v>35</v>
      </c>
    </row>
    <row r="16" spans="5:6" x14ac:dyDescent="0.25">
      <c r="E16" s="3" t="s">
        <v>22</v>
      </c>
      <c r="F16" s="20">
        <v>1312241</v>
      </c>
    </row>
    <row r="17" spans="5:6" x14ac:dyDescent="0.25">
      <c r="E17" s="3" t="s">
        <v>23</v>
      </c>
      <c r="F17" s="16" t="s">
        <v>24</v>
      </c>
    </row>
    <row r="19" spans="5:6" x14ac:dyDescent="0.25">
      <c r="E19" s="6" t="s">
        <v>78</v>
      </c>
      <c r="F19" s="5"/>
    </row>
    <row r="20" spans="5:6" x14ac:dyDescent="0.25">
      <c r="E20" s="3" t="s">
        <v>21</v>
      </c>
      <c r="F20" s="14" t="s">
        <v>43</v>
      </c>
    </row>
    <row r="21" spans="5:6" x14ac:dyDescent="0.25">
      <c r="E21" s="3" t="s">
        <v>22</v>
      </c>
      <c r="F21" s="20">
        <v>14131</v>
      </c>
    </row>
    <row r="22" spans="5:6" x14ac:dyDescent="0.25">
      <c r="E22" s="3" t="s">
        <v>23</v>
      </c>
      <c r="F22" s="16" t="s">
        <v>24</v>
      </c>
    </row>
  </sheetData>
  <sheetProtection sheet="1" objects="1" scenarios="1" selectLockedCells="1"/>
  <mergeCells count="3">
    <mergeCell ref="E4:F4"/>
    <mergeCell ref="E7:F7"/>
    <mergeCell ref="E6:F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forme um banco" prompt="Informe um banco vinculado ao seu CPF." xr:uid="{378C4DB9-97C7-41A8-B258-C15218871FB4}">
          <x14:formula1>
            <xm:f>BANCOS!$A$2:$A$51</xm:f>
          </x14:formula1>
          <xm:sqref>F10 F15 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18D3-BF9D-4FDA-ABB7-F4B17A81752E}">
  <dimension ref="A3:G21"/>
  <sheetViews>
    <sheetView showGridLines="0" showRowColHeaders="0" workbookViewId="0">
      <selection activeCell="F11" sqref="F11"/>
    </sheetView>
  </sheetViews>
  <sheetFormatPr defaultRowHeight="15" x14ac:dyDescent="0.25"/>
  <cols>
    <col min="1" max="3" width="9.140625" style="1"/>
    <col min="5" max="7" width="43.28515625" customWidth="1"/>
  </cols>
  <sheetData>
    <row r="3" spans="5:7" ht="20.25" thickBot="1" x14ac:dyDescent="0.35">
      <c r="E3" s="2" t="s">
        <v>80</v>
      </c>
      <c r="F3" s="2"/>
      <c r="G3" s="2"/>
    </row>
    <row r="4" spans="5:7" ht="21.95" customHeight="1" thickTop="1" x14ac:dyDescent="0.25">
      <c r="E4" s="12" t="s">
        <v>87</v>
      </c>
      <c r="F4" s="12"/>
      <c r="G4" s="12"/>
    </row>
    <row r="9" spans="5:7" x14ac:dyDescent="0.25">
      <c r="E9" s="10" t="s">
        <v>86</v>
      </c>
      <c r="F9" s="11"/>
      <c r="G9" s="11"/>
    </row>
    <row r="10" spans="5:7" x14ac:dyDescent="0.25">
      <c r="E10" s="7" t="s">
        <v>83</v>
      </c>
      <c r="F10" s="7" t="s">
        <v>84</v>
      </c>
      <c r="G10" s="7" t="s">
        <v>85</v>
      </c>
    </row>
    <row r="11" spans="5:7" x14ac:dyDescent="0.25">
      <c r="E11" s="21">
        <f ca="1">RANDBETWEEN(44000,TODAY())</f>
        <v>45807</v>
      </c>
      <c r="F11" s="22" t="str">
        <f t="shared" ref="F11:F18" ca="1" si="0">CHOOSE(RANDBETWEEN(1,3),"CNPJ","HOLERITE","FREELANCE")</f>
        <v>HOLERITE</v>
      </c>
      <c r="G11" s="23">
        <f t="shared" ref="G11:G18" ca="1" si="1">RANDBETWEEN(1000,500000)</f>
        <v>249520</v>
      </c>
    </row>
    <row r="12" spans="5:7" x14ac:dyDescent="0.25">
      <c r="E12" s="21">
        <f ca="1">RANDBETWEEN(44000,TODAY())</f>
        <v>44228</v>
      </c>
      <c r="F12" s="22" t="str">
        <f t="shared" ca="1" si="0"/>
        <v>CNPJ</v>
      </c>
      <c r="G12" s="23">
        <f t="shared" ca="1" si="1"/>
        <v>384532</v>
      </c>
    </row>
    <row r="13" spans="5:7" x14ac:dyDescent="0.25">
      <c r="E13" s="21">
        <f t="shared" ref="E13:E18" ca="1" si="2">RANDBETWEEN(44000,TODAY())</f>
        <v>45286</v>
      </c>
      <c r="F13" s="22" t="str">
        <f t="shared" ca="1" si="0"/>
        <v>FREELANCE</v>
      </c>
      <c r="G13" s="23">
        <f t="shared" ca="1" si="1"/>
        <v>230940</v>
      </c>
    </row>
    <row r="14" spans="5:7" x14ac:dyDescent="0.25">
      <c r="E14" s="21">
        <f t="shared" ca="1" si="2"/>
        <v>45742</v>
      </c>
      <c r="F14" s="22" t="str">
        <f t="shared" ca="1" si="0"/>
        <v>FREELANCE</v>
      </c>
      <c r="G14" s="23">
        <f t="shared" ca="1" si="1"/>
        <v>136745</v>
      </c>
    </row>
    <row r="15" spans="5:7" x14ac:dyDescent="0.25">
      <c r="E15" s="21">
        <f t="shared" ca="1" si="2"/>
        <v>44728</v>
      </c>
      <c r="F15" s="22" t="str">
        <f t="shared" ca="1" si="0"/>
        <v>FREELANCE</v>
      </c>
      <c r="G15" s="23">
        <f t="shared" ca="1" si="1"/>
        <v>102216</v>
      </c>
    </row>
    <row r="16" spans="5:7" x14ac:dyDescent="0.25">
      <c r="E16" s="21">
        <f t="shared" ca="1" si="2"/>
        <v>44193</v>
      </c>
      <c r="F16" s="22" t="str">
        <f t="shared" ca="1" si="0"/>
        <v>HOLERITE</v>
      </c>
      <c r="G16" s="23">
        <f t="shared" ca="1" si="1"/>
        <v>96820</v>
      </c>
    </row>
    <row r="17" spans="5:7" x14ac:dyDescent="0.25">
      <c r="E17" s="21">
        <f t="shared" ca="1" si="2"/>
        <v>45759</v>
      </c>
      <c r="F17" s="22" t="str">
        <f t="shared" ca="1" si="0"/>
        <v>CNPJ</v>
      </c>
      <c r="G17" s="23">
        <f t="shared" ca="1" si="1"/>
        <v>145983</v>
      </c>
    </row>
    <row r="18" spans="5:7" x14ac:dyDescent="0.25">
      <c r="E18" s="21">
        <f t="shared" ca="1" si="2"/>
        <v>44515</v>
      </c>
      <c r="F18" s="22" t="str">
        <f t="shared" ca="1" si="0"/>
        <v>FREELANCE</v>
      </c>
      <c r="G18" s="23">
        <f t="shared" ca="1" si="1"/>
        <v>306048</v>
      </c>
    </row>
    <row r="21" spans="5:7" x14ac:dyDescent="0.25">
      <c r="F21" s="13"/>
    </row>
  </sheetData>
  <sheetProtection sheet="1" objects="1" scenarios="1" selectLockedCells="1"/>
  <mergeCells count="2">
    <mergeCell ref="E9:G9"/>
    <mergeCell ref="E4:G4"/>
  </mergeCells>
  <dataValidations count="1">
    <dataValidation type="list" allowBlank="1" showInputMessage="1" showErrorMessage="1" sqref="F11:F18" xr:uid="{B0CFE4A7-6C31-4700-A280-2ACEC70DBA9F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6E46-20DD-4E85-8865-593F99817630}">
  <dimension ref="A1:A51"/>
  <sheetViews>
    <sheetView workbookViewId="0">
      <selection activeCell="B38" sqref="B38"/>
    </sheetView>
  </sheetViews>
  <sheetFormatPr defaultRowHeight="15" x14ac:dyDescent="0.25"/>
  <cols>
    <col min="1" max="1" width="39" bestFit="1" customWidth="1"/>
  </cols>
  <sheetData>
    <row r="1" spans="1:1" x14ac:dyDescent="0.25">
      <c r="A1" s="5" t="s">
        <v>75</v>
      </c>
    </row>
    <row r="2" spans="1:1" x14ac:dyDescent="0.25">
      <c r="A2" s="5" t="s">
        <v>25</v>
      </c>
    </row>
    <row r="3" spans="1:1" x14ac:dyDescent="0.25">
      <c r="A3" s="5" t="s">
        <v>26</v>
      </c>
    </row>
    <row r="4" spans="1:1" x14ac:dyDescent="0.25">
      <c r="A4" s="5" t="s">
        <v>27</v>
      </c>
    </row>
    <row r="5" spans="1:1" x14ac:dyDescent="0.25">
      <c r="A5" s="5" t="s">
        <v>28</v>
      </c>
    </row>
    <row r="6" spans="1:1" x14ac:dyDescent="0.25">
      <c r="A6" s="5" t="s">
        <v>29</v>
      </c>
    </row>
    <row r="7" spans="1:1" x14ac:dyDescent="0.25">
      <c r="A7" s="5" t="s">
        <v>30</v>
      </c>
    </row>
    <row r="8" spans="1:1" x14ac:dyDescent="0.25">
      <c r="A8" s="5" t="s">
        <v>31</v>
      </c>
    </row>
    <row r="9" spans="1:1" x14ac:dyDescent="0.25">
      <c r="A9" s="5" t="s">
        <v>32</v>
      </c>
    </row>
    <row r="10" spans="1:1" x14ac:dyDescent="0.25">
      <c r="A10" s="5" t="s">
        <v>33</v>
      </c>
    </row>
    <row r="11" spans="1:1" x14ac:dyDescent="0.25">
      <c r="A11" s="5" t="s">
        <v>34</v>
      </c>
    </row>
    <row r="12" spans="1:1" x14ac:dyDescent="0.25">
      <c r="A12" s="5" t="s">
        <v>35</v>
      </c>
    </row>
    <row r="13" spans="1:1" x14ac:dyDescent="0.25">
      <c r="A13" s="5" t="s">
        <v>36</v>
      </c>
    </row>
    <row r="14" spans="1:1" x14ac:dyDescent="0.25">
      <c r="A14" s="5" t="s">
        <v>37</v>
      </c>
    </row>
    <row r="15" spans="1:1" x14ac:dyDescent="0.25">
      <c r="A15" s="5" t="s">
        <v>38</v>
      </c>
    </row>
    <row r="16" spans="1:1" x14ac:dyDescent="0.25">
      <c r="A16" s="5" t="s">
        <v>39</v>
      </c>
    </row>
    <row r="17" spans="1:1" x14ac:dyDescent="0.25">
      <c r="A17" s="5" t="s">
        <v>40</v>
      </c>
    </row>
    <row r="18" spans="1:1" x14ac:dyDescent="0.25">
      <c r="A18" s="5" t="s">
        <v>41</v>
      </c>
    </row>
    <row r="19" spans="1:1" x14ac:dyDescent="0.25">
      <c r="A19" s="5" t="s">
        <v>42</v>
      </c>
    </row>
    <row r="20" spans="1:1" x14ac:dyDescent="0.25">
      <c r="A20" s="5" t="s">
        <v>43</v>
      </c>
    </row>
    <row r="21" spans="1:1" x14ac:dyDescent="0.25">
      <c r="A21" s="5" t="s">
        <v>44</v>
      </c>
    </row>
    <row r="22" spans="1:1" x14ac:dyDescent="0.25">
      <c r="A22" s="5" t="s">
        <v>45</v>
      </c>
    </row>
    <row r="23" spans="1:1" x14ac:dyDescent="0.25">
      <c r="A23" s="5" t="s">
        <v>46</v>
      </c>
    </row>
    <row r="24" spans="1:1" x14ac:dyDescent="0.25">
      <c r="A24" s="5" t="s">
        <v>47</v>
      </c>
    </row>
    <row r="25" spans="1:1" x14ac:dyDescent="0.25">
      <c r="A25" s="5" t="s">
        <v>48</v>
      </c>
    </row>
    <row r="26" spans="1:1" x14ac:dyDescent="0.25">
      <c r="A26" s="5" t="s">
        <v>49</v>
      </c>
    </row>
    <row r="27" spans="1:1" x14ac:dyDescent="0.25">
      <c r="A27" s="5" t="s">
        <v>50</v>
      </c>
    </row>
    <row r="28" spans="1:1" x14ac:dyDescent="0.25">
      <c r="A28" s="5" t="s">
        <v>51</v>
      </c>
    </row>
    <row r="29" spans="1:1" x14ac:dyDescent="0.25">
      <c r="A29" s="5" t="s">
        <v>52</v>
      </c>
    </row>
    <row r="30" spans="1:1" x14ac:dyDescent="0.25">
      <c r="A30" s="5" t="s">
        <v>53</v>
      </c>
    </row>
    <row r="31" spans="1:1" x14ac:dyDescent="0.25">
      <c r="A31" s="5" t="s">
        <v>54</v>
      </c>
    </row>
    <row r="32" spans="1:1" x14ac:dyDescent="0.25">
      <c r="A32" s="5" t="s">
        <v>55</v>
      </c>
    </row>
    <row r="33" spans="1:1" x14ac:dyDescent="0.25">
      <c r="A33" s="5" t="s">
        <v>56</v>
      </c>
    </row>
    <row r="34" spans="1:1" x14ac:dyDescent="0.25">
      <c r="A34" s="5" t="s">
        <v>57</v>
      </c>
    </row>
    <row r="35" spans="1:1" x14ac:dyDescent="0.25">
      <c r="A35" s="5" t="s">
        <v>58</v>
      </c>
    </row>
    <row r="36" spans="1:1" x14ac:dyDescent="0.25">
      <c r="A36" s="5" t="s">
        <v>59</v>
      </c>
    </row>
    <row r="37" spans="1:1" x14ac:dyDescent="0.25">
      <c r="A37" s="5" t="s">
        <v>60</v>
      </c>
    </row>
    <row r="38" spans="1:1" x14ac:dyDescent="0.25">
      <c r="A38" s="5" t="s">
        <v>61</v>
      </c>
    </row>
    <row r="39" spans="1:1" x14ac:dyDescent="0.25">
      <c r="A39" s="5" t="s">
        <v>62</v>
      </c>
    </row>
    <row r="40" spans="1:1" x14ac:dyDescent="0.25">
      <c r="A40" s="5" t="s">
        <v>63</v>
      </c>
    </row>
    <row r="41" spans="1:1" x14ac:dyDescent="0.25">
      <c r="A41" s="5" t="s">
        <v>64</v>
      </c>
    </row>
    <row r="42" spans="1:1" x14ac:dyDescent="0.25">
      <c r="A42" s="5" t="s">
        <v>65</v>
      </c>
    </row>
    <row r="43" spans="1:1" x14ac:dyDescent="0.25">
      <c r="A43" s="5" t="s">
        <v>66</v>
      </c>
    </row>
    <row r="44" spans="1:1" x14ac:dyDescent="0.25">
      <c r="A44" s="5" t="s">
        <v>67</v>
      </c>
    </row>
    <row r="45" spans="1:1" x14ac:dyDescent="0.25">
      <c r="A45" s="5" t="s">
        <v>68</v>
      </c>
    </row>
    <row r="46" spans="1:1" x14ac:dyDescent="0.25">
      <c r="A46" s="5" t="s">
        <v>69</v>
      </c>
    </row>
    <row r="47" spans="1:1" x14ac:dyDescent="0.25">
      <c r="A47" s="5" t="s">
        <v>70</v>
      </c>
    </row>
    <row r="48" spans="1:1" x14ac:dyDescent="0.25">
      <c r="A48" s="5" t="s">
        <v>71</v>
      </c>
    </row>
    <row r="49" spans="1:1" x14ac:dyDescent="0.25">
      <c r="A49" s="5" t="s">
        <v>72</v>
      </c>
    </row>
    <row r="50" spans="1:1" x14ac:dyDescent="0.25">
      <c r="A50" s="5" t="s">
        <v>73</v>
      </c>
    </row>
    <row r="51" spans="1:1" x14ac:dyDescent="0.25">
      <c r="A51" s="5" t="s">
        <v>74</v>
      </c>
    </row>
  </sheetData>
  <sheetProtection sheet="1" objects="1" scenarios="1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Lima Oliveira</dc:creator>
  <cp:lastModifiedBy>Luara Lima Oliveira</cp:lastModifiedBy>
  <dcterms:created xsi:type="dcterms:W3CDTF">2025-06-03T01:01:09Z</dcterms:created>
  <dcterms:modified xsi:type="dcterms:W3CDTF">2025-06-03T14:42:46Z</dcterms:modified>
</cp:coreProperties>
</file>