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pogoda_1" localSheetId="0">Arkusz1!$D$8:$H$508</definedName>
  </definedNames>
  <calcPr calcId="124519"/>
</workbook>
</file>

<file path=xl/calcChain.xml><?xml version="1.0" encoding="utf-8"?>
<calcChain xmlns="http://schemas.openxmlformats.org/spreadsheetml/2006/main">
  <c r="P13" i="1"/>
  <c r="P14"/>
  <c r="P15"/>
  <c r="P16"/>
  <c r="P17"/>
  <c r="P18"/>
  <c r="P19"/>
  <c r="P20"/>
  <c r="P21"/>
  <c r="P22"/>
  <c r="I12"/>
  <c r="I11"/>
  <c r="L10"/>
  <c r="L9"/>
  <c r="K10"/>
  <c r="K9"/>
  <c r="J10"/>
  <c r="I10"/>
  <c r="C12"/>
  <c r="C13"/>
  <c r="C14"/>
  <c r="C15"/>
  <c r="C16"/>
  <c r="C17" s="1"/>
  <c r="C18" s="1"/>
  <c r="C19" s="1"/>
  <c r="C20" s="1"/>
  <c r="C21" s="1"/>
  <c r="C22" s="1"/>
  <c r="C23"/>
  <c r="C24"/>
  <c r="C25"/>
  <c r="C26"/>
  <c r="C27"/>
  <c r="C28"/>
  <c r="C29" s="1"/>
  <c r="C30" s="1"/>
  <c r="C31" s="1"/>
  <c r="C32" s="1"/>
  <c r="C33"/>
  <c r="C34"/>
  <c r="C35"/>
  <c r="C36"/>
  <c r="C37"/>
  <c r="C38"/>
  <c r="C39"/>
  <c r="C40" s="1"/>
  <c r="C41" s="1"/>
  <c r="C42" s="1"/>
  <c r="C43" s="1"/>
  <c r="C44" s="1"/>
  <c r="C45"/>
  <c r="C46"/>
  <c r="C47"/>
  <c r="C48"/>
  <c r="C49"/>
  <c r="C50" s="1"/>
  <c r="C51" s="1"/>
  <c r="C52" s="1"/>
  <c r="C53" s="1"/>
  <c r="C54" s="1"/>
  <c r="C55" s="1"/>
  <c r="C56"/>
  <c r="C57"/>
  <c r="C58"/>
  <c r="C59"/>
  <c r="C60"/>
  <c r="C61" s="1"/>
  <c r="C62" s="1"/>
  <c r="C63" s="1"/>
  <c r="C64" s="1"/>
  <c r="C65" s="1"/>
  <c r="C66" s="1"/>
  <c r="C67"/>
  <c r="C68"/>
  <c r="C69"/>
  <c r="C70"/>
  <c r="C71"/>
  <c r="C72" s="1"/>
  <c r="C73" s="1"/>
  <c r="C74" s="1"/>
  <c r="C75" s="1"/>
  <c r="C76" s="1"/>
  <c r="C77"/>
  <c r="C78"/>
  <c r="C79"/>
  <c r="C80"/>
  <c r="C81"/>
  <c r="C82"/>
  <c r="C83"/>
  <c r="C84" s="1"/>
  <c r="C85" s="1"/>
  <c r="C86" s="1"/>
  <c r="C87" s="1"/>
  <c r="C88"/>
  <c r="C89"/>
  <c r="C90"/>
  <c r="C91"/>
  <c r="C92"/>
  <c r="C93"/>
  <c r="C94" s="1"/>
  <c r="C95" s="1"/>
  <c r="C96" s="1"/>
  <c r="C97" s="1"/>
  <c r="C98" s="1"/>
  <c r="C99" s="1"/>
  <c r="C100"/>
  <c r="C101"/>
  <c r="C102"/>
  <c r="C103"/>
  <c r="C104"/>
  <c r="C105" s="1"/>
  <c r="C106" s="1"/>
  <c r="C107" s="1"/>
  <c r="C108" s="1"/>
  <c r="C109" s="1"/>
  <c r="C110" s="1"/>
  <c r="C111" s="1"/>
  <c r="C112"/>
  <c r="C113"/>
  <c r="C114"/>
  <c r="C115"/>
  <c r="C116" s="1"/>
  <c r="C117" s="1"/>
  <c r="C118" s="1"/>
  <c r="C119" s="1"/>
  <c r="C120" s="1"/>
  <c r="C121" s="1"/>
  <c r="C122"/>
  <c r="C123"/>
  <c r="C124"/>
  <c r="C125"/>
  <c r="C126"/>
  <c r="C127"/>
  <c r="C128" s="1"/>
  <c r="C129" s="1"/>
  <c r="C130" s="1"/>
  <c r="C131" s="1"/>
  <c r="C132"/>
  <c r="C133"/>
  <c r="C134"/>
  <c r="C135"/>
  <c r="C136"/>
  <c r="C137"/>
  <c r="C138"/>
  <c r="C139" s="1"/>
  <c r="C140" s="1"/>
  <c r="C141" s="1"/>
  <c r="C142" s="1"/>
  <c r="C143"/>
  <c r="C144"/>
  <c r="C145"/>
  <c r="C146"/>
  <c r="C147"/>
  <c r="C148"/>
  <c r="C149" s="1"/>
  <c r="C150" s="1"/>
  <c r="C151" s="1"/>
  <c r="C152" s="1"/>
  <c r="C153" s="1"/>
  <c r="C154" s="1"/>
  <c r="C155"/>
  <c r="C156"/>
  <c r="C157"/>
  <c r="C158"/>
  <c r="C159" s="1"/>
  <c r="C160" s="1"/>
  <c r="C161" s="1"/>
  <c r="C162" s="1"/>
  <c r="C163" s="1"/>
  <c r="C164" s="1"/>
  <c r="C165" s="1"/>
  <c r="C166"/>
  <c r="C167"/>
  <c r="C168"/>
  <c r="C169"/>
  <c r="C170"/>
  <c r="C171" s="1"/>
  <c r="C172" s="1"/>
  <c r="C173" s="1"/>
  <c r="C174" s="1"/>
  <c r="C175" s="1"/>
  <c r="C176"/>
  <c r="C177"/>
  <c r="C178"/>
  <c r="C179"/>
  <c r="C180"/>
  <c r="C181"/>
  <c r="C182"/>
  <c r="C183" s="1"/>
  <c r="C184" s="1"/>
  <c r="C185" s="1"/>
  <c r="C186" s="1"/>
  <c r="C187"/>
  <c r="C188"/>
  <c r="C189"/>
  <c r="C190"/>
  <c r="C191"/>
  <c r="C192"/>
  <c r="C193"/>
  <c r="C194" s="1"/>
  <c r="C195" s="1"/>
  <c r="C196" s="1"/>
  <c r="C197" s="1"/>
  <c r="C198" s="1"/>
  <c r="C199"/>
  <c r="C200"/>
  <c r="C201"/>
  <c r="C202"/>
  <c r="C203"/>
  <c r="C204" s="1"/>
  <c r="C205" s="1"/>
  <c r="C206" s="1"/>
  <c r="C207" s="1"/>
  <c r="C208" s="1"/>
  <c r="C209" s="1"/>
  <c r="C210" s="1"/>
  <c r="C211"/>
  <c r="C212"/>
  <c r="C213"/>
  <c r="C214"/>
  <c r="C215" s="1"/>
  <c r="C216" s="1"/>
  <c r="C217" s="1"/>
  <c r="C218" s="1"/>
  <c r="C219" s="1"/>
  <c r="C220" s="1"/>
  <c r="C221"/>
  <c r="C222"/>
  <c r="C223"/>
  <c r="C224"/>
  <c r="C225"/>
  <c r="C226"/>
  <c r="C227" s="1"/>
  <c r="C228" s="1"/>
  <c r="C229" s="1"/>
  <c r="C230" s="1"/>
  <c r="C231"/>
  <c r="C232"/>
  <c r="C233"/>
  <c r="C234"/>
  <c r="C235"/>
  <c r="C236"/>
  <c r="C237"/>
  <c r="C238" s="1"/>
  <c r="C239" s="1"/>
  <c r="C240" s="1"/>
  <c r="C241" s="1"/>
  <c r="C242"/>
  <c r="C243"/>
  <c r="C244"/>
  <c r="C245"/>
  <c r="C246"/>
  <c r="C247"/>
  <c r="C248" s="1"/>
  <c r="C249" s="1"/>
  <c r="C250" s="1"/>
  <c r="C251" s="1"/>
  <c r="C252" s="1"/>
  <c r="C253" s="1"/>
  <c r="C254"/>
  <c r="C255"/>
  <c r="C256"/>
  <c r="C257"/>
  <c r="C258" s="1"/>
  <c r="C259" s="1"/>
  <c r="C260" s="1"/>
  <c r="C261" s="1"/>
  <c r="C262" s="1"/>
  <c r="C263" s="1"/>
  <c r="C264" s="1"/>
  <c r="C265"/>
  <c r="C266"/>
  <c r="C267"/>
  <c r="C268"/>
  <c r="C269"/>
  <c r="C270" s="1"/>
  <c r="C271" s="1"/>
  <c r="C272" s="1"/>
  <c r="C273" s="1"/>
  <c r="C274" s="1"/>
  <c r="C275"/>
  <c r="C276"/>
  <c r="C277"/>
  <c r="C278"/>
  <c r="C279"/>
  <c r="C280"/>
  <c r="C281"/>
  <c r="C282" s="1"/>
  <c r="C283" s="1"/>
  <c r="C284" s="1"/>
  <c r="C285" s="1"/>
  <c r="C286"/>
  <c r="C287"/>
  <c r="C288"/>
  <c r="C289"/>
  <c r="C290"/>
  <c r="C291"/>
  <c r="C292"/>
  <c r="C293" s="1"/>
  <c r="C294" s="1"/>
  <c r="C295" s="1"/>
  <c r="C296" s="1"/>
  <c r="C297" s="1"/>
  <c r="C298"/>
  <c r="C299"/>
  <c r="C300"/>
  <c r="C301"/>
  <c r="C302"/>
  <c r="C303" s="1"/>
  <c r="C304" s="1"/>
  <c r="C305" s="1"/>
  <c r="C306" s="1"/>
  <c r="C307" s="1"/>
  <c r="C308" s="1"/>
  <c r="C309" s="1"/>
  <c r="C310"/>
  <c r="C311"/>
  <c r="C312"/>
  <c r="C313"/>
  <c r="C314" s="1"/>
  <c r="C315" s="1"/>
  <c r="C316" s="1"/>
  <c r="C317" s="1"/>
  <c r="C318" s="1"/>
  <c r="C319" s="1"/>
  <c r="C320"/>
  <c r="C321"/>
  <c r="C322"/>
  <c r="C323"/>
  <c r="C324"/>
  <c r="C325"/>
  <c r="C326" s="1"/>
  <c r="C327" s="1"/>
  <c r="C328" s="1"/>
  <c r="C329" s="1"/>
  <c r="C330"/>
  <c r="C331"/>
  <c r="C332"/>
  <c r="C333"/>
  <c r="C334"/>
  <c r="C335"/>
  <c r="C336"/>
  <c r="C337" s="1"/>
  <c r="C338" s="1"/>
  <c r="C339" s="1"/>
  <c r="C340" s="1"/>
  <c r="C341"/>
  <c r="C342"/>
  <c r="C343"/>
  <c r="C344"/>
  <c r="C345"/>
  <c r="C346"/>
  <c r="C347" s="1"/>
  <c r="C348" s="1"/>
  <c r="C349" s="1"/>
  <c r="C350" s="1"/>
  <c r="C351" s="1"/>
  <c r="C352" s="1"/>
  <c r="C353"/>
  <c r="C354"/>
  <c r="C355"/>
  <c r="C356"/>
  <c r="C357" s="1"/>
  <c r="C358" s="1"/>
  <c r="C359" s="1"/>
  <c r="C360" s="1"/>
  <c r="C361" s="1"/>
  <c r="C362" s="1"/>
  <c r="C363" s="1"/>
  <c r="C364"/>
  <c r="C365"/>
  <c r="C366"/>
  <c r="C367"/>
  <c r="C368"/>
  <c r="C369" s="1"/>
  <c r="C370" s="1"/>
  <c r="C371" s="1"/>
  <c r="C372" s="1"/>
  <c r="C373" s="1"/>
  <c r="C374"/>
  <c r="C375"/>
  <c r="C376"/>
  <c r="C377"/>
  <c r="C378"/>
  <c r="C379"/>
  <c r="C380"/>
  <c r="C381" s="1"/>
  <c r="C382" s="1"/>
  <c r="C383" s="1"/>
  <c r="C384" s="1"/>
  <c r="C385"/>
  <c r="C386"/>
  <c r="C387"/>
  <c r="C388"/>
  <c r="C389"/>
  <c r="C390"/>
  <c r="C391"/>
  <c r="C392" s="1"/>
  <c r="C393" s="1"/>
  <c r="C394" s="1"/>
  <c r="C395" s="1"/>
  <c r="C396" s="1"/>
  <c r="C397"/>
  <c r="C398"/>
  <c r="C399"/>
  <c r="C400"/>
  <c r="C401"/>
  <c r="C402" s="1"/>
  <c r="C403" s="1"/>
  <c r="C404" s="1"/>
  <c r="C405" s="1"/>
  <c r="C406" s="1"/>
  <c r="C407" s="1"/>
  <c r="C408" s="1"/>
  <c r="C409"/>
  <c r="C410"/>
  <c r="C411"/>
  <c r="C412"/>
  <c r="C413" s="1"/>
  <c r="C414" s="1"/>
  <c r="C415" s="1"/>
  <c r="C416" s="1"/>
  <c r="C417" s="1"/>
  <c r="C418" s="1"/>
  <c r="C419"/>
  <c r="C420"/>
  <c r="C421"/>
  <c r="C422"/>
  <c r="C423"/>
  <c r="C424"/>
  <c r="C425" s="1"/>
  <c r="C426" s="1"/>
  <c r="C427" s="1"/>
  <c r="C428" s="1"/>
  <c r="C429"/>
  <c r="C430"/>
  <c r="C431"/>
  <c r="C432"/>
  <c r="C433"/>
  <c r="C434"/>
  <c r="C435"/>
  <c r="C436" s="1"/>
  <c r="C437" s="1"/>
  <c r="C438" s="1"/>
  <c r="C439" s="1"/>
  <c r="C440"/>
  <c r="C441"/>
  <c r="C442"/>
  <c r="C443"/>
  <c r="C444"/>
  <c r="C445"/>
  <c r="C446" s="1"/>
  <c r="C447" s="1"/>
  <c r="C448" s="1"/>
  <c r="C449" s="1"/>
  <c r="C450" s="1"/>
  <c r="C451" s="1"/>
  <c r="C452"/>
  <c r="C453"/>
  <c r="C454"/>
  <c r="C455"/>
  <c r="C456" s="1"/>
  <c r="C457" s="1"/>
  <c r="C458" s="1"/>
  <c r="C459" s="1"/>
  <c r="C460" s="1"/>
  <c r="C461" s="1"/>
  <c r="C462" s="1"/>
  <c r="C463" s="1"/>
  <c r="C464"/>
  <c r="C465"/>
  <c r="C466"/>
  <c r="C467"/>
  <c r="C468" s="1"/>
  <c r="C469" s="1"/>
  <c r="C470" s="1"/>
  <c r="C471" s="1"/>
  <c r="C472" s="1"/>
  <c r="C473" s="1"/>
  <c r="C474"/>
  <c r="C475"/>
  <c r="C476"/>
  <c r="C477"/>
  <c r="C478"/>
  <c r="C479"/>
  <c r="C480" s="1"/>
  <c r="C481" s="1"/>
  <c r="C482" s="1"/>
  <c r="C483" s="1"/>
  <c r="C484"/>
  <c r="C485"/>
  <c r="C486"/>
  <c r="C487"/>
  <c r="C488"/>
  <c r="C489"/>
  <c r="C490"/>
  <c r="C491" s="1"/>
  <c r="C492" s="1"/>
  <c r="C493" s="1"/>
  <c r="C494" s="1"/>
  <c r="C495" s="1"/>
  <c r="C496"/>
  <c r="C497"/>
  <c r="C498"/>
  <c r="C499"/>
  <c r="C500"/>
  <c r="C501" s="1"/>
  <c r="C502" s="1"/>
  <c r="C503" s="1"/>
  <c r="C504" s="1"/>
  <c r="C505" s="1"/>
  <c r="C506" s="1"/>
  <c r="C507"/>
  <c r="C508"/>
  <c r="C10"/>
  <c r="C11" s="1"/>
  <c r="P8"/>
  <c r="K11" l="1"/>
  <c r="J11"/>
  <c r="L11" s="1"/>
  <c r="K12" l="1"/>
  <c r="J12"/>
  <c r="L12" l="1"/>
  <c r="I13"/>
  <c r="K13" s="1"/>
  <c r="J13"/>
  <c r="L13" l="1"/>
  <c r="I14"/>
  <c r="K14" s="1"/>
  <c r="J14"/>
  <c r="L14" l="1"/>
  <c r="I15"/>
  <c r="K15" s="1"/>
  <c r="J15"/>
  <c r="L15" l="1"/>
  <c r="I16"/>
  <c r="K16" s="1"/>
  <c r="J16"/>
  <c r="I17" s="1"/>
  <c r="K17" s="1"/>
  <c r="L16" l="1"/>
  <c r="J17"/>
  <c r="I18" s="1"/>
  <c r="K18" s="1"/>
  <c r="L17" l="1"/>
  <c r="J18"/>
  <c r="I19" s="1"/>
  <c r="K19" s="1"/>
  <c r="L18" l="1"/>
  <c r="J19"/>
  <c r="I20" s="1"/>
  <c r="K20" s="1"/>
  <c r="L19" l="1"/>
  <c r="J20"/>
  <c r="I21" s="1"/>
  <c r="K21" s="1"/>
  <c r="L20" l="1"/>
  <c r="J21"/>
  <c r="I22" s="1"/>
  <c r="K22" s="1"/>
  <c r="L21" l="1"/>
  <c r="J22"/>
  <c r="I23" s="1"/>
  <c r="K23" s="1"/>
  <c r="L22" l="1"/>
  <c r="J23"/>
  <c r="L23" l="1"/>
  <c r="I24"/>
  <c r="J24" l="1"/>
  <c r="K24"/>
  <c r="L24" l="1"/>
  <c r="I25"/>
  <c r="K25" l="1"/>
  <c r="J25"/>
  <c r="I26" l="1"/>
  <c r="L25"/>
  <c r="J26" l="1"/>
  <c r="K26"/>
  <c r="L26" l="1"/>
  <c r="I27"/>
  <c r="K27" l="1"/>
  <c r="J27"/>
  <c r="L27" l="1"/>
  <c r="I28"/>
  <c r="J28" l="1"/>
  <c r="K28"/>
  <c r="L28" l="1"/>
  <c r="I29"/>
  <c r="J29" l="1"/>
  <c r="K29"/>
  <c r="L29" l="1"/>
  <c r="I30"/>
  <c r="J30" l="1"/>
  <c r="K30"/>
  <c r="L30" l="1"/>
  <c r="I31"/>
  <c r="J31" l="1"/>
  <c r="K31"/>
  <c r="L31" l="1"/>
  <c r="I32"/>
  <c r="J32" l="1"/>
  <c r="K32"/>
  <c r="L32" l="1"/>
  <c r="I33"/>
  <c r="K33" l="1"/>
  <c r="J33"/>
  <c r="L33" l="1"/>
  <c r="I34"/>
  <c r="J34" l="1"/>
  <c r="K34"/>
  <c r="L34" l="1"/>
  <c r="I35"/>
  <c r="K35" l="1"/>
  <c r="J35"/>
  <c r="L35" l="1"/>
  <c r="I36"/>
  <c r="K36" l="1"/>
  <c r="J36"/>
  <c r="L36" l="1"/>
  <c r="I37"/>
  <c r="J37" l="1"/>
  <c r="K37"/>
  <c r="L37" l="1"/>
  <c r="I38"/>
  <c r="K38" l="1"/>
  <c r="J38"/>
  <c r="I39" l="1"/>
  <c r="L38"/>
  <c r="K39" l="1"/>
  <c r="J39"/>
  <c r="I40" l="1"/>
  <c r="L39"/>
  <c r="K40" l="1"/>
  <c r="J40"/>
  <c r="I41" l="1"/>
  <c r="L40"/>
  <c r="K41" l="1"/>
  <c r="J41"/>
  <c r="I42" l="1"/>
  <c r="L41"/>
  <c r="K42" l="1"/>
  <c r="J42"/>
  <c r="L42" l="1"/>
  <c r="I43"/>
  <c r="J43" l="1"/>
  <c r="K43"/>
  <c r="L43" l="1"/>
  <c r="I44"/>
  <c r="K44" l="1"/>
  <c r="J44"/>
  <c r="I45" l="1"/>
  <c r="L44"/>
  <c r="J45" l="1"/>
  <c r="K45"/>
  <c r="L45" l="1"/>
  <c r="I46"/>
  <c r="J46" l="1"/>
  <c r="K46"/>
  <c r="L46" l="1"/>
  <c r="I47"/>
  <c r="J47" l="1"/>
  <c r="K47"/>
  <c r="L47" l="1"/>
  <c r="I48"/>
  <c r="J48" l="1"/>
  <c r="K48"/>
  <c r="L48" l="1"/>
  <c r="I49"/>
  <c r="K49" l="1"/>
  <c r="J49"/>
  <c r="L49" l="1"/>
  <c r="I50"/>
  <c r="K50" l="1"/>
  <c r="J50"/>
  <c r="L50" l="1"/>
  <c r="I51"/>
  <c r="K51" l="1"/>
  <c r="J51"/>
  <c r="L51" l="1"/>
  <c r="I52"/>
  <c r="J52" l="1"/>
  <c r="K52"/>
  <c r="L52" l="1"/>
  <c r="I53"/>
  <c r="J53" l="1"/>
  <c r="K53"/>
  <c r="L53" l="1"/>
  <c r="I54"/>
  <c r="J54" l="1"/>
  <c r="K54"/>
  <c r="L54" l="1"/>
  <c r="I55"/>
  <c r="K55" l="1"/>
  <c r="J55"/>
  <c r="L55" l="1"/>
  <c r="I56"/>
  <c r="K56" l="1"/>
  <c r="J56"/>
  <c r="L56" l="1"/>
  <c r="I57"/>
  <c r="J57" l="1"/>
  <c r="K57"/>
  <c r="L57" l="1"/>
  <c r="I58"/>
  <c r="K58" l="1"/>
  <c r="J58"/>
  <c r="I59" l="1"/>
  <c r="L58"/>
  <c r="K59" l="1"/>
  <c r="J59"/>
  <c r="L59" l="1"/>
  <c r="I60"/>
  <c r="K60" l="1"/>
  <c r="J60"/>
  <c r="L60" l="1"/>
  <c r="I61"/>
  <c r="K61" l="1"/>
  <c r="J61"/>
  <c r="L61" l="1"/>
  <c r="I62"/>
  <c r="K62" l="1"/>
  <c r="J62"/>
  <c r="L62" l="1"/>
  <c r="I63"/>
  <c r="J63" l="1"/>
  <c r="K63"/>
  <c r="L63" l="1"/>
  <c r="I64"/>
  <c r="J64" l="1"/>
  <c r="K64"/>
  <c r="L64" l="1"/>
  <c r="I65"/>
  <c r="K65" l="1"/>
  <c r="J65"/>
  <c r="I66" l="1"/>
  <c r="L65"/>
  <c r="K66" l="1"/>
  <c r="J66"/>
  <c r="I67" l="1"/>
  <c r="L66"/>
  <c r="K67" l="1"/>
  <c r="J67"/>
  <c r="I68" l="1"/>
  <c r="L67"/>
  <c r="K68" l="1"/>
  <c r="J68"/>
  <c r="I69" l="1"/>
  <c r="L68"/>
  <c r="K69" l="1"/>
  <c r="J69"/>
  <c r="I70" l="1"/>
  <c r="L69"/>
  <c r="K70" l="1"/>
  <c r="J70"/>
  <c r="L70" l="1"/>
  <c r="I71"/>
  <c r="K71" l="1"/>
  <c r="J71"/>
  <c r="L71" l="1"/>
  <c r="I72"/>
  <c r="K72" l="1"/>
  <c r="J72"/>
  <c r="I73" l="1"/>
  <c r="L72"/>
  <c r="J73" l="1"/>
  <c r="K73"/>
  <c r="L73" l="1"/>
  <c r="I74"/>
  <c r="K74" l="1"/>
  <c r="J74"/>
  <c r="L74" l="1"/>
  <c r="I75"/>
  <c r="J75" l="1"/>
  <c r="K75"/>
  <c r="L75" l="1"/>
  <c r="I76"/>
  <c r="J76" l="1"/>
  <c r="K76"/>
  <c r="L76" l="1"/>
  <c r="I77"/>
  <c r="K77" l="1"/>
  <c r="J77"/>
  <c r="L77" l="1"/>
  <c r="I78"/>
  <c r="K78" l="1"/>
  <c r="J78"/>
  <c r="L78" l="1"/>
  <c r="I79"/>
  <c r="K79" l="1"/>
  <c r="J79"/>
  <c r="L79" l="1"/>
  <c r="I80"/>
  <c r="K80" l="1"/>
  <c r="J80"/>
  <c r="I81" l="1"/>
  <c r="L80"/>
  <c r="K81" l="1"/>
  <c r="J81"/>
  <c r="I82" l="1"/>
  <c r="L81"/>
  <c r="K82" l="1"/>
  <c r="J82"/>
  <c r="I83" l="1"/>
  <c r="L82"/>
  <c r="K83" l="1"/>
  <c r="J83"/>
  <c r="I84" l="1"/>
  <c r="L83"/>
  <c r="K84" l="1"/>
  <c r="J84"/>
  <c r="L84" l="1"/>
  <c r="I85"/>
  <c r="K85" l="1"/>
  <c r="J85"/>
  <c r="L85" l="1"/>
  <c r="I86"/>
  <c r="K86" l="1"/>
  <c r="J86"/>
  <c r="I87" l="1"/>
  <c r="L86"/>
  <c r="K87" l="1"/>
  <c r="J87"/>
  <c r="L87" l="1"/>
  <c r="I88"/>
  <c r="J88" l="1"/>
  <c r="K88"/>
  <c r="L88" l="1"/>
  <c r="I89"/>
  <c r="J89" l="1"/>
  <c r="K89"/>
  <c r="L89" l="1"/>
  <c r="I90"/>
  <c r="K90" l="1"/>
  <c r="J90"/>
  <c r="L90" l="1"/>
  <c r="I91"/>
  <c r="J91" l="1"/>
  <c r="K91"/>
  <c r="L91" l="1"/>
  <c r="I92"/>
  <c r="K92" l="1"/>
  <c r="J92"/>
  <c r="L92" l="1"/>
  <c r="I93"/>
  <c r="K93" l="1"/>
  <c r="J93"/>
  <c r="L93" l="1"/>
  <c r="I94"/>
  <c r="K94" l="1"/>
  <c r="J94"/>
  <c r="I95" l="1"/>
  <c r="L94"/>
  <c r="K95" l="1"/>
  <c r="J95"/>
  <c r="I96" l="1"/>
  <c r="L95"/>
  <c r="K96" l="1"/>
  <c r="J96"/>
  <c r="I97" l="1"/>
  <c r="L96"/>
  <c r="K97" l="1"/>
  <c r="J97"/>
  <c r="I98" l="1"/>
  <c r="L97"/>
  <c r="K98" l="1"/>
  <c r="J98"/>
  <c r="I99" l="1"/>
  <c r="L98"/>
  <c r="K99" l="1"/>
  <c r="J99"/>
  <c r="L99" l="1"/>
  <c r="I100"/>
  <c r="K100" l="1"/>
  <c r="J100"/>
  <c r="L100" l="1"/>
  <c r="I101"/>
  <c r="J101" l="1"/>
  <c r="K101"/>
  <c r="I102" l="1"/>
  <c r="L101"/>
  <c r="J102" l="1"/>
  <c r="K102"/>
  <c r="L102" l="1"/>
  <c r="I103"/>
  <c r="J103" l="1"/>
  <c r="K103"/>
  <c r="L103" l="1"/>
  <c r="I104"/>
  <c r="J104" l="1"/>
  <c r="K104"/>
  <c r="L104" l="1"/>
  <c r="I105"/>
  <c r="K105" l="1"/>
  <c r="J105"/>
  <c r="L105" l="1"/>
  <c r="I106"/>
  <c r="K106" l="1"/>
  <c r="J106"/>
  <c r="L106" l="1"/>
  <c r="I107"/>
  <c r="K107" l="1"/>
  <c r="J107"/>
  <c r="L107" l="1"/>
  <c r="I108"/>
  <c r="K108" l="1"/>
  <c r="J108"/>
  <c r="L108" l="1"/>
  <c r="I109"/>
  <c r="K109" l="1"/>
  <c r="J109"/>
  <c r="L109" l="1"/>
  <c r="I110"/>
  <c r="J110" l="1"/>
  <c r="K110"/>
  <c r="L110" l="1"/>
  <c r="I111"/>
  <c r="J111" l="1"/>
  <c r="K111"/>
  <c r="L111" l="1"/>
  <c r="I112"/>
  <c r="K112" l="1"/>
  <c r="J112"/>
  <c r="I113" l="1"/>
  <c r="L112"/>
  <c r="K113" l="1"/>
  <c r="J113"/>
  <c r="L113" l="1"/>
  <c r="I114"/>
  <c r="J114" l="1"/>
  <c r="K114"/>
  <c r="L114" l="1"/>
  <c r="I115"/>
  <c r="K115" l="1"/>
  <c r="J115"/>
  <c r="I116" l="1"/>
  <c r="L115"/>
  <c r="K116" l="1"/>
  <c r="J116"/>
  <c r="L116" l="1"/>
  <c r="I117"/>
  <c r="J117" l="1"/>
  <c r="K117"/>
  <c r="L117" l="1"/>
  <c r="I118"/>
  <c r="J118" l="1"/>
  <c r="K118"/>
  <c r="L118" l="1"/>
  <c r="I119"/>
  <c r="K119" l="1"/>
  <c r="J119"/>
  <c r="L119" l="1"/>
  <c r="I120"/>
  <c r="J120" l="1"/>
  <c r="K120"/>
  <c r="L120" l="1"/>
  <c r="I121"/>
  <c r="J121" l="1"/>
  <c r="K121"/>
  <c r="L121" l="1"/>
  <c r="I122"/>
  <c r="J122" l="1"/>
  <c r="K122"/>
  <c r="L122" l="1"/>
  <c r="I123"/>
  <c r="J123" l="1"/>
  <c r="K123"/>
  <c r="L123" l="1"/>
  <c r="I124"/>
  <c r="K124" l="1"/>
  <c r="J124"/>
  <c r="L124" l="1"/>
  <c r="I125"/>
  <c r="K125" l="1"/>
  <c r="J125"/>
  <c r="L125" l="1"/>
  <c r="I126"/>
  <c r="K126" l="1"/>
  <c r="J126"/>
  <c r="L126" l="1"/>
  <c r="I127"/>
  <c r="K127" l="1"/>
  <c r="J127"/>
  <c r="L127" l="1"/>
  <c r="I128"/>
  <c r="J128" l="1"/>
  <c r="K128"/>
  <c r="L128" l="1"/>
  <c r="I129"/>
  <c r="K129" l="1"/>
  <c r="J129"/>
  <c r="I130" l="1"/>
  <c r="L129"/>
  <c r="K130" l="1"/>
  <c r="J130"/>
  <c r="L130" l="1"/>
  <c r="I131"/>
  <c r="K131" l="1"/>
  <c r="J131"/>
  <c r="L131" l="1"/>
  <c r="I132"/>
  <c r="K132" l="1"/>
  <c r="J132"/>
  <c r="L132" l="1"/>
  <c r="I133"/>
  <c r="J133" l="1"/>
  <c r="K133"/>
  <c r="L133" l="1"/>
  <c r="I134"/>
  <c r="K134" l="1"/>
  <c r="J134"/>
  <c r="L134" l="1"/>
  <c r="I135"/>
  <c r="J135" l="1"/>
  <c r="K135"/>
  <c r="L135" l="1"/>
  <c r="I136"/>
  <c r="J136" l="1"/>
  <c r="K136"/>
  <c r="L136" l="1"/>
  <c r="I137"/>
  <c r="K137" l="1"/>
  <c r="J137"/>
  <c r="L137" l="1"/>
  <c r="I138"/>
  <c r="K138" l="1"/>
  <c r="J138"/>
  <c r="I139" l="1"/>
  <c r="L138"/>
  <c r="K139" l="1"/>
  <c r="J139"/>
  <c r="I140" l="1"/>
  <c r="L139"/>
  <c r="K140" l="1"/>
  <c r="J140"/>
  <c r="I141" l="1"/>
  <c r="L140"/>
  <c r="K141" l="1"/>
  <c r="J141"/>
  <c r="I142" l="1"/>
  <c r="L141"/>
  <c r="K142" l="1"/>
  <c r="J142"/>
  <c r="L142" l="1"/>
  <c r="I143"/>
  <c r="K143" l="1"/>
  <c r="J143"/>
  <c r="L143" l="1"/>
  <c r="I144"/>
  <c r="J144" l="1"/>
  <c r="K144"/>
  <c r="I145" l="1"/>
  <c r="L144"/>
  <c r="J145" l="1"/>
  <c r="K145"/>
  <c r="L145" l="1"/>
  <c r="I146"/>
  <c r="K146" l="1"/>
  <c r="J146"/>
  <c r="L146" l="1"/>
  <c r="I147"/>
  <c r="J147" l="1"/>
  <c r="K147"/>
  <c r="L147" l="1"/>
  <c r="I148"/>
  <c r="J148" l="1"/>
  <c r="K148"/>
  <c r="L148" l="1"/>
  <c r="I149"/>
  <c r="K149" l="1"/>
  <c r="J149"/>
  <c r="L149" l="1"/>
  <c r="I150"/>
  <c r="K150" l="1"/>
  <c r="J150"/>
  <c r="L150" l="1"/>
  <c r="I151"/>
  <c r="J151" l="1"/>
  <c r="K151"/>
  <c r="L151" l="1"/>
  <c r="I152"/>
  <c r="J152" l="1"/>
  <c r="K152"/>
  <c r="L152" l="1"/>
  <c r="I153"/>
  <c r="K153" l="1"/>
  <c r="J153"/>
  <c r="L153" l="1"/>
  <c r="I154"/>
  <c r="K154" l="1"/>
  <c r="J154"/>
  <c r="L154" l="1"/>
  <c r="I155"/>
  <c r="J155" l="1"/>
  <c r="K155"/>
  <c r="L155" l="1"/>
  <c r="I156"/>
  <c r="J156" l="1"/>
  <c r="K156"/>
  <c r="L156" l="1"/>
  <c r="I157"/>
  <c r="J157" l="1"/>
  <c r="K157"/>
  <c r="L157" l="1"/>
  <c r="I158"/>
  <c r="K158" l="1"/>
  <c r="J158"/>
  <c r="L158" l="1"/>
  <c r="I159"/>
  <c r="J159" l="1"/>
  <c r="K159"/>
  <c r="I160" l="1"/>
  <c r="L159"/>
  <c r="J160" l="1"/>
  <c r="K160"/>
  <c r="L160" l="1"/>
  <c r="I161"/>
  <c r="J161" l="1"/>
  <c r="K161"/>
  <c r="L161" l="1"/>
  <c r="I162"/>
  <c r="K162" l="1"/>
  <c r="J162"/>
  <c r="L162" l="1"/>
  <c r="I163"/>
  <c r="K163" l="1"/>
  <c r="J163"/>
  <c r="I164" l="1"/>
  <c r="L163"/>
  <c r="K164" l="1"/>
  <c r="J164"/>
  <c r="I165" l="1"/>
  <c r="L164"/>
  <c r="K165" l="1"/>
  <c r="J165"/>
  <c r="I166" l="1"/>
  <c r="L165"/>
  <c r="K166" l="1"/>
  <c r="J166"/>
  <c r="I167" l="1"/>
  <c r="L166"/>
  <c r="K167" l="1"/>
  <c r="J167"/>
  <c r="I168" l="1"/>
  <c r="L167"/>
  <c r="K168" l="1"/>
  <c r="J168"/>
  <c r="I169" l="1"/>
  <c r="L168"/>
  <c r="K169" l="1"/>
  <c r="J169"/>
  <c r="I170" l="1"/>
  <c r="L169"/>
  <c r="K170" l="1"/>
  <c r="J170"/>
  <c r="I171" l="1"/>
  <c r="L170"/>
  <c r="K171" l="1"/>
  <c r="J171"/>
  <c r="L171" l="1"/>
  <c r="I172"/>
  <c r="J172" l="1"/>
  <c r="K172"/>
  <c r="L172" l="1"/>
  <c r="I173"/>
  <c r="K173" l="1"/>
  <c r="J173"/>
  <c r="I174" l="1"/>
  <c r="L173"/>
  <c r="J174" l="1"/>
  <c r="K174"/>
  <c r="L174" l="1"/>
  <c r="I175"/>
  <c r="K175" l="1"/>
  <c r="J175"/>
  <c r="L175" l="1"/>
  <c r="I176"/>
  <c r="J176" l="1"/>
  <c r="K176"/>
  <c r="L176" l="1"/>
  <c r="I177"/>
  <c r="J177" l="1"/>
  <c r="K177"/>
  <c r="L177" l="1"/>
  <c r="I178"/>
  <c r="K178" l="1"/>
  <c r="J178"/>
  <c r="L178" l="1"/>
  <c r="I179"/>
  <c r="J179" l="1"/>
  <c r="K179"/>
  <c r="L179" l="1"/>
  <c r="I180"/>
  <c r="J180" l="1"/>
  <c r="K180"/>
  <c r="L180" l="1"/>
  <c r="I181"/>
  <c r="K181" l="1"/>
  <c r="J181"/>
  <c r="I182" l="1"/>
  <c r="L181"/>
  <c r="K182" l="1"/>
  <c r="J182"/>
  <c r="I183" l="1"/>
  <c r="L182"/>
  <c r="K183" l="1"/>
  <c r="J183"/>
  <c r="I184" l="1"/>
  <c r="L183"/>
  <c r="K184" l="1"/>
  <c r="J184"/>
  <c r="I185" l="1"/>
  <c r="L184"/>
  <c r="K185" l="1"/>
  <c r="J185"/>
  <c r="L185" l="1"/>
  <c r="I186"/>
  <c r="J186" l="1"/>
  <c r="K186"/>
  <c r="L186" l="1"/>
  <c r="I187"/>
  <c r="J187" l="1"/>
  <c r="K187"/>
  <c r="I188" l="1"/>
  <c r="L187"/>
  <c r="K188" l="1"/>
  <c r="J188"/>
  <c r="L188" l="1"/>
  <c r="I189"/>
  <c r="J189" l="1"/>
  <c r="K189"/>
  <c r="L189" l="1"/>
  <c r="I190"/>
  <c r="K190" l="1"/>
  <c r="J190"/>
  <c r="L190" l="1"/>
  <c r="I191"/>
  <c r="K191" l="1"/>
  <c r="J191"/>
  <c r="L191" l="1"/>
  <c r="I192"/>
  <c r="J192" l="1"/>
  <c r="K192"/>
  <c r="L192" l="1"/>
  <c r="I193"/>
  <c r="J193" l="1"/>
  <c r="K193"/>
  <c r="L193" l="1"/>
  <c r="I194"/>
  <c r="J194" l="1"/>
  <c r="K194"/>
  <c r="L194" l="1"/>
  <c r="I195"/>
  <c r="K195" l="1"/>
  <c r="J195"/>
  <c r="L195" l="1"/>
  <c r="I196"/>
  <c r="J196" l="1"/>
  <c r="K196"/>
  <c r="L196" l="1"/>
  <c r="I197"/>
  <c r="J197" l="1"/>
  <c r="K197"/>
  <c r="L197" l="1"/>
  <c r="I198"/>
  <c r="K198" l="1"/>
  <c r="J198"/>
  <c r="L198" l="1"/>
  <c r="I199"/>
  <c r="K199" l="1"/>
  <c r="J199"/>
  <c r="L199" l="1"/>
  <c r="I200"/>
  <c r="J200" l="1"/>
  <c r="K200"/>
  <c r="L200" l="1"/>
  <c r="I201"/>
  <c r="J201" l="1"/>
  <c r="K201"/>
  <c r="I202" l="1"/>
  <c r="L201"/>
  <c r="K202" l="1"/>
  <c r="J202"/>
  <c r="L202" l="1"/>
  <c r="I203"/>
  <c r="K203" l="1"/>
  <c r="J203"/>
  <c r="L203" l="1"/>
  <c r="I204"/>
  <c r="K204" l="1"/>
  <c r="J204"/>
  <c r="L204" l="1"/>
  <c r="I205"/>
  <c r="K205" l="1"/>
  <c r="J205"/>
  <c r="I206" l="1"/>
  <c r="L205"/>
  <c r="K206" l="1"/>
  <c r="J206"/>
  <c r="I207" l="1"/>
  <c r="L206"/>
  <c r="K207" l="1"/>
  <c r="J207"/>
  <c r="I208" l="1"/>
  <c r="L207"/>
  <c r="K208" l="1"/>
  <c r="J208"/>
  <c r="I209" l="1"/>
  <c r="L208"/>
  <c r="K209" l="1"/>
  <c r="J209"/>
  <c r="I210" l="1"/>
  <c r="L209"/>
  <c r="K210" l="1"/>
  <c r="J210"/>
  <c r="I211" l="1"/>
  <c r="L210"/>
  <c r="K211" l="1"/>
  <c r="J211"/>
  <c r="I212" l="1"/>
  <c r="L211"/>
  <c r="K212" l="1"/>
  <c r="J212"/>
  <c r="I213" l="1"/>
  <c r="L212"/>
  <c r="K213" l="1"/>
  <c r="J213"/>
  <c r="I214" l="1"/>
  <c r="L213"/>
  <c r="K214" l="1"/>
  <c r="J214"/>
  <c r="I215" l="1"/>
  <c r="L214"/>
  <c r="K215" l="1"/>
  <c r="J215"/>
  <c r="I216" l="1"/>
  <c r="L215"/>
  <c r="K216" l="1"/>
  <c r="J216"/>
  <c r="I217" l="1"/>
  <c r="L216"/>
  <c r="K217" l="1"/>
  <c r="J217"/>
  <c r="I218" l="1"/>
  <c r="L217"/>
  <c r="K218" l="1"/>
  <c r="J218"/>
  <c r="L218" l="1"/>
  <c r="I219"/>
  <c r="K219" l="1"/>
  <c r="J219"/>
  <c r="L219" l="1"/>
  <c r="I220"/>
  <c r="K220" l="1"/>
  <c r="J220"/>
  <c r="I221" l="1"/>
  <c r="L220"/>
  <c r="J221" l="1"/>
  <c r="K221"/>
  <c r="L221" l="1"/>
  <c r="I222"/>
  <c r="J222" l="1"/>
  <c r="K222"/>
  <c r="L222" l="1"/>
  <c r="I223"/>
  <c r="K223" l="1"/>
  <c r="J223"/>
  <c r="L223" l="1"/>
  <c r="I224"/>
  <c r="K224" l="1"/>
  <c r="J224"/>
  <c r="L224" l="1"/>
  <c r="I225"/>
  <c r="K225" l="1"/>
  <c r="J225"/>
  <c r="L225" l="1"/>
  <c r="I226"/>
  <c r="K226" l="1"/>
  <c r="J226"/>
  <c r="I227" l="1"/>
  <c r="L226"/>
  <c r="K227" l="1"/>
  <c r="J227"/>
  <c r="I228" l="1"/>
  <c r="L227"/>
  <c r="K228" l="1"/>
  <c r="J228"/>
  <c r="I229" l="1"/>
  <c r="L228"/>
  <c r="K229" l="1"/>
  <c r="J229"/>
  <c r="I230" l="1"/>
  <c r="L229"/>
  <c r="K230" l="1"/>
  <c r="J230"/>
  <c r="I231" l="1"/>
  <c r="L230"/>
  <c r="K231" l="1"/>
  <c r="J231"/>
  <c r="I232" l="1"/>
  <c r="L231"/>
  <c r="K232" l="1"/>
  <c r="J232"/>
  <c r="I233" l="1"/>
  <c r="L232"/>
  <c r="K233" l="1"/>
  <c r="J233"/>
  <c r="L233" l="1"/>
  <c r="I234"/>
  <c r="K234" l="1"/>
  <c r="J234"/>
  <c r="L234" l="1"/>
  <c r="I235"/>
  <c r="K235" l="1"/>
  <c r="J235"/>
  <c r="I236" l="1"/>
  <c r="L235"/>
  <c r="J236" l="1"/>
  <c r="K236"/>
  <c r="L236" l="1"/>
  <c r="I237"/>
  <c r="J237" l="1"/>
  <c r="K237"/>
  <c r="L237" l="1"/>
  <c r="I238"/>
  <c r="K238" l="1"/>
  <c r="J238"/>
  <c r="L238" l="1"/>
  <c r="I239"/>
  <c r="K239" l="1"/>
  <c r="J239"/>
  <c r="L239" l="1"/>
  <c r="I240"/>
  <c r="K240" l="1"/>
  <c r="J240"/>
  <c r="L240" l="1"/>
  <c r="I241"/>
  <c r="K241" l="1"/>
  <c r="J241"/>
  <c r="L241" l="1"/>
  <c r="I242"/>
  <c r="K242" l="1"/>
  <c r="J242"/>
  <c r="L242" l="1"/>
  <c r="I243"/>
  <c r="K243" l="1"/>
  <c r="J243"/>
  <c r="L243" l="1"/>
  <c r="I244"/>
  <c r="K244" l="1"/>
  <c r="J244"/>
  <c r="I245" l="1"/>
  <c r="L244"/>
  <c r="K245" l="1"/>
  <c r="J245"/>
  <c r="I246" l="1"/>
  <c r="L245"/>
  <c r="K246" l="1"/>
  <c r="J246"/>
  <c r="I247" l="1"/>
  <c r="L246"/>
  <c r="K247" l="1"/>
  <c r="J247"/>
  <c r="L247" l="1"/>
  <c r="I248"/>
  <c r="K248" l="1"/>
  <c r="J248"/>
  <c r="L248" l="1"/>
  <c r="I249"/>
  <c r="J249" l="1"/>
  <c r="K249"/>
  <c r="I250" l="1"/>
  <c r="L249"/>
  <c r="K250" l="1"/>
  <c r="J250"/>
  <c r="L250" l="1"/>
  <c r="I251"/>
  <c r="J251" l="1"/>
  <c r="K251"/>
  <c r="L251" l="1"/>
  <c r="I252"/>
  <c r="J252" l="1"/>
  <c r="K252"/>
  <c r="L252" l="1"/>
  <c r="I253"/>
  <c r="J253" l="1"/>
  <c r="K253"/>
  <c r="L253" l="1"/>
  <c r="I254"/>
  <c r="J254" l="1"/>
  <c r="K254"/>
  <c r="L254" l="1"/>
  <c r="I255"/>
  <c r="J255" l="1"/>
  <c r="K255"/>
  <c r="L255" l="1"/>
  <c r="I256"/>
  <c r="K256" l="1"/>
  <c r="J256"/>
  <c r="L256" l="1"/>
  <c r="I257"/>
  <c r="J257" l="1"/>
  <c r="K257"/>
  <c r="L257" l="1"/>
  <c r="I258"/>
  <c r="J258" l="1"/>
  <c r="K258"/>
  <c r="L258" l="1"/>
  <c r="I259"/>
  <c r="K259" l="1"/>
  <c r="J259"/>
  <c r="L259" l="1"/>
  <c r="I260"/>
  <c r="K260" l="1"/>
  <c r="J260"/>
  <c r="L260" l="1"/>
  <c r="I261"/>
  <c r="K261" l="1"/>
  <c r="J261"/>
  <c r="L261" l="1"/>
  <c r="I262"/>
  <c r="J262" l="1"/>
  <c r="K262"/>
  <c r="L262" l="1"/>
  <c r="I263"/>
  <c r="J263" l="1"/>
  <c r="K263"/>
  <c r="I264" l="1"/>
  <c r="L263"/>
  <c r="J264" l="1"/>
  <c r="K264"/>
  <c r="L264" l="1"/>
  <c r="I265"/>
  <c r="J265" l="1"/>
  <c r="K265"/>
  <c r="L265" l="1"/>
  <c r="I266"/>
  <c r="J266" l="1"/>
  <c r="K266"/>
  <c r="L266" l="1"/>
  <c r="I267"/>
  <c r="K267" l="1"/>
  <c r="J267"/>
  <c r="L267" l="1"/>
  <c r="I268"/>
  <c r="J268" l="1"/>
  <c r="K268"/>
  <c r="L268" l="1"/>
  <c r="I269"/>
  <c r="J269" l="1"/>
  <c r="K269"/>
  <c r="L269" l="1"/>
  <c r="I270"/>
  <c r="K270" l="1"/>
  <c r="J270"/>
  <c r="L270" l="1"/>
  <c r="I271"/>
  <c r="K271" l="1"/>
  <c r="J271"/>
  <c r="L271" l="1"/>
  <c r="I272"/>
  <c r="J272" l="1"/>
  <c r="K272"/>
  <c r="L272" l="1"/>
  <c r="I273"/>
  <c r="K273" l="1"/>
  <c r="J273"/>
  <c r="I274" l="1"/>
  <c r="L273"/>
  <c r="K274" l="1"/>
  <c r="J274"/>
  <c r="I275" l="1"/>
  <c r="L274"/>
  <c r="K275" l="1"/>
  <c r="J275"/>
  <c r="L275" l="1"/>
  <c r="I276"/>
  <c r="K276" l="1"/>
  <c r="J276"/>
  <c r="L276" l="1"/>
  <c r="I277"/>
  <c r="J277" l="1"/>
  <c r="K277"/>
  <c r="I278" l="1"/>
  <c r="L277"/>
  <c r="K278" l="1"/>
  <c r="J278"/>
  <c r="L278" l="1"/>
  <c r="I279"/>
  <c r="K279" l="1"/>
  <c r="J279"/>
  <c r="L279" l="1"/>
  <c r="I280"/>
  <c r="K280" l="1"/>
  <c r="J280"/>
  <c r="L280" l="1"/>
  <c r="I281"/>
  <c r="K281" l="1"/>
  <c r="J281"/>
  <c r="L281" l="1"/>
  <c r="I282"/>
  <c r="K282" l="1"/>
  <c r="J282"/>
  <c r="I283" l="1"/>
  <c r="L282"/>
  <c r="K283" l="1"/>
  <c r="J283"/>
  <c r="I284" l="1"/>
  <c r="L283"/>
  <c r="K284" l="1"/>
  <c r="J284"/>
  <c r="I285" l="1"/>
  <c r="L284"/>
  <c r="K285" l="1"/>
  <c r="J285"/>
  <c r="I286" l="1"/>
  <c r="L285"/>
  <c r="K286" l="1"/>
  <c r="J286"/>
  <c r="I287" l="1"/>
  <c r="L286"/>
  <c r="K287" l="1"/>
  <c r="J287"/>
  <c r="I288" l="1"/>
  <c r="L287"/>
  <c r="K288" l="1"/>
  <c r="J288"/>
  <c r="I289" l="1"/>
  <c r="L288"/>
  <c r="K289" l="1"/>
  <c r="J289"/>
  <c r="I290" l="1"/>
  <c r="L289"/>
  <c r="K290" l="1"/>
  <c r="J290"/>
  <c r="I291" l="1"/>
  <c r="L290"/>
  <c r="K291" l="1"/>
  <c r="J291"/>
  <c r="I292" l="1"/>
  <c r="L291"/>
  <c r="K292" l="1"/>
  <c r="J292"/>
  <c r="L292" l="1"/>
  <c r="I293"/>
  <c r="J293" l="1"/>
  <c r="K293"/>
  <c r="L293" l="1"/>
  <c r="I294"/>
  <c r="J294" l="1"/>
  <c r="K294"/>
  <c r="I295" l="1"/>
  <c r="L294"/>
  <c r="J295" l="1"/>
  <c r="K295"/>
  <c r="L295" l="1"/>
  <c r="I296"/>
  <c r="K296" l="1"/>
  <c r="J296"/>
  <c r="L296" l="1"/>
  <c r="I297"/>
  <c r="K297" l="1"/>
  <c r="J297"/>
  <c r="I298" l="1"/>
  <c r="L297"/>
  <c r="K298" l="1"/>
  <c r="J298"/>
  <c r="I299" l="1"/>
  <c r="L298"/>
  <c r="K299" l="1"/>
  <c r="J299"/>
  <c r="I300" l="1"/>
  <c r="L299"/>
  <c r="K300" l="1"/>
  <c r="J300"/>
  <c r="I301" l="1"/>
  <c r="L300"/>
  <c r="K301" l="1"/>
  <c r="J301"/>
  <c r="I302" l="1"/>
  <c r="L301"/>
  <c r="K302" l="1"/>
  <c r="J302"/>
  <c r="I303" l="1"/>
  <c r="L302"/>
  <c r="K303" l="1"/>
  <c r="J303"/>
  <c r="I304" l="1"/>
  <c r="L303"/>
  <c r="K304" l="1"/>
  <c r="J304"/>
  <c r="I305" l="1"/>
  <c r="L304"/>
  <c r="K305" l="1"/>
  <c r="J305"/>
  <c r="I306" l="1"/>
  <c r="L305"/>
  <c r="K306" l="1"/>
  <c r="J306"/>
  <c r="L306" l="1"/>
  <c r="I307"/>
  <c r="K307" l="1"/>
  <c r="J307"/>
  <c r="L307" l="1"/>
  <c r="I308"/>
  <c r="J308" l="1"/>
  <c r="K308"/>
  <c r="P35" s="1"/>
  <c r="L308" l="1"/>
  <c r="P36" s="1"/>
  <c r="I309"/>
  <c r="K309" l="1"/>
  <c r="J309"/>
  <c r="L309" l="1"/>
  <c r="I310"/>
  <c r="J310" l="1"/>
  <c r="K310"/>
  <c r="L310" l="1"/>
  <c r="I311"/>
  <c r="K311" l="1"/>
  <c r="J311"/>
  <c r="L311" l="1"/>
  <c r="I312"/>
  <c r="K312" l="1"/>
  <c r="J312"/>
  <c r="L312" l="1"/>
  <c r="I313"/>
  <c r="K313" l="1"/>
  <c r="J313"/>
  <c r="L313" l="1"/>
  <c r="I314"/>
  <c r="J314" l="1"/>
  <c r="K314"/>
  <c r="L314" l="1"/>
  <c r="I315"/>
  <c r="K315" l="1"/>
  <c r="J315"/>
  <c r="L315" l="1"/>
  <c r="I316"/>
  <c r="K316" l="1"/>
  <c r="J316"/>
  <c r="L316" l="1"/>
  <c r="I317"/>
  <c r="J317" l="1"/>
  <c r="K317"/>
  <c r="L317" l="1"/>
  <c r="I318"/>
  <c r="K318" l="1"/>
  <c r="J318"/>
  <c r="L318" l="1"/>
  <c r="I319"/>
  <c r="K319" l="1"/>
  <c r="J319"/>
  <c r="L319" l="1"/>
  <c r="I320"/>
  <c r="J320" l="1"/>
  <c r="K320"/>
  <c r="L320" l="1"/>
  <c r="I321"/>
  <c r="J321" l="1"/>
  <c r="K321"/>
  <c r="L321" l="1"/>
  <c r="I322"/>
  <c r="J322" l="1"/>
  <c r="K322"/>
  <c r="L322" l="1"/>
  <c r="I323"/>
  <c r="K323" l="1"/>
  <c r="J323"/>
  <c r="L323" l="1"/>
  <c r="I324"/>
  <c r="K324" l="1"/>
  <c r="J324"/>
  <c r="L324" l="1"/>
  <c r="I325"/>
  <c r="K325" l="1"/>
  <c r="J325"/>
  <c r="L325" l="1"/>
  <c r="I326"/>
  <c r="J326" l="1"/>
  <c r="K326"/>
  <c r="L326" l="1"/>
  <c r="I327"/>
  <c r="K327" l="1"/>
  <c r="J327"/>
  <c r="L327" l="1"/>
  <c r="I328"/>
  <c r="J328" l="1"/>
  <c r="K328"/>
  <c r="L328" l="1"/>
  <c r="I329"/>
  <c r="K329" l="1"/>
  <c r="J329"/>
  <c r="L329" l="1"/>
  <c r="I330"/>
  <c r="J330" l="1"/>
  <c r="K330"/>
  <c r="L330" l="1"/>
  <c r="I331"/>
  <c r="K331" l="1"/>
  <c r="J331"/>
  <c r="L331" l="1"/>
  <c r="I332"/>
  <c r="J332" l="1"/>
  <c r="K332"/>
  <c r="L332" l="1"/>
  <c r="I333"/>
  <c r="J333" l="1"/>
  <c r="K333"/>
  <c r="L333" l="1"/>
  <c r="I334"/>
  <c r="K334" l="1"/>
  <c r="J334"/>
  <c r="L334" l="1"/>
  <c r="I335"/>
  <c r="K335" l="1"/>
  <c r="J335"/>
  <c r="L335" l="1"/>
  <c r="I336"/>
  <c r="J336" l="1"/>
  <c r="K336"/>
  <c r="L336" l="1"/>
  <c r="I337"/>
  <c r="J337" l="1"/>
  <c r="K337"/>
  <c r="L337" l="1"/>
  <c r="I338"/>
  <c r="K338" l="1"/>
  <c r="J338"/>
  <c r="L338" l="1"/>
  <c r="I339"/>
  <c r="K339" l="1"/>
  <c r="J339"/>
  <c r="L339" l="1"/>
  <c r="I340"/>
  <c r="J340" l="1"/>
  <c r="K340"/>
  <c r="L340" l="1"/>
  <c r="I341"/>
  <c r="K341" l="1"/>
  <c r="J341"/>
  <c r="L341" l="1"/>
  <c r="I342"/>
  <c r="J342" l="1"/>
  <c r="K342"/>
  <c r="L342" l="1"/>
  <c r="I343"/>
  <c r="K343" l="1"/>
  <c r="J343"/>
  <c r="L343" l="1"/>
  <c r="I344"/>
  <c r="K344" l="1"/>
  <c r="J344"/>
  <c r="L344" l="1"/>
  <c r="I345"/>
  <c r="K345" l="1"/>
  <c r="J345"/>
  <c r="L345" l="1"/>
  <c r="I346"/>
  <c r="K346" l="1"/>
  <c r="J346"/>
  <c r="L346" l="1"/>
  <c r="I347"/>
  <c r="K347" l="1"/>
  <c r="J347"/>
  <c r="L347" l="1"/>
  <c r="I348"/>
  <c r="K348" l="1"/>
  <c r="J348"/>
  <c r="L348" l="1"/>
  <c r="I349"/>
  <c r="J349" l="1"/>
  <c r="K349"/>
  <c r="L349" l="1"/>
  <c r="I350"/>
  <c r="J350" l="1"/>
  <c r="K350"/>
  <c r="L350" l="1"/>
  <c r="I351"/>
  <c r="K351" l="1"/>
  <c r="J351"/>
  <c r="L351" l="1"/>
  <c r="I352"/>
  <c r="J352" l="1"/>
  <c r="K352"/>
  <c r="L352" l="1"/>
  <c r="I353"/>
  <c r="J353" l="1"/>
  <c r="K353"/>
  <c r="L353" l="1"/>
  <c r="I354"/>
  <c r="K354" l="1"/>
  <c r="J354"/>
  <c r="L354" l="1"/>
  <c r="I355"/>
  <c r="K355" l="1"/>
  <c r="J355"/>
  <c r="L355" l="1"/>
  <c r="I356"/>
  <c r="K356" l="1"/>
  <c r="J356"/>
  <c r="L356" l="1"/>
  <c r="I357"/>
  <c r="K357" l="1"/>
  <c r="J357"/>
  <c r="L357" l="1"/>
  <c r="I358"/>
  <c r="J358" l="1"/>
  <c r="K358"/>
  <c r="L358" l="1"/>
  <c r="I359"/>
  <c r="K359" l="1"/>
  <c r="J359"/>
  <c r="L359" l="1"/>
  <c r="I360"/>
  <c r="J360" l="1"/>
  <c r="K360"/>
  <c r="L360" l="1"/>
  <c r="I361"/>
  <c r="K361" l="1"/>
  <c r="J361"/>
  <c r="L361" l="1"/>
  <c r="I362"/>
  <c r="K362" l="1"/>
  <c r="J362"/>
  <c r="L362" l="1"/>
  <c r="I363"/>
  <c r="K363" l="1"/>
  <c r="J363"/>
  <c r="L363" l="1"/>
  <c r="I364"/>
  <c r="J364" l="1"/>
  <c r="K364"/>
  <c r="L364" l="1"/>
  <c r="I365"/>
  <c r="J365" l="1"/>
  <c r="K365"/>
  <c r="L365" l="1"/>
  <c r="I366"/>
  <c r="J366" l="1"/>
  <c r="K366"/>
  <c r="L366" l="1"/>
  <c r="I367"/>
  <c r="K367" l="1"/>
  <c r="J367"/>
  <c r="L367" l="1"/>
  <c r="I368"/>
  <c r="J368" l="1"/>
  <c r="K368"/>
  <c r="L368" l="1"/>
  <c r="I369"/>
  <c r="J369" l="1"/>
  <c r="K369"/>
  <c r="L369" l="1"/>
  <c r="I370"/>
  <c r="J370" l="1"/>
  <c r="K370"/>
  <c r="L370" l="1"/>
  <c r="I371"/>
  <c r="K371" l="1"/>
  <c r="J371"/>
  <c r="L371" l="1"/>
  <c r="I372"/>
  <c r="J372" l="1"/>
  <c r="K372"/>
  <c r="L372" l="1"/>
  <c r="I373"/>
  <c r="K373" l="1"/>
  <c r="J373"/>
  <c r="L373" l="1"/>
  <c r="I374"/>
  <c r="J374" l="1"/>
  <c r="K374"/>
  <c r="L374" l="1"/>
  <c r="I375"/>
  <c r="K375" l="1"/>
  <c r="J375"/>
  <c r="L375" l="1"/>
  <c r="I376"/>
  <c r="K376" l="1"/>
  <c r="J376"/>
  <c r="L376" l="1"/>
  <c r="I377"/>
  <c r="K377" l="1"/>
  <c r="J377"/>
  <c r="L377" l="1"/>
  <c r="I378"/>
  <c r="K378" l="1"/>
  <c r="J378"/>
  <c r="L378" l="1"/>
  <c r="I379"/>
  <c r="K379" l="1"/>
  <c r="J379"/>
  <c r="L379" l="1"/>
  <c r="I380"/>
  <c r="K380" l="1"/>
  <c r="J380"/>
  <c r="L380" l="1"/>
  <c r="I381"/>
  <c r="J381" l="1"/>
  <c r="K381"/>
  <c r="L381" l="1"/>
  <c r="I382"/>
  <c r="K382" l="1"/>
  <c r="J382"/>
  <c r="L382" l="1"/>
  <c r="I383"/>
  <c r="K383" l="1"/>
  <c r="J383"/>
  <c r="L383" l="1"/>
  <c r="I384"/>
  <c r="J384" l="1"/>
  <c r="K384"/>
  <c r="L384" l="1"/>
  <c r="I385"/>
  <c r="J385" l="1"/>
  <c r="K385"/>
  <c r="L385" l="1"/>
  <c r="I386"/>
  <c r="J386" l="1"/>
  <c r="K386"/>
  <c r="L386" l="1"/>
  <c r="I387"/>
  <c r="K387" l="1"/>
  <c r="J387"/>
  <c r="L387" l="1"/>
  <c r="I388"/>
  <c r="K388" l="1"/>
  <c r="J388"/>
  <c r="L388" l="1"/>
  <c r="I389"/>
  <c r="K389" l="1"/>
  <c r="J389"/>
  <c r="L389" l="1"/>
  <c r="I390"/>
  <c r="J390" l="1"/>
  <c r="K390"/>
  <c r="L390" l="1"/>
  <c r="I391"/>
  <c r="K391" l="1"/>
  <c r="J391"/>
  <c r="L391" l="1"/>
  <c r="I392"/>
  <c r="J392" l="1"/>
  <c r="K392"/>
  <c r="L392" l="1"/>
  <c r="I393"/>
  <c r="K393" l="1"/>
  <c r="J393"/>
  <c r="L393" l="1"/>
  <c r="I394"/>
  <c r="J394" l="1"/>
  <c r="K394"/>
  <c r="L394" l="1"/>
  <c r="I395"/>
  <c r="K395" l="1"/>
  <c r="J395"/>
  <c r="L395" l="1"/>
  <c r="I396"/>
  <c r="J396" l="1"/>
  <c r="K396"/>
  <c r="L396" l="1"/>
  <c r="I397"/>
  <c r="J397" l="1"/>
  <c r="K397"/>
  <c r="L397" l="1"/>
  <c r="I398"/>
  <c r="K398" l="1"/>
  <c r="J398"/>
  <c r="L398" l="1"/>
  <c r="I399"/>
  <c r="K399" l="1"/>
  <c r="J399"/>
  <c r="L399" l="1"/>
  <c r="I400"/>
  <c r="J400" l="1"/>
  <c r="K400"/>
  <c r="L400" l="1"/>
  <c r="I401"/>
  <c r="J401" l="1"/>
  <c r="K401"/>
  <c r="L401" l="1"/>
  <c r="I402"/>
  <c r="K402" l="1"/>
  <c r="J402"/>
  <c r="L402" l="1"/>
  <c r="I403"/>
  <c r="K403" l="1"/>
  <c r="J403"/>
  <c r="L403" l="1"/>
  <c r="I404"/>
  <c r="J404" l="1"/>
  <c r="K404"/>
  <c r="L404" l="1"/>
  <c r="I405"/>
  <c r="K405" l="1"/>
  <c r="J405"/>
  <c r="L405" l="1"/>
  <c r="I406"/>
  <c r="J406" l="1"/>
  <c r="K406"/>
  <c r="L406" l="1"/>
  <c r="I407"/>
  <c r="K407" l="1"/>
  <c r="J407"/>
  <c r="L407" l="1"/>
  <c r="I408"/>
  <c r="K408" l="1"/>
  <c r="J408"/>
  <c r="L408" l="1"/>
  <c r="I409"/>
  <c r="K409" l="1"/>
  <c r="J409"/>
  <c r="L409" l="1"/>
  <c r="I410"/>
  <c r="K410" l="1"/>
  <c r="J410"/>
  <c r="L410" l="1"/>
  <c r="I411"/>
  <c r="K411" l="1"/>
  <c r="J411"/>
  <c r="L411" l="1"/>
  <c r="I412"/>
  <c r="K412" l="1"/>
  <c r="J412"/>
  <c r="L412" l="1"/>
  <c r="I413"/>
  <c r="J413" l="1"/>
  <c r="K413"/>
  <c r="L413" l="1"/>
  <c r="I414"/>
  <c r="J414" l="1"/>
  <c r="K414"/>
  <c r="L414" l="1"/>
  <c r="I415"/>
  <c r="K415" l="1"/>
  <c r="J415"/>
  <c r="L415" l="1"/>
  <c r="I416"/>
  <c r="J416" l="1"/>
  <c r="K416"/>
  <c r="L416" l="1"/>
  <c r="I417"/>
  <c r="J417" l="1"/>
  <c r="K417"/>
  <c r="L417" l="1"/>
  <c r="I418"/>
  <c r="K418" l="1"/>
  <c r="J418"/>
  <c r="L418" l="1"/>
  <c r="I419"/>
  <c r="K419" l="1"/>
  <c r="J419"/>
  <c r="L419" l="1"/>
  <c r="I420"/>
  <c r="K420" l="1"/>
  <c r="J420"/>
  <c r="L420" l="1"/>
  <c r="I421"/>
  <c r="K421" l="1"/>
  <c r="J421"/>
  <c r="L421" l="1"/>
  <c r="I422"/>
  <c r="J422" l="1"/>
  <c r="K422"/>
  <c r="L422" l="1"/>
  <c r="I423"/>
  <c r="K423" l="1"/>
  <c r="J423"/>
  <c r="L423" l="1"/>
  <c r="I424"/>
  <c r="J424" l="1"/>
  <c r="K424"/>
  <c r="L424" l="1"/>
  <c r="I425"/>
  <c r="K425" l="1"/>
  <c r="J425"/>
  <c r="L425" l="1"/>
  <c r="I426"/>
  <c r="K426" l="1"/>
  <c r="J426"/>
  <c r="L426" l="1"/>
  <c r="I427"/>
  <c r="K427" l="1"/>
  <c r="J427"/>
  <c r="L427" l="1"/>
  <c r="I428"/>
  <c r="J428" l="1"/>
  <c r="K428"/>
  <c r="L428" l="1"/>
  <c r="I429"/>
  <c r="J429" l="1"/>
  <c r="K429"/>
  <c r="L429" l="1"/>
  <c r="I430"/>
  <c r="J430" l="1"/>
  <c r="K430"/>
  <c r="L430" l="1"/>
  <c r="I431"/>
  <c r="K431" l="1"/>
  <c r="J431"/>
  <c r="L431" l="1"/>
  <c r="I432"/>
  <c r="J432" l="1"/>
  <c r="K432"/>
  <c r="L432" l="1"/>
  <c r="I433"/>
  <c r="J433" l="1"/>
  <c r="K433"/>
  <c r="L433" l="1"/>
  <c r="I434"/>
  <c r="J434" l="1"/>
  <c r="K434"/>
  <c r="L434" l="1"/>
  <c r="I435"/>
  <c r="K435" l="1"/>
  <c r="J435"/>
  <c r="L435" l="1"/>
  <c r="I436"/>
  <c r="J436" l="1"/>
  <c r="K436"/>
  <c r="L436" l="1"/>
  <c r="I437"/>
  <c r="K437" l="1"/>
  <c r="J437"/>
  <c r="L437" l="1"/>
  <c r="I438"/>
  <c r="J438" l="1"/>
  <c r="K438"/>
  <c r="L438" l="1"/>
  <c r="I439"/>
  <c r="K439" l="1"/>
  <c r="J439"/>
  <c r="L439" l="1"/>
  <c r="I440"/>
  <c r="K440" l="1"/>
  <c r="J440"/>
  <c r="L440" l="1"/>
  <c r="I441"/>
  <c r="K441" l="1"/>
  <c r="J441"/>
  <c r="L441" l="1"/>
  <c r="I442"/>
  <c r="J442" l="1"/>
  <c r="K442"/>
  <c r="L442" l="1"/>
  <c r="I443"/>
  <c r="K443" l="1"/>
  <c r="J443"/>
  <c r="L443" l="1"/>
  <c r="I444"/>
  <c r="K444" l="1"/>
  <c r="J444"/>
  <c r="L444" l="1"/>
  <c r="I445"/>
  <c r="J445" l="1"/>
  <c r="K445"/>
  <c r="L445" l="1"/>
  <c r="I446"/>
  <c r="K446" l="1"/>
  <c r="J446"/>
  <c r="L446" l="1"/>
  <c r="I447"/>
  <c r="K447" l="1"/>
  <c r="J447"/>
  <c r="L447" l="1"/>
  <c r="I448"/>
  <c r="J448" l="1"/>
  <c r="K448"/>
  <c r="L448" l="1"/>
  <c r="I449"/>
  <c r="J449" l="1"/>
  <c r="K449"/>
  <c r="L449" l="1"/>
  <c r="I450"/>
  <c r="J450" l="1"/>
  <c r="K450"/>
  <c r="L450" l="1"/>
  <c r="I451"/>
  <c r="K451" l="1"/>
  <c r="J451"/>
  <c r="L451" l="1"/>
  <c r="I452"/>
  <c r="K452" l="1"/>
  <c r="J452"/>
  <c r="L452" l="1"/>
  <c r="I453"/>
  <c r="J453" l="1"/>
  <c r="K453"/>
  <c r="L453" l="1"/>
  <c r="I454"/>
  <c r="J454" l="1"/>
  <c r="K454"/>
  <c r="L454" l="1"/>
  <c r="I455"/>
  <c r="K455" l="1"/>
  <c r="J455"/>
  <c r="L455" l="1"/>
  <c r="I456"/>
  <c r="J456" l="1"/>
  <c r="K456"/>
  <c r="L456" l="1"/>
  <c r="I457"/>
  <c r="K457" l="1"/>
  <c r="J457"/>
  <c r="L457" l="1"/>
  <c r="I458"/>
  <c r="K458" l="1"/>
  <c r="J458"/>
  <c r="L458" l="1"/>
  <c r="I459"/>
  <c r="K459" l="1"/>
  <c r="J459"/>
  <c r="L459" l="1"/>
  <c r="I460"/>
  <c r="J460" l="1"/>
  <c r="K460"/>
  <c r="L460" l="1"/>
  <c r="I461"/>
  <c r="J461" l="1"/>
  <c r="K461"/>
  <c r="L461" l="1"/>
  <c r="I462"/>
  <c r="K462" l="1"/>
  <c r="J462"/>
  <c r="L462" l="1"/>
  <c r="I463"/>
  <c r="K463" l="1"/>
  <c r="J463"/>
  <c r="L463" l="1"/>
  <c r="I464"/>
  <c r="J464" l="1"/>
  <c r="K464"/>
  <c r="L464" l="1"/>
  <c r="I465"/>
  <c r="J465" l="1"/>
  <c r="K465"/>
  <c r="L465" l="1"/>
  <c r="I466"/>
  <c r="K466" l="1"/>
  <c r="J466"/>
  <c r="L466" l="1"/>
  <c r="I467"/>
  <c r="K467" l="1"/>
  <c r="J467"/>
  <c r="L467" l="1"/>
  <c r="I468"/>
  <c r="J468" l="1"/>
  <c r="K468"/>
  <c r="L468" l="1"/>
  <c r="I469"/>
  <c r="K469" l="1"/>
  <c r="J469"/>
  <c r="L469" l="1"/>
  <c r="I470"/>
  <c r="J470" l="1"/>
  <c r="K470"/>
  <c r="L470" l="1"/>
  <c r="I471"/>
  <c r="K471" l="1"/>
  <c r="J471"/>
  <c r="L471" l="1"/>
  <c r="I472"/>
  <c r="K472" l="1"/>
  <c r="J472"/>
  <c r="L472" l="1"/>
  <c r="I473"/>
  <c r="K473" l="1"/>
  <c r="J473"/>
  <c r="L473" l="1"/>
  <c r="I474"/>
  <c r="J474" l="1"/>
  <c r="K474"/>
  <c r="L474" l="1"/>
  <c r="I475"/>
  <c r="K475" l="1"/>
  <c r="J475"/>
  <c r="L475" l="1"/>
  <c r="I476"/>
  <c r="K476" l="1"/>
  <c r="J476"/>
  <c r="L476" l="1"/>
  <c r="I477"/>
  <c r="J477" l="1"/>
  <c r="K477"/>
  <c r="L477" l="1"/>
  <c r="I478"/>
  <c r="J478" l="1"/>
  <c r="K478"/>
  <c r="L478" l="1"/>
  <c r="I479"/>
  <c r="K479" l="1"/>
  <c r="J479"/>
  <c r="L479" l="1"/>
  <c r="I480"/>
  <c r="J480" l="1"/>
  <c r="K480"/>
  <c r="L480" l="1"/>
  <c r="I481"/>
  <c r="J481" l="1"/>
  <c r="K481"/>
  <c r="L481" l="1"/>
  <c r="I482"/>
  <c r="K482" l="1"/>
  <c r="J482"/>
  <c r="L482" l="1"/>
  <c r="I483"/>
  <c r="K483" l="1"/>
  <c r="J483"/>
  <c r="L483" l="1"/>
  <c r="I484"/>
  <c r="K484" l="1"/>
  <c r="J484"/>
  <c r="L484" l="1"/>
  <c r="I485"/>
  <c r="K485" l="1"/>
  <c r="J485"/>
  <c r="L485" l="1"/>
  <c r="I486"/>
  <c r="J486" l="1"/>
  <c r="K486"/>
  <c r="L486" l="1"/>
  <c r="I487"/>
  <c r="K487" l="1"/>
  <c r="J487"/>
  <c r="L487" l="1"/>
  <c r="I488"/>
  <c r="J488" l="1"/>
  <c r="K488"/>
  <c r="L488" l="1"/>
  <c r="I489"/>
  <c r="K489" l="1"/>
  <c r="J489"/>
  <c r="L489" l="1"/>
  <c r="I490"/>
  <c r="K490" l="1"/>
  <c r="J490"/>
  <c r="L490" l="1"/>
  <c r="I491"/>
  <c r="K491" l="1"/>
  <c r="J491"/>
  <c r="L491" l="1"/>
  <c r="I492"/>
  <c r="J492" l="1"/>
  <c r="K492"/>
  <c r="L492" l="1"/>
  <c r="I493"/>
  <c r="J493" l="1"/>
  <c r="K493"/>
  <c r="L493" l="1"/>
  <c r="I494"/>
  <c r="J494" l="1"/>
  <c r="K494"/>
  <c r="L494" l="1"/>
  <c r="I495"/>
  <c r="K495" l="1"/>
  <c r="J495"/>
  <c r="L495" l="1"/>
  <c r="I496"/>
  <c r="K496" l="1"/>
  <c r="J496"/>
  <c r="L496" l="1"/>
  <c r="I497"/>
  <c r="J497" l="1"/>
  <c r="K497"/>
  <c r="L497" l="1"/>
  <c r="I498"/>
  <c r="J498" l="1"/>
  <c r="K498"/>
  <c r="L498" l="1"/>
  <c r="I499"/>
  <c r="K499" l="1"/>
  <c r="J499"/>
  <c r="L499" l="1"/>
  <c r="I500"/>
  <c r="J500" l="1"/>
  <c r="K500"/>
  <c r="L500" l="1"/>
  <c r="I501"/>
  <c r="K501" l="1"/>
  <c r="J501"/>
  <c r="L501" l="1"/>
  <c r="I502"/>
  <c r="J502" l="1"/>
  <c r="K502"/>
  <c r="L502" l="1"/>
  <c r="I503"/>
  <c r="K503" l="1"/>
  <c r="J503"/>
  <c r="L503" l="1"/>
  <c r="I504"/>
  <c r="K504" l="1"/>
  <c r="J504"/>
  <c r="L504" l="1"/>
  <c r="I505"/>
  <c r="K505" l="1"/>
  <c r="J505"/>
  <c r="L505" l="1"/>
  <c r="I506"/>
  <c r="K506" l="1"/>
  <c r="J506"/>
  <c r="L506" l="1"/>
  <c r="I507"/>
  <c r="K507" l="1"/>
  <c r="J507"/>
  <c r="P29"/>
  <c r="L507" l="1"/>
  <c r="I508"/>
  <c r="K508" l="1"/>
  <c r="J508"/>
  <c r="L508" s="1"/>
  <c r="P34"/>
  <c r="P31"/>
  <c r="P33"/>
  <c r="P30"/>
  <c r="P32"/>
</calcChain>
</file>

<file path=xl/connections.xml><?xml version="1.0" encoding="utf-8"?>
<connections xmlns="http://schemas.openxmlformats.org/spreadsheetml/2006/main">
  <connection id="1" name="pogoda" type="6" refreshedVersion="3" background="1" saveData="1">
    <textPr codePage="852" sourceFile="D:\MATURA\2019_2\Dane_PR2\pogoda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<sst xmlns="http://schemas.openxmlformats.org/spreadsheetml/2006/main" count="304" uniqueCount="17">
  <si>
    <t>Dzien</t>
  </si>
  <si>
    <t>Temperatura</t>
  </si>
  <si>
    <t>Opad</t>
  </si>
  <si>
    <t>Kategoria_chmur</t>
  </si>
  <si>
    <t>Wielkosc_chmur</t>
  </si>
  <si>
    <t>C</t>
  </si>
  <si>
    <t>S</t>
  </si>
  <si>
    <t>5.1.</t>
  </si>
  <si>
    <t>5.2.</t>
  </si>
  <si>
    <t>Seria</t>
  </si>
  <si>
    <t>5.3.</t>
  </si>
  <si>
    <t>5.4.</t>
  </si>
  <si>
    <t>a)</t>
  </si>
  <si>
    <t>b)</t>
  </si>
  <si>
    <t>c)</t>
  </si>
  <si>
    <t>wielk_ok</t>
  </si>
  <si>
    <t>kat_ok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</si>
</sst>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lang="gsw-FR"/>
            </a:pPr>
            <a:r>
              <a:rPr lang="pl-PL"/>
              <a:t>Opady</a:t>
            </a:r>
            <a:r>
              <a:rPr lang="pl-PL" baseline="0"/>
              <a:t> wg rodzajów chmur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cat>
            <c:multiLvlStrRef>
              <c:f>Arkusz1!$N$13:$O$22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C</c:v>
                  </c:pt>
                  <c:pt idx="3">
                    <c:v>C</c:v>
                  </c:pt>
                  <c:pt idx="4">
                    <c:v>C</c:v>
                  </c:pt>
                  <c:pt idx="5">
                    <c:v>S</c:v>
                  </c:pt>
                  <c:pt idx="6">
                    <c:v>S</c:v>
                  </c:pt>
                  <c:pt idx="7">
                    <c:v>S</c:v>
                  </c:pt>
                  <c:pt idx="8">
                    <c:v>S</c:v>
                  </c:pt>
                  <c:pt idx="9">
                    <c:v>S</c:v>
                  </c:pt>
                </c:lvl>
              </c:multiLvlStrCache>
            </c:multiLvlStrRef>
          </c:cat>
          <c:val>
            <c:numRef>
              <c:f>Arkusz1!$P$13:$P$22</c:f>
              <c:numCache>
                <c:formatCode>General</c:formatCode>
                <c:ptCount val="10"/>
                <c:pt idx="0">
                  <c:v>3.45</c:v>
                </c:pt>
                <c:pt idx="1">
                  <c:v>7.2820512820512819</c:v>
                </c:pt>
                <c:pt idx="2">
                  <c:v>9.0512820512820511</c:v>
                </c:pt>
                <c:pt idx="3">
                  <c:v>11.578947368421053</c:v>
                </c:pt>
                <c:pt idx="4">
                  <c:v>19.399999999999999</c:v>
                </c:pt>
                <c:pt idx="5">
                  <c:v>3.7272727272727271</c:v>
                </c:pt>
                <c:pt idx="6">
                  <c:v>6.5238095238095237</c:v>
                </c:pt>
                <c:pt idx="7">
                  <c:v>10.285714285714286</c:v>
                </c:pt>
                <c:pt idx="8">
                  <c:v>15</c:v>
                </c:pt>
                <c:pt idx="9">
                  <c:v>19.642857142857142</c:v>
                </c:pt>
              </c:numCache>
            </c:numRef>
          </c:val>
        </c:ser>
        <c:overlap val="100"/>
        <c:axId val="45718144"/>
        <c:axId val="45490560"/>
      </c:barChart>
      <c:catAx>
        <c:axId val="45718144"/>
        <c:scaling>
          <c:orientation val="minMax"/>
        </c:scaling>
        <c:axPos val="b"/>
        <c:tickLblPos val="nextTo"/>
        <c:txPr>
          <a:bodyPr/>
          <a:lstStyle/>
          <a:p>
            <a:pPr>
              <a:defRPr lang="gsw-FR"/>
            </a:pPr>
            <a:endParaRPr lang="pl-PL"/>
          </a:p>
        </c:txPr>
        <c:crossAx val="45490560"/>
        <c:crosses val="autoZero"/>
        <c:auto val="1"/>
        <c:lblAlgn val="ctr"/>
        <c:lblOffset val="100"/>
      </c:catAx>
      <c:valAx>
        <c:axId val="4549056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gsw-FR"/>
            </a:pPr>
            <a:endParaRPr lang="pl-PL"/>
          </a:p>
        </c:txPr>
        <c:crossAx val="4571814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504825</xdr:colOff>
      <xdr:row>5</xdr:row>
      <xdr:rowOff>142875</xdr:rowOff>
    </xdr:from>
    <xdr:to>
      <xdr:col>25</xdr:col>
      <xdr:colOff>200025</xdr:colOff>
      <xdr:row>20</xdr:row>
      <xdr:rowOff>28575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ogod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P508"/>
  <sheetViews>
    <sheetView tabSelected="1" topLeftCell="H8" workbookViewId="0">
      <selection activeCell="W24" sqref="W24"/>
    </sheetView>
  </sheetViews>
  <sheetFormatPr defaultRowHeight="15"/>
  <cols>
    <col min="2" max="2" width="11.85546875" customWidth="1"/>
    <col min="3" max="3" width="5.140625" customWidth="1"/>
    <col min="4" max="4" width="6" customWidth="1"/>
    <col min="5" max="5" width="12.42578125" bestFit="1" customWidth="1"/>
    <col min="6" max="6" width="5.7109375" customWidth="1"/>
    <col min="7" max="7" width="16.140625" bestFit="1" customWidth="1"/>
    <col min="8" max="8" width="15.7109375" bestFit="1" customWidth="1"/>
    <col min="9" max="9" width="10.140625" customWidth="1"/>
    <col min="13" max="13" width="9.28515625" bestFit="1" customWidth="1"/>
    <col min="14" max="14" width="9.140625" customWidth="1"/>
    <col min="15" max="15" width="3.85546875" customWidth="1"/>
  </cols>
  <sheetData>
    <row r="8" spans="3:16">
      <c r="C8" t="s">
        <v>9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K8" t="s">
        <v>15</v>
      </c>
      <c r="L8" t="s">
        <v>16</v>
      </c>
      <c r="O8" t="s">
        <v>7</v>
      </c>
      <c r="P8">
        <f>COUNTIFS(E9:E508, "&gt;=20",F9:F508,"&lt;=5")</f>
        <v>63</v>
      </c>
    </row>
    <row r="9" spans="3:16">
      <c r="C9">
        <v>0</v>
      </c>
      <c r="D9">
        <v>1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  <c r="K9" t="str">
        <f>IF(I9=H9,"ok",0)</f>
        <v>ok</v>
      </c>
      <c r="L9" t="str">
        <f>IF(J9=G9,"ok",0)</f>
        <v>ok</v>
      </c>
      <c r="O9" t="s">
        <v>8</v>
      </c>
      <c r="P9">
        <v>448</v>
      </c>
    </row>
    <row r="10" spans="3:16">
      <c r="C10">
        <f>IF(E10&gt;E9,C9+1, 0)</f>
        <v>1</v>
      </c>
      <c r="D10">
        <v>2</v>
      </c>
      <c r="E10">
        <v>22</v>
      </c>
      <c r="F10">
        <v>1</v>
      </c>
      <c r="G10" t="s">
        <v>5</v>
      </c>
      <c r="H10">
        <v>1</v>
      </c>
      <c r="I10">
        <f>IF(G10=0,0,IF(G9=0,1,IF(AND(SUM(I7:I9)/I9=3,I9&lt;5),I9+1,I9)))</f>
        <v>1</v>
      </c>
      <c r="J10" t="str">
        <f>IF(I10=0,0,IF(I9=0,IF(E10&lt;10,"S","C"),J9))</f>
        <v>C</v>
      </c>
      <c r="K10" t="str">
        <f t="shared" ref="K10:K73" si="0">IF(I10=H10,"ok",0)</f>
        <v>ok</v>
      </c>
      <c r="L10" t="str">
        <f t="shared" ref="L10:L73" si="1">IF(J10=G10,"ok",0)</f>
        <v>ok</v>
      </c>
      <c r="P10">
        <v>455</v>
      </c>
    </row>
    <row r="11" spans="3:16">
      <c r="C11">
        <f t="shared" ref="C11:C74" si="2">IF(E11&gt;E10,C10+1, 0)</f>
        <v>2</v>
      </c>
      <c r="D11">
        <v>3</v>
      </c>
      <c r="E11">
        <v>23.6</v>
      </c>
      <c r="F11">
        <v>4</v>
      </c>
      <c r="G11" t="s">
        <v>5</v>
      </c>
      <c r="H11">
        <v>1</v>
      </c>
      <c r="I11">
        <f>IF(J10=0,1,IF(AND(SUM(I8:I10)/I10=3,I10&lt;5),I10+1,IF(AND(I10=5,F10&gt;=20),0,I10)))</f>
        <v>1</v>
      </c>
      <c r="J11" t="str">
        <f t="shared" ref="J11:J74" si="3">IF(I11=0,0,IF(I10=0,IF(E11&lt;10,"S","C"),J10))</f>
        <v>C</v>
      </c>
      <c r="K11" t="str">
        <f t="shared" si="0"/>
        <v>ok</v>
      </c>
      <c r="L11" t="str">
        <f t="shared" si="1"/>
        <v>ok</v>
      </c>
    </row>
    <row r="12" spans="3:16">
      <c r="C12">
        <f t="shared" si="2"/>
        <v>0</v>
      </c>
      <c r="D12">
        <v>4</v>
      </c>
      <c r="E12">
        <v>23.6</v>
      </c>
      <c r="F12">
        <v>4</v>
      </c>
      <c r="G12" t="s">
        <v>5</v>
      </c>
      <c r="H12">
        <v>1</v>
      </c>
      <c r="I12">
        <f t="shared" ref="I12:I75" si="4">IF(J11=0,1,IF(AND(SUM(I9:I11)/I11=3,I11&lt;5),I11+1,IF(AND(I11=5,F11&gt;=20),0,I11)))</f>
        <v>1</v>
      </c>
      <c r="J12" t="str">
        <f t="shared" si="3"/>
        <v>C</v>
      </c>
      <c r="K12" t="str">
        <f t="shared" si="0"/>
        <v>ok</v>
      </c>
      <c r="L12" t="str">
        <f t="shared" si="1"/>
        <v>ok</v>
      </c>
      <c r="O12" t="s">
        <v>10</v>
      </c>
    </row>
    <row r="13" spans="3:16">
      <c r="C13">
        <f t="shared" si="2"/>
        <v>0</v>
      </c>
      <c r="D13">
        <v>5</v>
      </c>
      <c r="E13">
        <v>22.3</v>
      </c>
      <c r="F13">
        <v>10</v>
      </c>
      <c r="G13" t="s">
        <v>5</v>
      </c>
      <c r="H13">
        <v>2</v>
      </c>
      <c r="I13">
        <f t="shared" si="4"/>
        <v>2</v>
      </c>
      <c r="J13" t="str">
        <f t="shared" si="3"/>
        <v>C</v>
      </c>
      <c r="K13" t="str">
        <f t="shared" si="0"/>
        <v>ok</v>
      </c>
      <c r="L13" t="str">
        <f t="shared" si="1"/>
        <v>ok</v>
      </c>
      <c r="N13" s="1" t="s">
        <v>5</v>
      </c>
      <c r="O13" s="2">
        <v>1</v>
      </c>
      <c r="P13">
        <f t="shared" ref="P12:P21" si="5">AVERAGEIFS(F10:F509,G10:G509, N13,H10:H509,O13)</f>
        <v>3.45</v>
      </c>
    </row>
    <row r="14" spans="3:16">
      <c r="C14">
        <f t="shared" si="2"/>
        <v>0</v>
      </c>
      <c r="D14">
        <v>6</v>
      </c>
      <c r="E14">
        <v>20.399999999999999</v>
      </c>
      <c r="F14">
        <v>8</v>
      </c>
      <c r="G14" t="s">
        <v>5</v>
      </c>
      <c r="H14">
        <v>2</v>
      </c>
      <c r="I14">
        <f t="shared" si="4"/>
        <v>2</v>
      </c>
      <c r="J14" t="str">
        <f t="shared" si="3"/>
        <v>C</v>
      </c>
      <c r="K14" t="str">
        <f t="shared" si="0"/>
        <v>ok</v>
      </c>
      <c r="L14" t="str">
        <f t="shared" si="1"/>
        <v>ok</v>
      </c>
      <c r="N14" s="1" t="s">
        <v>5</v>
      </c>
      <c r="O14" s="2">
        <v>2</v>
      </c>
      <c r="P14">
        <f t="shared" si="5"/>
        <v>7.2820512820512819</v>
      </c>
    </row>
    <row r="15" spans="3:16">
      <c r="C15">
        <f t="shared" si="2"/>
        <v>0</v>
      </c>
      <c r="D15">
        <v>7</v>
      </c>
      <c r="E15">
        <v>18.899999999999999</v>
      </c>
      <c r="F15">
        <v>10</v>
      </c>
      <c r="G15" t="s">
        <v>5</v>
      </c>
      <c r="H15">
        <v>2</v>
      </c>
      <c r="I15">
        <f t="shared" si="4"/>
        <v>2</v>
      </c>
      <c r="J15" t="str">
        <f t="shared" si="3"/>
        <v>C</v>
      </c>
      <c r="K15" t="str">
        <f t="shared" si="0"/>
        <v>ok</v>
      </c>
      <c r="L15" t="str">
        <f t="shared" si="1"/>
        <v>ok</v>
      </c>
      <c r="N15" s="1" t="s">
        <v>5</v>
      </c>
      <c r="O15" s="2">
        <v>3</v>
      </c>
      <c r="P15">
        <f t="shared" si="5"/>
        <v>9.0512820512820511</v>
      </c>
    </row>
    <row r="16" spans="3:16">
      <c r="C16">
        <f t="shared" si="2"/>
        <v>0</v>
      </c>
      <c r="D16">
        <v>8</v>
      </c>
      <c r="E16">
        <v>18.5</v>
      </c>
      <c r="F16">
        <v>11</v>
      </c>
      <c r="G16" t="s">
        <v>5</v>
      </c>
      <c r="H16">
        <v>3</v>
      </c>
      <c r="I16">
        <f t="shared" si="4"/>
        <v>3</v>
      </c>
      <c r="J16" t="str">
        <f t="shared" si="3"/>
        <v>C</v>
      </c>
      <c r="K16" t="str">
        <f t="shared" si="0"/>
        <v>ok</v>
      </c>
      <c r="L16" t="str">
        <f t="shared" si="1"/>
        <v>ok</v>
      </c>
      <c r="N16" s="1" t="s">
        <v>5</v>
      </c>
      <c r="O16" s="2">
        <v>4</v>
      </c>
      <c r="P16">
        <f t="shared" si="5"/>
        <v>11.578947368421053</v>
      </c>
    </row>
    <row r="17" spans="3:16">
      <c r="C17">
        <f t="shared" si="2"/>
        <v>1</v>
      </c>
      <c r="D17">
        <v>9</v>
      </c>
      <c r="E17">
        <v>19.5</v>
      </c>
      <c r="F17">
        <v>14</v>
      </c>
      <c r="G17" t="s">
        <v>5</v>
      </c>
      <c r="H17">
        <v>3</v>
      </c>
      <c r="I17">
        <f t="shared" si="4"/>
        <v>3</v>
      </c>
      <c r="J17" t="str">
        <f t="shared" si="3"/>
        <v>C</v>
      </c>
      <c r="K17" t="str">
        <f t="shared" si="0"/>
        <v>ok</v>
      </c>
      <c r="L17" t="str">
        <f t="shared" si="1"/>
        <v>ok</v>
      </c>
      <c r="N17" s="1" t="s">
        <v>5</v>
      </c>
      <c r="O17" s="2">
        <v>5</v>
      </c>
      <c r="P17">
        <f t="shared" si="5"/>
        <v>19.399999999999999</v>
      </c>
    </row>
    <row r="18" spans="3:16">
      <c r="C18">
        <f t="shared" si="2"/>
        <v>2</v>
      </c>
      <c r="D18">
        <v>10</v>
      </c>
      <c r="E18">
        <v>21.8</v>
      </c>
      <c r="F18">
        <v>15</v>
      </c>
      <c r="G18" t="s">
        <v>5</v>
      </c>
      <c r="H18">
        <v>3</v>
      </c>
      <c r="I18">
        <f t="shared" si="4"/>
        <v>3</v>
      </c>
      <c r="J18" t="str">
        <f t="shared" si="3"/>
        <v>C</v>
      </c>
      <c r="K18" t="str">
        <f t="shared" si="0"/>
        <v>ok</v>
      </c>
      <c r="L18" t="str">
        <f t="shared" si="1"/>
        <v>ok</v>
      </c>
      <c r="N18" s="1" t="s">
        <v>6</v>
      </c>
      <c r="O18" s="2">
        <v>1</v>
      </c>
      <c r="P18">
        <f t="shared" si="5"/>
        <v>3.7272727272727271</v>
      </c>
    </row>
    <row r="19" spans="3:16">
      <c r="C19">
        <f t="shared" si="2"/>
        <v>3</v>
      </c>
      <c r="D19">
        <v>11</v>
      </c>
      <c r="E19">
        <v>24.8</v>
      </c>
      <c r="F19">
        <v>3</v>
      </c>
      <c r="G19" t="s">
        <v>5</v>
      </c>
      <c r="H19">
        <v>4</v>
      </c>
      <c r="I19">
        <f t="shared" si="4"/>
        <v>4</v>
      </c>
      <c r="J19" t="str">
        <f t="shared" si="3"/>
        <v>C</v>
      </c>
      <c r="K19" t="str">
        <f t="shared" si="0"/>
        <v>ok</v>
      </c>
      <c r="L19" t="str">
        <f t="shared" si="1"/>
        <v>ok</v>
      </c>
      <c r="N19" s="1" t="s">
        <v>6</v>
      </c>
      <c r="O19" s="2">
        <v>2</v>
      </c>
      <c r="P19">
        <f t="shared" si="5"/>
        <v>6.5238095238095237</v>
      </c>
    </row>
    <row r="20" spans="3:16">
      <c r="C20">
        <f t="shared" si="2"/>
        <v>4</v>
      </c>
      <c r="D20">
        <v>12</v>
      </c>
      <c r="E20">
        <v>27.7</v>
      </c>
      <c r="F20">
        <v>23</v>
      </c>
      <c r="G20" t="s">
        <v>5</v>
      </c>
      <c r="H20">
        <v>4</v>
      </c>
      <c r="I20">
        <f t="shared" si="4"/>
        <v>4</v>
      </c>
      <c r="J20" t="str">
        <f t="shared" si="3"/>
        <v>C</v>
      </c>
      <c r="K20" t="str">
        <f t="shared" si="0"/>
        <v>ok</v>
      </c>
      <c r="L20" t="str">
        <f t="shared" si="1"/>
        <v>ok</v>
      </c>
      <c r="N20" s="1" t="s">
        <v>6</v>
      </c>
      <c r="O20" s="2">
        <v>3</v>
      </c>
      <c r="P20">
        <f t="shared" si="5"/>
        <v>10.285714285714286</v>
      </c>
    </row>
    <row r="21" spans="3:16">
      <c r="C21">
        <f t="shared" si="2"/>
        <v>5</v>
      </c>
      <c r="D21">
        <v>13</v>
      </c>
      <c r="E21">
        <v>29.5</v>
      </c>
      <c r="F21">
        <v>17</v>
      </c>
      <c r="G21" t="s">
        <v>5</v>
      </c>
      <c r="H21">
        <v>4</v>
      </c>
      <c r="I21">
        <f t="shared" si="4"/>
        <v>4</v>
      </c>
      <c r="J21" t="str">
        <f t="shared" si="3"/>
        <v>C</v>
      </c>
      <c r="K21" t="str">
        <f t="shared" si="0"/>
        <v>ok</v>
      </c>
      <c r="L21" t="str">
        <f t="shared" si="1"/>
        <v>ok</v>
      </c>
      <c r="N21" s="1" t="s">
        <v>6</v>
      </c>
      <c r="O21" s="2">
        <v>4</v>
      </c>
      <c r="P21">
        <f t="shared" si="5"/>
        <v>15</v>
      </c>
    </row>
    <row r="22" spans="3:16">
      <c r="C22">
        <f t="shared" si="2"/>
        <v>6</v>
      </c>
      <c r="D22">
        <v>14</v>
      </c>
      <c r="E22">
        <v>29.8</v>
      </c>
      <c r="F22">
        <v>15</v>
      </c>
      <c r="G22" t="s">
        <v>5</v>
      </c>
      <c r="H22">
        <v>5</v>
      </c>
      <c r="I22">
        <f t="shared" si="4"/>
        <v>5</v>
      </c>
      <c r="J22" t="str">
        <f t="shared" si="3"/>
        <v>C</v>
      </c>
      <c r="K22" t="str">
        <f t="shared" si="0"/>
        <v>ok</v>
      </c>
      <c r="L22" t="str">
        <f t="shared" si="1"/>
        <v>ok</v>
      </c>
      <c r="N22" s="1" t="s">
        <v>6</v>
      </c>
      <c r="O22" s="2">
        <v>5</v>
      </c>
      <c r="P22">
        <f>AVERAGEIFS(F19:F318,G19:G318, N22,H19:H318,O22)</f>
        <v>19.642857142857142</v>
      </c>
    </row>
    <row r="23" spans="3:16">
      <c r="C23">
        <f t="shared" si="2"/>
        <v>0</v>
      </c>
      <c r="D23">
        <v>15</v>
      </c>
      <c r="E23">
        <v>28.3</v>
      </c>
      <c r="F23">
        <v>22</v>
      </c>
      <c r="G23" t="s">
        <v>5</v>
      </c>
      <c r="H23">
        <v>5</v>
      </c>
      <c r="I23">
        <f t="shared" si="4"/>
        <v>5</v>
      </c>
      <c r="J23" t="str">
        <f t="shared" si="3"/>
        <v>C</v>
      </c>
      <c r="K23" t="str">
        <f t="shared" si="0"/>
        <v>ok</v>
      </c>
      <c r="L23" t="str">
        <f t="shared" si="1"/>
        <v>ok</v>
      </c>
    </row>
    <row r="24" spans="3:16">
      <c r="C24">
        <f>IF(E24&gt;E23,C23+1, 0)</f>
        <v>0</v>
      </c>
      <c r="D24">
        <v>16</v>
      </c>
      <c r="E24">
        <v>25.5</v>
      </c>
      <c r="F24">
        <v>0</v>
      </c>
      <c r="G24">
        <v>0</v>
      </c>
      <c r="H24">
        <v>0</v>
      </c>
      <c r="I24">
        <f t="shared" si="4"/>
        <v>0</v>
      </c>
      <c r="J24">
        <f t="shared" si="3"/>
        <v>0</v>
      </c>
      <c r="K24" t="str">
        <f t="shared" si="0"/>
        <v>ok</v>
      </c>
      <c r="L24" t="str">
        <f t="shared" si="1"/>
        <v>ok</v>
      </c>
    </row>
    <row r="25" spans="3:16">
      <c r="C25">
        <f>IF(E25&gt;E24,C24+1, 0)</f>
        <v>0</v>
      </c>
      <c r="D25">
        <v>17</v>
      </c>
      <c r="E25">
        <v>22</v>
      </c>
      <c r="F25">
        <v>2</v>
      </c>
      <c r="G25" t="s">
        <v>5</v>
      </c>
      <c r="H25">
        <v>1</v>
      </c>
      <c r="I25">
        <f t="shared" si="4"/>
        <v>1</v>
      </c>
      <c r="J25" t="str">
        <f t="shared" si="3"/>
        <v>C</v>
      </c>
      <c r="K25" t="str">
        <f t="shared" si="0"/>
        <v>ok</v>
      </c>
      <c r="L25" t="str">
        <f t="shared" si="1"/>
        <v>ok</v>
      </c>
    </row>
    <row r="26" spans="3:16">
      <c r="C26">
        <f t="shared" si="2"/>
        <v>0</v>
      </c>
      <c r="D26">
        <v>18</v>
      </c>
      <c r="E26">
        <v>18.899999999999999</v>
      </c>
      <c r="F26">
        <v>1</v>
      </c>
      <c r="G26" t="s">
        <v>5</v>
      </c>
      <c r="H26">
        <v>1</v>
      </c>
      <c r="I26">
        <f t="shared" si="4"/>
        <v>1</v>
      </c>
      <c r="J26" t="str">
        <f t="shared" si="3"/>
        <v>C</v>
      </c>
      <c r="K26" t="str">
        <f t="shared" si="0"/>
        <v>ok</v>
      </c>
      <c r="L26" t="str">
        <f t="shared" si="1"/>
        <v>ok</v>
      </c>
    </row>
    <row r="27" spans="3:16">
      <c r="C27">
        <f t="shared" si="2"/>
        <v>0</v>
      </c>
      <c r="D27">
        <v>19</v>
      </c>
      <c r="E27">
        <v>16.899999999999999</v>
      </c>
      <c r="F27">
        <v>1</v>
      </c>
      <c r="G27" t="s">
        <v>5</v>
      </c>
      <c r="H27">
        <v>1</v>
      </c>
      <c r="I27">
        <f t="shared" si="4"/>
        <v>1</v>
      </c>
      <c r="J27" t="str">
        <f t="shared" si="3"/>
        <v>C</v>
      </c>
      <c r="K27" t="str">
        <f t="shared" si="0"/>
        <v>ok</v>
      </c>
      <c r="L27" t="str">
        <f t="shared" si="1"/>
        <v>ok</v>
      </c>
      <c r="O27" t="s">
        <v>11</v>
      </c>
    </row>
    <row r="28" spans="3:16">
      <c r="C28">
        <f t="shared" si="2"/>
        <v>0</v>
      </c>
      <c r="D28">
        <v>20</v>
      </c>
      <c r="E28">
        <v>16.3</v>
      </c>
      <c r="F28">
        <v>12</v>
      </c>
      <c r="G28" t="s">
        <v>5</v>
      </c>
      <c r="H28">
        <v>2</v>
      </c>
      <c r="I28">
        <f t="shared" si="4"/>
        <v>2</v>
      </c>
      <c r="J28" t="str">
        <f t="shared" si="3"/>
        <v>C</v>
      </c>
      <c r="K28" t="str">
        <f t="shared" si="0"/>
        <v>ok</v>
      </c>
      <c r="L28" t="str">
        <f t="shared" si="1"/>
        <v>ok</v>
      </c>
      <c r="O28" t="s">
        <v>12</v>
      </c>
    </row>
    <row r="29" spans="3:16">
      <c r="C29">
        <f t="shared" si="2"/>
        <v>1</v>
      </c>
      <c r="D29">
        <v>21</v>
      </c>
      <c r="E29">
        <v>17.100000000000001</v>
      </c>
      <c r="F29">
        <v>11</v>
      </c>
      <c r="G29" t="s">
        <v>5</v>
      </c>
      <c r="H29">
        <v>2</v>
      </c>
      <c r="I29">
        <f t="shared" si="4"/>
        <v>2</v>
      </c>
      <c r="J29" t="str">
        <f t="shared" si="3"/>
        <v>C</v>
      </c>
      <c r="K29" t="str">
        <f t="shared" si="0"/>
        <v>ok</v>
      </c>
      <c r="L29" t="str">
        <f t="shared" si="1"/>
        <v>ok</v>
      </c>
      <c r="O29">
        <v>0</v>
      </c>
      <c r="P29">
        <f t="shared" ref="P29:P34" si="6">COUNTIF(I8:I507,O29)</f>
        <v>34</v>
      </c>
    </row>
    <row r="30" spans="3:16">
      <c r="C30">
        <f t="shared" si="2"/>
        <v>2</v>
      </c>
      <c r="D30">
        <v>22</v>
      </c>
      <c r="E30">
        <v>18.7</v>
      </c>
      <c r="F30">
        <v>6</v>
      </c>
      <c r="G30" t="s">
        <v>5</v>
      </c>
      <c r="H30">
        <v>2</v>
      </c>
      <c r="I30">
        <f t="shared" si="4"/>
        <v>2</v>
      </c>
      <c r="J30" t="str">
        <f t="shared" si="3"/>
        <v>C</v>
      </c>
      <c r="K30" t="str">
        <f t="shared" si="0"/>
        <v>ok</v>
      </c>
      <c r="L30" t="str">
        <f t="shared" si="1"/>
        <v>ok</v>
      </c>
      <c r="O30">
        <v>1</v>
      </c>
      <c r="P30">
        <f t="shared" si="6"/>
        <v>102</v>
      </c>
    </row>
    <row r="31" spans="3:16">
      <c r="C31">
        <f t="shared" si="2"/>
        <v>3</v>
      </c>
      <c r="D31">
        <v>23</v>
      </c>
      <c r="E31">
        <v>20.2</v>
      </c>
      <c r="F31">
        <v>18</v>
      </c>
      <c r="G31" t="s">
        <v>5</v>
      </c>
      <c r="H31">
        <v>2</v>
      </c>
      <c r="I31">
        <f t="shared" si="4"/>
        <v>3</v>
      </c>
      <c r="J31" t="str">
        <f t="shared" si="3"/>
        <v>C</v>
      </c>
      <c r="K31">
        <f t="shared" si="0"/>
        <v>0</v>
      </c>
      <c r="L31" t="str">
        <f t="shared" si="1"/>
        <v>ok</v>
      </c>
      <c r="O31">
        <v>2</v>
      </c>
      <c r="P31">
        <f t="shared" si="6"/>
        <v>102</v>
      </c>
    </row>
    <row r="32" spans="3:16">
      <c r="C32">
        <f t="shared" si="2"/>
        <v>4</v>
      </c>
      <c r="D32">
        <v>24</v>
      </c>
      <c r="E32">
        <v>20.8</v>
      </c>
      <c r="F32">
        <v>15</v>
      </c>
      <c r="G32" t="s">
        <v>5</v>
      </c>
      <c r="H32">
        <v>3</v>
      </c>
      <c r="I32">
        <f t="shared" si="4"/>
        <v>3</v>
      </c>
      <c r="J32" t="str">
        <f t="shared" si="3"/>
        <v>C</v>
      </c>
      <c r="K32" t="str">
        <f t="shared" si="0"/>
        <v>ok</v>
      </c>
      <c r="L32" t="str">
        <f t="shared" si="1"/>
        <v>ok</v>
      </c>
      <c r="O32">
        <v>3</v>
      </c>
      <c r="P32">
        <f t="shared" si="6"/>
        <v>102</v>
      </c>
    </row>
    <row r="33" spans="3:16">
      <c r="C33">
        <f t="shared" si="2"/>
        <v>0</v>
      </c>
      <c r="D33">
        <v>25</v>
      </c>
      <c r="E33">
        <v>19.899999999999999</v>
      </c>
      <c r="F33">
        <v>5</v>
      </c>
      <c r="G33" t="s">
        <v>5</v>
      </c>
      <c r="H33">
        <v>3</v>
      </c>
      <c r="I33">
        <f t="shared" si="4"/>
        <v>3</v>
      </c>
      <c r="J33" t="str">
        <f t="shared" si="3"/>
        <v>C</v>
      </c>
      <c r="K33" t="str">
        <f t="shared" si="0"/>
        <v>ok</v>
      </c>
      <c r="L33" t="str">
        <f t="shared" si="1"/>
        <v>ok</v>
      </c>
      <c r="O33">
        <v>4</v>
      </c>
      <c r="P33">
        <f t="shared" si="6"/>
        <v>100</v>
      </c>
    </row>
    <row r="34" spans="3:16">
      <c r="C34">
        <f t="shared" si="2"/>
        <v>0</v>
      </c>
      <c r="D34">
        <v>26</v>
      </c>
      <c r="E34">
        <v>17.5</v>
      </c>
      <c r="F34">
        <v>19</v>
      </c>
      <c r="G34" t="s">
        <v>5</v>
      </c>
      <c r="H34">
        <v>4</v>
      </c>
      <c r="I34">
        <f t="shared" si="4"/>
        <v>4</v>
      </c>
      <c r="J34" t="str">
        <f t="shared" si="3"/>
        <v>C</v>
      </c>
      <c r="K34" t="str">
        <f t="shared" si="0"/>
        <v>ok</v>
      </c>
      <c r="L34" t="str">
        <f t="shared" si="1"/>
        <v>ok</v>
      </c>
      <c r="O34">
        <v>5</v>
      </c>
      <c r="P34">
        <f t="shared" si="6"/>
        <v>60</v>
      </c>
    </row>
    <row r="35" spans="3:16">
      <c r="C35">
        <f t="shared" si="2"/>
        <v>0</v>
      </c>
      <c r="D35">
        <v>27</v>
      </c>
      <c r="E35">
        <v>13.9</v>
      </c>
      <c r="F35">
        <v>18</v>
      </c>
      <c r="G35" t="s">
        <v>5</v>
      </c>
      <c r="H35">
        <v>4</v>
      </c>
      <c r="I35">
        <f t="shared" si="4"/>
        <v>4</v>
      </c>
      <c r="J35" t="str">
        <f t="shared" si="3"/>
        <v>C</v>
      </c>
      <c r="K35" t="str">
        <f t="shared" si="0"/>
        <v>ok</v>
      </c>
      <c r="L35" t="str">
        <f t="shared" si="1"/>
        <v>ok</v>
      </c>
      <c r="O35" t="s">
        <v>13</v>
      </c>
      <c r="P35">
        <f>COUNTIF(K9:K308, "ok")</f>
        <v>296</v>
      </c>
    </row>
    <row r="36" spans="3:16">
      <c r="C36">
        <f t="shared" si="2"/>
        <v>0</v>
      </c>
      <c r="D36">
        <v>28</v>
      </c>
      <c r="E36">
        <v>9.9</v>
      </c>
      <c r="F36">
        <v>4</v>
      </c>
      <c r="G36" t="s">
        <v>5</v>
      </c>
      <c r="H36">
        <v>4</v>
      </c>
      <c r="I36">
        <f t="shared" si="4"/>
        <v>4</v>
      </c>
      <c r="J36" t="str">
        <f t="shared" si="3"/>
        <v>C</v>
      </c>
      <c r="K36" t="str">
        <f t="shared" si="0"/>
        <v>ok</v>
      </c>
      <c r="L36" t="str">
        <f t="shared" si="1"/>
        <v>ok</v>
      </c>
      <c r="O36" t="s">
        <v>14</v>
      </c>
      <c r="P36">
        <f>COUNTIF(L9:L308, "ok")</f>
        <v>286</v>
      </c>
    </row>
    <row r="37" spans="3:16">
      <c r="C37">
        <f t="shared" si="2"/>
        <v>0</v>
      </c>
      <c r="D37">
        <v>29</v>
      </c>
      <c r="E37">
        <v>6.4</v>
      </c>
      <c r="F37">
        <v>17</v>
      </c>
      <c r="G37" t="s">
        <v>5</v>
      </c>
      <c r="H37">
        <v>5</v>
      </c>
      <c r="I37">
        <f t="shared" si="4"/>
        <v>5</v>
      </c>
      <c r="J37" t="str">
        <f t="shared" si="3"/>
        <v>C</v>
      </c>
      <c r="K37" t="str">
        <f t="shared" si="0"/>
        <v>ok</v>
      </c>
      <c r="L37" t="str">
        <f t="shared" si="1"/>
        <v>ok</v>
      </c>
    </row>
    <row r="38" spans="3:16">
      <c r="C38">
        <f t="shared" si="2"/>
        <v>0</v>
      </c>
      <c r="D38">
        <v>30</v>
      </c>
      <c r="E38">
        <v>4.2</v>
      </c>
      <c r="F38">
        <v>14</v>
      </c>
      <c r="G38" t="s">
        <v>5</v>
      </c>
      <c r="H38">
        <v>5</v>
      </c>
      <c r="I38">
        <f t="shared" si="4"/>
        <v>5</v>
      </c>
      <c r="J38" t="str">
        <f t="shared" si="3"/>
        <v>C</v>
      </c>
      <c r="K38" t="str">
        <f t="shared" si="0"/>
        <v>ok</v>
      </c>
      <c r="L38" t="str">
        <f t="shared" si="1"/>
        <v>ok</v>
      </c>
    </row>
    <row r="39" spans="3:16">
      <c r="C39">
        <f t="shared" si="2"/>
        <v>0</v>
      </c>
      <c r="D39">
        <v>31</v>
      </c>
      <c r="E39">
        <v>3.6</v>
      </c>
      <c r="F39">
        <v>12</v>
      </c>
      <c r="G39" t="s">
        <v>5</v>
      </c>
      <c r="H39">
        <v>5</v>
      </c>
      <c r="I39">
        <f t="shared" si="4"/>
        <v>5</v>
      </c>
      <c r="J39" t="str">
        <f t="shared" si="3"/>
        <v>C</v>
      </c>
      <c r="K39" t="str">
        <f t="shared" si="0"/>
        <v>ok</v>
      </c>
      <c r="L39" t="str">
        <f t="shared" si="1"/>
        <v>ok</v>
      </c>
    </row>
    <row r="40" spans="3:16">
      <c r="C40">
        <f t="shared" si="2"/>
        <v>1</v>
      </c>
      <c r="D40">
        <v>32</v>
      </c>
      <c r="E40">
        <v>4.5999999999999996</v>
      </c>
      <c r="F40">
        <v>11</v>
      </c>
      <c r="G40" t="s">
        <v>5</v>
      </c>
      <c r="H40">
        <v>5</v>
      </c>
      <c r="I40">
        <f t="shared" si="4"/>
        <v>5</v>
      </c>
      <c r="J40" t="str">
        <f t="shared" si="3"/>
        <v>C</v>
      </c>
      <c r="K40" t="str">
        <f t="shared" si="0"/>
        <v>ok</v>
      </c>
      <c r="L40" t="str">
        <f t="shared" si="1"/>
        <v>ok</v>
      </c>
    </row>
    <row r="41" spans="3:16">
      <c r="C41">
        <f t="shared" si="2"/>
        <v>2</v>
      </c>
      <c r="D41">
        <v>33</v>
      </c>
      <c r="E41">
        <v>6.6</v>
      </c>
      <c r="F41">
        <v>17</v>
      </c>
      <c r="G41" t="s">
        <v>5</v>
      </c>
      <c r="H41">
        <v>5</v>
      </c>
      <c r="I41">
        <f t="shared" si="4"/>
        <v>5</v>
      </c>
      <c r="J41" t="str">
        <f t="shared" si="3"/>
        <v>C</v>
      </c>
      <c r="K41" t="str">
        <f t="shared" si="0"/>
        <v>ok</v>
      </c>
      <c r="L41" t="str">
        <f t="shared" si="1"/>
        <v>ok</v>
      </c>
    </row>
    <row r="42" spans="3:16">
      <c r="C42">
        <f t="shared" si="2"/>
        <v>3</v>
      </c>
      <c r="D42">
        <v>34</v>
      </c>
      <c r="E42">
        <v>8.6999999999999993</v>
      </c>
      <c r="F42">
        <v>26</v>
      </c>
      <c r="G42" t="s">
        <v>5</v>
      </c>
      <c r="H42">
        <v>5</v>
      </c>
      <c r="I42">
        <f t="shared" si="4"/>
        <v>5</v>
      </c>
      <c r="J42" t="str">
        <f t="shared" si="3"/>
        <v>C</v>
      </c>
      <c r="K42" t="str">
        <f t="shared" si="0"/>
        <v>ok</v>
      </c>
      <c r="L42" t="str">
        <f t="shared" si="1"/>
        <v>ok</v>
      </c>
    </row>
    <row r="43" spans="3:16">
      <c r="C43">
        <f>IF(E43&gt;E42,C42+1, 0)</f>
        <v>4</v>
      </c>
      <c r="D43">
        <v>35</v>
      </c>
      <c r="E43">
        <v>10</v>
      </c>
      <c r="F43">
        <v>0</v>
      </c>
      <c r="G43">
        <v>0</v>
      </c>
      <c r="H43">
        <v>0</v>
      </c>
      <c r="I43">
        <f t="shared" si="4"/>
        <v>0</v>
      </c>
      <c r="J43">
        <f t="shared" si="3"/>
        <v>0</v>
      </c>
      <c r="K43" t="str">
        <f t="shared" si="0"/>
        <v>ok</v>
      </c>
      <c r="L43" t="str">
        <f t="shared" si="1"/>
        <v>ok</v>
      </c>
    </row>
    <row r="44" spans="3:16">
      <c r="C44">
        <f>IF(E44&gt;E43,C43+1, 0)</f>
        <v>5</v>
      </c>
      <c r="D44">
        <v>36</v>
      </c>
      <c r="E44">
        <v>10.1</v>
      </c>
      <c r="F44">
        <v>3</v>
      </c>
      <c r="G44" t="s">
        <v>5</v>
      </c>
      <c r="H44">
        <v>1</v>
      </c>
      <c r="I44">
        <f t="shared" si="4"/>
        <v>1</v>
      </c>
      <c r="J44" t="str">
        <f t="shared" si="3"/>
        <v>C</v>
      </c>
      <c r="K44" t="str">
        <f t="shared" si="0"/>
        <v>ok</v>
      </c>
      <c r="L44" t="str">
        <f t="shared" si="1"/>
        <v>ok</v>
      </c>
    </row>
    <row r="45" spans="3:16">
      <c r="C45">
        <f t="shared" si="2"/>
        <v>0</v>
      </c>
      <c r="D45">
        <v>37</v>
      </c>
      <c r="E45">
        <v>8.8000000000000007</v>
      </c>
      <c r="F45">
        <v>3</v>
      </c>
      <c r="G45" t="s">
        <v>5</v>
      </c>
      <c r="H45">
        <v>1</v>
      </c>
      <c r="I45">
        <f t="shared" si="4"/>
        <v>1</v>
      </c>
      <c r="J45" t="str">
        <f t="shared" si="3"/>
        <v>C</v>
      </c>
      <c r="K45" t="str">
        <f t="shared" si="0"/>
        <v>ok</v>
      </c>
      <c r="L45" t="str">
        <f t="shared" si="1"/>
        <v>ok</v>
      </c>
    </row>
    <row r="46" spans="3:16">
      <c r="C46">
        <f t="shared" si="2"/>
        <v>0</v>
      </c>
      <c r="D46">
        <v>38</v>
      </c>
      <c r="E46">
        <v>6.4</v>
      </c>
      <c r="F46">
        <v>5</v>
      </c>
      <c r="G46" t="s">
        <v>5</v>
      </c>
      <c r="H46">
        <v>1</v>
      </c>
      <c r="I46">
        <f t="shared" si="4"/>
        <v>1</v>
      </c>
      <c r="J46" t="str">
        <f t="shared" si="3"/>
        <v>C</v>
      </c>
      <c r="K46" t="str">
        <f t="shared" si="0"/>
        <v>ok</v>
      </c>
      <c r="L46" t="str">
        <f t="shared" si="1"/>
        <v>ok</v>
      </c>
    </row>
    <row r="47" spans="3:16">
      <c r="C47">
        <f t="shared" si="2"/>
        <v>0</v>
      </c>
      <c r="D47">
        <v>39</v>
      </c>
      <c r="E47">
        <v>3.8</v>
      </c>
      <c r="F47">
        <v>11</v>
      </c>
      <c r="G47" t="s">
        <v>5</v>
      </c>
      <c r="H47">
        <v>2</v>
      </c>
      <c r="I47">
        <f t="shared" si="4"/>
        <v>2</v>
      </c>
      <c r="J47" t="str">
        <f t="shared" si="3"/>
        <v>C</v>
      </c>
      <c r="K47" t="str">
        <f t="shared" si="0"/>
        <v>ok</v>
      </c>
      <c r="L47" t="str">
        <f t="shared" si="1"/>
        <v>ok</v>
      </c>
    </row>
    <row r="48" spans="3:16">
      <c r="C48">
        <f t="shared" si="2"/>
        <v>0</v>
      </c>
      <c r="D48">
        <v>40</v>
      </c>
      <c r="E48">
        <v>1.7</v>
      </c>
      <c r="F48">
        <v>6</v>
      </c>
      <c r="G48" t="s">
        <v>5</v>
      </c>
      <c r="H48">
        <v>2</v>
      </c>
      <c r="I48">
        <f t="shared" si="4"/>
        <v>2</v>
      </c>
      <c r="J48" t="str">
        <f t="shared" si="3"/>
        <v>C</v>
      </c>
      <c r="K48" t="str">
        <f t="shared" si="0"/>
        <v>ok</v>
      </c>
      <c r="L48" t="str">
        <f t="shared" si="1"/>
        <v>ok</v>
      </c>
    </row>
    <row r="49" spans="3:12">
      <c r="C49">
        <f t="shared" si="2"/>
        <v>0</v>
      </c>
      <c r="D49">
        <v>41</v>
      </c>
      <c r="E49">
        <v>1</v>
      </c>
      <c r="F49">
        <v>3</v>
      </c>
      <c r="G49" t="s">
        <v>5</v>
      </c>
      <c r="H49">
        <v>2</v>
      </c>
      <c r="I49">
        <f t="shared" si="4"/>
        <v>2</v>
      </c>
      <c r="J49" t="str">
        <f t="shared" si="3"/>
        <v>C</v>
      </c>
      <c r="K49" t="str">
        <f t="shared" si="0"/>
        <v>ok</v>
      </c>
      <c r="L49" t="str">
        <f t="shared" si="1"/>
        <v>ok</v>
      </c>
    </row>
    <row r="50" spans="3:12">
      <c r="C50">
        <f t="shared" si="2"/>
        <v>1</v>
      </c>
      <c r="D50">
        <v>42</v>
      </c>
      <c r="E50">
        <v>2</v>
      </c>
      <c r="F50">
        <v>17</v>
      </c>
      <c r="G50" t="s">
        <v>5</v>
      </c>
      <c r="H50">
        <v>3</v>
      </c>
      <c r="I50">
        <f t="shared" si="4"/>
        <v>3</v>
      </c>
      <c r="J50" t="str">
        <f t="shared" si="3"/>
        <v>C</v>
      </c>
      <c r="K50" t="str">
        <f t="shared" si="0"/>
        <v>ok</v>
      </c>
      <c r="L50" t="str">
        <f t="shared" si="1"/>
        <v>ok</v>
      </c>
    </row>
    <row r="51" spans="3:12">
      <c r="C51">
        <f t="shared" si="2"/>
        <v>2</v>
      </c>
      <c r="D51">
        <v>43</v>
      </c>
      <c r="E51">
        <v>4.5999999999999996</v>
      </c>
      <c r="F51">
        <v>5</v>
      </c>
      <c r="G51" t="s">
        <v>5</v>
      </c>
      <c r="H51">
        <v>3</v>
      </c>
      <c r="I51">
        <f t="shared" si="4"/>
        <v>3</v>
      </c>
      <c r="J51" t="str">
        <f t="shared" si="3"/>
        <v>C</v>
      </c>
      <c r="K51" t="str">
        <f t="shared" si="0"/>
        <v>ok</v>
      </c>
      <c r="L51" t="str">
        <f t="shared" si="1"/>
        <v>ok</v>
      </c>
    </row>
    <row r="52" spans="3:12">
      <c r="C52">
        <f t="shared" si="2"/>
        <v>3</v>
      </c>
      <c r="D52">
        <v>44</v>
      </c>
      <c r="E52">
        <v>8.1999999999999993</v>
      </c>
      <c r="F52">
        <v>8</v>
      </c>
      <c r="G52" t="s">
        <v>5</v>
      </c>
      <c r="H52">
        <v>3</v>
      </c>
      <c r="I52">
        <f t="shared" si="4"/>
        <v>3</v>
      </c>
      <c r="J52" t="str">
        <f t="shared" si="3"/>
        <v>C</v>
      </c>
      <c r="K52" t="str">
        <f t="shared" si="0"/>
        <v>ok</v>
      </c>
      <c r="L52" t="str">
        <f t="shared" si="1"/>
        <v>ok</v>
      </c>
    </row>
    <row r="53" spans="3:12">
      <c r="C53">
        <f t="shared" si="2"/>
        <v>4</v>
      </c>
      <c r="D53">
        <v>45</v>
      </c>
      <c r="E53">
        <v>11.8</v>
      </c>
      <c r="F53">
        <v>2</v>
      </c>
      <c r="G53" t="s">
        <v>5</v>
      </c>
      <c r="H53">
        <v>4</v>
      </c>
      <c r="I53">
        <f t="shared" si="4"/>
        <v>4</v>
      </c>
      <c r="J53" t="str">
        <f t="shared" si="3"/>
        <v>C</v>
      </c>
      <c r="K53" t="str">
        <f t="shared" si="0"/>
        <v>ok</v>
      </c>
      <c r="L53" t="str">
        <f t="shared" si="1"/>
        <v>ok</v>
      </c>
    </row>
    <row r="54" spans="3:12">
      <c r="C54">
        <f t="shared" si="2"/>
        <v>5</v>
      </c>
      <c r="D54">
        <v>46</v>
      </c>
      <c r="E54">
        <v>14.7</v>
      </c>
      <c r="F54">
        <v>1</v>
      </c>
      <c r="G54" t="s">
        <v>5</v>
      </c>
      <c r="H54">
        <v>4</v>
      </c>
      <c r="I54">
        <f t="shared" si="4"/>
        <v>4</v>
      </c>
      <c r="J54" t="str">
        <f t="shared" si="3"/>
        <v>C</v>
      </c>
      <c r="K54" t="str">
        <f t="shared" si="0"/>
        <v>ok</v>
      </c>
      <c r="L54" t="str">
        <f t="shared" si="1"/>
        <v>ok</v>
      </c>
    </row>
    <row r="55" spans="3:12">
      <c r="C55">
        <f t="shared" si="2"/>
        <v>6</v>
      </c>
      <c r="D55">
        <v>47</v>
      </c>
      <c r="E55">
        <v>16.3</v>
      </c>
      <c r="F55">
        <v>11</v>
      </c>
      <c r="G55" t="s">
        <v>5</v>
      </c>
      <c r="H55">
        <v>4</v>
      </c>
      <c r="I55">
        <f t="shared" si="4"/>
        <v>4</v>
      </c>
      <c r="J55" t="str">
        <f t="shared" si="3"/>
        <v>C</v>
      </c>
      <c r="K55" t="str">
        <f t="shared" si="0"/>
        <v>ok</v>
      </c>
      <c r="L55" t="str">
        <f t="shared" si="1"/>
        <v>ok</v>
      </c>
    </row>
    <row r="56" spans="3:12">
      <c r="C56">
        <f t="shared" si="2"/>
        <v>0</v>
      </c>
      <c r="D56">
        <v>48</v>
      </c>
      <c r="E56">
        <v>16.3</v>
      </c>
      <c r="F56">
        <v>25</v>
      </c>
      <c r="G56" t="s">
        <v>5</v>
      </c>
      <c r="H56">
        <v>5</v>
      </c>
      <c r="I56">
        <f t="shared" si="4"/>
        <v>5</v>
      </c>
      <c r="J56" t="str">
        <f t="shared" si="3"/>
        <v>C</v>
      </c>
      <c r="K56" t="str">
        <f t="shared" si="0"/>
        <v>ok</v>
      </c>
      <c r="L56" t="str">
        <f t="shared" si="1"/>
        <v>ok</v>
      </c>
    </row>
    <row r="57" spans="3:12">
      <c r="C57">
        <f>IF(E57&gt;E56,C56+1, 0)</f>
        <v>0</v>
      </c>
      <c r="D57">
        <v>49</v>
      </c>
      <c r="E57">
        <v>15.2</v>
      </c>
      <c r="F57">
        <v>0</v>
      </c>
      <c r="G57">
        <v>0</v>
      </c>
      <c r="H57">
        <v>0</v>
      </c>
      <c r="I57">
        <f t="shared" si="4"/>
        <v>0</v>
      </c>
      <c r="J57">
        <f t="shared" si="3"/>
        <v>0</v>
      </c>
      <c r="K57" t="str">
        <f t="shared" si="0"/>
        <v>ok</v>
      </c>
      <c r="L57" t="str">
        <f t="shared" si="1"/>
        <v>ok</v>
      </c>
    </row>
    <row r="58" spans="3:12">
      <c r="C58">
        <f>IF(E58&gt;E57,C57+1, 0)</f>
        <v>0</v>
      </c>
      <c r="D58">
        <v>50</v>
      </c>
      <c r="E58">
        <v>13.6</v>
      </c>
      <c r="F58">
        <v>2</v>
      </c>
      <c r="G58" t="s">
        <v>5</v>
      </c>
      <c r="H58">
        <v>1</v>
      </c>
      <c r="I58">
        <f t="shared" si="4"/>
        <v>1</v>
      </c>
      <c r="J58" t="str">
        <f t="shared" si="3"/>
        <v>C</v>
      </c>
      <c r="K58" t="str">
        <f t="shared" si="0"/>
        <v>ok</v>
      </c>
      <c r="L58" t="str">
        <f t="shared" si="1"/>
        <v>ok</v>
      </c>
    </row>
    <row r="59" spans="3:12">
      <c r="C59">
        <f t="shared" si="2"/>
        <v>0</v>
      </c>
      <c r="D59">
        <v>51</v>
      </c>
      <c r="E59">
        <v>12.5</v>
      </c>
      <c r="F59">
        <v>3</v>
      </c>
      <c r="G59" t="s">
        <v>5</v>
      </c>
      <c r="H59">
        <v>1</v>
      </c>
      <c r="I59">
        <f t="shared" si="4"/>
        <v>1</v>
      </c>
      <c r="J59" t="str">
        <f t="shared" si="3"/>
        <v>C</v>
      </c>
      <c r="K59" t="str">
        <f t="shared" si="0"/>
        <v>ok</v>
      </c>
      <c r="L59" t="str">
        <f t="shared" si="1"/>
        <v>ok</v>
      </c>
    </row>
    <row r="60" spans="3:12">
      <c r="C60">
        <f t="shared" si="2"/>
        <v>0</v>
      </c>
      <c r="D60">
        <v>52</v>
      </c>
      <c r="E60">
        <v>12.5</v>
      </c>
      <c r="F60">
        <v>2</v>
      </c>
      <c r="G60" t="s">
        <v>5</v>
      </c>
      <c r="H60">
        <v>1</v>
      </c>
      <c r="I60">
        <f t="shared" si="4"/>
        <v>1</v>
      </c>
      <c r="J60" t="str">
        <f t="shared" si="3"/>
        <v>C</v>
      </c>
      <c r="K60" t="str">
        <f t="shared" si="0"/>
        <v>ok</v>
      </c>
      <c r="L60" t="str">
        <f t="shared" si="1"/>
        <v>ok</v>
      </c>
    </row>
    <row r="61" spans="3:12">
      <c r="C61">
        <f t="shared" si="2"/>
        <v>1</v>
      </c>
      <c r="D61">
        <v>53</v>
      </c>
      <c r="E61">
        <v>14.1</v>
      </c>
      <c r="F61">
        <v>4</v>
      </c>
      <c r="G61" t="s">
        <v>5</v>
      </c>
      <c r="H61">
        <v>2</v>
      </c>
      <c r="I61">
        <f t="shared" si="4"/>
        <v>2</v>
      </c>
      <c r="J61" t="str">
        <f t="shared" si="3"/>
        <v>C</v>
      </c>
      <c r="K61" t="str">
        <f t="shared" si="0"/>
        <v>ok</v>
      </c>
      <c r="L61" t="str">
        <f t="shared" si="1"/>
        <v>ok</v>
      </c>
    </row>
    <row r="62" spans="3:12">
      <c r="C62">
        <f t="shared" si="2"/>
        <v>2</v>
      </c>
      <c r="D62">
        <v>54</v>
      </c>
      <c r="E62">
        <v>17.100000000000001</v>
      </c>
      <c r="F62">
        <v>5</v>
      </c>
      <c r="G62" t="s">
        <v>5</v>
      </c>
      <c r="H62">
        <v>2</v>
      </c>
      <c r="I62">
        <f t="shared" si="4"/>
        <v>2</v>
      </c>
      <c r="J62" t="str">
        <f t="shared" si="3"/>
        <v>C</v>
      </c>
      <c r="K62" t="str">
        <f t="shared" si="0"/>
        <v>ok</v>
      </c>
      <c r="L62" t="str">
        <f t="shared" si="1"/>
        <v>ok</v>
      </c>
    </row>
    <row r="63" spans="3:12">
      <c r="C63">
        <f t="shared" si="2"/>
        <v>3</v>
      </c>
      <c r="D63">
        <v>55</v>
      </c>
      <c r="E63">
        <v>20.9</v>
      </c>
      <c r="F63">
        <v>9</v>
      </c>
      <c r="G63" t="s">
        <v>5</v>
      </c>
      <c r="H63">
        <v>2</v>
      </c>
      <c r="I63">
        <f t="shared" si="4"/>
        <v>2</v>
      </c>
      <c r="J63" t="str">
        <f t="shared" si="3"/>
        <v>C</v>
      </c>
      <c r="K63" t="str">
        <f t="shared" si="0"/>
        <v>ok</v>
      </c>
      <c r="L63" t="str">
        <f t="shared" si="1"/>
        <v>ok</v>
      </c>
    </row>
    <row r="64" spans="3:12">
      <c r="C64">
        <f t="shared" si="2"/>
        <v>4</v>
      </c>
      <c r="D64">
        <v>56</v>
      </c>
      <c r="E64">
        <v>24.5</v>
      </c>
      <c r="F64">
        <v>2</v>
      </c>
      <c r="G64" t="s">
        <v>5</v>
      </c>
      <c r="H64">
        <v>3</v>
      </c>
      <c r="I64">
        <f t="shared" si="4"/>
        <v>3</v>
      </c>
      <c r="J64" t="str">
        <f t="shared" si="3"/>
        <v>C</v>
      </c>
      <c r="K64" t="str">
        <f t="shared" si="0"/>
        <v>ok</v>
      </c>
      <c r="L64" t="str">
        <f t="shared" si="1"/>
        <v>ok</v>
      </c>
    </row>
    <row r="65" spans="3:12">
      <c r="C65">
        <f t="shared" si="2"/>
        <v>5</v>
      </c>
      <c r="D65">
        <v>57</v>
      </c>
      <c r="E65">
        <v>27.3</v>
      </c>
      <c r="F65">
        <v>16</v>
      </c>
      <c r="G65" t="s">
        <v>5</v>
      </c>
      <c r="H65">
        <v>3</v>
      </c>
      <c r="I65">
        <f t="shared" si="4"/>
        <v>3</v>
      </c>
      <c r="J65" t="str">
        <f t="shared" si="3"/>
        <v>C</v>
      </c>
      <c r="K65" t="str">
        <f t="shared" si="0"/>
        <v>ok</v>
      </c>
      <c r="L65" t="str">
        <f t="shared" si="1"/>
        <v>ok</v>
      </c>
    </row>
    <row r="66" spans="3:12">
      <c r="C66">
        <f t="shared" si="2"/>
        <v>6</v>
      </c>
      <c r="D66">
        <v>58</v>
      </c>
      <c r="E66">
        <v>28.4</v>
      </c>
      <c r="F66">
        <v>14</v>
      </c>
      <c r="G66" t="s">
        <v>5</v>
      </c>
      <c r="H66">
        <v>3</v>
      </c>
      <c r="I66">
        <f t="shared" si="4"/>
        <v>3</v>
      </c>
      <c r="J66" t="str">
        <f t="shared" si="3"/>
        <v>C</v>
      </c>
      <c r="K66" t="str">
        <f t="shared" si="0"/>
        <v>ok</v>
      </c>
      <c r="L66" t="str">
        <f t="shared" si="1"/>
        <v>ok</v>
      </c>
    </row>
    <row r="67" spans="3:12">
      <c r="C67">
        <f t="shared" si="2"/>
        <v>0</v>
      </c>
      <c r="D67">
        <v>59</v>
      </c>
      <c r="E67">
        <v>27.8</v>
      </c>
      <c r="F67">
        <v>14</v>
      </c>
      <c r="G67" t="s">
        <v>5</v>
      </c>
      <c r="H67">
        <v>3</v>
      </c>
      <c r="I67">
        <f t="shared" si="4"/>
        <v>4</v>
      </c>
      <c r="J67" t="str">
        <f t="shared" si="3"/>
        <v>C</v>
      </c>
      <c r="K67">
        <f t="shared" si="0"/>
        <v>0</v>
      </c>
      <c r="L67" t="str">
        <f t="shared" si="1"/>
        <v>ok</v>
      </c>
    </row>
    <row r="68" spans="3:12">
      <c r="C68">
        <f t="shared" si="2"/>
        <v>0</v>
      </c>
      <c r="D68">
        <v>60</v>
      </c>
      <c r="E68">
        <v>25.9</v>
      </c>
      <c r="F68">
        <v>6</v>
      </c>
      <c r="G68" t="s">
        <v>5</v>
      </c>
      <c r="H68">
        <v>4</v>
      </c>
      <c r="I68">
        <f t="shared" si="4"/>
        <v>4</v>
      </c>
      <c r="J68" t="str">
        <f t="shared" si="3"/>
        <v>C</v>
      </c>
      <c r="K68" t="str">
        <f t="shared" si="0"/>
        <v>ok</v>
      </c>
      <c r="L68" t="str">
        <f t="shared" si="1"/>
        <v>ok</v>
      </c>
    </row>
    <row r="69" spans="3:12">
      <c r="C69">
        <f t="shared" si="2"/>
        <v>0</v>
      </c>
      <c r="D69">
        <v>61</v>
      </c>
      <c r="E69">
        <v>23.4</v>
      </c>
      <c r="F69">
        <v>21</v>
      </c>
      <c r="G69" t="s">
        <v>5</v>
      </c>
      <c r="H69">
        <v>4</v>
      </c>
      <c r="I69">
        <f t="shared" si="4"/>
        <v>4</v>
      </c>
      <c r="J69" t="str">
        <f t="shared" si="3"/>
        <v>C</v>
      </c>
      <c r="K69" t="str">
        <f t="shared" si="0"/>
        <v>ok</v>
      </c>
      <c r="L69" t="str">
        <f t="shared" si="1"/>
        <v>ok</v>
      </c>
    </row>
    <row r="70" spans="3:12">
      <c r="C70">
        <f t="shared" si="2"/>
        <v>0</v>
      </c>
      <c r="D70">
        <v>62</v>
      </c>
      <c r="E70">
        <v>21.2</v>
      </c>
      <c r="F70">
        <v>21</v>
      </c>
      <c r="G70" t="s">
        <v>5</v>
      </c>
      <c r="H70">
        <v>5</v>
      </c>
      <c r="I70">
        <f t="shared" si="4"/>
        <v>5</v>
      </c>
      <c r="J70" t="str">
        <f t="shared" si="3"/>
        <v>C</v>
      </c>
      <c r="K70" t="str">
        <f t="shared" si="0"/>
        <v>ok</v>
      </c>
      <c r="L70" t="str">
        <f t="shared" si="1"/>
        <v>ok</v>
      </c>
    </row>
    <row r="71" spans="3:12">
      <c r="C71">
        <f>IF(E71&gt;E70,C70+1, 0)</f>
        <v>0</v>
      </c>
      <c r="D71">
        <v>63</v>
      </c>
      <c r="E71">
        <v>20</v>
      </c>
      <c r="F71">
        <v>0</v>
      </c>
      <c r="G71">
        <v>0</v>
      </c>
      <c r="H71">
        <v>0</v>
      </c>
      <c r="I71">
        <f t="shared" si="4"/>
        <v>0</v>
      </c>
      <c r="J71">
        <f t="shared" si="3"/>
        <v>0</v>
      </c>
      <c r="K71" t="str">
        <f t="shared" si="0"/>
        <v>ok</v>
      </c>
      <c r="L71" t="str">
        <f t="shared" si="1"/>
        <v>ok</v>
      </c>
    </row>
    <row r="72" spans="3:12">
      <c r="C72">
        <f>IF(E72&gt;E71,C71+1, 0)</f>
        <v>1</v>
      </c>
      <c r="D72">
        <v>64</v>
      </c>
      <c r="E72">
        <v>20.3</v>
      </c>
      <c r="F72">
        <v>4</v>
      </c>
      <c r="G72" t="s">
        <v>5</v>
      </c>
      <c r="H72">
        <v>1</v>
      </c>
      <c r="I72">
        <f t="shared" si="4"/>
        <v>1</v>
      </c>
      <c r="J72" t="str">
        <f t="shared" si="3"/>
        <v>C</v>
      </c>
      <c r="K72" t="str">
        <f t="shared" si="0"/>
        <v>ok</v>
      </c>
      <c r="L72" t="str">
        <f t="shared" si="1"/>
        <v>ok</v>
      </c>
    </row>
    <row r="73" spans="3:12">
      <c r="C73">
        <f t="shared" si="2"/>
        <v>2</v>
      </c>
      <c r="D73">
        <v>65</v>
      </c>
      <c r="E73">
        <v>21.8</v>
      </c>
      <c r="F73">
        <v>6</v>
      </c>
      <c r="G73" t="s">
        <v>5</v>
      </c>
      <c r="H73">
        <v>1</v>
      </c>
      <c r="I73">
        <f t="shared" si="4"/>
        <v>1</v>
      </c>
      <c r="J73" t="str">
        <f t="shared" si="3"/>
        <v>C</v>
      </c>
      <c r="K73" t="str">
        <f t="shared" si="0"/>
        <v>ok</v>
      </c>
      <c r="L73" t="str">
        <f t="shared" si="1"/>
        <v>ok</v>
      </c>
    </row>
    <row r="74" spans="3:12">
      <c r="C74">
        <f t="shared" si="2"/>
        <v>3</v>
      </c>
      <c r="D74">
        <v>66</v>
      </c>
      <c r="E74">
        <v>24</v>
      </c>
      <c r="F74">
        <v>3</v>
      </c>
      <c r="G74" t="s">
        <v>5</v>
      </c>
      <c r="H74">
        <v>1</v>
      </c>
      <c r="I74">
        <f t="shared" si="4"/>
        <v>1</v>
      </c>
      <c r="J74" t="str">
        <f t="shared" si="3"/>
        <v>C</v>
      </c>
      <c r="K74" t="str">
        <f t="shared" ref="K74:K137" si="7">IF(I74=H74,"ok",0)</f>
        <v>ok</v>
      </c>
      <c r="L74" t="str">
        <f t="shared" ref="L74:L137" si="8">IF(J74=G74,"ok",0)</f>
        <v>ok</v>
      </c>
    </row>
    <row r="75" spans="3:12">
      <c r="C75">
        <f t="shared" ref="C75:C138" si="9">IF(E75&gt;E74,C74+1, 0)</f>
        <v>4</v>
      </c>
      <c r="D75">
        <v>67</v>
      </c>
      <c r="E75">
        <v>26.1</v>
      </c>
      <c r="F75">
        <v>7</v>
      </c>
      <c r="G75" t="s">
        <v>5</v>
      </c>
      <c r="H75">
        <v>2</v>
      </c>
      <c r="I75">
        <f t="shared" si="4"/>
        <v>2</v>
      </c>
      <c r="J75" t="str">
        <f t="shared" ref="J75:J138" si="10">IF(I75=0,0,IF(I74=0,IF(E75&lt;10,"S","C"),J74))</f>
        <v>C</v>
      </c>
      <c r="K75" t="str">
        <f t="shared" si="7"/>
        <v>ok</v>
      </c>
      <c r="L75" t="str">
        <f t="shared" si="8"/>
        <v>ok</v>
      </c>
    </row>
    <row r="76" spans="3:12">
      <c r="C76">
        <f t="shared" si="9"/>
        <v>5</v>
      </c>
      <c r="D76">
        <v>68</v>
      </c>
      <c r="E76">
        <v>27.3</v>
      </c>
      <c r="F76">
        <v>6</v>
      </c>
      <c r="G76" t="s">
        <v>5</v>
      </c>
      <c r="H76">
        <v>2</v>
      </c>
      <c r="I76">
        <f t="shared" ref="I76:I139" si="11">IF(J75=0,1,IF(AND(SUM(I73:I75)/I75=3,I75&lt;5),I75+1,IF(AND(I75=5,F75&gt;=20),0,I75)))</f>
        <v>2</v>
      </c>
      <c r="J76" t="str">
        <f t="shared" si="10"/>
        <v>C</v>
      </c>
      <c r="K76" t="str">
        <f t="shared" si="7"/>
        <v>ok</v>
      </c>
      <c r="L76" t="str">
        <f t="shared" si="8"/>
        <v>ok</v>
      </c>
    </row>
    <row r="77" spans="3:12">
      <c r="C77">
        <f t="shared" si="9"/>
        <v>0</v>
      </c>
      <c r="D77">
        <v>69</v>
      </c>
      <c r="E77">
        <v>26.8</v>
      </c>
      <c r="F77">
        <v>8</v>
      </c>
      <c r="G77" t="s">
        <v>5</v>
      </c>
      <c r="H77">
        <v>2</v>
      </c>
      <c r="I77">
        <f t="shared" si="11"/>
        <v>2</v>
      </c>
      <c r="J77" t="str">
        <f t="shared" si="10"/>
        <v>C</v>
      </c>
      <c r="K77" t="str">
        <f t="shared" si="7"/>
        <v>ok</v>
      </c>
      <c r="L77" t="str">
        <f t="shared" si="8"/>
        <v>ok</v>
      </c>
    </row>
    <row r="78" spans="3:12">
      <c r="C78">
        <f t="shared" si="9"/>
        <v>0</v>
      </c>
      <c r="D78">
        <v>70</v>
      </c>
      <c r="E78">
        <v>24.7</v>
      </c>
      <c r="F78">
        <v>3</v>
      </c>
      <c r="G78" t="s">
        <v>5</v>
      </c>
      <c r="H78">
        <v>3</v>
      </c>
      <c r="I78">
        <f t="shared" si="11"/>
        <v>3</v>
      </c>
      <c r="J78" t="str">
        <f t="shared" si="10"/>
        <v>C</v>
      </c>
      <c r="K78" t="str">
        <f t="shared" si="7"/>
        <v>ok</v>
      </c>
      <c r="L78" t="str">
        <f t="shared" si="8"/>
        <v>ok</v>
      </c>
    </row>
    <row r="79" spans="3:12">
      <c r="C79">
        <f t="shared" si="9"/>
        <v>0</v>
      </c>
      <c r="D79">
        <v>71</v>
      </c>
      <c r="E79">
        <v>21.2</v>
      </c>
      <c r="F79">
        <v>16</v>
      </c>
      <c r="G79" t="s">
        <v>5</v>
      </c>
      <c r="H79">
        <v>3</v>
      </c>
      <c r="I79">
        <f t="shared" si="11"/>
        <v>3</v>
      </c>
      <c r="J79" t="str">
        <f t="shared" si="10"/>
        <v>C</v>
      </c>
      <c r="K79" t="str">
        <f t="shared" si="7"/>
        <v>ok</v>
      </c>
      <c r="L79" t="str">
        <f t="shared" si="8"/>
        <v>ok</v>
      </c>
    </row>
    <row r="80" spans="3:12">
      <c r="C80">
        <f t="shared" si="9"/>
        <v>0</v>
      </c>
      <c r="D80">
        <v>72</v>
      </c>
      <c r="E80">
        <v>17.3</v>
      </c>
      <c r="F80">
        <v>8</v>
      </c>
      <c r="G80" t="s">
        <v>5</v>
      </c>
      <c r="H80">
        <v>3</v>
      </c>
      <c r="I80">
        <f t="shared" si="11"/>
        <v>3</v>
      </c>
      <c r="J80" t="str">
        <f t="shared" si="10"/>
        <v>C</v>
      </c>
      <c r="K80" t="str">
        <f t="shared" si="7"/>
        <v>ok</v>
      </c>
      <c r="L80" t="str">
        <f t="shared" si="8"/>
        <v>ok</v>
      </c>
    </row>
    <row r="81" spans="3:12">
      <c r="C81">
        <f t="shared" si="9"/>
        <v>0</v>
      </c>
      <c r="D81">
        <v>73</v>
      </c>
      <c r="E81">
        <v>13.7</v>
      </c>
      <c r="F81">
        <v>19</v>
      </c>
      <c r="G81" t="s">
        <v>5</v>
      </c>
      <c r="H81">
        <v>4</v>
      </c>
      <c r="I81">
        <f t="shared" si="11"/>
        <v>4</v>
      </c>
      <c r="J81" t="str">
        <f t="shared" si="10"/>
        <v>C</v>
      </c>
      <c r="K81" t="str">
        <f t="shared" si="7"/>
        <v>ok</v>
      </c>
      <c r="L81" t="str">
        <f t="shared" si="8"/>
        <v>ok</v>
      </c>
    </row>
    <row r="82" spans="3:12">
      <c r="C82">
        <f t="shared" si="9"/>
        <v>0</v>
      </c>
      <c r="D82">
        <v>74</v>
      </c>
      <c r="E82">
        <v>11.3</v>
      </c>
      <c r="F82">
        <v>5</v>
      </c>
      <c r="G82" t="s">
        <v>5</v>
      </c>
      <c r="H82">
        <v>4</v>
      </c>
      <c r="I82">
        <f t="shared" si="11"/>
        <v>4</v>
      </c>
      <c r="J82" t="str">
        <f t="shared" si="10"/>
        <v>C</v>
      </c>
      <c r="K82" t="str">
        <f t="shared" si="7"/>
        <v>ok</v>
      </c>
      <c r="L82" t="str">
        <f t="shared" si="8"/>
        <v>ok</v>
      </c>
    </row>
    <row r="83" spans="3:12">
      <c r="C83">
        <f t="shared" si="9"/>
        <v>0</v>
      </c>
      <c r="D83">
        <v>75</v>
      </c>
      <c r="E83">
        <v>10.5</v>
      </c>
      <c r="F83">
        <v>2</v>
      </c>
      <c r="G83" t="s">
        <v>5</v>
      </c>
      <c r="H83">
        <v>4</v>
      </c>
      <c r="I83">
        <f t="shared" si="11"/>
        <v>4</v>
      </c>
      <c r="J83" t="str">
        <f t="shared" si="10"/>
        <v>C</v>
      </c>
      <c r="K83" t="str">
        <f t="shared" si="7"/>
        <v>ok</v>
      </c>
      <c r="L83" t="str">
        <f t="shared" si="8"/>
        <v>ok</v>
      </c>
    </row>
    <row r="84" spans="3:12">
      <c r="C84">
        <f t="shared" si="9"/>
        <v>1</v>
      </c>
      <c r="D84">
        <v>76</v>
      </c>
      <c r="E84">
        <v>11</v>
      </c>
      <c r="F84">
        <v>22</v>
      </c>
      <c r="G84" t="s">
        <v>5</v>
      </c>
      <c r="H84">
        <v>5</v>
      </c>
      <c r="I84">
        <f t="shared" si="11"/>
        <v>5</v>
      </c>
      <c r="J84" t="str">
        <f t="shared" si="10"/>
        <v>C</v>
      </c>
      <c r="K84" t="str">
        <f t="shared" si="7"/>
        <v>ok</v>
      </c>
      <c r="L84" t="str">
        <f t="shared" si="8"/>
        <v>ok</v>
      </c>
    </row>
    <row r="85" spans="3:12">
      <c r="C85">
        <f>IF(E85&gt;E84,C84+1, 0)</f>
        <v>2</v>
      </c>
      <c r="D85">
        <v>77</v>
      </c>
      <c r="E85">
        <v>12.5</v>
      </c>
      <c r="F85">
        <v>0</v>
      </c>
      <c r="G85">
        <v>0</v>
      </c>
      <c r="H85">
        <v>0</v>
      </c>
      <c r="I85">
        <f t="shared" si="11"/>
        <v>0</v>
      </c>
      <c r="J85">
        <f t="shared" si="10"/>
        <v>0</v>
      </c>
      <c r="K85" t="str">
        <f t="shared" si="7"/>
        <v>ok</v>
      </c>
      <c r="L85" t="str">
        <f t="shared" si="8"/>
        <v>ok</v>
      </c>
    </row>
    <row r="86" spans="3:12">
      <c r="C86">
        <f>IF(E86&gt;E85,C85+1, 0)</f>
        <v>3</v>
      </c>
      <c r="D86">
        <v>78</v>
      </c>
      <c r="E86">
        <v>14</v>
      </c>
      <c r="F86">
        <v>2</v>
      </c>
      <c r="G86" t="s">
        <v>5</v>
      </c>
      <c r="H86">
        <v>1</v>
      </c>
      <c r="I86">
        <f t="shared" si="11"/>
        <v>1</v>
      </c>
      <c r="J86" t="str">
        <f t="shared" si="10"/>
        <v>C</v>
      </c>
      <c r="K86" t="str">
        <f t="shared" si="7"/>
        <v>ok</v>
      </c>
      <c r="L86" t="str">
        <f t="shared" si="8"/>
        <v>ok</v>
      </c>
    </row>
    <row r="87" spans="3:12">
      <c r="C87">
        <f t="shared" si="9"/>
        <v>4</v>
      </c>
      <c r="D87">
        <v>79</v>
      </c>
      <c r="E87">
        <v>14.7</v>
      </c>
      <c r="F87">
        <v>4</v>
      </c>
      <c r="G87" t="s">
        <v>5</v>
      </c>
      <c r="H87">
        <v>1</v>
      </c>
      <c r="I87">
        <f t="shared" si="11"/>
        <v>1</v>
      </c>
      <c r="J87" t="str">
        <f t="shared" si="10"/>
        <v>C</v>
      </c>
      <c r="K87" t="str">
        <f t="shared" si="7"/>
        <v>ok</v>
      </c>
      <c r="L87" t="str">
        <f t="shared" si="8"/>
        <v>ok</v>
      </c>
    </row>
    <row r="88" spans="3:12">
      <c r="C88">
        <f>IF(E88&gt;E87,C87+1, 0)</f>
        <v>0</v>
      </c>
      <c r="D88">
        <v>80</v>
      </c>
      <c r="E88">
        <v>14.1</v>
      </c>
      <c r="F88">
        <v>5</v>
      </c>
      <c r="G88" t="s">
        <v>6</v>
      </c>
      <c r="H88">
        <v>1</v>
      </c>
      <c r="I88">
        <f t="shared" si="11"/>
        <v>1</v>
      </c>
      <c r="J88" t="str">
        <f t="shared" si="10"/>
        <v>C</v>
      </c>
      <c r="K88" t="str">
        <f t="shared" si="7"/>
        <v>ok</v>
      </c>
      <c r="L88">
        <f t="shared" si="8"/>
        <v>0</v>
      </c>
    </row>
    <row r="89" spans="3:12">
      <c r="C89">
        <f>IF(E89&gt;E88,C88+1, 0)</f>
        <v>0</v>
      </c>
      <c r="D89">
        <v>81</v>
      </c>
      <c r="E89">
        <v>11.9</v>
      </c>
      <c r="F89">
        <v>8</v>
      </c>
      <c r="G89" t="s">
        <v>5</v>
      </c>
      <c r="H89">
        <v>2</v>
      </c>
      <c r="I89">
        <f t="shared" si="11"/>
        <v>2</v>
      </c>
      <c r="J89" t="str">
        <f t="shared" si="10"/>
        <v>C</v>
      </c>
      <c r="K89" t="str">
        <f t="shared" si="7"/>
        <v>ok</v>
      </c>
      <c r="L89" t="str">
        <f t="shared" si="8"/>
        <v>ok</v>
      </c>
    </row>
    <row r="90" spans="3:12">
      <c r="C90">
        <f t="shared" si="9"/>
        <v>0</v>
      </c>
      <c r="D90">
        <v>82</v>
      </c>
      <c r="E90">
        <v>8.6999999999999993</v>
      </c>
      <c r="F90">
        <v>6</v>
      </c>
      <c r="G90" t="s">
        <v>5</v>
      </c>
      <c r="H90">
        <v>2</v>
      </c>
      <c r="I90">
        <f t="shared" si="11"/>
        <v>2</v>
      </c>
      <c r="J90" t="str">
        <f t="shared" si="10"/>
        <v>C</v>
      </c>
      <c r="K90" t="str">
        <f t="shared" si="7"/>
        <v>ok</v>
      </c>
      <c r="L90" t="str">
        <f t="shared" si="8"/>
        <v>ok</v>
      </c>
    </row>
    <row r="91" spans="3:12">
      <c r="C91">
        <f t="shared" si="9"/>
        <v>0</v>
      </c>
      <c r="D91">
        <v>83</v>
      </c>
      <c r="E91">
        <v>5.0999999999999996</v>
      </c>
      <c r="F91">
        <v>3</v>
      </c>
      <c r="G91" t="s">
        <v>5</v>
      </c>
      <c r="H91">
        <v>2</v>
      </c>
      <c r="I91">
        <f t="shared" si="11"/>
        <v>2</v>
      </c>
      <c r="J91" t="str">
        <f t="shared" si="10"/>
        <v>C</v>
      </c>
      <c r="K91" t="str">
        <f t="shared" si="7"/>
        <v>ok</v>
      </c>
      <c r="L91" t="str">
        <f t="shared" si="8"/>
        <v>ok</v>
      </c>
    </row>
    <row r="92" spans="3:12">
      <c r="C92">
        <f t="shared" si="9"/>
        <v>0</v>
      </c>
      <c r="D92">
        <v>84</v>
      </c>
      <c r="E92">
        <v>2.2000000000000002</v>
      </c>
      <c r="F92">
        <v>1</v>
      </c>
      <c r="G92" t="s">
        <v>5</v>
      </c>
      <c r="H92">
        <v>3</v>
      </c>
      <c r="I92">
        <f t="shared" si="11"/>
        <v>3</v>
      </c>
      <c r="J92" t="str">
        <f t="shared" si="10"/>
        <v>C</v>
      </c>
      <c r="K92" t="str">
        <f t="shared" si="7"/>
        <v>ok</v>
      </c>
      <c r="L92" t="str">
        <f t="shared" si="8"/>
        <v>ok</v>
      </c>
    </row>
    <row r="93" spans="3:12">
      <c r="C93">
        <f t="shared" si="9"/>
        <v>0</v>
      </c>
      <c r="D93">
        <v>85</v>
      </c>
      <c r="E93">
        <v>0.5</v>
      </c>
      <c r="F93">
        <v>5</v>
      </c>
      <c r="G93" t="s">
        <v>5</v>
      </c>
      <c r="H93">
        <v>3</v>
      </c>
      <c r="I93">
        <f t="shared" si="11"/>
        <v>3</v>
      </c>
      <c r="J93" t="str">
        <f t="shared" si="10"/>
        <v>C</v>
      </c>
      <c r="K93" t="str">
        <f t="shared" si="7"/>
        <v>ok</v>
      </c>
      <c r="L93" t="str">
        <f t="shared" si="8"/>
        <v>ok</v>
      </c>
    </row>
    <row r="94" spans="3:12">
      <c r="C94">
        <f t="shared" si="9"/>
        <v>1</v>
      </c>
      <c r="D94">
        <v>86</v>
      </c>
      <c r="E94">
        <v>0.6</v>
      </c>
      <c r="F94">
        <v>13</v>
      </c>
      <c r="G94" t="s">
        <v>5</v>
      </c>
      <c r="H94">
        <v>3</v>
      </c>
      <c r="I94">
        <f t="shared" si="11"/>
        <v>3</v>
      </c>
      <c r="J94" t="str">
        <f t="shared" si="10"/>
        <v>C</v>
      </c>
      <c r="K94" t="str">
        <f t="shared" si="7"/>
        <v>ok</v>
      </c>
      <c r="L94" t="str">
        <f t="shared" si="8"/>
        <v>ok</v>
      </c>
    </row>
    <row r="95" spans="3:12">
      <c r="C95">
        <f t="shared" si="9"/>
        <v>2</v>
      </c>
      <c r="D95">
        <v>87</v>
      </c>
      <c r="E95">
        <v>2.2999999999999998</v>
      </c>
      <c r="F95">
        <v>4</v>
      </c>
      <c r="G95" t="s">
        <v>5</v>
      </c>
      <c r="H95">
        <v>4</v>
      </c>
      <c r="I95">
        <f t="shared" si="11"/>
        <v>4</v>
      </c>
      <c r="J95" t="str">
        <f t="shared" si="10"/>
        <v>C</v>
      </c>
      <c r="K95" t="str">
        <f t="shared" si="7"/>
        <v>ok</v>
      </c>
      <c r="L95" t="str">
        <f t="shared" si="8"/>
        <v>ok</v>
      </c>
    </row>
    <row r="96" spans="3:12">
      <c r="C96">
        <f t="shared" si="9"/>
        <v>3</v>
      </c>
      <c r="D96">
        <v>88</v>
      </c>
      <c r="E96">
        <v>5</v>
      </c>
      <c r="F96">
        <v>9</v>
      </c>
      <c r="G96" t="s">
        <v>5</v>
      </c>
      <c r="H96">
        <v>4</v>
      </c>
      <c r="I96">
        <f t="shared" si="11"/>
        <v>4</v>
      </c>
      <c r="J96" t="str">
        <f t="shared" si="10"/>
        <v>C</v>
      </c>
      <c r="K96" t="str">
        <f t="shared" si="7"/>
        <v>ok</v>
      </c>
      <c r="L96" t="str">
        <f t="shared" si="8"/>
        <v>ok</v>
      </c>
    </row>
    <row r="97" spans="3:12">
      <c r="C97">
        <f t="shared" si="9"/>
        <v>4</v>
      </c>
      <c r="D97">
        <v>89</v>
      </c>
      <c r="E97">
        <v>7.9</v>
      </c>
      <c r="F97">
        <v>24</v>
      </c>
      <c r="G97" t="s">
        <v>5</v>
      </c>
      <c r="H97">
        <v>4</v>
      </c>
      <c r="I97">
        <f t="shared" si="11"/>
        <v>4</v>
      </c>
      <c r="J97" t="str">
        <f t="shared" si="10"/>
        <v>C</v>
      </c>
      <c r="K97" t="str">
        <f t="shared" si="7"/>
        <v>ok</v>
      </c>
      <c r="L97" t="str">
        <f t="shared" si="8"/>
        <v>ok</v>
      </c>
    </row>
    <row r="98" spans="3:12">
      <c r="C98">
        <f t="shared" si="9"/>
        <v>5</v>
      </c>
      <c r="D98">
        <v>90</v>
      </c>
      <c r="E98">
        <v>10</v>
      </c>
      <c r="F98">
        <v>15</v>
      </c>
      <c r="G98" t="s">
        <v>5</v>
      </c>
      <c r="H98">
        <v>5</v>
      </c>
      <c r="I98">
        <f t="shared" si="11"/>
        <v>5</v>
      </c>
      <c r="J98" t="str">
        <f t="shared" si="10"/>
        <v>C</v>
      </c>
      <c r="K98" t="str">
        <f t="shared" si="7"/>
        <v>ok</v>
      </c>
      <c r="L98" t="str">
        <f t="shared" si="8"/>
        <v>ok</v>
      </c>
    </row>
    <row r="99" spans="3:12">
      <c r="C99">
        <f t="shared" si="9"/>
        <v>6</v>
      </c>
      <c r="D99">
        <v>91</v>
      </c>
      <c r="E99">
        <v>10.9</v>
      </c>
      <c r="F99">
        <v>29</v>
      </c>
      <c r="G99" t="s">
        <v>5</v>
      </c>
      <c r="H99">
        <v>5</v>
      </c>
      <c r="I99">
        <f t="shared" si="11"/>
        <v>5</v>
      </c>
      <c r="J99" t="str">
        <f t="shared" si="10"/>
        <v>C</v>
      </c>
      <c r="K99" t="str">
        <f t="shared" si="7"/>
        <v>ok</v>
      </c>
      <c r="L99" t="str">
        <f t="shared" si="8"/>
        <v>ok</v>
      </c>
    </row>
    <row r="100" spans="3:12">
      <c r="C100">
        <f>IF(E100&gt;E99,C99+1, 0)</f>
        <v>0</v>
      </c>
      <c r="D100">
        <v>92</v>
      </c>
      <c r="E100">
        <v>10.3</v>
      </c>
      <c r="F100">
        <v>0</v>
      </c>
      <c r="G100">
        <v>0</v>
      </c>
      <c r="H100">
        <v>0</v>
      </c>
      <c r="I100">
        <f t="shared" si="11"/>
        <v>0</v>
      </c>
      <c r="J100">
        <f t="shared" si="10"/>
        <v>0</v>
      </c>
      <c r="K100" t="str">
        <f t="shared" si="7"/>
        <v>ok</v>
      </c>
      <c r="L100" t="str">
        <f t="shared" si="8"/>
        <v>ok</v>
      </c>
    </row>
    <row r="101" spans="3:12">
      <c r="C101">
        <f>IF(E101&gt;E100,C100+1, 0)</f>
        <v>0</v>
      </c>
      <c r="D101">
        <v>93</v>
      </c>
      <c r="E101">
        <v>8.6999999999999993</v>
      </c>
      <c r="F101">
        <v>1</v>
      </c>
      <c r="G101" t="s">
        <v>6</v>
      </c>
      <c r="H101">
        <v>1</v>
      </c>
      <c r="I101">
        <f t="shared" si="11"/>
        <v>1</v>
      </c>
      <c r="J101" t="str">
        <f t="shared" si="10"/>
        <v>S</v>
      </c>
      <c r="K101" t="str">
        <f t="shared" si="7"/>
        <v>ok</v>
      </c>
      <c r="L101" t="str">
        <f t="shared" si="8"/>
        <v>ok</v>
      </c>
    </row>
    <row r="102" spans="3:12">
      <c r="C102">
        <f t="shared" si="9"/>
        <v>0</v>
      </c>
      <c r="D102">
        <v>94</v>
      </c>
      <c r="E102">
        <v>6.7</v>
      </c>
      <c r="F102">
        <v>3</v>
      </c>
      <c r="G102" t="s">
        <v>6</v>
      </c>
      <c r="H102">
        <v>1</v>
      </c>
      <c r="I102">
        <f t="shared" si="11"/>
        <v>1</v>
      </c>
      <c r="J102" t="str">
        <f t="shared" si="10"/>
        <v>S</v>
      </c>
      <c r="K102" t="str">
        <f t="shared" si="7"/>
        <v>ok</v>
      </c>
      <c r="L102" t="str">
        <f t="shared" si="8"/>
        <v>ok</v>
      </c>
    </row>
    <row r="103" spans="3:12">
      <c r="C103">
        <f t="shared" si="9"/>
        <v>0</v>
      </c>
      <c r="D103">
        <v>95</v>
      </c>
      <c r="E103">
        <v>5.3</v>
      </c>
      <c r="F103">
        <v>6</v>
      </c>
      <c r="G103" t="s">
        <v>6</v>
      </c>
      <c r="H103">
        <v>1</v>
      </c>
      <c r="I103">
        <f t="shared" si="11"/>
        <v>1</v>
      </c>
      <c r="J103" t="str">
        <f t="shared" si="10"/>
        <v>S</v>
      </c>
      <c r="K103" t="str">
        <f t="shared" si="7"/>
        <v>ok</v>
      </c>
      <c r="L103" t="str">
        <f t="shared" si="8"/>
        <v>ok</v>
      </c>
    </row>
    <row r="104" spans="3:12">
      <c r="C104">
        <f t="shared" si="9"/>
        <v>0</v>
      </c>
      <c r="D104">
        <v>96</v>
      </c>
      <c r="E104">
        <v>5.2</v>
      </c>
      <c r="F104">
        <v>3</v>
      </c>
      <c r="G104" t="s">
        <v>6</v>
      </c>
      <c r="H104">
        <v>2</v>
      </c>
      <c r="I104">
        <f t="shared" si="11"/>
        <v>2</v>
      </c>
      <c r="J104" t="str">
        <f t="shared" si="10"/>
        <v>S</v>
      </c>
      <c r="K104" t="str">
        <f t="shared" si="7"/>
        <v>ok</v>
      </c>
      <c r="L104" t="str">
        <f t="shared" si="8"/>
        <v>ok</v>
      </c>
    </row>
    <row r="105" spans="3:12">
      <c r="C105">
        <f t="shared" si="9"/>
        <v>1</v>
      </c>
      <c r="D105">
        <v>97</v>
      </c>
      <c r="E105">
        <v>6.8</v>
      </c>
      <c r="F105">
        <v>2</v>
      </c>
      <c r="G105" t="s">
        <v>6</v>
      </c>
      <c r="H105">
        <v>2</v>
      </c>
      <c r="I105">
        <f t="shared" si="11"/>
        <v>2</v>
      </c>
      <c r="J105" t="str">
        <f t="shared" si="10"/>
        <v>S</v>
      </c>
      <c r="K105" t="str">
        <f t="shared" si="7"/>
        <v>ok</v>
      </c>
      <c r="L105" t="str">
        <f t="shared" si="8"/>
        <v>ok</v>
      </c>
    </row>
    <row r="106" spans="3:12">
      <c r="C106">
        <f t="shared" si="9"/>
        <v>2</v>
      </c>
      <c r="D106">
        <v>98</v>
      </c>
      <c r="E106">
        <v>9.8000000000000007</v>
      </c>
      <c r="F106">
        <v>11</v>
      </c>
      <c r="G106" t="s">
        <v>6</v>
      </c>
      <c r="H106">
        <v>2</v>
      </c>
      <c r="I106">
        <f t="shared" si="11"/>
        <v>2</v>
      </c>
      <c r="J106" t="str">
        <f t="shared" si="10"/>
        <v>S</v>
      </c>
      <c r="K106" t="str">
        <f t="shared" si="7"/>
        <v>ok</v>
      </c>
      <c r="L106" t="str">
        <f t="shared" si="8"/>
        <v>ok</v>
      </c>
    </row>
    <row r="107" spans="3:12">
      <c r="C107">
        <f t="shared" si="9"/>
        <v>3</v>
      </c>
      <c r="D107">
        <v>99</v>
      </c>
      <c r="E107">
        <v>13.7</v>
      </c>
      <c r="F107">
        <v>8</v>
      </c>
      <c r="G107" t="s">
        <v>6</v>
      </c>
      <c r="H107">
        <v>3</v>
      </c>
      <c r="I107">
        <f t="shared" si="11"/>
        <v>3</v>
      </c>
      <c r="J107" t="str">
        <f t="shared" si="10"/>
        <v>S</v>
      </c>
      <c r="K107" t="str">
        <f t="shared" si="7"/>
        <v>ok</v>
      </c>
      <c r="L107" t="str">
        <f t="shared" si="8"/>
        <v>ok</v>
      </c>
    </row>
    <row r="108" spans="3:12">
      <c r="C108">
        <f t="shared" si="9"/>
        <v>4</v>
      </c>
      <c r="D108">
        <v>100</v>
      </c>
      <c r="E108">
        <v>17.7</v>
      </c>
      <c r="F108">
        <v>6</v>
      </c>
      <c r="G108" t="s">
        <v>6</v>
      </c>
      <c r="H108">
        <v>3</v>
      </c>
      <c r="I108">
        <f t="shared" si="11"/>
        <v>3</v>
      </c>
      <c r="J108" t="str">
        <f t="shared" si="10"/>
        <v>S</v>
      </c>
      <c r="K108" t="str">
        <f t="shared" si="7"/>
        <v>ok</v>
      </c>
      <c r="L108" t="str">
        <f t="shared" si="8"/>
        <v>ok</v>
      </c>
    </row>
    <row r="109" spans="3:12">
      <c r="C109">
        <f t="shared" si="9"/>
        <v>5</v>
      </c>
      <c r="D109">
        <v>101</v>
      </c>
      <c r="E109">
        <v>20.8</v>
      </c>
      <c r="F109">
        <v>5</v>
      </c>
      <c r="G109" t="s">
        <v>6</v>
      </c>
      <c r="H109">
        <v>3</v>
      </c>
      <c r="I109">
        <f t="shared" si="11"/>
        <v>3</v>
      </c>
      <c r="J109" t="str">
        <f t="shared" si="10"/>
        <v>S</v>
      </c>
      <c r="K109" t="str">
        <f t="shared" si="7"/>
        <v>ok</v>
      </c>
      <c r="L109" t="str">
        <f t="shared" si="8"/>
        <v>ok</v>
      </c>
    </row>
    <row r="110" spans="3:12">
      <c r="C110">
        <f t="shared" si="9"/>
        <v>6</v>
      </c>
      <c r="D110">
        <v>102</v>
      </c>
      <c r="E110">
        <v>22.4</v>
      </c>
      <c r="F110">
        <v>20</v>
      </c>
      <c r="G110" t="s">
        <v>6</v>
      </c>
      <c r="H110">
        <v>4</v>
      </c>
      <c r="I110">
        <f t="shared" si="11"/>
        <v>4</v>
      </c>
      <c r="J110" t="str">
        <f t="shared" si="10"/>
        <v>S</v>
      </c>
      <c r="K110" t="str">
        <f t="shared" si="7"/>
        <v>ok</v>
      </c>
      <c r="L110" t="str">
        <f t="shared" si="8"/>
        <v>ok</v>
      </c>
    </row>
    <row r="111" spans="3:12">
      <c r="C111">
        <f t="shared" si="9"/>
        <v>7</v>
      </c>
      <c r="D111">
        <v>103</v>
      </c>
      <c r="E111">
        <v>22.5</v>
      </c>
      <c r="F111">
        <v>17</v>
      </c>
      <c r="G111" t="s">
        <v>6</v>
      </c>
      <c r="H111">
        <v>4</v>
      </c>
      <c r="I111">
        <f t="shared" si="11"/>
        <v>4</v>
      </c>
      <c r="J111" t="str">
        <f t="shared" si="10"/>
        <v>S</v>
      </c>
      <c r="K111" t="str">
        <f t="shared" si="7"/>
        <v>ok</v>
      </c>
      <c r="L111" t="str">
        <f t="shared" si="8"/>
        <v>ok</v>
      </c>
    </row>
    <row r="112" spans="3:12">
      <c r="C112">
        <f t="shared" si="9"/>
        <v>0</v>
      </c>
      <c r="D112">
        <v>104</v>
      </c>
      <c r="E112">
        <v>21.2</v>
      </c>
      <c r="F112">
        <v>11</v>
      </c>
      <c r="G112" t="s">
        <v>6</v>
      </c>
      <c r="H112">
        <v>4</v>
      </c>
      <c r="I112">
        <f t="shared" si="11"/>
        <v>4</v>
      </c>
      <c r="J112" t="str">
        <f t="shared" si="10"/>
        <v>S</v>
      </c>
      <c r="K112" t="str">
        <f t="shared" si="7"/>
        <v>ok</v>
      </c>
      <c r="L112" t="str">
        <f t="shared" si="8"/>
        <v>ok</v>
      </c>
    </row>
    <row r="113" spans="3:12">
      <c r="C113">
        <f t="shared" si="9"/>
        <v>0</v>
      </c>
      <c r="D113">
        <v>105</v>
      </c>
      <c r="E113">
        <v>19.5</v>
      </c>
      <c r="F113">
        <v>27</v>
      </c>
      <c r="G113" t="s">
        <v>6</v>
      </c>
      <c r="H113">
        <v>5</v>
      </c>
      <c r="I113">
        <f t="shared" si="11"/>
        <v>5</v>
      </c>
      <c r="J113" t="str">
        <f t="shared" si="10"/>
        <v>S</v>
      </c>
      <c r="K113" t="str">
        <f t="shared" si="7"/>
        <v>ok</v>
      </c>
      <c r="L113" t="str">
        <f t="shared" si="8"/>
        <v>ok</v>
      </c>
    </row>
    <row r="114" spans="3:12">
      <c r="C114">
        <f>IF(E114&gt;E113,C113+1, 0)</f>
        <v>0</v>
      </c>
      <c r="D114">
        <v>106</v>
      </c>
      <c r="E114">
        <v>18.100000000000001</v>
      </c>
      <c r="F114">
        <v>0</v>
      </c>
      <c r="G114">
        <v>0</v>
      </c>
      <c r="H114">
        <v>0</v>
      </c>
      <c r="I114">
        <f t="shared" si="11"/>
        <v>0</v>
      </c>
      <c r="J114">
        <f t="shared" si="10"/>
        <v>0</v>
      </c>
      <c r="K114" t="str">
        <f t="shared" si="7"/>
        <v>ok</v>
      </c>
      <c r="L114" t="str">
        <f t="shared" si="8"/>
        <v>ok</v>
      </c>
    </row>
    <row r="115" spans="3:12">
      <c r="C115">
        <f>IF(E115&gt;E114,C114+1, 0)</f>
        <v>0</v>
      </c>
      <c r="D115">
        <v>107</v>
      </c>
      <c r="E115">
        <v>17.8</v>
      </c>
      <c r="F115">
        <v>5</v>
      </c>
      <c r="G115" t="s">
        <v>5</v>
      </c>
      <c r="H115">
        <v>1</v>
      </c>
      <c r="I115">
        <f t="shared" si="11"/>
        <v>1</v>
      </c>
      <c r="J115" t="str">
        <f t="shared" si="10"/>
        <v>C</v>
      </c>
      <c r="K115" t="str">
        <f t="shared" si="7"/>
        <v>ok</v>
      </c>
      <c r="L115" t="str">
        <f t="shared" si="8"/>
        <v>ok</v>
      </c>
    </row>
    <row r="116" spans="3:12">
      <c r="C116">
        <f t="shared" si="9"/>
        <v>1</v>
      </c>
      <c r="D116">
        <v>108</v>
      </c>
      <c r="E116">
        <v>18.899999999999999</v>
      </c>
      <c r="F116">
        <v>3</v>
      </c>
      <c r="G116" t="s">
        <v>5</v>
      </c>
      <c r="H116">
        <v>1</v>
      </c>
      <c r="I116">
        <f t="shared" si="11"/>
        <v>1</v>
      </c>
      <c r="J116" t="str">
        <f t="shared" si="10"/>
        <v>C</v>
      </c>
      <c r="K116" t="str">
        <f t="shared" si="7"/>
        <v>ok</v>
      </c>
      <c r="L116" t="str">
        <f t="shared" si="8"/>
        <v>ok</v>
      </c>
    </row>
    <row r="117" spans="3:12">
      <c r="C117">
        <f t="shared" si="9"/>
        <v>2</v>
      </c>
      <c r="D117">
        <v>109</v>
      </c>
      <c r="E117">
        <v>21.3</v>
      </c>
      <c r="F117">
        <v>1</v>
      </c>
      <c r="G117" t="s">
        <v>5</v>
      </c>
      <c r="H117">
        <v>1</v>
      </c>
      <c r="I117">
        <f t="shared" si="11"/>
        <v>1</v>
      </c>
      <c r="J117" t="str">
        <f t="shared" si="10"/>
        <v>C</v>
      </c>
      <c r="K117" t="str">
        <f t="shared" si="7"/>
        <v>ok</v>
      </c>
      <c r="L117" t="str">
        <f t="shared" si="8"/>
        <v>ok</v>
      </c>
    </row>
    <row r="118" spans="3:12">
      <c r="C118">
        <f t="shared" si="9"/>
        <v>3</v>
      </c>
      <c r="D118">
        <v>110</v>
      </c>
      <c r="E118">
        <v>24.5</v>
      </c>
      <c r="F118">
        <v>7</v>
      </c>
      <c r="G118" t="s">
        <v>5</v>
      </c>
      <c r="H118">
        <v>2</v>
      </c>
      <c r="I118">
        <f t="shared" si="11"/>
        <v>2</v>
      </c>
      <c r="J118" t="str">
        <f t="shared" si="10"/>
        <v>C</v>
      </c>
      <c r="K118" t="str">
        <f t="shared" si="7"/>
        <v>ok</v>
      </c>
      <c r="L118" t="str">
        <f t="shared" si="8"/>
        <v>ok</v>
      </c>
    </row>
    <row r="119" spans="3:12">
      <c r="C119">
        <f t="shared" si="9"/>
        <v>4</v>
      </c>
      <c r="D119">
        <v>111</v>
      </c>
      <c r="E119">
        <v>27.5</v>
      </c>
      <c r="F119">
        <v>12</v>
      </c>
      <c r="G119" t="s">
        <v>5</v>
      </c>
      <c r="H119">
        <v>2</v>
      </c>
      <c r="I119">
        <f t="shared" si="11"/>
        <v>2</v>
      </c>
      <c r="J119" t="str">
        <f t="shared" si="10"/>
        <v>C</v>
      </c>
      <c r="K119" t="str">
        <f t="shared" si="7"/>
        <v>ok</v>
      </c>
      <c r="L119" t="str">
        <f t="shared" si="8"/>
        <v>ok</v>
      </c>
    </row>
    <row r="120" spans="3:12">
      <c r="C120">
        <f t="shared" si="9"/>
        <v>5</v>
      </c>
      <c r="D120">
        <v>112</v>
      </c>
      <c r="E120">
        <v>29.5</v>
      </c>
      <c r="F120">
        <v>6</v>
      </c>
      <c r="G120" t="s">
        <v>5</v>
      </c>
      <c r="H120">
        <v>2</v>
      </c>
      <c r="I120">
        <f t="shared" si="11"/>
        <v>2</v>
      </c>
      <c r="J120" t="str">
        <f t="shared" si="10"/>
        <v>C</v>
      </c>
      <c r="K120" t="str">
        <f t="shared" si="7"/>
        <v>ok</v>
      </c>
      <c r="L120" t="str">
        <f t="shared" si="8"/>
        <v>ok</v>
      </c>
    </row>
    <row r="121" spans="3:12">
      <c r="C121">
        <f t="shared" si="9"/>
        <v>6</v>
      </c>
      <c r="D121">
        <v>113</v>
      </c>
      <c r="E121">
        <v>29.9</v>
      </c>
      <c r="F121">
        <v>5</v>
      </c>
      <c r="G121" t="s">
        <v>5</v>
      </c>
      <c r="H121">
        <v>3</v>
      </c>
      <c r="I121">
        <f t="shared" si="11"/>
        <v>3</v>
      </c>
      <c r="J121" t="str">
        <f t="shared" si="10"/>
        <v>C</v>
      </c>
      <c r="K121" t="str">
        <f t="shared" si="7"/>
        <v>ok</v>
      </c>
      <c r="L121" t="str">
        <f t="shared" si="8"/>
        <v>ok</v>
      </c>
    </row>
    <row r="122" spans="3:12">
      <c r="C122">
        <f t="shared" si="9"/>
        <v>0</v>
      </c>
      <c r="D122">
        <v>114</v>
      </c>
      <c r="E122">
        <v>28.6</v>
      </c>
      <c r="F122">
        <v>6</v>
      </c>
      <c r="G122" t="s">
        <v>5</v>
      </c>
      <c r="H122">
        <v>3</v>
      </c>
      <c r="I122">
        <f t="shared" si="11"/>
        <v>3</v>
      </c>
      <c r="J122" t="str">
        <f t="shared" si="10"/>
        <v>C</v>
      </c>
      <c r="K122" t="str">
        <f t="shared" si="7"/>
        <v>ok</v>
      </c>
      <c r="L122" t="str">
        <f t="shared" si="8"/>
        <v>ok</v>
      </c>
    </row>
    <row r="123" spans="3:12">
      <c r="C123">
        <f t="shared" si="9"/>
        <v>0</v>
      </c>
      <c r="D123">
        <v>115</v>
      </c>
      <c r="E123">
        <v>25.9</v>
      </c>
      <c r="F123">
        <v>6</v>
      </c>
      <c r="G123" t="s">
        <v>5</v>
      </c>
      <c r="H123">
        <v>3</v>
      </c>
      <c r="I123">
        <f t="shared" si="11"/>
        <v>3</v>
      </c>
      <c r="J123" t="str">
        <f t="shared" si="10"/>
        <v>C</v>
      </c>
      <c r="K123" t="str">
        <f t="shared" si="7"/>
        <v>ok</v>
      </c>
      <c r="L123" t="str">
        <f t="shared" si="8"/>
        <v>ok</v>
      </c>
    </row>
    <row r="124" spans="3:12">
      <c r="C124">
        <f t="shared" si="9"/>
        <v>0</v>
      </c>
      <c r="D124">
        <v>116</v>
      </c>
      <c r="E124">
        <v>22.6</v>
      </c>
      <c r="F124">
        <v>23</v>
      </c>
      <c r="G124" t="s">
        <v>5</v>
      </c>
      <c r="H124">
        <v>4</v>
      </c>
      <c r="I124">
        <f t="shared" si="11"/>
        <v>4</v>
      </c>
      <c r="J124" t="str">
        <f t="shared" si="10"/>
        <v>C</v>
      </c>
      <c r="K124" t="str">
        <f t="shared" si="7"/>
        <v>ok</v>
      </c>
      <c r="L124" t="str">
        <f t="shared" si="8"/>
        <v>ok</v>
      </c>
    </row>
    <row r="125" spans="3:12">
      <c r="C125">
        <f t="shared" si="9"/>
        <v>0</v>
      </c>
      <c r="D125">
        <v>117</v>
      </c>
      <c r="E125">
        <v>19.7</v>
      </c>
      <c r="F125">
        <v>16</v>
      </c>
      <c r="G125" t="s">
        <v>5</v>
      </c>
      <c r="H125">
        <v>4</v>
      </c>
      <c r="I125">
        <f t="shared" si="11"/>
        <v>4</v>
      </c>
      <c r="J125" t="str">
        <f t="shared" si="10"/>
        <v>C</v>
      </c>
      <c r="K125" t="str">
        <f t="shared" si="7"/>
        <v>ok</v>
      </c>
      <c r="L125" t="str">
        <f t="shared" si="8"/>
        <v>ok</v>
      </c>
    </row>
    <row r="126" spans="3:12">
      <c r="C126">
        <f t="shared" si="9"/>
        <v>0</v>
      </c>
      <c r="D126">
        <v>118</v>
      </c>
      <c r="E126">
        <v>17.8</v>
      </c>
      <c r="F126">
        <v>1</v>
      </c>
      <c r="G126" t="s">
        <v>5</v>
      </c>
      <c r="H126">
        <v>4</v>
      </c>
      <c r="I126">
        <f t="shared" si="11"/>
        <v>4</v>
      </c>
      <c r="J126" t="str">
        <f t="shared" si="10"/>
        <v>C</v>
      </c>
      <c r="K126" t="str">
        <f t="shared" si="7"/>
        <v>ok</v>
      </c>
      <c r="L126" t="str">
        <f t="shared" si="8"/>
        <v>ok</v>
      </c>
    </row>
    <row r="127" spans="3:12">
      <c r="C127">
        <f t="shared" si="9"/>
        <v>0</v>
      </c>
      <c r="D127">
        <v>119</v>
      </c>
      <c r="E127">
        <v>17.3</v>
      </c>
      <c r="F127">
        <v>27</v>
      </c>
      <c r="G127" t="s">
        <v>5</v>
      </c>
      <c r="H127">
        <v>5</v>
      </c>
      <c r="I127">
        <f t="shared" si="11"/>
        <v>5</v>
      </c>
      <c r="J127" t="str">
        <f t="shared" si="10"/>
        <v>C</v>
      </c>
      <c r="K127" t="str">
        <f t="shared" si="7"/>
        <v>ok</v>
      </c>
      <c r="L127" t="str">
        <f t="shared" si="8"/>
        <v>ok</v>
      </c>
    </row>
    <row r="128" spans="3:12">
      <c r="C128">
        <f>IF(E128&gt;E127,C127+1, 0)</f>
        <v>1</v>
      </c>
      <c r="D128">
        <v>120</v>
      </c>
      <c r="E128">
        <v>18.2</v>
      </c>
      <c r="F128">
        <v>0</v>
      </c>
      <c r="G128">
        <v>0</v>
      </c>
      <c r="H128">
        <v>0</v>
      </c>
      <c r="I128">
        <f t="shared" si="11"/>
        <v>0</v>
      </c>
      <c r="J128">
        <f t="shared" si="10"/>
        <v>0</v>
      </c>
      <c r="K128" t="str">
        <f t="shared" si="7"/>
        <v>ok</v>
      </c>
      <c r="L128" t="str">
        <f t="shared" si="8"/>
        <v>ok</v>
      </c>
    </row>
    <row r="129" spans="3:12">
      <c r="C129">
        <f>IF(E129&gt;E128,C128+1, 0)</f>
        <v>2</v>
      </c>
      <c r="D129">
        <v>121</v>
      </c>
      <c r="E129">
        <v>19.8</v>
      </c>
      <c r="F129">
        <v>1</v>
      </c>
      <c r="G129" t="s">
        <v>5</v>
      </c>
      <c r="H129">
        <v>1</v>
      </c>
      <c r="I129">
        <f t="shared" si="11"/>
        <v>1</v>
      </c>
      <c r="J129" t="str">
        <f t="shared" si="10"/>
        <v>C</v>
      </c>
      <c r="K129" t="str">
        <f t="shared" si="7"/>
        <v>ok</v>
      </c>
      <c r="L129" t="str">
        <f t="shared" si="8"/>
        <v>ok</v>
      </c>
    </row>
    <row r="130" spans="3:12">
      <c r="C130">
        <f t="shared" si="9"/>
        <v>3</v>
      </c>
      <c r="D130">
        <v>122</v>
      </c>
      <c r="E130">
        <v>21.4</v>
      </c>
      <c r="F130">
        <v>1</v>
      </c>
      <c r="G130" t="s">
        <v>5</v>
      </c>
      <c r="H130">
        <v>1</v>
      </c>
      <c r="I130">
        <f t="shared" si="11"/>
        <v>1</v>
      </c>
      <c r="J130" t="str">
        <f t="shared" si="10"/>
        <v>C</v>
      </c>
      <c r="K130" t="str">
        <f t="shared" si="7"/>
        <v>ok</v>
      </c>
      <c r="L130" t="str">
        <f t="shared" si="8"/>
        <v>ok</v>
      </c>
    </row>
    <row r="131" spans="3:12">
      <c r="C131">
        <f t="shared" si="9"/>
        <v>4</v>
      </c>
      <c r="D131">
        <v>123</v>
      </c>
      <c r="E131">
        <v>22</v>
      </c>
      <c r="F131">
        <v>6</v>
      </c>
      <c r="G131" t="s">
        <v>5</v>
      </c>
      <c r="H131">
        <v>1</v>
      </c>
      <c r="I131">
        <f t="shared" si="11"/>
        <v>1</v>
      </c>
      <c r="J131" t="str">
        <f t="shared" si="10"/>
        <v>C</v>
      </c>
      <c r="K131" t="str">
        <f t="shared" si="7"/>
        <v>ok</v>
      </c>
      <c r="L131" t="str">
        <f t="shared" si="8"/>
        <v>ok</v>
      </c>
    </row>
    <row r="132" spans="3:12">
      <c r="C132">
        <f t="shared" si="9"/>
        <v>0</v>
      </c>
      <c r="D132">
        <v>124</v>
      </c>
      <c r="E132">
        <v>21.2</v>
      </c>
      <c r="F132">
        <v>9</v>
      </c>
      <c r="G132" t="s">
        <v>5</v>
      </c>
      <c r="H132">
        <v>2</v>
      </c>
      <c r="I132">
        <f t="shared" si="11"/>
        <v>2</v>
      </c>
      <c r="J132" t="str">
        <f t="shared" si="10"/>
        <v>C</v>
      </c>
      <c r="K132" t="str">
        <f t="shared" si="7"/>
        <v>ok</v>
      </c>
      <c r="L132" t="str">
        <f t="shared" si="8"/>
        <v>ok</v>
      </c>
    </row>
    <row r="133" spans="3:12">
      <c r="C133">
        <f t="shared" si="9"/>
        <v>0</v>
      </c>
      <c r="D133">
        <v>125</v>
      </c>
      <c r="E133">
        <v>18.8</v>
      </c>
      <c r="F133">
        <v>7</v>
      </c>
      <c r="G133" t="s">
        <v>5</v>
      </c>
      <c r="H133">
        <v>2</v>
      </c>
      <c r="I133">
        <f t="shared" si="11"/>
        <v>2</v>
      </c>
      <c r="J133" t="str">
        <f t="shared" si="10"/>
        <v>C</v>
      </c>
      <c r="K133" t="str">
        <f t="shared" si="7"/>
        <v>ok</v>
      </c>
      <c r="L133" t="str">
        <f t="shared" si="8"/>
        <v>ok</v>
      </c>
    </row>
    <row r="134" spans="3:12">
      <c r="C134">
        <f t="shared" si="9"/>
        <v>0</v>
      </c>
      <c r="D134">
        <v>126</v>
      </c>
      <c r="E134">
        <v>15.2</v>
      </c>
      <c r="F134">
        <v>12</v>
      </c>
      <c r="G134" t="s">
        <v>5</v>
      </c>
      <c r="H134">
        <v>2</v>
      </c>
      <c r="I134">
        <f t="shared" si="11"/>
        <v>2</v>
      </c>
      <c r="J134" t="str">
        <f t="shared" si="10"/>
        <v>C</v>
      </c>
      <c r="K134" t="str">
        <f t="shared" si="7"/>
        <v>ok</v>
      </c>
      <c r="L134" t="str">
        <f t="shared" si="8"/>
        <v>ok</v>
      </c>
    </row>
    <row r="135" spans="3:12">
      <c r="C135">
        <f t="shared" si="9"/>
        <v>0</v>
      </c>
      <c r="D135">
        <v>127</v>
      </c>
      <c r="E135">
        <v>11.1</v>
      </c>
      <c r="F135">
        <v>15</v>
      </c>
      <c r="G135" t="s">
        <v>5</v>
      </c>
      <c r="H135">
        <v>3</v>
      </c>
      <c r="I135">
        <f t="shared" si="11"/>
        <v>3</v>
      </c>
      <c r="J135" t="str">
        <f t="shared" si="10"/>
        <v>C</v>
      </c>
      <c r="K135" t="str">
        <f t="shared" si="7"/>
        <v>ok</v>
      </c>
      <c r="L135" t="str">
        <f t="shared" si="8"/>
        <v>ok</v>
      </c>
    </row>
    <row r="136" spans="3:12">
      <c r="C136">
        <f t="shared" si="9"/>
        <v>0</v>
      </c>
      <c r="D136">
        <v>128</v>
      </c>
      <c r="E136">
        <v>7.5</v>
      </c>
      <c r="F136">
        <v>10</v>
      </c>
      <c r="G136" t="s">
        <v>5</v>
      </c>
      <c r="H136">
        <v>3</v>
      </c>
      <c r="I136">
        <f t="shared" si="11"/>
        <v>3</v>
      </c>
      <c r="J136" t="str">
        <f t="shared" si="10"/>
        <v>C</v>
      </c>
      <c r="K136" t="str">
        <f t="shared" si="7"/>
        <v>ok</v>
      </c>
      <c r="L136" t="str">
        <f t="shared" si="8"/>
        <v>ok</v>
      </c>
    </row>
    <row r="137" spans="3:12">
      <c r="C137">
        <f t="shared" si="9"/>
        <v>0</v>
      </c>
      <c r="D137">
        <v>129</v>
      </c>
      <c r="E137">
        <v>5.2</v>
      </c>
      <c r="F137">
        <v>5</v>
      </c>
      <c r="G137" t="s">
        <v>5</v>
      </c>
      <c r="H137">
        <v>3</v>
      </c>
      <c r="I137">
        <f t="shared" si="11"/>
        <v>3</v>
      </c>
      <c r="J137" t="str">
        <f t="shared" si="10"/>
        <v>C</v>
      </c>
      <c r="K137" t="str">
        <f t="shared" si="7"/>
        <v>ok</v>
      </c>
      <c r="L137" t="str">
        <f t="shared" si="8"/>
        <v>ok</v>
      </c>
    </row>
    <row r="138" spans="3:12">
      <c r="C138">
        <f t="shared" si="9"/>
        <v>0</v>
      </c>
      <c r="D138">
        <v>130</v>
      </c>
      <c r="E138">
        <v>4.5999999999999996</v>
      </c>
      <c r="F138">
        <v>23</v>
      </c>
      <c r="G138" t="s">
        <v>5</v>
      </c>
      <c r="H138">
        <v>4</v>
      </c>
      <c r="I138">
        <f t="shared" si="11"/>
        <v>4</v>
      </c>
      <c r="J138" t="str">
        <f t="shared" si="10"/>
        <v>C</v>
      </c>
      <c r="K138" t="str">
        <f t="shared" ref="K138:K201" si="12">IF(I138=H138,"ok",0)</f>
        <v>ok</v>
      </c>
      <c r="L138" t="str">
        <f t="shared" ref="L138:L201" si="13">IF(J138=G138,"ok",0)</f>
        <v>ok</v>
      </c>
    </row>
    <row r="139" spans="3:12">
      <c r="C139">
        <f t="shared" ref="C139:C202" si="14">IF(E139&gt;E138,C138+1, 0)</f>
        <v>1</v>
      </c>
      <c r="D139">
        <v>131</v>
      </c>
      <c r="E139">
        <v>5.5</v>
      </c>
      <c r="F139">
        <v>11</v>
      </c>
      <c r="G139" t="s">
        <v>5</v>
      </c>
      <c r="H139">
        <v>4</v>
      </c>
      <c r="I139">
        <f t="shared" si="11"/>
        <v>4</v>
      </c>
      <c r="J139" t="str">
        <f t="shared" ref="J139:J202" si="15">IF(I139=0,0,IF(I138=0,IF(E139&lt;10,"S","C"),J138))</f>
        <v>C</v>
      </c>
      <c r="K139" t="str">
        <f t="shared" si="12"/>
        <v>ok</v>
      </c>
      <c r="L139" t="str">
        <f t="shared" si="13"/>
        <v>ok</v>
      </c>
    </row>
    <row r="140" spans="3:12">
      <c r="C140">
        <f t="shared" si="14"/>
        <v>2</v>
      </c>
      <c r="D140">
        <v>132</v>
      </c>
      <c r="E140">
        <v>7.3</v>
      </c>
      <c r="F140">
        <v>23</v>
      </c>
      <c r="G140" t="s">
        <v>5</v>
      </c>
      <c r="H140">
        <v>4</v>
      </c>
      <c r="I140">
        <f t="shared" ref="I140:I203" si="16">IF(J139=0,1,IF(AND(SUM(I137:I139)/I139=3,I139&lt;5),I139+1,IF(AND(I139=5,F139&gt;=20),0,I139)))</f>
        <v>4</v>
      </c>
      <c r="J140" t="str">
        <f t="shared" si="15"/>
        <v>C</v>
      </c>
      <c r="K140" t="str">
        <f t="shared" si="12"/>
        <v>ok</v>
      </c>
      <c r="L140" t="str">
        <f t="shared" si="13"/>
        <v>ok</v>
      </c>
    </row>
    <row r="141" spans="3:12">
      <c r="C141">
        <f t="shared" si="14"/>
        <v>3</v>
      </c>
      <c r="D141">
        <v>133</v>
      </c>
      <c r="E141">
        <v>9.3000000000000007</v>
      </c>
      <c r="F141">
        <v>16</v>
      </c>
      <c r="G141" t="s">
        <v>5</v>
      </c>
      <c r="H141">
        <v>5</v>
      </c>
      <c r="I141">
        <f t="shared" si="16"/>
        <v>5</v>
      </c>
      <c r="J141" t="str">
        <f t="shared" si="15"/>
        <v>C</v>
      </c>
      <c r="K141" t="str">
        <f t="shared" si="12"/>
        <v>ok</v>
      </c>
      <c r="L141" t="str">
        <f t="shared" si="13"/>
        <v>ok</v>
      </c>
    </row>
    <row r="142" spans="3:12">
      <c r="C142">
        <f t="shared" si="14"/>
        <v>4</v>
      </c>
      <c r="D142">
        <v>134</v>
      </c>
      <c r="E142">
        <v>10.5</v>
      </c>
      <c r="F142">
        <v>21</v>
      </c>
      <c r="G142" t="s">
        <v>5</v>
      </c>
      <c r="H142">
        <v>5</v>
      </c>
      <c r="I142">
        <f t="shared" si="16"/>
        <v>5</v>
      </c>
      <c r="J142" t="str">
        <f t="shared" si="15"/>
        <v>C</v>
      </c>
      <c r="K142" t="str">
        <f t="shared" si="12"/>
        <v>ok</v>
      </c>
      <c r="L142" t="str">
        <f t="shared" si="13"/>
        <v>ok</v>
      </c>
    </row>
    <row r="143" spans="3:12">
      <c r="C143">
        <f>IF(E143&gt;E142,C142+1, 0)</f>
        <v>0</v>
      </c>
      <c r="D143">
        <v>135</v>
      </c>
      <c r="E143">
        <v>10.4</v>
      </c>
      <c r="F143">
        <v>0</v>
      </c>
      <c r="G143">
        <v>0</v>
      </c>
      <c r="H143">
        <v>0</v>
      </c>
      <c r="I143">
        <f t="shared" si="16"/>
        <v>0</v>
      </c>
      <c r="J143">
        <f t="shared" si="15"/>
        <v>0</v>
      </c>
      <c r="K143" t="str">
        <f t="shared" si="12"/>
        <v>ok</v>
      </c>
      <c r="L143" t="str">
        <f t="shared" si="13"/>
        <v>ok</v>
      </c>
    </row>
    <row r="144" spans="3:12">
      <c r="C144">
        <f>IF(E144&gt;E143,C143+1, 0)</f>
        <v>0</v>
      </c>
      <c r="D144">
        <v>136</v>
      </c>
      <c r="E144">
        <v>9</v>
      </c>
      <c r="F144">
        <v>4</v>
      </c>
      <c r="G144" t="s">
        <v>6</v>
      </c>
      <c r="H144">
        <v>1</v>
      </c>
      <c r="I144">
        <f t="shared" si="16"/>
        <v>1</v>
      </c>
      <c r="J144" t="str">
        <f t="shared" si="15"/>
        <v>S</v>
      </c>
      <c r="K144" t="str">
        <f t="shared" si="12"/>
        <v>ok</v>
      </c>
      <c r="L144" t="str">
        <f t="shared" si="13"/>
        <v>ok</v>
      </c>
    </row>
    <row r="145" spans="3:12">
      <c r="C145">
        <f t="shared" si="14"/>
        <v>0</v>
      </c>
      <c r="D145">
        <v>137</v>
      </c>
      <c r="E145">
        <v>6.4</v>
      </c>
      <c r="F145">
        <v>3</v>
      </c>
      <c r="G145" t="s">
        <v>6</v>
      </c>
      <c r="H145">
        <v>1</v>
      </c>
      <c r="I145">
        <f t="shared" si="16"/>
        <v>1</v>
      </c>
      <c r="J145" t="str">
        <f t="shared" si="15"/>
        <v>S</v>
      </c>
      <c r="K145" t="str">
        <f t="shared" si="12"/>
        <v>ok</v>
      </c>
      <c r="L145" t="str">
        <f t="shared" si="13"/>
        <v>ok</v>
      </c>
    </row>
    <row r="146" spans="3:12">
      <c r="C146">
        <f t="shared" si="14"/>
        <v>0</v>
      </c>
      <c r="D146">
        <v>138</v>
      </c>
      <c r="E146">
        <v>3.6</v>
      </c>
      <c r="F146">
        <v>3</v>
      </c>
      <c r="G146" t="s">
        <v>6</v>
      </c>
      <c r="H146">
        <v>1</v>
      </c>
      <c r="I146">
        <f t="shared" si="16"/>
        <v>1</v>
      </c>
      <c r="J146" t="str">
        <f t="shared" si="15"/>
        <v>S</v>
      </c>
      <c r="K146" t="str">
        <f t="shared" si="12"/>
        <v>ok</v>
      </c>
      <c r="L146" t="str">
        <f t="shared" si="13"/>
        <v>ok</v>
      </c>
    </row>
    <row r="147" spans="3:12">
      <c r="C147">
        <f t="shared" si="14"/>
        <v>0</v>
      </c>
      <c r="D147">
        <v>139</v>
      </c>
      <c r="E147">
        <v>1.4</v>
      </c>
      <c r="F147">
        <v>4</v>
      </c>
      <c r="G147" t="s">
        <v>6</v>
      </c>
      <c r="H147">
        <v>2</v>
      </c>
      <c r="I147">
        <f t="shared" si="16"/>
        <v>2</v>
      </c>
      <c r="J147" t="str">
        <f t="shared" si="15"/>
        <v>S</v>
      </c>
      <c r="K147" t="str">
        <f t="shared" si="12"/>
        <v>ok</v>
      </c>
      <c r="L147" t="str">
        <f t="shared" si="13"/>
        <v>ok</v>
      </c>
    </row>
    <row r="148" spans="3:12">
      <c r="C148">
        <f t="shared" si="14"/>
        <v>0</v>
      </c>
      <c r="D148">
        <v>140</v>
      </c>
      <c r="E148">
        <v>0.5</v>
      </c>
      <c r="F148">
        <v>5</v>
      </c>
      <c r="G148" t="s">
        <v>6</v>
      </c>
      <c r="H148">
        <v>2</v>
      </c>
      <c r="I148">
        <f t="shared" si="16"/>
        <v>2</v>
      </c>
      <c r="J148" t="str">
        <f t="shared" si="15"/>
        <v>S</v>
      </c>
      <c r="K148" t="str">
        <f t="shared" si="12"/>
        <v>ok</v>
      </c>
      <c r="L148" t="str">
        <f t="shared" si="13"/>
        <v>ok</v>
      </c>
    </row>
    <row r="149" spans="3:12">
      <c r="C149">
        <f t="shared" si="14"/>
        <v>1</v>
      </c>
      <c r="D149">
        <v>141</v>
      </c>
      <c r="E149">
        <v>1.4</v>
      </c>
      <c r="F149">
        <v>1</v>
      </c>
      <c r="G149" t="s">
        <v>6</v>
      </c>
      <c r="H149">
        <v>2</v>
      </c>
      <c r="I149">
        <f t="shared" si="16"/>
        <v>2</v>
      </c>
      <c r="J149" t="str">
        <f t="shared" si="15"/>
        <v>S</v>
      </c>
      <c r="K149" t="str">
        <f t="shared" si="12"/>
        <v>ok</v>
      </c>
      <c r="L149" t="str">
        <f t="shared" si="13"/>
        <v>ok</v>
      </c>
    </row>
    <row r="150" spans="3:12">
      <c r="C150">
        <f t="shared" si="14"/>
        <v>2</v>
      </c>
      <c r="D150">
        <v>142</v>
      </c>
      <c r="E150">
        <v>3.9</v>
      </c>
      <c r="F150">
        <v>3</v>
      </c>
      <c r="G150" t="s">
        <v>6</v>
      </c>
      <c r="H150">
        <v>3</v>
      </c>
      <c r="I150">
        <f t="shared" si="16"/>
        <v>3</v>
      </c>
      <c r="J150" t="str">
        <f t="shared" si="15"/>
        <v>S</v>
      </c>
      <c r="K150" t="str">
        <f t="shared" si="12"/>
        <v>ok</v>
      </c>
      <c r="L150" t="str">
        <f t="shared" si="13"/>
        <v>ok</v>
      </c>
    </row>
    <row r="151" spans="3:12">
      <c r="C151">
        <f t="shared" si="14"/>
        <v>3</v>
      </c>
      <c r="D151">
        <v>143</v>
      </c>
      <c r="E151">
        <v>7.3</v>
      </c>
      <c r="F151">
        <v>13</v>
      </c>
      <c r="G151" t="s">
        <v>6</v>
      </c>
      <c r="H151">
        <v>3</v>
      </c>
      <c r="I151">
        <f t="shared" si="16"/>
        <v>3</v>
      </c>
      <c r="J151" t="str">
        <f t="shared" si="15"/>
        <v>S</v>
      </c>
      <c r="K151" t="str">
        <f t="shared" si="12"/>
        <v>ok</v>
      </c>
      <c r="L151" t="str">
        <f t="shared" si="13"/>
        <v>ok</v>
      </c>
    </row>
    <row r="152" spans="3:12">
      <c r="C152">
        <f t="shared" si="14"/>
        <v>4</v>
      </c>
      <c r="D152">
        <v>144</v>
      </c>
      <c r="E152">
        <v>10.9</v>
      </c>
      <c r="F152">
        <v>12</v>
      </c>
      <c r="G152" t="s">
        <v>6</v>
      </c>
      <c r="H152">
        <v>3</v>
      </c>
      <c r="I152">
        <f t="shared" si="16"/>
        <v>3</v>
      </c>
      <c r="J152" t="str">
        <f t="shared" si="15"/>
        <v>S</v>
      </c>
      <c r="K152" t="str">
        <f t="shared" si="12"/>
        <v>ok</v>
      </c>
      <c r="L152" t="str">
        <f t="shared" si="13"/>
        <v>ok</v>
      </c>
    </row>
    <row r="153" spans="3:12">
      <c r="C153">
        <f t="shared" si="14"/>
        <v>5</v>
      </c>
      <c r="D153">
        <v>145</v>
      </c>
      <c r="E153">
        <v>13.7</v>
      </c>
      <c r="F153">
        <v>9</v>
      </c>
      <c r="G153" t="s">
        <v>6</v>
      </c>
      <c r="H153">
        <v>4</v>
      </c>
      <c r="I153">
        <f t="shared" si="16"/>
        <v>4</v>
      </c>
      <c r="J153" t="str">
        <f t="shared" si="15"/>
        <v>S</v>
      </c>
      <c r="K153" t="str">
        <f t="shared" si="12"/>
        <v>ok</v>
      </c>
      <c r="L153" t="str">
        <f t="shared" si="13"/>
        <v>ok</v>
      </c>
    </row>
    <row r="154" spans="3:12">
      <c r="C154">
        <f t="shared" si="14"/>
        <v>6</v>
      </c>
      <c r="D154">
        <v>146</v>
      </c>
      <c r="E154">
        <v>15.1</v>
      </c>
      <c r="F154">
        <v>21</v>
      </c>
      <c r="G154" t="s">
        <v>6</v>
      </c>
      <c r="H154">
        <v>4</v>
      </c>
      <c r="I154">
        <f t="shared" si="16"/>
        <v>4</v>
      </c>
      <c r="J154" t="str">
        <f t="shared" si="15"/>
        <v>S</v>
      </c>
      <c r="K154" t="str">
        <f t="shared" si="12"/>
        <v>ok</v>
      </c>
      <c r="L154" t="str">
        <f t="shared" si="13"/>
        <v>ok</v>
      </c>
    </row>
    <row r="155" spans="3:12">
      <c r="C155">
        <f t="shared" si="14"/>
        <v>0</v>
      </c>
      <c r="D155">
        <v>147</v>
      </c>
      <c r="E155">
        <v>15.1</v>
      </c>
      <c r="F155">
        <v>14</v>
      </c>
      <c r="G155" t="s">
        <v>6</v>
      </c>
      <c r="H155">
        <v>4</v>
      </c>
      <c r="I155">
        <f t="shared" si="16"/>
        <v>4</v>
      </c>
      <c r="J155" t="str">
        <f t="shared" si="15"/>
        <v>S</v>
      </c>
      <c r="K155" t="str">
        <f t="shared" si="12"/>
        <v>ok</v>
      </c>
      <c r="L155" t="str">
        <f t="shared" si="13"/>
        <v>ok</v>
      </c>
    </row>
    <row r="156" spans="3:12">
      <c r="C156">
        <f t="shared" si="14"/>
        <v>0</v>
      </c>
      <c r="D156">
        <v>148</v>
      </c>
      <c r="E156">
        <v>13.9</v>
      </c>
      <c r="F156">
        <v>11</v>
      </c>
      <c r="G156" t="s">
        <v>6</v>
      </c>
      <c r="H156">
        <v>5</v>
      </c>
      <c r="I156">
        <f t="shared" si="16"/>
        <v>5</v>
      </c>
      <c r="J156" t="str">
        <f t="shared" si="15"/>
        <v>S</v>
      </c>
      <c r="K156" t="str">
        <f t="shared" si="12"/>
        <v>ok</v>
      </c>
      <c r="L156" t="str">
        <f t="shared" si="13"/>
        <v>ok</v>
      </c>
    </row>
    <row r="157" spans="3:12">
      <c r="C157">
        <f t="shared" si="14"/>
        <v>0</v>
      </c>
      <c r="D157">
        <v>149</v>
      </c>
      <c r="E157">
        <v>12.3</v>
      </c>
      <c r="F157">
        <v>20</v>
      </c>
      <c r="G157" t="s">
        <v>6</v>
      </c>
      <c r="H157">
        <v>5</v>
      </c>
      <c r="I157">
        <f t="shared" si="16"/>
        <v>5</v>
      </c>
      <c r="J157" t="str">
        <f t="shared" si="15"/>
        <v>S</v>
      </c>
      <c r="K157" t="str">
        <f t="shared" si="12"/>
        <v>ok</v>
      </c>
      <c r="L157" t="str">
        <f t="shared" si="13"/>
        <v>ok</v>
      </c>
    </row>
    <row r="158" spans="3:12">
      <c r="C158">
        <f>IF(E158&gt;E157,C157+1, 0)</f>
        <v>0</v>
      </c>
      <c r="D158">
        <v>150</v>
      </c>
      <c r="E158">
        <v>11.2</v>
      </c>
      <c r="F158">
        <v>0</v>
      </c>
      <c r="G158">
        <v>0</v>
      </c>
      <c r="H158">
        <v>0</v>
      </c>
      <c r="I158">
        <f t="shared" si="16"/>
        <v>0</v>
      </c>
      <c r="J158">
        <f t="shared" si="15"/>
        <v>0</v>
      </c>
      <c r="K158" t="str">
        <f t="shared" si="12"/>
        <v>ok</v>
      </c>
      <c r="L158" t="str">
        <f t="shared" si="13"/>
        <v>ok</v>
      </c>
    </row>
    <row r="159" spans="3:12">
      <c r="C159">
        <f>IF(E159&gt;E158,C158+1, 0)</f>
        <v>1</v>
      </c>
      <c r="D159">
        <v>151</v>
      </c>
      <c r="E159">
        <v>11.3</v>
      </c>
      <c r="F159">
        <v>6</v>
      </c>
      <c r="G159" t="s">
        <v>5</v>
      </c>
      <c r="H159">
        <v>1</v>
      </c>
      <c r="I159">
        <f t="shared" si="16"/>
        <v>1</v>
      </c>
      <c r="J159" t="str">
        <f t="shared" si="15"/>
        <v>C</v>
      </c>
      <c r="K159" t="str">
        <f t="shared" si="12"/>
        <v>ok</v>
      </c>
      <c r="L159" t="str">
        <f t="shared" si="13"/>
        <v>ok</v>
      </c>
    </row>
    <row r="160" spans="3:12">
      <c r="C160">
        <f t="shared" si="14"/>
        <v>2</v>
      </c>
      <c r="D160">
        <v>152</v>
      </c>
      <c r="E160">
        <v>12.9</v>
      </c>
      <c r="F160">
        <v>3</v>
      </c>
      <c r="G160" t="s">
        <v>5</v>
      </c>
      <c r="H160">
        <v>1</v>
      </c>
      <c r="I160">
        <f t="shared" si="16"/>
        <v>1</v>
      </c>
      <c r="J160" t="str">
        <f t="shared" si="15"/>
        <v>C</v>
      </c>
      <c r="K160" t="str">
        <f t="shared" si="12"/>
        <v>ok</v>
      </c>
      <c r="L160" t="str">
        <f t="shared" si="13"/>
        <v>ok</v>
      </c>
    </row>
    <row r="161" spans="3:12">
      <c r="C161">
        <f t="shared" si="14"/>
        <v>3</v>
      </c>
      <c r="D161">
        <v>153</v>
      </c>
      <c r="E161">
        <v>16</v>
      </c>
      <c r="F161">
        <v>6</v>
      </c>
      <c r="G161" t="s">
        <v>5</v>
      </c>
      <c r="H161">
        <v>1</v>
      </c>
      <c r="I161">
        <f t="shared" si="16"/>
        <v>1</v>
      </c>
      <c r="J161" t="str">
        <f t="shared" si="15"/>
        <v>C</v>
      </c>
      <c r="K161" t="str">
        <f t="shared" si="12"/>
        <v>ok</v>
      </c>
      <c r="L161" t="str">
        <f t="shared" si="13"/>
        <v>ok</v>
      </c>
    </row>
    <row r="162" spans="3:12">
      <c r="C162">
        <f t="shared" si="14"/>
        <v>4</v>
      </c>
      <c r="D162">
        <v>154</v>
      </c>
      <c r="E162">
        <v>19.8</v>
      </c>
      <c r="F162">
        <v>2</v>
      </c>
      <c r="G162" t="s">
        <v>5</v>
      </c>
      <c r="H162">
        <v>2</v>
      </c>
      <c r="I162">
        <f t="shared" si="16"/>
        <v>2</v>
      </c>
      <c r="J162" t="str">
        <f t="shared" si="15"/>
        <v>C</v>
      </c>
      <c r="K162" t="str">
        <f t="shared" si="12"/>
        <v>ok</v>
      </c>
      <c r="L162" t="str">
        <f t="shared" si="13"/>
        <v>ok</v>
      </c>
    </row>
    <row r="163" spans="3:12">
      <c r="C163">
        <f t="shared" si="14"/>
        <v>5</v>
      </c>
      <c r="D163">
        <v>155</v>
      </c>
      <c r="E163">
        <v>23.6</v>
      </c>
      <c r="F163">
        <v>11</v>
      </c>
      <c r="G163" t="s">
        <v>5</v>
      </c>
      <c r="H163">
        <v>2</v>
      </c>
      <c r="I163">
        <f t="shared" si="16"/>
        <v>2</v>
      </c>
      <c r="J163" t="str">
        <f t="shared" si="15"/>
        <v>C</v>
      </c>
      <c r="K163" t="str">
        <f t="shared" si="12"/>
        <v>ok</v>
      </c>
      <c r="L163" t="str">
        <f t="shared" si="13"/>
        <v>ok</v>
      </c>
    </row>
    <row r="164" spans="3:12">
      <c r="C164">
        <f t="shared" si="14"/>
        <v>6</v>
      </c>
      <c r="D164">
        <v>156</v>
      </c>
      <c r="E164">
        <v>26.4</v>
      </c>
      <c r="F164">
        <v>11</v>
      </c>
      <c r="G164" t="s">
        <v>5</v>
      </c>
      <c r="H164">
        <v>2</v>
      </c>
      <c r="I164">
        <f t="shared" si="16"/>
        <v>2</v>
      </c>
      <c r="J164" t="str">
        <f t="shared" si="15"/>
        <v>C</v>
      </c>
      <c r="K164" t="str">
        <f t="shared" si="12"/>
        <v>ok</v>
      </c>
      <c r="L164" t="str">
        <f t="shared" si="13"/>
        <v>ok</v>
      </c>
    </row>
    <row r="165" spans="3:12">
      <c r="C165">
        <f t="shared" si="14"/>
        <v>7</v>
      </c>
      <c r="D165">
        <v>157</v>
      </c>
      <c r="E165">
        <v>27.7</v>
      </c>
      <c r="F165">
        <v>5</v>
      </c>
      <c r="G165" t="s">
        <v>5</v>
      </c>
      <c r="H165">
        <v>3</v>
      </c>
      <c r="I165">
        <f t="shared" si="16"/>
        <v>3</v>
      </c>
      <c r="J165" t="str">
        <f t="shared" si="15"/>
        <v>C</v>
      </c>
      <c r="K165" t="str">
        <f t="shared" si="12"/>
        <v>ok</v>
      </c>
      <c r="L165" t="str">
        <f t="shared" si="13"/>
        <v>ok</v>
      </c>
    </row>
    <row r="166" spans="3:12">
      <c r="C166">
        <f t="shared" si="14"/>
        <v>0</v>
      </c>
      <c r="D166">
        <v>158</v>
      </c>
      <c r="E166">
        <v>27.2</v>
      </c>
      <c r="F166">
        <v>18</v>
      </c>
      <c r="G166" t="s">
        <v>5</v>
      </c>
      <c r="H166">
        <v>3</v>
      </c>
      <c r="I166">
        <f t="shared" si="16"/>
        <v>3</v>
      </c>
      <c r="J166" t="str">
        <f t="shared" si="15"/>
        <v>C</v>
      </c>
      <c r="K166" t="str">
        <f t="shared" si="12"/>
        <v>ok</v>
      </c>
      <c r="L166" t="str">
        <f t="shared" si="13"/>
        <v>ok</v>
      </c>
    </row>
    <row r="167" spans="3:12">
      <c r="C167">
        <f t="shared" si="14"/>
        <v>0</v>
      </c>
      <c r="D167">
        <v>159</v>
      </c>
      <c r="E167">
        <v>25.5</v>
      </c>
      <c r="F167">
        <v>5</v>
      </c>
      <c r="G167" t="s">
        <v>5</v>
      </c>
      <c r="H167">
        <v>3</v>
      </c>
      <c r="I167">
        <f t="shared" si="16"/>
        <v>3</v>
      </c>
      <c r="J167" t="str">
        <f t="shared" si="15"/>
        <v>C</v>
      </c>
      <c r="K167" t="str">
        <f t="shared" si="12"/>
        <v>ok</v>
      </c>
      <c r="L167" t="str">
        <f t="shared" si="13"/>
        <v>ok</v>
      </c>
    </row>
    <row r="168" spans="3:12">
      <c r="C168">
        <f t="shared" si="14"/>
        <v>0</v>
      </c>
      <c r="D168">
        <v>160</v>
      </c>
      <c r="E168">
        <v>23.1</v>
      </c>
      <c r="F168">
        <v>8</v>
      </c>
      <c r="G168" t="s">
        <v>5</v>
      </c>
      <c r="H168">
        <v>4</v>
      </c>
      <c r="I168">
        <f t="shared" si="16"/>
        <v>4</v>
      </c>
      <c r="J168" t="str">
        <f t="shared" si="15"/>
        <v>C</v>
      </c>
      <c r="K168" t="str">
        <f t="shared" si="12"/>
        <v>ok</v>
      </c>
      <c r="L168" t="str">
        <f t="shared" si="13"/>
        <v>ok</v>
      </c>
    </row>
    <row r="169" spans="3:12">
      <c r="C169">
        <f t="shared" si="14"/>
        <v>0</v>
      </c>
      <c r="D169">
        <v>161</v>
      </c>
      <c r="E169">
        <v>21</v>
      </c>
      <c r="F169">
        <v>22</v>
      </c>
      <c r="G169" t="s">
        <v>5</v>
      </c>
      <c r="H169">
        <v>4</v>
      </c>
      <c r="I169">
        <f t="shared" si="16"/>
        <v>4</v>
      </c>
      <c r="J169" t="str">
        <f t="shared" si="15"/>
        <v>C</v>
      </c>
      <c r="K169" t="str">
        <f t="shared" si="12"/>
        <v>ok</v>
      </c>
      <c r="L169" t="str">
        <f t="shared" si="13"/>
        <v>ok</v>
      </c>
    </row>
    <row r="170" spans="3:12">
      <c r="C170">
        <f t="shared" si="14"/>
        <v>0</v>
      </c>
      <c r="D170">
        <v>162</v>
      </c>
      <c r="E170">
        <v>20</v>
      </c>
      <c r="F170">
        <v>19</v>
      </c>
      <c r="G170" t="s">
        <v>5</v>
      </c>
      <c r="H170">
        <v>4</v>
      </c>
      <c r="I170">
        <f t="shared" si="16"/>
        <v>4</v>
      </c>
      <c r="J170" t="str">
        <f t="shared" si="15"/>
        <v>C</v>
      </c>
      <c r="K170" t="str">
        <f t="shared" si="12"/>
        <v>ok</v>
      </c>
      <c r="L170" t="str">
        <f t="shared" si="13"/>
        <v>ok</v>
      </c>
    </row>
    <row r="171" spans="3:12">
      <c r="C171">
        <f t="shared" si="14"/>
        <v>1</v>
      </c>
      <c r="D171">
        <v>163</v>
      </c>
      <c r="E171">
        <v>20.399999999999999</v>
      </c>
      <c r="F171">
        <v>23</v>
      </c>
      <c r="G171" t="s">
        <v>5</v>
      </c>
      <c r="H171">
        <v>5</v>
      </c>
      <c r="I171">
        <f t="shared" si="16"/>
        <v>5</v>
      </c>
      <c r="J171" t="str">
        <f t="shared" si="15"/>
        <v>C</v>
      </c>
      <c r="K171" t="str">
        <f t="shared" si="12"/>
        <v>ok</v>
      </c>
      <c r="L171" t="str">
        <f t="shared" si="13"/>
        <v>ok</v>
      </c>
    </row>
    <row r="172" spans="3:12">
      <c r="C172">
        <f>IF(E172&gt;E171,C171+1, 0)</f>
        <v>2</v>
      </c>
      <c r="D172">
        <v>164</v>
      </c>
      <c r="E172">
        <v>22.1</v>
      </c>
      <c r="F172">
        <v>0</v>
      </c>
      <c r="G172">
        <v>0</v>
      </c>
      <c r="H172">
        <v>0</v>
      </c>
      <c r="I172">
        <f t="shared" si="16"/>
        <v>0</v>
      </c>
      <c r="J172">
        <f t="shared" si="15"/>
        <v>0</v>
      </c>
      <c r="K172" t="str">
        <f t="shared" si="12"/>
        <v>ok</v>
      </c>
      <c r="L172" t="str">
        <f t="shared" si="13"/>
        <v>ok</v>
      </c>
    </row>
    <row r="173" spans="3:12">
      <c r="C173">
        <f>IF(E173&gt;E172,C172+1, 0)</f>
        <v>3</v>
      </c>
      <c r="D173">
        <v>165</v>
      </c>
      <c r="E173">
        <v>24.5</v>
      </c>
      <c r="F173">
        <v>1</v>
      </c>
      <c r="G173" t="s">
        <v>6</v>
      </c>
      <c r="H173">
        <v>1</v>
      </c>
      <c r="I173">
        <f t="shared" si="16"/>
        <v>1</v>
      </c>
      <c r="J173" t="str">
        <f t="shared" si="15"/>
        <v>C</v>
      </c>
      <c r="K173" t="str">
        <f t="shared" si="12"/>
        <v>ok</v>
      </c>
      <c r="L173">
        <f t="shared" si="13"/>
        <v>0</v>
      </c>
    </row>
    <row r="174" spans="3:12">
      <c r="C174">
        <f t="shared" si="14"/>
        <v>4</v>
      </c>
      <c r="D174">
        <v>166</v>
      </c>
      <c r="E174">
        <v>26.8</v>
      </c>
      <c r="F174">
        <v>2</v>
      </c>
      <c r="G174" t="s">
        <v>6</v>
      </c>
      <c r="H174">
        <v>1</v>
      </c>
      <c r="I174">
        <f t="shared" si="16"/>
        <v>1</v>
      </c>
      <c r="J174" t="str">
        <f t="shared" si="15"/>
        <v>C</v>
      </c>
      <c r="K174" t="str">
        <f t="shared" si="12"/>
        <v>ok</v>
      </c>
      <c r="L174">
        <f t="shared" si="13"/>
        <v>0</v>
      </c>
    </row>
    <row r="175" spans="3:12">
      <c r="C175">
        <f t="shared" si="14"/>
        <v>5</v>
      </c>
      <c r="D175">
        <v>167</v>
      </c>
      <c r="E175">
        <v>28</v>
      </c>
      <c r="F175">
        <v>4</v>
      </c>
      <c r="G175" t="s">
        <v>6</v>
      </c>
      <c r="H175">
        <v>1</v>
      </c>
      <c r="I175">
        <f t="shared" si="16"/>
        <v>1</v>
      </c>
      <c r="J175" t="str">
        <f t="shared" si="15"/>
        <v>C</v>
      </c>
      <c r="K175" t="str">
        <f t="shared" si="12"/>
        <v>ok</v>
      </c>
      <c r="L175">
        <f t="shared" si="13"/>
        <v>0</v>
      </c>
    </row>
    <row r="176" spans="3:12">
      <c r="C176">
        <f t="shared" si="14"/>
        <v>0</v>
      </c>
      <c r="D176">
        <v>168</v>
      </c>
      <c r="E176">
        <v>27.7</v>
      </c>
      <c r="F176">
        <v>8</v>
      </c>
      <c r="G176" t="s">
        <v>6</v>
      </c>
      <c r="H176">
        <v>2</v>
      </c>
      <c r="I176">
        <f t="shared" si="16"/>
        <v>2</v>
      </c>
      <c r="J176" t="str">
        <f t="shared" si="15"/>
        <v>C</v>
      </c>
      <c r="K176" t="str">
        <f t="shared" si="12"/>
        <v>ok</v>
      </c>
      <c r="L176">
        <f t="shared" si="13"/>
        <v>0</v>
      </c>
    </row>
    <row r="177" spans="3:12">
      <c r="C177">
        <f t="shared" si="14"/>
        <v>0</v>
      </c>
      <c r="D177">
        <v>169</v>
      </c>
      <c r="E177">
        <v>25.6</v>
      </c>
      <c r="F177">
        <v>4</v>
      </c>
      <c r="G177" t="s">
        <v>6</v>
      </c>
      <c r="H177">
        <v>2</v>
      </c>
      <c r="I177">
        <f t="shared" si="16"/>
        <v>2</v>
      </c>
      <c r="J177" t="str">
        <f t="shared" si="15"/>
        <v>C</v>
      </c>
      <c r="K177" t="str">
        <f t="shared" si="12"/>
        <v>ok</v>
      </c>
      <c r="L177">
        <f t="shared" si="13"/>
        <v>0</v>
      </c>
    </row>
    <row r="178" spans="3:12">
      <c r="C178">
        <f t="shared" si="14"/>
        <v>0</v>
      </c>
      <c r="D178">
        <v>170</v>
      </c>
      <c r="E178">
        <v>22.3</v>
      </c>
      <c r="F178">
        <v>7</v>
      </c>
      <c r="G178" t="s">
        <v>6</v>
      </c>
      <c r="H178">
        <v>2</v>
      </c>
      <c r="I178">
        <f t="shared" si="16"/>
        <v>2</v>
      </c>
      <c r="J178" t="str">
        <f t="shared" si="15"/>
        <v>C</v>
      </c>
      <c r="K178" t="str">
        <f t="shared" si="12"/>
        <v>ok</v>
      </c>
      <c r="L178">
        <f t="shared" si="13"/>
        <v>0</v>
      </c>
    </row>
    <row r="179" spans="3:12">
      <c r="C179">
        <f t="shared" si="14"/>
        <v>0</v>
      </c>
      <c r="D179">
        <v>171</v>
      </c>
      <c r="E179">
        <v>18.399999999999999</v>
      </c>
      <c r="F179">
        <v>6</v>
      </c>
      <c r="G179" t="s">
        <v>6</v>
      </c>
      <c r="H179">
        <v>3</v>
      </c>
      <c r="I179">
        <f t="shared" si="16"/>
        <v>3</v>
      </c>
      <c r="J179" t="str">
        <f t="shared" si="15"/>
        <v>C</v>
      </c>
      <c r="K179" t="str">
        <f t="shared" si="12"/>
        <v>ok</v>
      </c>
      <c r="L179">
        <f t="shared" si="13"/>
        <v>0</v>
      </c>
    </row>
    <row r="180" spans="3:12">
      <c r="C180">
        <f t="shared" si="14"/>
        <v>0</v>
      </c>
      <c r="D180">
        <v>172</v>
      </c>
      <c r="E180">
        <v>14.9</v>
      </c>
      <c r="F180">
        <v>18</v>
      </c>
      <c r="G180" t="s">
        <v>6</v>
      </c>
      <c r="H180">
        <v>3</v>
      </c>
      <c r="I180">
        <f t="shared" si="16"/>
        <v>3</v>
      </c>
      <c r="J180" t="str">
        <f t="shared" si="15"/>
        <v>C</v>
      </c>
      <c r="K180" t="str">
        <f t="shared" si="12"/>
        <v>ok</v>
      </c>
      <c r="L180">
        <f t="shared" si="13"/>
        <v>0</v>
      </c>
    </row>
    <row r="181" spans="3:12">
      <c r="C181">
        <f t="shared" si="14"/>
        <v>0</v>
      </c>
      <c r="D181">
        <v>173</v>
      </c>
      <c r="E181">
        <v>12.5</v>
      </c>
      <c r="F181">
        <v>6</v>
      </c>
      <c r="G181" t="s">
        <v>6</v>
      </c>
      <c r="H181">
        <v>3</v>
      </c>
      <c r="I181">
        <f t="shared" si="16"/>
        <v>3</v>
      </c>
      <c r="J181" t="str">
        <f t="shared" si="15"/>
        <v>C</v>
      </c>
      <c r="K181" t="str">
        <f t="shared" si="12"/>
        <v>ok</v>
      </c>
      <c r="L181">
        <f t="shared" si="13"/>
        <v>0</v>
      </c>
    </row>
    <row r="182" spans="3:12">
      <c r="C182">
        <f t="shared" si="14"/>
        <v>0</v>
      </c>
      <c r="D182">
        <v>174</v>
      </c>
      <c r="E182">
        <v>11.7</v>
      </c>
      <c r="F182">
        <v>20</v>
      </c>
      <c r="G182" t="s">
        <v>6</v>
      </c>
      <c r="H182">
        <v>4</v>
      </c>
      <c r="I182">
        <f t="shared" si="16"/>
        <v>4</v>
      </c>
      <c r="J182" t="str">
        <f t="shared" si="15"/>
        <v>C</v>
      </c>
      <c r="K182" t="str">
        <f t="shared" si="12"/>
        <v>ok</v>
      </c>
      <c r="L182">
        <f t="shared" si="13"/>
        <v>0</v>
      </c>
    </row>
    <row r="183" spans="3:12">
      <c r="C183">
        <f t="shared" si="14"/>
        <v>1</v>
      </c>
      <c r="D183">
        <v>175</v>
      </c>
      <c r="E183">
        <v>12.3</v>
      </c>
      <c r="F183">
        <v>14</v>
      </c>
      <c r="G183" t="s">
        <v>6</v>
      </c>
      <c r="H183">
        <v>4</v>
      </c>
      <c r="I183">
        <f t="shared" si="16"/>
        <v>4</v>
      </c>
      <c r="J183" t="str">
        <f t="shared" si="15"/>
        <v>C</v>
      </c>
      <c r="K183" t="str">
        <f t="shared" si="12"/>
        <v>ok</v>
      </c>
      <c r="L183">
        <f t="shared" si="13"/>
        <v>0</v>
      </c>
    </row>
    <row r="184" spans="3:12">
      <c r="C184">
        <f t="shared" si="14"/>
        <v>2</v>
      </c>
      <c r="D184">
        <v>176</v>
      </c>
      <c r="E184">
        <v>13.7</v>
      </c>
      <c r="F184">
        <v>22</v>
      </c>
      <c r="G184" t="s">
        <v>6</v>
      </c>
      <c r="H184">
        <v>4</v>
      </c>
      <c r="I184">
        <f t="shared" si="16"/>
        <v>4</v>
      </c>
      <c r="J184" t="str">
        <f t="shared" si="15"/>
        <v>C</v>
      </c>
      <c r="K184" t="str">
        <f t="shared" si="12"/>
        <v>ok</v>
      </c>
      <c r="L184">
        <f t="shared" si="13"/>
        <v>0</v>
      </c>
    </row>
    <row r="185" spans="3:12">
      <c r="C185">
        <f t="shared" si="14"/>
        <v>3</v>
      </c>
      <c r="D185">
        <v>177</v>
      </c>
      <c r="E185">
        <v>15.2</v>
      </c>
      <c r="F185">
        <v>23</v>
      </c>
      <c r="G185" t="s">
        <v>6</v>
      </c>
      <c r="H185">
        <v>5</v>
      </c>
      <c r="I185">
        <f t="shared" si="16"/>
        <v>5</v>
      </c>
      <c r="J185" t="str">
        <f t="shared" si="15"/>
        <v>C</v>
      </c>
      <c r="K185" t="str">
        <f t="shared" si="12"/>
        <v>ok</v>
      </c>
      <c r="L185">
        <f t="shared" si="13"/>
        <v>0</v>
      </c>
    </row>
    <row r="186" spans="3:12">
      <c r="C186">
        <f>IF(E186&gt;E185,C185+1, 0)</f>
        <v>4</v>
      </c>
      <c r="D186">
        <v>178</v>
      </c>
      <c r="E186">
        <v>15.9</v>
      </c>
      <c r="F186">
        <v>0</v>
      </c>
      <c r="G186">
        <v>0</v>
      </c>
      <c r="H186">
        <v>0</v>
      </c>
      <c r="I186">
        <f t="shared" si="16"/>
        <v>0</v>
      </c>
      <c r="J186">
        <f t="shared" si="15"/>
        <v>0</v>
      </c>
      <c r="K186" t="str">
        <f t="shared" si="12"/>
        <v>ok</v>
      </c>
      <c r="L186" t="str">
        <f t="shared" si="13"/>
        <v>ok</v>
      </c>
    </row>
    <row r="187" spans="3:12">
      <c r="C187">
        <f>IF(E187&gt;E186,C186+1, 0)</f>
        <v>0</v>
      </c>
      <c r="D187">
        <v>179</v>
      </c>
      <c r="E187">
        <v>15.1</v>
      </c>
      <c r="F187">
        <v>1</v>
      </c>
      <c r="G187" t="s">
        <v>5</v>
      </c>
      <c r="H187">
        <v>1</v>
      </c>
      <c r="I187">
        <f t="shared" si="16"/>
        <v>1</v>
      </c>
      <c r="J187" t="str">
        <f t="shared" si="15"/>
        <v>C</v>
      </c>
      <c r="K187" t="str">
        <f t="shared" si="12"/>
        <v>ok</v>
      </c>
      <c r="L187" t="str">
        <f t="shared" si="13"/>
        <v>ok</v>
      </c>
    </row>
    <row r="188" spans="3:12">
      <c r="C188">
        <f t="shared" si="14"/>
        <v>0</v>
      </c>
      <c r="D188">
        <v>180</v>
      </c>
      <c r="E188">
        <v>12.9</v>
      </c>
      <c r="F188">
        <v>1</v>
      </c>
      <c r="G188" t="s">
        <v>5</v>
      </c>
      <c r="H188">
        <v>1</v>
      </c>
      <c r="I188">
        <f t="shared" si="16"/>
        <v>1</v>
      </c>
      <c r="J188" t="str">
        <f t="shared" si="15"/>
        <v>C</v>
      </c>
      <c r="K188" t="str">
        <f t="shared" si="12"/>
        <v>ok</v>
      </c>
      <c r="L188" t="str">
        <f t="shared" si="13"/>
        <v>ok</v>
      </c>
    </row>
    <row r="189" spans="3:12">
      <c r="C189">
        <f t="shared" si="14"/>
        <v>0</v>
      </c>
      <c r="D189">
        <v>181</v>
      </c>
      <c r="E189">
        <v>9.6</v>
      </c>
      <c r="F189">
        <v>1</v>
      </c>
      <c r="G189" t="s">
        <v>5</v>
      </c>
      <c r="H189">
        <v>1</v>
      </c>
      <c r="I189">
        <f t="shared" si="16"/>
        <v>1</v>
      </c>
      <c r="J189" t="str">
        <f t="shared" si="15"/>
        <v>C</v>
      </c>
      <c r="K189" t="str">
        <f t="shared" si="12"/>
        <v>ok</v>
      </c>
      <c r="L189" t="str">
        <f t="shared" si="13"/>
        <v>ok</v>
      </c>
    </row>
    <row r="190" spans="3:12">
      <c r="C190">
        <f t="shared" si="14"/>
        <v>0</v>
      </c>
      <c r="D190">
        <v>182</v>
      </c>
      <c r="E190">
        <v>5.9</v>
      </c>
      <c r="F190">
        <v>2</v>
      </c>
      <c r="G190" t="s">
        <v>5</v>
      </c>
      <c r="H190">
        <v>2</v>
      </c>
      <c r="I190">
        <f t="shared" si="16"/>
        <v>2</v>
      </c>
      <c r="J190" t="str">
        <f t="shared" si="15"/>
        <v>C</v>
      </c>
      <c r="K190" t="str">
        <f t="shared" si="12"/>
        <v>ok</v>
      </c>
      <c r="L190" t="str">
        <f t="shared" si="13"/>
        <v>ok</v>
      </c>
    </row>
    <row r="191" spans="3:12">
      <c r="C191">
        <f t="shared" si="14"/>
        <v>0</v>
      </c>
      <c r="D191">
        <v>183</v>
      </c>
      <c r="E191">
        <v>2.8</v>
      </c>
      <c r="F191">
        <v>6</v>
      </c>
      <c r="G191" t="s">
        <v>5</v>
      </c>
      <c r="H191">
        <v>2</v>
      </c>
      <c r="I191">
        <f t="shared" si="16"/>
        <v>2</v>
      </c>
      <c r="J191" t="str">
        <f t="shared" si="15"/>
        <v>C</v>
      </c>
      <c r="K191" t="str">
        <f t="shared" si="12"/>
        <v>ok</v>
      </c>
      <c r="L191" t="str">
        <f t="shared" si="13"/>
        <v>ok</v>
      </c>
    </row>
    <row r="192" spans="3:12">
      <c r="C192">
        <f t="shared" si="14"/>
        <v>0</v>
      </c>
      <c r="D192">
        <v>184</v>
      </c>
      <c r="E192">
        <v>1</v>
      </c>
      <c r="F192">
        <v>9</v>
      </c>
      <c r="G192" t="s">
        <v>5</v>
      </c>
      <c r="H192">
        <v>2</v>
      </c>
      <c r="I192">
        <f t="shared" si="16"/>
        <v>2</v>
      </c>
      <c r="J192" t="str">
        <f t="shared" si="15"/>
        <v>C</v>
      </c>
      <c r="K192" t="str">
        <f t="shared" si="12"/>
        <v>ok</v>
      </c>
      <c r="L192" t="str">
        <f t="shared" si="13"/>
        <v>ok</v>
      </c>
    </row>
    <row r="193" spans="3:12">
      <c r="C193">
        <f t="shared" si="14"/>
        <v>0</v>
      </c>
      <c r="D193">
        <v>185</v>
      </c>
      <c r="E193">
        <v>0.9</v>
      </c>
      <c r="F193">
        <v>6</v>
      </c>
      <c r="G193" t="s">
        <v>5</v>
      </c>
      <c r="H193">
        <v>3</v>
      </c>
      <c r="I193">
        <f t="shared" si="16"/>
        <v>3</v>
      </c>
      <c r="J193" t="str">
        <f t="shared" si="15"/>
        <v>C</v>
      </c>
      <c r="K193" t="str">
        <f t="shared" si="12"/>
        <v>ok</v>
      </c>
      <c r="L193" t="str">
        <f t="shared" si="13"/>
        <v>ok</v>
      </c>
    </row>
    <row r="194" spans="3:12">
      <c r="C194">
        <f t="shared" si="14"/>
        <v>1</v>
      </c>
      <c r="D194">
        <v>186</v>
      </c>
      <c r="E194">
        <v>2.5</v>
      </c>
      <c r="F194">
        <v>1</v>
      </c>
      <c r="G194" t="s">
        <v>5</v>
      </c>
      <c r="H194">
        <v>3</v>
      </c>
      <c r="I194">
        <f t="shared" si="16"/>
        <v>3</v>
      </c>
      <c r="J194" t="str">
        <f t="shared" si="15"/>
        <v>C</v>
      </c>
      <c r="K194" t="str">
        <f t="shared" si="12"/>
        <v>ok</v>
      </c>
      <c r="L194" t="str">
        <f t="shared" si="13"/>
        <v>ok</v>
      </c>
    </row>
    <row r="195" spans="3:12">
      <c r="C195">
        <f t="shared" si="14"/>
        <v>2</v>
      </c>
      <c r="D195">
        <v>187</v>
      </c>
      <c r="E195">
        <v>5</v>
      </c>
      <c r="F195">
        <v>3</v>
      </c>
      <c r="G195" t="s">
        <v>5</v>
      </c>
      <c r="H195">
        <v>3</v>
      </c>
      <c r="I195">
        <f t="shared" si="16"/>
        <v>3</v>
      </c>
      <c r="J195" t="str">
        <f t="shared" si="15"/>
        <v>C</v>
      </c>
      <c r="K195" t="str">
        <f t="shared" si="12"/>
        <v>ok</v>
      </c>
      <c r="L195" t="str">
        <f t="shared" si="13"/>
        <v>ok</v>
      </c>
    </row>
    <row r="196" spans="3:12">
      <c r="C196">
        <f t="shared" si="14"/>
        <v>3</v>
      </c>
      <c r="D196">
        <v>188</v>
      </c>
      <c r="E196">
        <v>7.7</v>
      </c>
      <c r="F196">
        <v>7</v>
      </c>
      <c r="G196" t="s">
        <v>5</v>
      </c>
      <c r="H196">
        <v>4</v>
      </c>
      <c r="I196">
        <f t="shared" si="16"/>
        <v>4</v>
      </c>
      <c r="J196" t="str">
        <f t="shared" si="15"/>
        <v>C</v>
      </c>
      <c r="K196" t="str">
        <f t="shared" si="12"/>
        <v>ok</v>
      </c>
      <c r="L196" t="str">
        <f t="shared" si="13"/>
        <v>ok</v>
      </c>
    </row>
    <row r="197" spans="3:12">
      <c r="C197">
        <f t="shared" si="14"/>
        <v>4</v>
      </c>
      <c r="D197">
        <v>189</v>
      </c>
      <c r="E197">
        <v>9.6999999999999993</v>
      </c>
      <c r="F197">
        <v>6</v>
      </c>
      <c r="G197" t="s">
        <v>5</v>
      </c>
      <c r="H197">
        <v>4</v>
      </c>
      <c r="I197">
        <f t="shared" si="16"/>
        <v>4</v>
      </c>
      <c r="J197" t="str">
        <f t="shared" si="15"/>
        <v>C</v>
      </c>
      <c r="K197" t="str">
        <f t="shared" si="12"/>
        <v>ok</v>
      </c>
      <c r="L197" t="str">
        <f t="shared" si="13"/>
        <v>ok</v>
      </c>
    </row>
    <row r="198" spans="3:12">
      <c r="C198">
        <f t="shared" si="14"/>
        <v>5</v>
      </c>
      <c r="D198">
        <v>190</v>
      </c>
      <c r="E198">
        <v>10.4</v>
      </c>
      <c r="F198">
        <v>3</v>
      </c>
      <c r="G198" t="s">
        <v>5</v>
      </c>
      <c r="H198">
        <v>4</v>
      </c>
      <c r="I198">
        <f t="shared" si="16"/>
        <v>4</v>
      </c>
      <c r="J198" t="str">
        <f t="shared" si="15"/>
        <v>C</v>
      </c>
      <c r="K198" t="str">
        <f t="shared" si="12"/>
        <v>ok</v>
      </c>
      <c r="L198" t="str">
        <f t="shared" si="13"/>
        <v>ok</v>
      </c>
    </row>
    <row r="199" spans="3:12">
      <c r="C199">
        <f t="shared" si="14"/>
        <v>0</v>
      </c>
      <c r="D199">
        <v>191</v>
      </c>
      <c r="E199">
        <v>9.6999999999999993</v>
      </c>
      <c r="F199">
        <v>22</v>
      </c>
      <c r="G199" t="s">
        <v>5</v>
      </c>
      <c r="H199">
        <v>5</v>
      </c>
      <c r="I199">
        <f t="shared" si="16"/>
        <v>5</v>
      </c>
      <c r="J199" t="str">
        <f t="shared" si="15"/>
        <v>C</v>
      </c>
      <c r="K199" t="str">
        <f t="shared" si="12"/>
        <v>ok</v>
      </c>
      <c r="L199" t="str">
        <f t="shared" si="13"/>
        <v>ok</v>
      </c>
    </row>
    <row r="200" spans="3:12">
      <c r="C200">
        <f>IF(E200&gt;E199,C199+1, 0)</f>
        <v>0</v>
      </c>
      <c r="D200">
        <v>192</v>
      </c>
      <c r="E200">
        <v>8</v>
      </c>
      <c r="F200">
        <v>0</v>
      </c>
      <c r="G200">
        <v>0</v>
      </c>
      <c r="H200">
        <v>0</v>
      </c>
      <c r="I200">
        <f t="shared" si="16"/>
        <v>0</v>
      </c>
      <c r="J200">
        <f t="shared" si="15"/>
        <v>0</v>
      </c>
      <c r="K200" t="str">
        <f t="shared" si="12"/>
        <v>ok</v>
      </c>
      <c r="L200" t="str">
        <f t="shared" si="13"/>
        <v>ok</v>
      </c>
    </row>
    <row r="201" spans="3:12">
      <c r="C201">
        <f>IF(E201&gt;E200,C200+1, 0)</f>
        <v>0</v>
      </c>
      <c r="D201">
        <v>193</v>
      </c>
      <c r="E201">
        <v>5.9</v>
      </c>
      <c r="F201">
        <v>3</v>
      </c>
      <c r="G201" t="s">
        <v>6</v>
      </c>
      <c r="H201">
        <v>1</v>
      </c>
      <c r="I201">
        <f t="shared" si="16"/>
        <v>1</v>
      </c>
      <c r="J201" t="str">
        <f t="shared" si="15"/>
        <v>S</v>
      </c>
      <c r="K201" t="str">
        <f t="shared" si="12"/>
        <v>ok</v>
      </c>
      <c r="L201" t="str">
        <f t="shared" si="13"/>
        <v>ok</v>
      </c>
    </row>
    <row r="202" spans="3:12">
      <c r="C202">
        <f t="shared" si="14"/>
        <v>0</v>
      </c>
      <c r="D202">
        <v>194</v>
      </c>
      <c r="E202">
        <v>4.4000000000000004</v>
      </c>
      <c r="F202">
        <v>4</v>
      </c>
      <c r="G202" t="s">
        <v>6</v>
      </c>
      <c r="H202">
        <v>1</v>
      </c>
      <c r="I202">
        <f t="shared" si="16"/>
        <v>1</v>
      </c>
      <c r="J202" t="str">
        <f t="shared" si="15"/>
        <v>S</v>
      </c>
      <c r="K202" t="str">
        <f t="shared" ref="K202:K265" si="17">IF(I202=H202,"ok",0)</f>
        <v>ok</v>
      </c>
      <c r="L202" t="str">
        <f t="shared" ref="L202:L265" si="18">IF(J202=G202,"ok",0)</f>
        <v>ok</v>
      </c>
    </row>
    <row r="203" spans="3:12">
      <c r="C203">
        <f t="shared" ref="C203:C266" si="19">IF(E203&gt;E202,C202+1, 0)</f>
        <v>0</v>
      </c>
      <c r="D203">
        <v>195</v>
      </c>
      <c r="E203">
        <v>4.2</v>
      </c>
      <c r="F203">
        <v>6</v>
      </c>
      <c r="G203" t="s">
        <v>6</v>
      </c>
      <c r="H203">
        <v>1</v>
      </c>
      <c r="I203">
        <f t="shared" si="16"/>
        <v>1</v>
      </c>
      <c r="J203" t="str">
        <f t="shared" ref="J203:J266" si="20">IF(I203=0,0,IF(I202=0,IF(E203&lt;10,"S","C"),J202))</f>
        <v>S</v>
      </c>
      <c r="K203" t="str">
        <f t="shared" si="17"/>
        <v>ok</v>
      </c>
      <c r="L203" t="str">
        <f t="shared" si="18"/>
        <v>ok</v>
      </c>
    </row>
    <row r="204" spans="3:12">
      <c r="C204">
        <f t="shared" si="19"/>
        <v>1</v>
      </c>
      <c r="D204">
        <v>196</v>
      </c>
      <c r="E204">
        <v>5.6</v>
      </c>
      <c r="F204">
        <v>8</v>
      </c>
      <c r="G204" t="s">
        <v>6</v>
      </c>
      <c r="H204">
        <v>2</v>
      </c>
      <c r="I204">
        <f t="shared" ref="I204:I267" si="21">IF(J203=0,1,IF(AND(SUM(I201:I203)/I203=3,I203&lt;5),I203+1,IF(AND(I203=5,F203&gt;=20),0,I203)))</f>
        <v>2</v>
      </c>
      <c r="J204" t="str">
        <f t="shared" si="20"/>
        <v>S</v>
      </c>
      <c r="K204" t="str">
        <f t="shared" si="17"/>
        <v>ok</v>
      </c>
      <c r="L204" t="str">
        <f t="shared" si="18"/>
        <v>ok</v>
      </c>
    </row>
    <row r="205" spans="3:12">
      <c r="C205">
        <f t="shared" si="19"/>
        <v>2</v>
      </c>
      <c r="D205">
        <v>197</v>
      </c>
      <c r="E205">
        <v>8.6</v>
      </c>
      <c r="F205">
        <v>12</v>
      </c>
      <c r="G205" t="s">
        <v>6</v>
      </c>
      <c r="H205">
        <v>2</v>
      </c>
      <c r="I205">
        <f t="shared" si="21"/>
        <v>2</v>
      </c>
      <c r="J205" t="str">
        <f t="shared" si="20"/>
        <v>S</v>
      </c>
      <c r="K205" t="str">
        <f t="shared" si="17"/>
        <v>ok</v>
      </c>
      <c r="L205" t="str">
        <f t="shared" si="18"/>
        <v>ok</v>
      </c>
    </row>
    <row r="206" spans="3:12">
      <c r="C206">
        <f t="shared" si="19"/>
        <v>3</v>
      </c>
      <c r="D206">
        <v>198</v>
      </c>
      <c r="E206">
        <v>12.5</v>
      </c>
      <c r="F206">
        <v>9</v>
      </c>
      <c r="G206" t="s">
        <v>6</v>
      </c>
      <c r="H206">
        <v>2</v>
      </c>
      <c r="I206">
        <f t="shared" si="21"/>
        <v>2</v>
      </c>
      <c r="J206" t="str">
        <f t="shared" si="20"/>
        <v>S</v>
      </c>
      <c r="K206" t="str">
        <f t="shared" si="17"/>
        <v>ok</v>
      </c>
      <c r="L206" t="str">
        <f t="shared" si="18"/>
        <v>ok</v>
      </c>
    </row>
    <row r="207" spans="3:12">
      <c r="C207">
        <f t="shared" si="19"/>
        <v>4</v>
      </c>
      <c r="D207">
        <v>199</v>
      </c>
      <c r="E207">
        <v>16.399999999999999</v>
      </c>
      <c r="F207">
        <v>14</v>
      </c>
      <c r="G207" t="s">
        <v>6</v>
      </c>
      <c r="H207">
        <v>3</v>
      </c>
      <c r="I207">
        <f t="shared" si="21"/>
        <v>3</v>
      </c>
      <c r="J207" t="str">
        <f t="shared" si="20"/>
        <v>S</v>
      </c>
      <c r="K207" t="str">
        <f t="shared" si="17"/>
        <v>ok</v>
      </c>
      <c r="L207" t="str">
        <f t="shared" si="18"/>
        <v>ok</v>
      </c>
    </row>
    <row r="208" spans="3:12">
      <c r="C208">
        <f t="shared" si="19"/>
        <v>5</v>
      </c>
      <c r="D208">
        <v>200</v>
      </c>
      <c r="E208">
        <v>19.5</v>
      </c>
      <c r="F208">
        <v>12</v>
      </c>
      <c r="G208" t="s">
        <v>6</v>
      </c>
      <c r="H208">
        <v>3</v>
      </c>
      <c r="I208">
        <f t="shared" si="21"/>
        <v>3</v>
      </c>
      <c r="J208" t="str">
        <f t="shared" si="20"/>
        <v>S</v>
      </c>
      <c r="K208" t="str">
        <f t="shared" si="17"/>
        <v>ok</v>
      </c>
      <c r="L208" t="str">
        <f t="shared" si="18"/>
        <v>ok</v>
      </c>
    </row>
    <row r="209" spans="3:12">
      <c r="C209">
        <f t="shared" si="19"/>
        <v>6</v>
      </c>
      <c r="D209">
        <v>201</v>
      </c>
      <c r="E209">
        <v>21.2</v>
      </c>
      <c r="F209">
        <v>1</v>
      </c>
      <c r="G209" t="s">
        <v>6</v>
      </c>
      <c r="H209">
        <v>3</v>
      </c>
      <c r="I209">
        <f t="shared" si="21"/>
        <v>3</v>
      </c>
      <c r="J209" t="str">
        <f t="shared" si="20"/>
        <v>S</v>
      </c>
      <c r="K209" t="str">
        <f t="shared" si="17"/>
        <v>ok</v>
      </c>
      <c r="L209" t="str">
        <f t="shared" si="18"/>
        <v>ok</v>
      </c>
    </row>
    <row r="210" spans="3:12">
      <c r="C210">
        <f t="shared" si="19"/>
        <v>7</v>
      </c>
      <c r="D210">
        <v>202</v>
      </c>
      <c r="E210">
        <v>21.3</v>
      </c>
      <c r="F210">
        <v>11</v>
      </c>
      <c r="G210" t="s">
        <v>6</v>
      </c>
      <c r="H210">
        <v>4</v>
      </c>
      <c r="I210">
        <f t="shared" si="21"/>
        <v>4</v>
      </c>
      <c r="J210" t="str">
        <f t="shared" si="20"/>
        <v>S</v>
      </c>
      <c r="K210" t="str">
        <f t="shared" si="17"/>
        <v>ok</v>
      </c>
      <c r="L210" t="str">
        <f t="shared" si="18"/>
        <v>ok</v>
      </c>
    </row>
    <row r="211" spans="3:12">
      <c r="C211">
        <f t="shared" si="19"/>
        <v>0</v>
      </c>
      <c r="D211">
        <v>203</v>
      </c>
      <c r="E211">
        <v>20.100000000000001</v>
      </c>
      <c r="F211">
        <v>6</v>
      </c>
      <c r="G211" t="s">
        <v>6</v>
      </c>
      <c r="H211">
        <v>4</v>
      </c>
      <c r="I211">
        <f t="shared" si="21"/>
        <v>4</v>
      </c>
      <c r="J211" t="str">
        <f t="shared" si="20"/>
        <v>S</v>
      </c>
      <c r="K211" t="str">
        <f t="shared" si="17"/>
        <v>ok</v>
      </c>
      <c r="L211" t="str">
        <f t="shared" si="18"/>
        <v>ok</v>
      </c>
    </row>
    <row r="212" spans="3:12">
      <c r="C212">
        <f t="shared" si="19"/>
        <v>0</v>
      </c>
      <c r="D212">
        <v>204</v>
      </c>
      <c r="E212">
        <v>18.399999999999999</v>
      </c>
      <c r="F212">
        <v>3</v>
      </c>
      <c r="G212" t="s">
        <v>6</v>
      </c>
      <c r="H212">
        <v>4</v>
      </c>
      <c r="I212">
        <f t="shared" si="21"/>
        <v>4</v>
      </c>
      <c r="J212" t="str">
        <f t="shared" si="20"/>
        <v>S</v>
      </c>
      <c r="K212" t="str">
        <f t="shared" si="17"/>
        <v>ok</v>
      </c>
      <c r="L212" t="str">
        <f t="shared" si="18"/>
        <v>ok</v>
      </c>
    </row>
    <row r="213" spans="3:12">
      <c r="C213">
        <f t="shared" si="19"/>
        <v>0</v>
      </c>
      <c r="D213">
        <v>205</v>
      </c>
      <c r="E213">
        <v>17.100000000000001</v>
      </c>
      <c r="F213">
        <v>15</v>
      </c>
      <c r="G213" t="s">
        <v>6</v>
      </c>
      <c r="H213">
        <v>5</v>
      </c>
      <c r="I213">
        <f t="shared" si="21"/>
        <v>5</v>
      </c>
      <c r="J213" t="str">
        <f t="shared" si="20"/>
        <v>S</v>
      </c>
      <c r="K213" t="str">
        <f t="shared" si="17"/>
        <v>ok</v>
      </c>
      <c r="L213" t="str">
        <f t="shared" si="18"/>
        <v>ok</v>
      </c>
    </row>
    <row r="214" spans="3:12">
      <c r="C214">
        <f t="shared" si="19"/>
        <v>0</v>
      </c>
      <c r="D214">
        <v>206</v>
      </c>
      <c r="E214">
        <v>16.899999999999999</v>
      </c>
      <c r="F214">
        <v>16</v>
      </c>
      <c r="G214" t="s">
        <v>6</v>
      </c>
      <c r="H214">
        <v>5</v>
      </c>
      <c r="I214">
        <f t="shared" si="21"/>
        <v>5</v>
      </c>
      <c r="J214" t="str">
        <f t="shared" si="20"/>
        <v>S</v>
      </c>
      <c r="K214" t="str">
        <f t="shared" si="17"/>
        <v>ok</v>
      </c>
      <c r="L214" t="str">
        <f t="shared" si="18"/>
        <v>ok</v>
      </c>
    </row>
    <row r="215" spans="3:12">
      <c r="C215">
        <f t="shared" si="19"/>
        <v>1</v>
      </c>
      <c r="D215">
        <v>207</v>
      </c>
      <c r="E215">
        <v>18.2</v>
      </c>
      <c r="F215">
        <v>17</v>
      </c>
      <c r="G215" t="s">
        <v>6</v>
      </c>
      <c r="H215">
        <v>5</v>
      </c>
      <c r="I215">
        <f t="shared" si="21"/>
        <v>5</v>
      </c>
      <c r="J215" t="str">
        <f t="shared" si="20"/>
        <v>S</v>
      </c>
      <c r="K215" t="str">
        <f t="shared" si="17"/>
        <v>ok</v>
      </c>
      <c r="L215" t="str">
        <f t="shared" si="18"/>
        <v>ok</v>
      </c>
    </row>
    <row r="216" spans="3:12">
      <c r="C216">
        <f t="shared" si="19"/>
        <v>2</v>
      </c>
      <c r="D216">
        <v>208</v>
      </c>
      <c r="E216">
        <v>20.7</v>
      </c>
      <c r="F216">
        <v>18</v>
      </c>
      <c r="G216" t="s">
        <v>6</v>
      </c>
      <c r="H216">
        <v>5</v>
      </c>
      <c r="I216">
        <f t="shared" si="21"/>
        <v>5</v>
      </c>
      <c r="J216" t="str">
        <f t="shared" si="20"/>
        <v>S</v>
      </c>
      <c r="K216" t="str">
        <f t="shared" si="17"/>
        <v>ok</v>
      </c>
      <c r="L216" t="str">
        <f t="shared" si="18"/>
        <v>ok</v>
      </c>
    </row>
    <row r="217" spans="3:12">
      <c r="C217">
        <f t="shared" si="19"/>
        <v>3</v>
      </c>
      <c r="D217">
        <v>209</v>
      </c>
      <c r="E217">
        <v>24</v>
      </c>
      <c r="F217">
        <v>13</v>
      </c>
      <c r="G217" t="s">
        <v>6</v>
      </c>
      <c r="H217">
        <v>5</v>
      </c>
      <c r="I217">
        <f t="shared" si="21"/>
        <v>5</v>
      </c>
      <c r="J217" t="str">
        <f t="shared" si="20"/>
        <v>S</v>
      </c>
      <c r="K217" t="str">
        <f t="shared" si="17"/>
        <v>ok</v>
      </c>
      <c r="L217" t="str">
        <f t="shared" si="18"/>
        <v>ok</v>
      </c>
    </row>
    <row r="218" spans="3:12">
      <c r="C218">
        <f t="shared" si="19"/>
        <v>4</v>
      </c>
      <c r="D218">
        <v>210</v>
      </c>
      <c r="E218">
        <v>27.2</v>
      </c>
      <c r="F218">
        <v>27</v>
      </c>
      <c r="G218" t="s">
        <v>6</v>
      </c>
      <c r="H218">
        <v>5</v>
      </c>
      <c r="I218">
        <f t="shared" si="21"/>
        <v>5</v>
      </c>
      <c r="J218" t="str">
        <f t="shared" si="20"/>
        <v>S</v>
      </c>
      <c r="K218" t="str">
        <f t="shared" si="17"/>
        <v>ok</v>
      </c>
      <c r="L218" t="str">
        <f t="shared" si="18"/>
        <v>ok</v>
      </c>
    </row>
    <row r="219" spans="3:12">
      <c r="C219">
        <f>IF(E219&gt;E218,C218+1, 0)</f>
        <v>5</v>
      </c>
      <c r="D219">
        <v>211</v>
      </c>
      <c r="E219">
        <v>29.4</v>
      </c>
      <c r="F219">
        <v>0</v>
      </c>
      <c r="G219">
        <v>0</v>
      </c>
      <c r="H219">
        <v>0</v>
      </c>
      <c r="I219">
        <f t="shared" si="21"/>
        <v>0</v>
      </c>
      <c r="J219">
        <f t="shared" si="20"/>
        <v>0</v>
      </c>
      <c r="K219" t="str">
        <f t="shared" si="17"/>
        <v>ok</v>
      </c>
      <c r="L219" t="str">
        <f t="shared" si="18"/>
        <v>ok</v>
      </c>
    </row>
    <row r="220" spans="3:12">
      <c r="C220">
        <f>IF(E220&gt;E219,C219+1, 0)</f>
        <v>6</v>
      </c>
      <c r="D220">
        <v>212</v>
      </c>
      <c r="E220">
        <v>29.9</v>
      </c>
      <c r="F220">
        <v>2</v>
      </c>
      <c r="G220" t="s">
        <v>5</v>
      </c>
      <c r="H220">
        <v>1</v>
      </c>
      <c r="I220">
        <f t="shared" si="21"/>
        <v>1</v>
      </c>
      <c r="J220" t="str">
        <f t="shared" si="20"/>
        <v>C</v>
      </c>
      <c r="K220" t="str">
        <f t="shared" si="17"/>
        <v>ok</v>
      </c>
      <c r="L220" t="str">
        <f t="shared" si="18"/>
        <v>ok</v>
      </c>
    </row>
    <row r="221" spans="3:12">
      <c r="C221">
        <f t="shared" si="19"/>
        <v>0</v>
      </c>
      <c r="D221">
        <v>213</v>
      </c>
      <c r="E221">
        <v>28.8</v>
      </c>
      <c r="F221">
        <v>4</v>
      </c>
      <c r="G221" t="s">
        <v>5</v>
      </c>
      <c r="H221">
        <v>1</v>
      </c>
      <c r="I221">
        <f t="shared" si="21"/>
        <v>1</v>
      </c>
      <c r="J221" t="str">
        <f t="shared" si="20"/>
        <v>C</v>
      </c>
      <c r="K221" t="str">
        <f t="shared" si="17"/>
        <v>ok</v>
      </c>
      <c r="L221" t="str">
        <f t="shared" si="18"/>
        <v>ok</v>
      </c>
    </row>
    <row r="222" spans="3:12">
      <c r="C222">
        <f t="shared" si="19"/>
        <v>0</v>
      </c>
      <c r="D222">
        <v>214</v>
      </c>
      <c r="E222">
        <v>26.2</v>
      </c>
      <c r="F222">
        <v>2</v>
      </c>
      <c r="G222" t="s">
        <v>5</v>
      </c>
      <c r="H222">
        <v>1</v>
      </c>
      <c r="I222">
        <f t="shared" si="21"/>
        <v>1</v>
      </c>
      <c r="J222" t="str">
        <f t="shared" si="20"/>
        <v>C</v>
      </c>
      <c r="K222" t="str">
        <f t="shared" si="17"/>
        <v>ok</v>
      </c>
      <c r="L222" t="str">
        <f t="shared" si="18"/>
        <v>ok</v>
      </c>
    </row>
    <row r="223" spans="3:12">
      <c r="C223">
        <f t="shared" si="19"/>
        <v>0</v>
      </c>
      <c r="D223">
        <v>215</v>
      </c>
      <c r="E223">
        <v>23.1</v>
      </c>
      <c r="F223">
        <v>11</v>
      </c>
      <c r="G223" t="s">
        <v>5</v>
      </c>
      <c r="H223">
        <v>1</v>
      </c>
      <c r="I223">
        <f t="shared" si="21"/>
        <v>2</v>
      </c>
      <c r="J223" t="str">
        <f t="shared" si="20"/>
        <v>C</v>
      </c>
      <c r="K223">
        <f t="shared" si="17"/>
        <v>0</v>
      </c>
      <c r="L223" t="str">
        <f t="shared" si="18"/>
        <v>ok</v>
      </c>
    </row>
    <row r="224" spans="3:12">
      <c r="C224">
        <f t="shared" si="19"/>
        <v>0</v>
      </c>
      <c r="D224">
        <v>216</v>
      </c>
      <c r="E224">
        <v>20.3</v>
      </c>
      <c r="F224">
        <v>1</v>
      </c>
      <c r="G224" t="s">
        <v>5</v>
      </c>
      <c r="H224">
        <v>2</v>
      </c>
      <c r="I224">
        <f t="shared" si="21"/>
        <v>2</v>
      </c>
      <c r="J224" t="str">
        <f t="shared" si="20"/>
        <v>C</v>
      </c>
      <c r="K224" t="str">
        <f t="shared" si="17"/>
        <v>ok</v>
      </c>
      <c r="L224" t="str">
        <f t="shared" si="18"/>
        <v>ok</v>
      </c>
    </row>
    <row r="225" spans="3:12">
      <c r="C225">
        <f t="shared" si="19"/>
        <v>0</v>
      </c>
      <c r="D225">
        <v>217</v>
      </c>
      <c r="E225">
        <v>18.5</v>
      </c>
      <c r="F225">
        <v>7</v>
      </c>
      <c r="G225" t="s">
        <v>5</v>
      </c>
      <c r="H225">
        <v>2</v>
      </c>
      <c r="I225">
        <f t="shared" si="21"/>
        <v>2</v>
      </c>
      <c r="J225" t="str">
        <f t="shared" si="20"/>
        <v>C</v>
      </c>
      <c r="K225" t="str">
        <f t="shared" si="17"/>
        <v>ok</v>
      </c>
      <c r="L225" t="str">
        <f t="shared" si="18"/>
        <v>ok</v>
      </c>
    </row>
    <row r="226" spans="3:12">
      <c r="C226">
        <f t="shared" si="19"/>
        <v>0</v>
      </c>
      <c r="D226">
        <v>218</v>
      </c>
      <c r="E226">
        <v>18.2</v>
      </c>
      <c r="F226">
        <v>10</v>
      </c>
      <c r="G226" t="s">
        <v>5</v>
      </c>
      <c r="H226">
        <v>3</v>
      </c>
      <c r="I226">
        <f t="shared" si="21"/>
        <v>3</v>
      </c>
      <c r="J226" t="str">
        <f t="shared" si="20"/>
        <v>C</v>
      </c>
      <c r="K226" t="str">
        <f t="shared" si="17"/>
        <v>ok</v>
      </c>
      <c r="L226" t="str">
        <f t="shared" si="18"/>
        <v>ok</v>
      </c>
    </row>
    <row r="227" spans="3:12">
      <c r="C227">
        <f t="shared" si="19"/>
        <v>1</v>
      </c>
      <c r="D227">
        <v>219</v>
      </c>
      <c r="E227">
        <v>19.100000000000001</v>
      </c>
      <c r="F227">
        <v>10</v>
      </c>
      <c r="G227" t="s">
        <v>5</v>
      </c>
      <c r="H227">
        <v>3</v>
      </c>
      <c r="I227">
        <f t="shared" si="21"/>
        <v>3</v>
      </c>
      <c r="J227" t="str">
        <f t="shared" si="20"/>
        <v>C</v>
      </c>
      <c r="K227" t="str">
        <f t="shared" si="17"/>
        <v>ok</v>
      </c>
      <c r="L227" t="str">
        <f t="shared" si="18"/>
        <v>ok</v>
      </c>
    </row>
    <row r="228" spans="3:12">
      <c r="C228">
        <f t="shared" si="19"/>
        <v>2</v>
      </c>
      <c r="D228">
        <v>220</v>
      </c>
      <c r="E228">
        <v>20.9</v>
      </c>
      <c r="F228">
        <v>1</v>
      </c>
      <c r="G228" t="s">
        <v>5</v>
      </c>
      <c r="H228">
        <v>3</v>
      </c>
      <c r="I228">
        <f t="shared" si="21"/>
        <v>3</v>
      </c>
      <c r="J228" t="str">
        <f t="shared" si="20"/>
        <v>C</v>
      </c>
      <c r="K228" t="str">
        <f t="shared" si="17"/>
        <v>ok</v>
      </c>
      <c r="L228" t="str">
        <f t="shared" si="18"/>
        <v>ok</v>
      </c>
    </row>
    <row r="229" spans="3:12">
      <c r="C229">
        <f t="shared" si="19"/>
        <v>3</v>
      </c>
      <c r="D229">
        <v>221</v>
      </c>
      <c r="E229">
        <v>22.5</v>
      </c>
      <c r="F229">
        <v>4</v>
      </c>
      <c r="G229" t="s">
        <v>5</v>
      </c>
      <c r="H229">
        <v>4</v>
      </c>
      <c r="I229">
        <f t="shared" si="21"/>
        <v>4</v>
      </c>
      <c r="J229" t="str">
        <f t="shared" si="20"/>
        <v>C</v>
      </c>
      <c r="K229" t="str">
        <f t="shared" si="17"/>
        <v>ok</v>
      </c>
      <c r="L229" t="str">
        <f t="shared" si="18"/>
        <v>ok</v>
      </c>
    </row>
    <row r="230" spans="3:12">
      <c r="C230">
        <f t="shared" si="19"/>
        <v>4</v>
      </c>
      <c r="D230">
        <v>222</v>
      </c>
      <c r="E230">
        <v>23.2</v>
      </c>
      <c r="F230">
        <v>12</v>
      </c>
      <c r="G230" t="s">
        <v>5</v>
      </c>
      <c r="H230">
        <v>4</v>
      </c>
      <c r="I230">
        <f t="shared" si="21"/>
        <v>4</v>
      </c>
      <c r="J230" t="str">
        <f t="shared" si="20"/>
        <v>C</v>
      </c>
      <c r="K230" t="str">
        <f t="shared" si="17"/>
        <v>ok</v>
      </c>
      <c r="L230" t="str">
        <f t="shared" si="18"/>
        <v>ok</v>
      </c>
    </row>
    <row r="231" spans="3:12">
      <c r="C231">
        <f t="shared" si="19"/>
        <v>0</v>
      </c>
      <c r="D231">
        <v>223</v>
      </c>
      <c r="E231">
        <v>22.4</v>
      </c>
      <c r="F231">
        <v>7</v>
      </c>
      <c r="G231" t="s">
        <v>5</v>
      </c>
      <c r="H231">
        <v>4</v>
      </c>
      <c r="I231">
        <f t="shared" si="21"/>
        <v>4</v>
      </c>
      <c r="J231" t="str">
        <f t="shared" si="20"/>
        <v>C</v>
      </c>
      <c r="K231" t="str">
        <f t="shared" si="17"/>
        <v>ok</v>
      </c>
      <c r="L231" t="str">
        <f t="shared" si="18"/>
        <v>ok</v>
      </c>
    </row>
    <row r="232" spans="3:12">
      <c r="C232">
        <f t="shared" si="19"/>
        <v>0</v>
      </c>
      <c r="D232">
        <v>224</v>
      </c>
      <c r="E232">
        <v>20</v>
      </c>
      <c r="F232">
        <v>16</v>
      </c>
      <c r="G232" t="s">
        <v>5</v>
      </c>
      <c r="H232">
        <v>5</v>
      </c>
      <c r="I232">
        <f t="shared" si="21"/>
        <v>5</v>
      </c>
      <c r="J232" t="str">
        <f t="shared" si="20"/>
        <v>C</v>
      </c>
      <c r="K232" t="str">
        <f t="shared" si="17"/>
        <v>ok</v>
      </c>
      <c r="L232" t="str">
        <f t="shared" si="18"/>
        <v>ok</v>
      </c>
    </row>
    <row r="233" spans="3:12">
      <c r="C233">
        <f t="shared" si="19"/>
        <v>0</v>
      </c>
      <c r="D233">
        <v>225</v>
      </c>
      <c r="E233">
        <v>16.399999999999999</v>
      </c>
      <c r="F233">
        <v>24</v>
      </c>
      <c r="G233" t="s">
        <v>5</v>
      </c>
      <c r="H233">
        <v>5</v>
      </c>
      <c r="I233">
        <f t="shared" si="21"/>
        <v>5</v>
      </c>
      <c r="J233" t="str">
        <f t="shared" si="20"/>
        <v>C</v>
      </c>
      <c r="K233" t="str">
        <f t="shared" si="17"/>
        <v>ok</v>
      </c>
      <c r="L233" t="str">
        <f t="shared" si="18"/>
        <v>ok</v>
      </c>
    </row>
    <row r="234" spans="3:12">
      <c r="C234">
        <f>IF(E234&gt;E233,C233+1, 0)</f>
        <v>0</v>
      </c>
      <c r="D234">
        <v>226</v>
      </c>
      <c r="E234">
        <v>12.3</v>
      </c>
      <c r="F234">
        <v>0</v>
      </c>
      <c r="G234">
        <v>0</v>
      </c>
      <c r="H234">
        <v>0</v>
      </c>
      <c r="I234">
        <f t="shared" si="21"/>
        <v>0</v>
      </c>
      <c r="J234">
        <f t="shared" si="20"/>
        <v>0</v>
      </c>
      <c r="K234" t="str">
        <f t="shared" si="17"/>
        <v>ok</v>
      </c>
      <c r="L234" t="str">
        <f t="shared" si="18"/>
        <v>ok</v>
      </c>
    </row>
    <row r="235" spans="3:12">
      <c r="C235">
        <f>IF(E235&gt;E234,C234+1, 0)</f>
        <v>0</v>
      </c>
      <c r="D235">
        <v>227</v>
      </c>
      <c r="E235">
        <v>8.6999999999999993</v>
      </c>
      <c r="F235">
        <v>5</v>
      </c>
      <c r="G235" t="s">
        <v>6</v>
      </c>
      <c r="H235">
        <v>1</v>
      </c>
      <c r="I235">
        <f t="shared" si="21"/>
        <v>1</v>
      </c>
      <c r="J235" t="str">
        <f t="shared" si="20"/>
        <v>S</v>
      </c>
      <c r="K235" t="str">
        <f t="shared" si="17"/>
        <v>ok</v>
      </c>
      <c r="L235" t="str">
        <f t="shared" si="18"/>
        <v>ok</v>
      </c>
    </row>
    <row r="236" spans="3:12">
      <c r="C236">
        <f t="shared" si="19"/>
        <v>0</v>
      </c>
      <c r="D236">
        <v>228</v>
      </c>
      <c r="E236">
        <v>6.4</v>
      </c>
      <c r="F236">
        <v>1</v>
      </c>
      <c r="G236" t="s">
        <v>6</v>
      </c>
      <c r="H236">
        <v>1</v>
      </c>
      <c r="I236">
        <f t="shared" si="21"/>
        <v>1</v>
      </c>
      <c r="J236" t="str">
        <f t="shared" si="20"/>
        <v>S</v>
      </c>
      <c r="K236" t="str">
        <f t="shared" si="17"/>
        <v>ok</v>
      </c>
      <c r="L236" t="str">
        <f t="shared" si="18"/>
        <v>ok</v>
      </c>
    </row>
    <row r="237" spans="3:12">
      <c r="C237">
        <f t="shared" si="19"/>
        <v>0</v>
      </c>
      <c r="D237">
        <v>229</v>
      </c>
      <c r="E237">
        <v>5.6</v>
      </c>
      <c r="F237">
        <v>6</v>
      </c>
      <c r="G237" t="s">
        <v>6</v>
      </c>
      <c r="H237">
        <v>1</v>
      </c>
      <c r="I237">
        <f t="shared" si="21"/>
        <v>1</v>
      </c>
      <c r="J237" t="str">
        <f t="shared" si="20"/>
        <v>S</v>
      </c>
      <c r="K237" t="str">
        <f t="shared" si="17"/>
        <v>ok</v>
      </c>
      <c r="L237" t="str">
        <f t="shared" si="18"/>
        <v>ok</v>
      </c>
    </row>
    <row r="238" spans="3:12">
      <c r="C238">
        <f t="shared" si="19"/>
        <v>1</v>
      </c>
      <c r="D238">
        <v>230</v>
      </c>
      <c r="E238">
        <v>6.4</v>
      </c>
      <c r="F238">
        <v>12</v>
      </c>
      <c r="G238" t="s">
        <v>6</v>
      </c>
      <c r="H238">
        <v>2</v>
      </c>
      <c r="I238">
        <f t="shared" si="21"/>
        <v>2</v>
      </c>
      <c r="J238" t="str">
        <f t="shared" si="20"/>
        <v>S</v>
      </c>
      <c r="K238" t="str">
        <f t="shared" si="17"/>
        <v>ok</v>
      </c>
      <c r="L238" t="str">
        <f t="shared" si="18"/>
        <v>ok</v>
      </c>
    </row>
    <row r="239" spans="3:12">
      <c r="C239">
        <f t="shared" si="19"/>
        <v>2</v>
      </c>
      <c r="D239">
        <v>231</v>
      </c>
      <c r="E239">
        <v>8.1999999999999993</v>
      </c>
      <c r="F239">
        <v>3</v>
      </c>
      <c r="G239" t="s">
        <v>6</v>
      </c>
      <c r="H239">
        <v>2</v>
      </c>
      <c r="I239">
        <f t="shared" si="21"/>
        <v>2</v>
      </c>
      <c r="J239" t="str">
        <f t="shared" si="20"/>
        <v>S</v>
      </c>
      <c r="K239" t="str">
        <f t="shared" si="17"/>
        <v>ok</v>
      </c>
      <c r="L239" t="str">
        <f t="shared" si="18"/>
        <v>ok</v>
      </c>
    </row>
    <row r="240" spans="3:12">
      <c r="C240">
        <f t="shared" si="19"/>
        <v>3</v>
      </c>
      <c r="D240">
        <v>232</v>
      </c>
      <c r="E240">
        <v>10</v>
      </c>
      <c r="F240">
        <v>12</v>
      </c>
      <c r="G240" t="s">
        <v>6</v>
      </c>
      <c r="H240">
        <v>2</v>
      </c>
      <c r="I240">
        <f t="shared" si="21"/>
        <v>2</v>
      </c>
      <c r="J240" t="str">
        <f t="shared" si="20"/>
        <v>S</v>
      </c>
      <c r="K240" t="str">
        <f t="shared" si="17"/>
        <v>ok</v>
      </c>
      <c r="L240" t="str">
        <f t="shared" si="18"/>
        <v>ok</v>
      </c>
    </row>
    <row r="241" spans="3:12">
      <c r="C241">
        <f t="shared" si="19"/>
        <v>4</v>
      </c>
      <c r="D241">
        <v>233</v>
      </c>
      <c r="E241">
        <v>11.1</v>
      </c>
      <c r="F241">
        <v>17</v>
      </c>
      <c r="G241" t="s">
        <v>6</v>
      </c>
      <c r="H241">
        <v>3</v>
      </c>
      <c r="I241">
        <f t="shared" si="21"/>
        <v>3</v>
      </c>
      <c r="J241" t="str">
        <f t="shared" si="20"/>
        <v>S</v>
      </c>
      <c r="K241" t="str">
        <f t="shared" si="17"/>
        <v>ok</v>
      </c>
      <c r="L241" t="str">
        <f t="shared" si="18"/>
        <v>ok</v>
      </c>
    </row>
    <row r="242" spans="3:12">
      <c r="C242">
        <f t="shared" si="19"/>
        <v>0</v>
      </c>
      <c r="D242">
        <v>234</v>
      </c>
      <c r="E242">
        <v>10.9</v>
      </c>
      <c r="F242">
        <v>16</v>
      </c>
      <c r="G242" t="s">
        <v>6</v>
      </c>
      <c r="H242">
        <v>3</v>
      </c>
      <c r="I242">
        <f t="shared" si="21"/>
        <v>3</v>
      </c>
      <c r="J242" t="str">
        <f t="shared" si="20"/>
        <v>S</v>
      </c>
      <c r="K242" t="str">
        <f t="shared" si="17"/>
        <v>ok</v>
      </c>
      <c r="L242" t="str">
        <f t="shared" si="18"/>
        <v>ok</v>
      </c>
    </row>
    <row r="243" spans="3:12">
      <c r="C243">
        <f t="shared" si="19"/>
        <v>0</v>
      </c>
      <c r="D243">
        <v>235</v>
      </c>
      <c r="E243">
        <v>9.3000000000000007</v>
      </c>
      <c r="F243">
        <v>3</v>
      </c>
      <c r="G243" t="s">
        <v>6</v>
      </c>
      <c r="H243">
        <v>3</v>
      </c>
      <c r="I243">
        <f t="shared" si="21"/>
        <v>3</v>
      </c>
      <c r="J243" t="str">
        <f t="shared" si="20"/>
        <v>S</v>
      </c>
      <c r="K243" t="str">
        <f t="shared" si="17"/>
        <v>ok</v>
      </c>
      <c r="L243" t="str">
        <f t="shared" si="18"/>
        <v>ok</v>
      </c>
    </row>
    <row r="244" spans="3:12">
      <c r="C244">
        <f t="shared" si="19"/>
        <v>0</v>
      </c>
      <c r="D244">
        <v>236</v>
      </c>
      <c r="E244">
        <v>6.6</v>
      </c>
      <c r="F244">
        <v>21</v>
      </c>
      <c r="G244" t="s">
        <v>6</v>
      </c>
      <c r="H244">
        <v>4</v>
      </c>
      <c r="I244">
        <f t="shared" si="21"/>
        <v>4</v>
      </c>
      <c r="J244" t="str">
        <f t="shared" si="20"/>
        <v>S</v>
      </c>
      <c r="K244" t="str">
        <f t="shared" si="17"/>
        <v>ok</v>
      </c>
      <c r="L244" t="str">
        <f t="shared" si="18"/>
        <v>ok</v>
      </c>
    </row>
    <row r="245" spans="3:12">
      <c r="C245">
        <f t="shared" si="19"/>
        <v>0</v>
      </c>
      <c r="D245">
        <v>237</v>
      </c>
      <c r="E245">
        <v>3.6</v>
      </c>
      <c r="F245">
        <v>18</v>
      </c>
      <c r="G245" t="s">
        <v>6</v>
      </c>
      <c r="H245">
        <v>4</v>
      </c>
      <c r="I245">
        <f t="shared" si="21"/>
        <v>4</v>
      </c>
      <c r="J245" t="str">
        <f t="shared" si="20"/>
        <v>S</v>
      </c>
      <c r="K245" t="str">
        <f t="shared" si="17"/>
        <v>ok</v>
      </c>
      <c r="L245" t="str">
        <f t="shared" si="18"/>
        <v>ok</v>
      </c>
    </row>
    <row r="246" spans="3:12">
      <c r="C246">
        <f t="shared" si="19"/>
        <v>0</v>
      </c>
      <c r="D246">
        <v>238</v>
      </c>
      <c r="E246">
        <v>1.2</v>
      </c>
      <c r="F246">
        <v>13</v>
      </c>
      <c r="G246" t="s">
        <v>6</v>
      </c>
      <c r="H246">
        <v>4</v>
      </c>
      <c r="I246">
        <f t="shared" si="21"/>
        <v>4</v>
      </c>
      <c r="J246" t="str">
        <f t="shared" si="20"/>
        <v>S</v>
      </c>
      <c r="K246" t="str">
        <f t="shared" si="17"/>
        <v>ok</v>
      </c>
      <c r="L246" t="str">
        <f t="shared" si="18"/>
        <v>ok</v>
      </c>
    </row>
    <row r="247" spans="3:12">
      <c r="C247">
        <f t="shared" si="19"/>
        <v>0</v>
      </c>
      <c r="D247">
        <v>239</v>
      </c>
      <c r="E247">
        <v>0.2</v>
      </c>
      <c r="F247">
        <v>29</v>
      </c>
      <c r="G247" t="s">
        <v>6</v>
      </c>
      <c r="H247">
        <v>5</v>
      </c>
      <c r="I247">
        <f t="shared" si="21"/>
        <v>5</v>
      </c>
      <c r="J247" t="str">
        <f t="shared" si="20"/>
        <v>S</v>
      </c>
      <c r="K247" t="str">
        <f t="shared" si="17"/>
        <v>ok</v>
      </c>
      <c r="L247" t="str">
        <f t="shared" si="18"/>
        <v>ok</v>
      </c>
    </row>
    <row r="248" spans="3:12">
      <c r="C248">
        <f>IF(E248&gt;E247,C247+1, 0)</f>
        <v>1</v>
      </c>
      <c r="D248">
        <v>240</v>
      </c>
      <c r="E248">
        <v>0.9</v>
      </c>
      <c r="F248">
        <v>0</v>
      </c>
      <c r="G248">
        <v>0</v>
      </c>
      <c r="H248">
        <v>0</v>
      </c>
      <c r="I248">
        <f t="shared" si="21"/>
        <v>0</v>
      </c>
      <c r="J248">
        <f t="shared" si="20"/>
        <v>0</v>
      </c>
      <c r="K248" t="str">
        <f t="shared" si="17"/>
        <v>ok</v>
      </c>
      <c r="L248" t="str">
        <f t="shared" si="18"/>
        <v>ok</v>
      </c>
    </row>
    <row r="249" spans="3:12">
      <c r="C249">
        <f>IF(E249&gt;E248,C248+1, 0)</f>
        <v>2</v>
      </c>
      <c r="D249">
        <v>241</v>
      </c>
      <c r="E249">
        <v>3.2</v>
      </c>
      <c r="F249">
        <v>6</v>
      </c>
      <c r="G249" t="s">
        <v>6</v>
      </c>
      <c r="H249">
        <v>1</v>
      </c>
      <c r="I249">
        <f t="shared" si="21"/>
        <v>1</v>
      </c>
      <c r="J249" t="str">
        <f t="shared" si="20"/>
        <v>S</v>
      </c>
      <c r="K249" t="str">
        <f t="shared" si="17"/>
        <v>ok</v>
      </c>
      <c r="L249" t="str">
        <f t="shared" si="18"/>
        <v>ok</v>
      </c>
    </row>
    <row r="250" spans="3:12">
      <c r="C250">
        <f t="shared" si="19"/>
        <v>3</v>
      </c>
      <c r="D250">
        <v>242</v>
      </c>
      <c r="E250">
        <v>6.6</v>
      </c>
      <c r="F250">
        <v>5</v>
      </c>
      <c r="G250" t="s">
        <v>6</v>
      </c>
      <c r="H250">
        <v>1</v>
      </c>
      <c r="I250">
        <f t="shared" si="21"/>
        <v>1</v>
      </c>
      <c r="J250" t="str">
        <f t="shared" si="20"/>
        <v>S</v>
      </c>
      <c r="K250" t="str">
        <f t="shared" si="17"/>
        <v>ok</v>
      </c>
      <c r="L250" t="str">
        <f t="shared" si="18"/>
        <v>ok</v>
      </c>
    </row>
    <row r="251" spans="3:12">
      <c r="C251">
        <f t="shared" si="19"/>
        <v>4</v>
      </c>
      <c r="D251">
        <v>243</v>
      </c>
      <c r="E251">
        <v>10</v>
      </c>
      <c r="F251">
        <v>2</v>
      </c>
      <c r="G251" t="s">
        <v>6</v>
      </c>
      <c r="H251">
        <v>1</v>
      </c>
      <c r="I251">
        <f t="shared" si="21"/>
        <v>1</v>
      </c>
      <c r="J251" t="str">
        <f t="shared" si="20"/>
        <v>S</v>
      </c>
      <c r="K251" t="str">
        <f t="shared" si="17"/>
        <v>ok</v>
      </c>
      <c r="L251" t="str">
        <f t="shared" si="18"/>
        <v>ok</v>
      </c>
    </row>
    <row r="252" spans="3:12">
      <c r="C252">
        <f t="shared" si="19"/>
        <v>5</v>
      </c>
      <c r="D252">
        <v>244</v>
      </c>
      <c r="E252">
        <v>12.7</v>
      </c>
      <c r="F252">
        <v>8</v>
      </c>
      <c r="G252" t="s">
        <v>6</v>
      </c>
      <c r="H252">
        <v>2</v>
      </c>
      <c r="I252">
        <f t="shared" si="21"/>
        <v>2</v>
      </c>
      <c r="J252" t="str">
        <f t="shared" si="20"/>
        <v>S</v>
      </c>
      <c r="K252" t="str">
        <f t="shared" si="17"/>
        <v>ok</v>
      </c>
      <c r="L252" t="str">
        <f t="shared" si="18"/>
        <v>ok</v>
      </c>
    </row>
    <row r="253" spans="3:12">
      <c r="C253">
        <f t="shared" si="19"/>
        <v>6</v>
      </c>
      <c r="D253">
        <v>245</v>
      </c>
      <c r="E253">
        <v>14.1</v>
      </c>
      <c r="F253">
        <v>1</v>
      </c>
      <c r="G253" t="s">
        <v>6</v>
      </c>
      <c r="H253">
        <v>2</v>
      </c>
      <c r="I253">
        <f t="shared" si="21"/>
        <v>2</v>
      </c>
      <c r="J253" t="str">
        <f t="shared" si="20"/>
        <v>S</v>
      </c>
      <c r="K253" t="str">
        <f t="shared" si="17"/>
        <v>ok</v>
      </c>
      <c r="L253" t="str">
        <f t="shared" si="18"/>
        <v>ok</v>
      </c>
    </row>
    <row r="254" spans="3:12">
      <c r="C254">
        <f t="shared" si="19"/>
        <v>0</v>
      </c>
      <c r="D254">
        <v>246</v>
      </c>
      <c r="E254">
        <v>14</v>
      </c>
      <c r="F254">
        <v>11</v>
      </c>
      <c r="G254" t="s">
        <v>6</v>
      </c>
      <c r="H254">
        <v>2</v>
      </c>
      <c r="I254">
        <f t="shared" si="21"/>
        <v>2</v>
      </c>
      <c r="J254" t="str">
        <f t="shared" si="20"/>
        <v>S</v>
      </c>
      <c r="K254" t="str">
        <f t="shared" si="17"/>
        <v>ok</v>
      </c>
      <c r="L254" t="str">
        <f t="shared" si="18"/>
        <v>ok</v>
      </c>
    </row>
    <row r="255" spans="3:12">
      <c r="C255">
        <f t="shared" si="19"/>
        <v>0</v>
      </c>
      <c r="D255">
        <v>247</v>
      </c>
      <c r="E255">
        <v>12.7</v>
      </c>
      <c r="F255">
        <v>13</v>
      </c>
      <c r="G255" t="s">
        <v>6</v>
      </c>
      <c r="H255">
        <v>3</v>
      </c>
      <c r="I255">
        <f t="shared" si="21"/>
        <v>3</v>
      </c>
      <c r="J255" t="str">
        <f t="shared" si="20"/>
        <v>S</v>
      </c>
      <c r="K255" t="str">
        <f t="shared" si="17"/>
        <v>ok</v>
      </c>
      <c r="L255" t="str">
        <f t="shared" si="18"/>
        <v>ok</v>
      </c>
    </row>
    <row r="256" spans="3:12">
      <c r="C256">
        <f t="shared" si="19"/>
        <v>0</v>
      </c>
      <c r="D256">
        <v>248</v>
      </c>
      <c r="E256">
        <v>11.1</v>
      </c>
      <c r="F256">
        <v>18</v>
      </c>
      <c r="G256" t="s">
        <v>6</v>
      </c>
      <c r="H256">
        <v>3</v>
      </c>
      <c r="I256">
        <f t="shared" si="21"/>
        <v>3</v>
      </c>
      <c r="J256" t="str">
        <f t="shared" si="20"/>
        <v>S</v>
      </c>
      <c r="K256" t="str">
        <f t="shared" si="17"/>
        <v>ok</v>
      </c>
      <c r="L256" t="str">
        <f t="shared" si="18"/>
        <v>ok</v>
      </c>
    </row>
    <row r="257" spans="3:12">
      <c r="C257">
        <f t="shared" si="19"/>
        <v>0</v>
      </c>
      <c r="D257">
        <v>249</v>
      </c>
      <c r="E257">
        <v>10</v>
      </c>
      <c r="F257">
        <v>15</v>
      </c>
      <c r="G257" t="s">
        <v>6</v>
      </c>
      <c r="H257">
        <v>3</v>
      </c>
      <c r="I257">
        <f t="shared" si="21"/>
        <v>3</v>
      </c>
      <c r="J257" t="str">
        <f t="shared" si="20"/>
        <v>S</v>
      </c>
      <c r="K257" t="str">
        <f t="shared" si="17"/>
        <v>ok</v>
      </c>
      <c r="L257" t="str">
        <f t="shared" si="18"/>
        <v>ok</v>
      </c>
    </row>
    <row r="258" spans="3:12">
      <c r="C258">
        <f t="shared" si="19"/>
        <v>1</v>
      </c>
      <c r="D258">
        <v>250</v>
      </c>
      <c r="E258">
        <v>10.1</v>
      </c>
      <c r="F258">
        <v>12</v>
      </c>
      <c r="G258" t="s">
        <v>6</v>
      </c>
      <c r="H258">
        <v>4</v>
      </c>
      <c r="I258">
        <f t="shared" si="21"/>
        <v>4</v>
      </c>
      <c r="J258" t="str">
        <f t="shared" si="20"/>
        <v>S</v>
      </c>
      <c r="K258" t="str">
        <f t="shared" si="17"/>
        <v>ok</v>
      </c>
      <c r="L258" t="str">
        <f t="shared" si="18"/>
        <v>ok</v>
      </c>
    </row>
    <row r="259" spans="3:12">
      <c r="C259">
        <f t="shared" si="19"/>
        <v>2</v>
      </c>
      <c r="D259">
        <v>251</v>
      </c>
      <c r="E259">
        <v>11.7</v>
      </c>
      <c r="F259">
        <v>2</v>
      </c>
      <c r="G259" t="s">
        <v>6</v>
      </c>
      <c r="H259">
        <v>4</v>
      </c>
      <c r="I259">
        <f t="shared" si="21"/>
        <v>4</v>
      </c>
      <c r="J259" t="str">
        <f t="shared" si="20"/>
        <v>S</v>
      </c>
      <c r="K259" t="str">
        <f t="shared" si="17"/>
        <v>ok</v>
      </c>
      <c r="L259" t="str">
        <f t="shared" si="18"/>
        <v>ok</v>
      </c>
    </row>
    <row r="260" spans="3:12">
      <c r="C260">
        <f t="shared" si="19"/>
        <v>3</v>
      </c>
      <c r="D260">
        <v>252</v>
      </c>
      <c r="E260">
        <v>14.8</v>
      </c>
      <c r="F260">
        <v>21</v>
      </c>
      <c r="G260" t="s">
        <v>6</v>
      </c>
      <c r="H260">
        <v>4</v>
      </c>
      <c r="I260">
        <f t="shared" si="21"/>
        <v>4</v>
      </c>
      <c r="J260" t="str">
        <f t="shared" si="20"/>
        <v>S</v>
      </c>
      <c r="K260" t="str">
        <f t="shared" si="17"/>
        <v>ok</v>
      </c>
      <c r="L260" t="str">
        <f t="shared" si="18"/>
        <v>ok</v>
      </c>
    </row>
    <row r="261" spans="3:12">
      <c r="C261">
        <f t="shared" si="19"/>
        <v>4</v>
      </c>
      <c r="D261">
        <v>253</v>
      </c>
      <c r="E261">
        <v>18.7</v>
      </c>
      <c r="F261">
        <v>28</v>
      </c>
      <c r="G261" t="s">
        <v>6</v>
      </c>
      <c r="H261">
        <v>5</v>
      </c>
      <c r="I261">
        <f t="shared" si="21"/>
        <v>5</v>
      </c>
      <c r="J261" t="str">
        <f t="shared" si="20"/>
        <v>S</v>
      </c>
      <c r="K261" t="str">
        <f t="shared" si="17"/>
        <v>ok</v>
      </c>
      <c r="L261" t="str">
        <f t="shared" si="18"/>
        <v>ok</v>
      </c>
    </row>
    <row r="262" spans="3:12">
      <c r="C262">
        <f>IF(E262&gt;E261,C261+1, 0)</f>
        <v>5</v>
      </c>
      <c r="D262">
        <v>254</v>
      </c>
      <c r="E262">
        <v>22.5</v>
      </c>
      <c r="F262">
        <v>0</v>
      </c>
      <c r="G262">
        <v>0</v>
      </c>
      <c r="H262">
        <v>0</v>
      </c>
      <c r="I262">
        <f t="shared" si="21"/>
        <v>0</v>
      </c>
      <c r="J262">
        <f t="shared" si="20"/>
        <v>0</v>
      </c>
      <c r="K262" t="str">
        <f t="shared" si="17"/>
        <v>ok</v>
      </c>
      <c r="L262" t="str">
        <f t="shared" si="18"/>
        <v>ok</v>
      </c>
    </row>
    <row r="263" spans="3:12">
      <c r="C263">
        <f>IF(E263&gt;E262,C262+1, 0)</f>
        <v>6</v>
      </c>
      <c r="D263">
        <v>255</v>
      </c>
      <c r="E263">
        <v>25.4</v>
      </c>
      <c r="F263">
        <v>3</v>
      </c>
      <c r="G263" t="s">
        <v>5</v>
      </c>
      <c r="H263">
        <v>1</v>
      </c>
      <c r="I263">
        <f t="shared" si="21"/>
        <v>1</v>
      </c>
      <c r="J263" t="str">
        <f t="shared" si="20"/>
        <v>C</v>
      </c>
      <c r="K263" t="str">
        <f t="shared" si="17"/>
        <v>ok</v>
      </c>
      <c r="L263" t="str">
        <f t="shared" si="18"/>
        <v>ok</v>
      </c>
    </row>
    <row r="264" spans="3:12">
      <c r="C264">
        <f t="shared" si="19"/>
        <v>7</v>
      </c>
      <c r="D264">
        <v>256</v>
      </c>
      <c r="E264">
        <v>26.8</v>
      </c>
      <c r="F264">
        <v>5</v>
      </c>
      <c r="G264" t="s">
        <v>5</v>
      </c>
      <c r="H264">
        <v>1</v>
      </c>
      <c r="I264">
        <f t="shared" si="21"/>
        <v>1</v>
      </c>
      <c r="J264" t="str">
        <f t="shared" si="20"/>
        <v>C</v>
      </c>
      <c r="K264" t="str">
        <f t="shared" si="17"/>
        <v>ok</v>
      </c>
      <c r="L264" t="str">
        <f t="shared" si="18"/>
        <v>ok</v>
      </c>
    </row>
    <row r="265" spans="3:12">
      <c r="C265">
        <f t="shared" si="19"/>
        <v>0</v>
      </c>
      <c r="D265">
        <v>257</v>
      </c>
      <c r="E265">
        <v>26.5</v>
      </c>
      <c r="F265">
        <v>5</v>
      </c>
      <c r="G265" t="s">
        <v>5</v>
      </c>
      <c r="H265">
        <v>1</v>
      </c>
      <c r="I265">
        <f t="shared" si="21"/>
        <v>1</v>
      </c>
      <c r="J265" t="str">
        <f t="shared" si="20"/>
        <v>C</v>
      </c>
      <c r="K265" t="str">
        <f t="shared" si="17"/>
        <v>ok</v>
      </c>
      <c r="L265" t="str">
        <f t="shared" si="18"/>
        <v>ok</v>
      </c>
    </row>
    <row r="266" spans="3:12">
      <c r="C266">
        <f t="shared" si="19"/>
        <v>0</v>
      </c>
      <c r="D266">
        <v>258</v>
      </c>
      <c r="E266">
        <v>24.9</v>
      </c>
      <c r="F266">
        <v>7</v>
      </c>
      <c r="G266" t="s">
        <v>5</v>
      </c>
      <c r="H266">
        <v>2</v>
      </c>
      <c r="I266">
        <f t="shared" si="21"/>
        <v>2</v>
      </c>
      <c r="J266" t="str">
        <f t="shared" si="20"/>
        <v>C</v>
      </c>
      <c r="K266" t="str">
        <f t="shared" ref="K266:K329" si="22">IF(I266=H266,"ok",0)</f>
        <v>ok</v>
      </c>
      <c r="L266" t="str">
        <f t="shared" ref="L266:L329" si="23">IF(J266=G266,"ok",0)</f>
        <v>ok</v>
      </c>
    </row>
    <row r="267" spans="3:12">
      <c r="C267">
        <f t="shared" ref="C267:C330" si="24">IF(E267&gt;E266,C266+1, 0)</f>
        <v>0</v>
      </c>
      <c r="D267">
        <v>259</v>
      </c>
      <c r="E267">
        <v>22.6</v>
      </c>
      <c r="F267">
        <v>1</v>
      </c>
      <c r="G267" t="s">
        <v>5</v>
      </c>
      <c r="H267">
        <v>2</v>
      </c>
      <c r="I267">
        <f t="shared" si="21"/>
        <v>2</v>
      </c>
      <c r="J267" t="str">
        <f t="shared" ref="J267:J330" si="25">IF(I267=0,0,IF(I266=0,IF(E267&lt;10,"S","C"),J266))</f>
        <v>C</v>
      </c>
      <c r="K267" t="str">
        <f t="shared" si="22"/>
        <v>ok</v>
      </c>
      <c r="L267" t="str">
        <f t="shared" si="23"/>
        <v>ok</v>
      </c>
    </row>
    <row r="268" spans="3:12">
      <c r="C268">
        <f t="shared" si="24"/>
        <v>0</v>
      </c>
      <c r="D268">
        <v>260</v>
      </c>
      <c r="E268">
        <v>20.7</v>
      </c>
      <c r="F268">
        <v>6</v>
      </c>
      <c r="G268" t="s">
        <v>5</v>
      </c>
      <c r="H268">
        <v>2</v>
      </c>
      <c r="I268">
        <f t="shared" ref="I268:I331" si="26">IF(J267=0,1,IF(AND(SUM(I265:I267)/I267=3,I267&lt;5),I267+1,IF(AND(I267=5,F267&gt;=20),0,I267)))</f>
        <v>2</v>
      </c>
      <c r="J268" t="str">
        <f t="shared" si="25"/>
        <v>C</v>
      </c>
      <c r="K268" t="str">
        <f t="shared" si="22"/>
        <v>ok</v>
      </c>
      <c r="L268" t="str">
        <f t="shared" si="23"/>
        <v>ok</v>
      </c>
    </row>
    <row r="269" spans="3:12">
      <c r="C269">
        <f t="shared" si="24"/>
        <v>0</v>
      </c>
      <c r="D269">
        <v>261</v>
      </c>
      <c r="E269">
        <v>19.899999999999999</v>
      </c>
      <c r="F269">
        <v>6</v>
      </c>
      <c r="G269" t="s">
        <v>5</v>
      </c>
      <c r="H269">
        <v>3</v>
      </c>
      <c r="I269">
        <f t="shared" si="26"/>
        <v>3</v>
      </c>
      <c r="J269" t="str">
        <f t="shared" si="25"/>
        <v>C</v>
      </c>
      <c r="K269" t="str">
        <f t="shared" si="22"/>
        <v>ok</v>
      </c>
      <c r="L269" t="str">
        <f t="shared" si="23"/>
        <v>ok</v>
      </c>
    </row>
    <row r="270" spans="3:12">
      <c r="C270">
        <f t="shared" si="24"/>
        <v>1</v>
      </c>
      <c r="D270">
        <v>262</v>
      </c>
      <c r="E270">
        <v>20.399999999999999</v>
      </c>
      <c r="F270">
        <v>10</v>
      </c>
      <c r="G270" t="s">
        <v>5</v>
      </c>
      <c r="H270">
        <v>3</v>
      </c>
      <c r="I270">
        <f t="shared" si="26"/>
        <v>3</v>
      </c>
      <c r="J270" t="str">
        <f t="shared" si="25"/>
        <v>C</v>
      </c>
      <c r="K270" t="str">
        <f t="shared" si="22"/>
        <v>ok</v>
      </c>
      <c r="L270" t="str">
        <f t="shared" si="23"/>
        <v>ok</v>
      </c>
    </row>
    <row r="271" spans="3:12">
      <c r="C271">
        <f t="shared" si="24"/>
        <v>2</v>
      </c>
      <c r="D271">
        <v>263</v>
      </c>
      <c r="E271">
        <v>22.3</v>
      </c>
      <c r="F271">
        <v>16</v>
      </c>
      <c r="G271" t="s">
        <v>5</v>
      </c>
      <c r="H271">
        <v>3</v>
      </c>
      <c r="I271">
        <f t="shared" si="26"/>
        <v>3</v>
      </c>
      <c r="J271" t="str">
        <f t="shared" si="25"/>
        <v>C</v>
      </c>
      <c r="K271" t="str">
        <f t="shared" si="22"/>
        <v>ok</v>
      </c>
      <c r="L271" t="str">
        <f t="shared" si="23"/>
        <v>ok</v>
      </c>
    </row>
    <row r="272" spans="3:12">
      <c r="C272">
        <f t="shared" si="24"/>
        <v>3</v>
      </c>
      <c r="D272">
        <v>264</v>
      </c>
      <c r="E272">
        <v>24.8</v>
      </c>
      <c r="F272">
        <v>9</v>
      </c>
      <c r="G272" t="s">
        <v>5</v>
      </c>
      <c r="H272">
        <v>4</v>
      </c>
      <c r="I272">
        <f t="shared" si="26"/>
        <v>4</v>
      </c>
      <c r="J272" t="str">
        <f t="shared" si="25"/>
        <v>C</v>
      </c>
      <c r="K272" t="str">
        <f t="shared" si="22"/>
        <v>ok</v>
      </c>
      <c r="L272" t="str">
        <f t="shared" si="23"/>
        <v>ok</v>
      </c>
    </row>
    <row r="273" spans="3:12">
      <c r="C273">
        <f t="shared" si="24"/>
        <v>4</v>
      </c>
      <c r="D273">
        <v>265</v>
      </c>
      <c r="E273">
        <v>27.2</v>
      </c>
      <c r="F273">
        <v>18</v>
      </c>
      <c r="G273" t="s">
        <v>5</v>
      </c>
      <c r="H273">
        <v>4</v>
      </c>
      <c r="I273">
        <f t="shared" si="26"/>
        <v>4</v>
      </c>
      <c r="J273" t="str">
        <f t="shared" si="25"/>
        <v>C</v>
      </c>
      <c r="K273" t="str">
        <f t="shared" si="22"/>
        <v>ok</v>
      </c>
      <c r="L273" t="str">
        <f t="shared" si="23"/>
        <v>ok</v>
      </c>
    </row>
    <row r="274" spans="3:12">
      <c r="C274">
        <f t="shared" si="24"/>
        <v>5</v>
      </c>
      <c r="D274">
        <v>266</v>
      </c>
      <c r="E274">
        <v>28.6</v>
      </c>
      <c r="F274">
        <v>4</v>
      </c>
      <c r="G274" t="s">
        <v>5</v>
      </c>
      <c r="H274">
        <v>4</v>
      </c>
      <c r="I274">
        <f t="shared" si="26"/>
        <v>4</v>
      </c>
      <c r="J274" t="str">
        <f t="shared" si="25"/>
        <v>C</v>
      </c>
      <c r="K274" t="str">
        <f t="shared" si="22"/>
        <v>ok</v>
      </c>
      <c r="L274" t="str">
        <f t="shared" si="23"/>
        <v>ok</v>
      </c>
    </row>
    <row r="275" spans="3:12">
      <c r="C275">
        <f t="shared" si="24"/>
        <v>0</v>
      </c>
      <c r="D275">
        <v>267</v>
      </c>
      <c r="E275">
        <v>28.4</v>
      </c>
      <c r="F275">
        <v>22</v>
      </c>
      <c r="G275" t="s">
        <v>5</v>
      </c>
      <c r="H275">
        <v>5</v>
      </c>
      <c r="I275">
        <f t="shared" si="26"/>
        <v>5</v>
      </c>
      <c r="J275" t="str">
        <f t="shared" si="25"/>
        <v>C</v>
      </c>
      <c r="K275" t="str">
        <f t="shared" si="22"/>
        <v>ok</v>
      </c>
      <c r="L275" t="str">
        <f t="shared" si="23"/>
        <v>ok</v>
      </c>
    </row>
    <row r="276" spans="3:12">
      <c r="C276">
        <f>IF(E276&gt;E275,C275+1, 0)</f>
        <v>0</v>
      </c>
      <c r="D276">
        <v>268</v>
      </c>
      <c r="E276">
        <v>26.5</v>
      </c>
      <c r="F276">
        <v>0</v>
      </c>
      <c r="G276">
        <v>0</v>
      </c>
      <c r="H276">
        <v>0</v>
      </c>
      <c r="I276">
        <f t="shared" si="26"/>
        <v>0</v>
      </c>
      <c r="J276">
        <f t="shared" si="25"/>
        <v>0</v>
      </c>
      <c r="K276" t="str">
        <f t="shared" si="22"/>
        <v>ok</v>
      </c>
      <c r="L276" t="str">
        <f t="shared" si="23"/>
        <v>ok</v>
      </c>
    </row>
    <row r="277" spans="3:12">
      <c r="C277">
        <f>IF(E277&gt;E276,C276+1, 0)</f>
        <v>0</v>
      </c>
      <c r="D277">
        <v>269</v>
      </c>
      <c r="E277">
        <v>23.3</v>
      </c>
      <c r="F277">
        <v>4</v>
      </c>
      <c r="G277" t="s">
        <v>5</v>
      </c>
      <c r="H277">
        <v>1</v>
      </c>
      <c r="I277">
        <f t="shared" si="26"/>
        <v>1</v>
      </c>
      <c r="J277" t="str">
        <f t="shared" si="25"/>
        <v>C</v>
      </c>
      <c r="K277" t="str">
        <f t="shared" si="22"/>
        <v>ok</v>
      </c>
      <c r="L277" t="str">
        <f t="shared" si="23"/>
        <v>ok</v>
      </c>
    </row>
    <row r="278" spans="3:12">
      <c r="C278">
        <f t="shared" si="24"/>
        <v>0</v>
      </c>
      <c r="D278">
        <v>270</v>
      </c>
      <c r="E278">
        <v>19.5</v>
      </c>
      <c r="F278">
        <v>6</v>
      </c>
      <c r="G278" t="s">
        <v>5</v>
      </c>
      <c r="H278">
        <v>1</v>
      </c>
      <c r="I278">
        <f t="shared" si="26"/>
        <v>1</v>
      </c>
      <c r="J278" t="str">
        <f t="shared" si="25"/>
        <v>C</v>
      </c>
      <c r="K278" t="str">
        <f t="shared" si="22"/>
        <v>ok</v>
      </c>
      <c r="L278" t="str">
        <f t="shared" si="23"/>
        <v>ok</v>
      </c>
    </row>
    <row r="279" spans="3:12">
      <c r="C279">
        <f t="shared" si="24"/>
        <v>0</v>
      </c>
      <c r="D279">
        <v>271</v>
      </c>
      <c r="E279">
        <v>16</v>
      </c>
      <c r="F279">
        <v>6</v>
      </c>
      <c r="G279" t="s">
        <v>5</v>
      </c>
      <c r="H279">
        <v>1</v>
      </c>
      <c r="I279">
        <f t="shared" si="26"/>
        <v>1</v>
      </c>
      <c r="J279" t="str">
        <f t="shared" si="25"/>
        <v>C</v>
      </c>
      <c r="K279" t="str">
        <f t="shared" si="22"/>
        <v>ok</v>
      </c>
      <c r="L279" t="str">
        <f t="shared" si="23"/>
        <v>ok</v>
      </c>
    </row>
    <row r="280" spans="3:12">
      <c r="C280">
        <f t="shared" si="24"/>
        <v>0</v>
      </c>
      <c r="D280">
        <v>272</v>
      </c>
      <c r="E280">
        <v>13.7</v>
      </c>
      <c r="F280">
        <v>9</v>
      </c>
      <c r="G280" t="s">
        <v>5</v>
      </c>
      <c r="H280">
        <v>2</v>
      </c>
      <c r="I280">
        <f t="shared" si="26"/>
        <v>2</v>
      </c>
      <c r="J280" t="str">
        <f t="shared" si="25"/>
        <v>C</v>
      </c>
      <c r="K280" t="str">
        <f t="shared" si="22"/>
        <v>ok</v>
      </c>
      <c r="L280" t="str">
        <f t="shared" si="23"/>
        <v>ok</v>
      </c>
    </row>
    <row r="281" spans="3:12">
      <c r="C281">
        <f t="shared" si="24"/>
        <v>0</v>
      </c>
      <c r="D281">
        <v>273</v>
      </c>
      <c r="E281">
        <v>12.9</v>
      </c>
      <c r="F281">
        <v>7</v>
      </c>
      <c r="G281" t="s">
        <v>5</v>
      </c>
      <c r="H281">
        <v>2</v>
      </c>
      <c r="I281">
        <f t="shared" si="26"/>
        <v>2</v>
      </c>
      <c r="J281" t="str">
        <f t="shared" si="25"/>
        <v>C</v>
      </c>
      <c r="K281" t="str">
        <f t="shared" si="22"/>
        <v>ok</v>
      </c>
      <c r="L281" t="str">
        <f t="shared" si="23"/>
        <v>ok</v>
      </c>
    </row>
    <row r="282" spans="3:12">
      <c r="C282">
        <f t="shared" si="24"/>
        <v>1</v>
      </c>
      <c r="D282">
        <v>274</v>
      </c>
      <c r="E282">
        <v>13.5</v>
      </c>
      <c r="F282">
        <v>1</v>
      </c>
      <c r="G282" t="s">
        <v>5</v>
      </c>
      <c r="H282">
        <v>2</v>
      </c>
      <c r="I282">
        <f t="shared" si="26"/>
        <v>2</v>
      </c>
      <c r="J282" t="str">
        <f t="shared" si="25"/>
        <v>C</v>
      </c>
      <c r="K282" t="str">
        <f t="shared" si="22"/>
        <v>ok</v>
      </c>
      <c r="L282" t="str">
        <f t="shared" si="23"/>
        <v>ok</v>
      </c>
    </row>
    <row r="283" spans="3:12">
      <c r="C283">
        <f t="shared" si="24"/>
        <v>2</v>
      </c>
      <c r="D283">
        <v>275</v>
      </c>
      <c r="E283">
        <v>15</v>
      </c>
      <c r="F283">
        <v>18</v>
      </c>
      <c r="G283" t="s">
        <v>5</v>
      </c>
      <c r="H283">
        <v>3</v>
      </c>
      <c r="I283">
        <f t="shared" si="26"/>
        <v>3</v>
      </c>
      <c r="J283" t="str">
        <f t="shared" si="25"/>
        <v>C</v>
      </c>
      <c r="K283" t="str">
        <f t="shared" si="22"/>
        <v>ok</v>
      </c>
      <c r="L283" t="str">
        <f t="shared" si="23"/>
        <v>ok</v>
      </c>
    </row>
    <row r="284" spans="3:12">
      <c r="C284">
        <f t="shared" si="24"/>
        <v>3</v>
      </c>
      <c r="D284">
        <v>276</v>
      </c>
      <c r="E284">
        <v>16.399999999999999</v>
      </c>
      <c r="F284">
        <v>13</v>
      </c>
      <c r="G284" t="s">
        <v>5</v>
      </c>
      <c r="H284">
        <v>3</v>
      </c>
      <c r="I284">
        <f t="shared" si="26"/>
        <v>3</v>
      </c>
      <c r="J284" t="str">
        <f t="shared" si="25"/>
        <v>C</v>
      </c>
      <c r="K284" t="str">
        <f t="shared" si="22"/>
        <v>ok</v>
      </c>
      <c r="L284" t="str">
        <f t="shared" si="23"/>
        <v>ok</v>
      </c>
    </row>
    <row r="285" spans="3:12">
      <c r="C285">
        <f t="shared" si="24"/>
        <v>4</v>
      </c>
      <c r="D285">
        <v>277</v>
      </c>
      <c r="E285">
        <v>17.100000000000001</v>
      </c>
      <c r="F285">
        <v>2</v>
      </c>
      <c r="G285" t="s">
        <v>5</v>
      </c>
      <c r="H285">
        <v>3</v>
      </c>
      <c r="I285">
        <f t="shared" si="26"/>
        <v>3</v>
      </c>
      <c r="J285" t="str">
        <f t="shared" si="25"/>
        <v>C</v>
      </c>
      <c r="K285" t="str">
        <f t="shared" si="22"/>
        <v>ok</v>
      </c>
      <c r="L285" t="str">
        <f t="shared" si="23"/>
        <v>ok</v>
      </c>
    </row>
    <row r="286" spans="3:12">
      <c r="C286">
        <f t="shared" si="24"/>
        <v>0</v>
      </c>
      <c r="D286">
        <v>278</v>
      </c>
      <c r="E286">
        <v>16.3</v>
      </c>
      <c r="F286">
        <v>10</v>
      </c>
      <c r="G286" t="s">
        <v>5</v>
      </c>
      <c r="H286">
        <v>4</v>
      </c>
      <c r="I286">
        <f t="shared" si="26"/>
        <v>4</v>
      </c>
      <c r="J286" t="str">
        <f t="shared" si="25"/>
        <v>C</v>
      </c>
      <c r="K286" t="str">
        <f t="shared" si="22"/>
        <v>ok</v>
      </c>
      <c r="L286" t="str">
        <f t="shared" si="23"/>
        <v>ok</v>
      </c>
    </row>
    <row r="287" spans="3:12">
      <c r="C287">
        <f t="shared" si="24"/>
        <v>0</v>
      </c>
      <c r="D287">
        <v>279</v>
      </c>
      <c r="E287">
        <v>14</v>
      </c>
      <c r="F287">
        <v>6</v>
      </c>
      <c r="G287" t="s">
        <v>5</v>
      </c>
      <c r="H287">
        <v>4</v>
      </c>
      <c r="I287">
        <f t="shared" si="26"/>
        <v>4</v>
      </c>
      <c r="J287" t="str">
        <f t="shared" si="25"/>
        <v>C</v>
      </c>
      <c r="K287" t="str">
        <f t="shared" si="22"/>
        <v>ok</v>
      </c>
      <c r="L287" t="str">
        <f t="shared" si="23"/>
        <v>ok</v>
      </c>
    </row>
    <row r="288" spans="3:12">
      <c r="C288">
        <f t="shared" si="24"/>
        <v>0</v>
      </c>
      <c r="D288">
        <v>280</v>
      </c>
      <c r="E288">
        <v>10.5</v>
      </c>
      <c r="F288">
        <v>20</v>
      </c>
      <c r="G288" t="s">
        <v>5</v>
      </c>
      <c r="H288">
        <v>4</v>
      </c>
      <c r="I288">
        <f t="shared" si="26"/>
        <v>4</v>
      </c>
      <c r="J288" t="str">
        <f t="shared" si="25"/>
        <v>C</v>
      </c>
      <c r="K288" t="str">
        <f t="shared" si="22"/>
        <v>ok</v>
      </c>
      <c r="L288" t="str">
        <f t="shared" si="23"/>
        <v>ok</v>
      </c>
    </row>
    <row r="289" spans="3:12">
      <c r="C289">
        <f t="shared" si="24"/>
        <v>0</v>
      </c>
      <c r="D289">
        <v>281</v>
      </c>
      <c r="E289">
        <v>6.7</v>
      </c>
      <c r="F289">
        <v>17</v>
      </c>
      <c r="G289" t="s">
        <v>5</v>
      </c>
      <c r="H289">
        <v>5</v>
      </c>
      <c r="I289">
        <f t="shared" si="26"/>
        <v>5</v>
      </c>
      <c r="J289" t="str">
        <f t="shared" si="25"/>
        <v>C</v>
      </c>
      <c r="K289" t="str">
        <f t="shared" si="22"/>
        <v>ok</v>
      </c>
      <c r="L289" t="str">
        <f t="shared" si="23"/>
        <v>ok</v>
      </c>
    </row>
    <row r="290" spans="3:12">
      <c r="C290">
        <f t="shared" si="24"/>
        <v>0</v>
      </c>
      <c r="D290">
        <v>282</v>
      </c>
      <c r="E290">
        <v>3.5</v>
      </c>
      <c r="F290">
        <v>13</v>
      </c>
      <c r="G290" t="s">
        <v>5</v>
      </c>
      <c r="H290">
        <v>5</v>
      </c>
      <c r="I290">
        <f t="shared" si="26"/>
        <v>5</v>
      </c>
      <c r="J290" t="str">
        <f t="shared" si="25"/>
        <v>C</v>
      </c>
      <c r="K290" t="str">
        <f t="shared" si="22"/>
        <v>ok</v>
      </c>
      <c r="L290" t="str">
        <f t="shared" si="23"/>
        <v>ok</v>
      </c>
    </row>
    <row r="291" spans="3:12">
      <c r="C291">
        <f t="shared" si="24"/>
        <v>0</v>
      </c>
      <c r="D291">
        <v>283</v>
      </c>
      <c r="E291">
        <v>1.6</v>
      </c>
      <c r="F291">
        <v>18</v>
      </c>
      <c r="G291" t="s">
        <v>5</v>
      </c>
      <c r="H291">
        <v>5</v>
      </c>
      <c r="I291">
        <f t="shared" si="26"/>
        <v>5</v>
      </c>
      <c r="J291" t="str">
        <f t="shared" si="25"/>
        <v>C</v>
      </c>
      <c r="K291" t="str">
        <f t="shared" si="22"/>
        <v>ok</v>
      </c>
      <c r="L291" t="str">
        <f t="shared" si="23"/>
        <v>ok</v>
      </c>
    </row>
    <row r="292" spans="3:12">
      <c r="C292">
        <f t="shared" si="24"/>
        <v>0</v>
      </c>
      <c r="D292">
        <v>284</v>
      </c>
      <c r="E292">
        <v>1.4</v>
      </c>
      <c r="F292">
        <v>20</v>
      </c>
      <c r="G292" t="s">
        <v>5</v>
      </c>
      <c r="H292">
        <v>5</v>
      </c>
      <c r="I292">
        <f t="shared" si="26"/>
        <v>5</v>
      </c>
      <c r="J292" t="str">
        <f t="shared" si="25"/>
        <v>C</v>
      </c>
      <c r="K292" t="str">
        <f t="shared" si="22"/>
        <v>ok</v>
      </c>
      <c r="L292" t="str">
        <f t="shared" si="23"/>
        <v>ok</v>
      </c>
    </row>
    <row r="293" spans="3:12">
      <c r="C293">
        <f>IF(E293&gt;E292,C292+1, 0)</f>
        <v>1</v>
      </c>
      <c r="D293">
        <v>285</v>
      </c>
      <c r="E293">
        <v>2.8</v>
      </c>
      <c r="F293">
        <v>0</v>
      </c>
      <c r="G293">
        <v>0</v>
      </c>
      <c r="H293">
        <v>0</v>
      </c>
      <c r="I293">
        <f t="shared" si="26"/>
        <v>0</v>
      </c>
      <c r="J293">
        <f t="shared" si="25"/>
        <v>0</v>
      </c>
      <c r="K293" t="str">
        <f t="shared" si="22"/>
        <v>ok</v>
      </c>
      <c r="L293" t="str">
        <f t="shared" si="23"/>
        <v>ok</v>
      </c>
    </row>
    <row r="294" spans="3:12">
      <c r="C294">
        <f>IF(E294&gt;E293,C293+1, 0)</f>
        <v>2</v>
      </c>
      <c r="D294">
        <v>286</v>
      </c>
      <c r="E294">
        <v>5.2</v>
      </c>
      <c r="F294">
        <v>6</v>
      </c>
      <c r="G294" t="s">
        <v>6</v>
      </c>
      <c r="H294">
        <v>1</v>
      </c>
      <c r="I294">
        <f t="shared" si="26"/>
        <v>1</v>
      </c>
      <c r="J294" t="str">
        <f t="shared" si="25"/>
        <v>S</v>
      </c>
      <c r="K294" t="str">
        <f t="shared" si="22"/>
        <v>ok</v>
      </c>
      <c r="L294" t="str">
        <f t="shared" si="23"/>
        <v>ok</v>
      </c>
    </row>
    <row r="295" spans="3:12">
      <c r="C295">
        <f t="shared" si="24"/>
        <v>3</v>
      </c>
      <c r="D295">
        <v>287</v>
      </c>
      <c r="E295">
        <v>7.7</v>
      </c>
      <c r="F295">
        <v>5</v>
      </c>
      <c r="G295" t="s">
        <v>6</v>
      </c>
      <c r="H295">
        <v>1</v>
      </c>
      <c r="I295">
        <f t="shared" si="26"/>
        <v>1</v>
      </c>
      <c r="J295" t="str">
        <f t="shared" si="25"/>
        <v>S</v>
      </c>
      <c r="K295" t="str">
        <f t="shared" si="22"/>
        <v>ok</v>
      </c>
      <c r="L295" t="str">
        <f t="shared" si="23"/>
        <v>ok</v>
      </c>
    </row>
    <row r="296" spans="3:12">
      <c r="C296">
        <f t="shared" si="24"/>
        <v>4</v>
      </c>
      <c r="D296">
        <v>288</v>
      </c>
      <c r="E296">
        <v>9.6</v>
      </c>
      <c r="F296">
        <v>1</v>
      </c>
      <c r="G296" t="s">
        <v>6</v>
      </c>
      <c r="H296">
        <v>1</v>
      </c>
      <c r="I296">
        <f t="shared" si="26"/>
        <v>1</v>
      </c>
      <c r="J296" t="str">
        <f t="shared" si="25"/>
        <v>S</v>
      </c>
      <c r="K296" t="str">
        <f t="shared" si="22"/>
        <v>ok</v>
      </c>
      <c r="L296" t="str">
        <f t="shared" si="23"/>
        <v>ok</v>
      </c>
    </row>
    <row r="297" spans="3:12">
      <c r="C297">
        <f t="shared" si="24"/>
        <v>5</v>
      </c>
      <c r="D297">
        <v>289</v>
      </c>
      <c r="E297">
        <v>10.1</v>
      </c>
      <c r="F297">
        <v>8</v>
      </c>
      <c r="G297" t="s">
        <v>6</v>
      </c>
      <c r="H297">
        <v>2</v>
      </c>
      <c r="I297">
        <f t="shared" si="26"/>
        <v>2</v>
      </c>
      <c r="J297" t="str">
        <f t="shared" si="25"/>
        <v>S</v>
      </c>
      <c r="K297" t="str">
        <f t="shared" si="22"/>
        <v>ok</v>
      </c>
      <c r="L297" t="str">
        <f t="shared" si="23"/>
        <v>ok</v>
      </c>
    </row>
    <row r="298" spans="3:12">
      <c r="C298">
        <f t="shared" si="24"/>
        <v>0</v>
      </c>
      <c r="D298">
        <v>290</v>
      </c>
      <c r="E298">
        <v>9.3000000000000007</v>
      </c>
      <c r="F298">
        <v>3</v>
      </c>
      <c r="G298" t="s">
        <v>6</v>
      </c>
      <c r="H298">
        <v>2</v>
      </c>
      <c r="I298">
        <f t="shared" si="26"/>
        <v>2</v>
      </c>
      <c r="J298" t="str">
        <f t="shared" si="25"/>
        <v>S</v>
      </c>
      <c r="K298" t="str">
        <f t="shared" si="22"/>
        <v>ok</v>
      </c>
      <c r="L298" t="str">
        <f t="shared" si="23"/>
        <v>ok</v>
      </c>
    </row>
    <row r="299" spans="3:12">
      <c r="C299">
        <f t="shared" si="24"/>
        <v>0</v>
      </c>
      <c r="D299">
        <v>291</v>
      </c>
      <c r="E299">
        <v>7.4</v>
      </c>
      <c r="F299">
        <v>5</v>
      </c>
      <c r="G299" t="s">
        <v>6</v>
      </c>
      <c r="H299">
        <v>2</v>
      </c>
      <c r="I299">
        <f t="shared" si="26"/>
        <v>2</v>
      </c>
      <c r="J299" t="str">
        <f t="shared" si="25"/>
        <v>S</v>
      </c>
      <c r="K299" t="str">
        <f t="shared" si="22"/>
        <v>ok</v>
      </c>
      <c r="L299" t="str">
        <f t="shared" si="23"/>
        <v>ok</v>
      </c>
    </row>
    <row r="300" spans="3:12">
      <c r="C300">
        <f t="shared" si="24"/>
        <v>0</v>
      </c>
      <c r="D300">
        <v>292</v>
      </c>
      <c r="E300">
        <v>5.0999999999999996</v>
      </c>
      <c r="F300">
        <v>17</v>
      </c>
      <c r="G300" t="s">
        <v>6</v>
      </c>
      <c r="H300">
        <v>3</v>
      </c>
      <c r="I300">
        <f t="shared" si="26"/>
        <v>3</v>
      </c>
      <c r="J300" t="str">
        <f t="shared" si="25"/>
        <v>S</v>
      </c>
      <c r="K300" t="str">
        <f t="shared" si="22"/>
        <v>ok</v>
      </c>
      <c r="L300" t="str">
        <f t="shared" si="23"/>
        <v>ok</v>
      </c>
    </row>
    <row r="301" spans="3:12">
      <c r="C301">
        <f t="shared" si="24"/>
        <v>0</v>
      </c>
      <c r="D301">
        <v>293</v>
      </c>
      <c r="E301">
        <v>3.5</v>
      </c>
      <c r="F301">
        <v>9</v>
      </c>
      <c r="G301" t="s">
        <v>6</v>
      </c>
      <c r="H301">
        <v>3</v>
      </c>
      <c r="I301">
        <f t="shared" si="26"/>
        <v>3</v>
      </c>
      <c r="J301" t="str">
        <f t="shared" si="25"/>
        <v>S</v>
      </c>
      <c r="K301" t="str">
        <f t="shared" si="22"/>
        <v>ok</v>
      </c>
      <c r="L301" t="str">
        <f t="shared" si="23"/>
        <v>ok</v>
      </c>
    </row>
    <row r="302" spans="3:12">
      <c r="C302">
        <f t="shared" si="24"/>
        <v>0</v>
      </c>
      <c r="D302">
        <v>294</v>
      </c>
      <c r="E302">
        <v>3.2</v>
      </c>
      <c r="F302">
        <v>4</v>
      </c>
      <c r="G302" t="s">
        <v>6</v>
      </c>
      <c r="H302">
        <v>3</v>
      </c>
      <c r="I302">
        <f t="shared" si="26"/>
        <v>3</v>
      </c>
      <c r="J302" t="str">
        <f t="shared" si="25"/>
        <v>S</v>
      </c>
      <c r="K302" t="str">
        <f t="shared" si="22"/>
        <v>ok</v>
      </c>
      <c r="L302" t="str">
        <f t="shared" si="23"/>
        <v>ok</v>
      </c>
    </row>
    <row r="303" spans="3:12">
      <c r="C303">
        <f t="shared" si="24"/>
        <v>1</v>
      </c>
      <c r="D303">
        <v>295</v>
      </c>
      <c r="E303">
        <v>4.5999999999999996</v>
      </c>
      <c r="F303">
        <v>24</v>
      </c>
      <c r="G303" t="s">
        <v>6</v>
      </c>
      <c r="H303">
        <v>4</v>
      </c>
      <c r="I303">
        <f t="shared" si="26"/>
        <v>4</v>
      </c>
      <c r="J303" t="str">
        <f t="shared" si="25"/>
        <v>S</v>
      </c>
      <c r="K303" t="str">
        <f t="shared" si="22"/>
        <v>ok</v>
      </c>
      <c r="L303" t="str">
        <f t="shared" si="23"/>
        <v>ok</v>
      </c>
    </row>
    <row r="304" spans="3:12">
      <c r="C304">
        <f t="shared" si="24"/>
        <v>2</v>
      </c>
      <c r="D304">
        <v>296</v>
      </c>
      <c r="E304">
        <v>7.5</v>
      </c>
      <c r="F304">
        <v>21</v>
      </c>
      <c r="G304" t="s">
        <v>6</v>
      </c>
      <c r="H304">
        <v>4</v>
      </c>
      <c r="I304">
        <f t="shared" si="26"/>
        <v>4</v>
      </c>
      <c r="J304" t="str">
        <f t="shared" si="25"/>
        <v>S</v>
      </c>
      <c r="K304" t="str">
        <f t="shared" si="22"/>
        <v>ok</v>
      </c>
      <c r="L304" t="str">
        <f t="shared" si="23"/>
        <v>ok</v>
      </c>
    </row>
    <row r="305" spans="3:12">
      <c r="C305">
        <f t="shared" si="24"/>
        <v>3</v>
      </c>
      <c r="D305">
        <v>297</v>
      </c>
      <c r="E305">
        <v>11.3</v>
      </c>
      <c r="F305">
        <v>8</v>
      </c>
      <c r="G305" t="s">
        <v>6</v>
      </c>
      <c r="H305">
        <v>5</v>
      </c>
      <c r="I305">
        <f t="shared" si="26"/>
        <v>4</v>
      </c>
      <c r="J305" t="str">
        <f t="shared" si="25"/>
        <v>S</v>
      </c>
      <c r="K305">
        <f t="shared" si="22"/>
        <v>0</v>
      </c>
      <c r="L305" t="str">
        <f t="shared" si="23"/>
        <v>ok</v>
      </c>
    </row>
    <row r="306" spans="3:12">
      <c r="C306">
        <f t="shared" si="24"/>
        <v>4</v>
      </c>
      <c r="D306">
        <v>298</v>
      </c>
      <c r="E306">
        <v>15.2</v>
      </c>
      <c r="F306">
        <v>23</v>
      </c>
      <c r="G306" t="s">
        <v>6</v>
      </c>
      <c r="H306">
        <v>5</v>
      </c>
      <c r="I306">
        <f t="shared" si="26"/>
        <v>5</v>
      </c>
      <c r="J306" t="str">
        <f t="shared" si="25"/>
        <v>S</v>
      </c>
      <c r="K306" t="str">
        <f t="shared" si="22"/>
        <v>ok</v>
      </c>
      <c r="L306" t="str">
        <f t="shared" si="23"/>
        <v>ok</v>
      </c>
    </row>
    <row r="307" spans="3:12">
      <c r="C307">
        <f>IF(E307&gt;E306,C306+1, 0)</f>
        <v>5</v>
      </c>
      <c r="D307">
        <v>299</v>
      </c>
      <c r="E307">
        <v>18.3</v>
      </c>
      <c r="F307">
        <v>0</v>
      </c>
      <c r="G307">
        <v>0</v>
      </c>
      <c r="H307">
        <v>0</v>
      </c>
      <c r="I307">
        <f t="shared" si="26"/>
        <v>0</v>
      </c>
      <c r="J307">
        <f t="shared" si="25"/>
        <v>0</v>
      </c>
      <c r="K307" t="str">
        <f t="shared" si="22"/>
        <v>ok</v>
      </c>
      <c r="L307" t="str">
        <f t="shared" si="23"/>
        <v>ok</v>
      </c>
    </row>
    <row r="308" spans="3:12">
      <c r="C308">
        <f>IF(E308&gt;E307,C307+1, 0)</f>
        <v>6</v>
      </c>
      <c r="D308">
        <v>300</v>
      </c>
      <c r="E308">
        <v>19.899999999999999</v>
      </c>
      <c r="F308">
        <v>5</v>
      </c>
      <c r="G308" t="s">
        <v>5</v>
      </c>
      <c r="H308">
        <v>1</v>
      </c>
      <c r="I308">
        <f t="shared" si="26"/>
        <v>1</v>
      </c>
      <c r="J308" t="str">
        <f t="shared" si="25"/>
        <v>C</v>
      </c>
      <c r="K308" t="str">
        <f t="shared" si="22"/>
        <v>ok</v>
      </c>
      <c r="L308" t="str">
        <f t="shared" si="23"/>
        <v>ok</v>
      </c>
    </row>
    <row r="309" spans="3:12">
      <c r="C309">
        <f>IF(E309&gt;E308,C308+1, 0)</f>
        <v>7</v>
      </c>
      <c r="D309">
        <v>301</v>
      </c>
      <c r="E309">
        <v>20</v>
      </c>
      <c r="F309">
        <v>4</v>
      </c>
      <c r="G309">
        <v>0</v>
      </c>
      <c r="H309">
        <v>0</v>
      </c>
      <c r="I309">
        <f t="shared" si="26"/>
        <v>1</v>
      </c>
      <c r="J309" t="str">
        <f t="shared" si="25"/>
        <v>C</v>
      </c>
      <c r="K309">
        <f t="shared" si="22"/>
        <v>0</v>
      </c>
      <c r="L309">
        <f t="shared" si="23"/>
        <v>0</v>
      </c>
    </row>
    <row r="310" spans="3:12">
      <c r="C310">
        <f t="shared" si="24"/>
        <v>0</v>
      </c>
      <c r="D310">
        <v>302</v>
      </c>
      <c r="E310">
        <v>18.899999999999999</v>
      </c>
      <c r="F310">
        <v>5</v>
      </c>
      <c r="G310">
        <v>0</v>
      </c>
      <c r="H310">
        <v>0</v>
      </c>
      <c r="I310">
        <f t="shared" si="26"/>
        <v>1</v>
      </c>
      <c r="J310" t="str">
        <f t="shared" si="25"/>
        <v>C</v>
      </c>
      <c r="K310">
        <f t="shared" si="22"/>
        <v>0</v>
      </c>
      <c r="L310">
        <f t="shared" si="23"/>
        <v>0</v>
      </c>
    </row>
    <row r="311" spans="3:12">
      <c r="C311">
        <f t="shared" si="24"/>
        <v>0</v>
      </c>
      <c r="D311">
        <v>303</v>
      </c>
      <c r="E311">
        <v>17.3</v>
      </c>
      <c r="F311">
        <v>2</v>
      </c>
      <c r="G311">
        <v>0</v>
      </c>
      <c r="H311">
        <v>0</v>
      </c>
      <c r="I311">
        <f t="shared" si="26"/>
        <v>2</v>
      </c>
      <c r="J311" t="str">
        <f t="shared" si="25"/>
        <v>C</v>
      </c>
      <c r="K311">
        <f t="shared" si="22"/>
        <v>0</v>
      </c>
      <c r="L311">
        <f t="shared" si="23"/>
        <v>0</v>
      </c>
    </row>
    <row r="312" spans="3:12">
      <c r="C312">
        <f t="shared" si="24"/>
        <v>0</v>
      </c>
      <c r="D312">
        <v>304</v>
      </c>
      <c r="E312">
        <v>16</v>
      </c>
      <c r="F312">
        <v>7</v>
      </c>
      <c r="G312">
        <v>0</v>
      </c>
      <c r="H312">
        <v>0</v>
      </c>
      <c r="I312">
        <f t="shared" si="26"/>
        <v>2</v>
      </c>
      <c r="J312" t="str">
        <f t="shared" si="25"/>
        <v>C</v>
      </c>
      <c r="K312">
        <f t="shared" si="22"/>
        <v>0</v>
      </c>
      <c r="L312">
        <f t="shared" si="23"/>
        <v>0</v>
      </c>
    </row>
    <row r="313" spans="3:12">
      <c r="C313">
        <f t="shared" si="24"/>
        <v>0</v>
      </c>
      <c r="D313">
        <v>305</v>
      </c>
      <c r="E313">
        <v>15.9</v>
      </c>
      <c r="F313">
        <v>4</v>
      </c>
      <c r="G313">
        <v>0</v>
      </c>
      <c r="H313">
        <v>0</v>
      </c>
      <c r="I313">
        <f t="shared" si="26"/>
        <v>2</v>
      </c>
      <c r="J313" t="str">
        <f t="shared" si="25"/>
        <v>C</v>
      </c>
      <c r="K313">
        <f t="shared" si="22"/>
        <v>0</v>
      </c>
      <c r="L313">
        <f t="shared" si="23"/>
        <v>0</v>
      </c>
    </row>
    <row r="314" spans="3:12">
      <c r="C314">
        <f t="shared" si="24"/>
        <v>1</v>
      </c>
      <c r="D314">
        <v>306</v>
      </c>
      <c r="E314">
        <v>17.3</v>
      </c>
      <c r="F314">
        <v>17</v>
      </c>
      <c r="G314">
        <v>0</v>
      </c>
      <c r="H314">
        <v>0</v>
      </c>
      <c r="I314">
        <f t="shared" si="26"/>
        <v>3</v>
      </c>
      <c r="J314" t="str">
        <f t="shared" si="25"/>
        <v>C</v>
      </c>
      <c r="K314">
        <f t="shared" si="22"/>
        <v>0</v>
      </c>
      <c r="L314">
        <f t="shared" si="23"/>
        <v>0</v>
      </c>
    </row>
    <row r="315" spans="3:12">
      <c r="C315">
        <f t="shared" si="24"/>
        <v>2</v>
      </c>
      <c r="D315">
        <v>307</v>
      </c>
      <c r="E315">
        <v>20</v>
      </c>
      <c r="F315">
        <v>14</v>
      </c>
      <c r="G315">
        <v>0</v>
      </c>
      <c r="H315">
        <v>0</v>
      </c>
      <c r="I315">
        <f t="shared" si="26"/>
        <v>3</v>
      </c>
      <c r="J315" t="str">
        <f t="shared" si="25"/>
        <v>C</v>
      </c>
      <c r="K315">
        <f t="shared" si="22"/>
        <v>0</v>
      </c>
      <c r="L315">
        <f t="shared" si="23"/>
        <v>0</v>
      </c>
    </row>
    <row r="316" spans="3:12">
      <c r="C316">
        <f t="shared" si="24"/>
        <v>3</v>
      </c>
      <c r="D316">
        <v>308</v>
      </c>
      <c r="E316">
        <v>23.4</v>
      </c>
      <c r="F316">
        <v>9</v>
      </c>
      <c r="G316">
        <v>0</v>
      </c>
      <c r="H316">
        <v>0</v>
      </c>
      <c r="I316">
        <f t="shared" si="26"/>
        <v>3</v>
      </c>
      <c r="J316" t="str">
        <f t="shared" si="25"/>
        <v>C</v>
      </c>
      <c r="K316">
        <f t="shared" si="22"/>
        <v>0</v>
      </c>
      <c r="L316">
        <f t="shared" si="23"/>
        <v>0</v>
      </c>
    </row>
    <row r="317" spans="3:12">
      <c r="C317">
        <f t="shared" si="24"/>
        <v>4</v>
      </c>
      <c r="D317">
        <v>309</v>
      </c>
      <c r="E317">
        <v>26.8</v>
      </c>
      <c r="F317">
        <v>6</v>
      </c>
      <c r="G317">
        <v>0</v>
      </c>
      <c r="H317">
        <v>0</v>
      </c>
      <c r="I317">
        <f t="shared" si="26"/>
        <v>4</v>
      </c>
      <c r="J317" t="str">
        <f t="shared" si="25"/>
        <v>C</v>
      </c>
      <c r="K317">
        <f t="shared" si="22"/>
        <v>0</v>
      </c>
      <c r="L317">
        <f t="shared" si="23"/>
        <v>0</v>
      </c>
    </row>
    <row r="318" spans="3:12">
      <c r="C318">
        <f t="shared" si="24"/>
        <v>5</v>
      </c>
      <c r="D318">
        <v>310</v>
      </c>
      <c r="E318">
        <v>29.1</v>
      </c>
      <c r="F318">
        <v>16</v>
      </c>
      <c r="G318">
        <v>0</v>
      </c>
      <c r="H318">
        <v>0</v>
      </c>
      <c r="I318">
        <f t="shared" si="26"/>
        <v>4</v>
      </c>
      <c r="J318" t="str">
        <f t="shared" si="25"/>
        <v>C</v>
      </c>
      <c r="K318">
        <f t="shared" si="22"/>
        <v>0</v>
      </c>
      <c r="L318">
        <f t="shared" si="23"/>
        <v>0</v>
      </c>
    </row>
    <row r="319" spans="3:12">
      <c r="C319">
        <f t="shared" si="24"/>
        <v>6</v>
      </c>
      <c r="D319">
        <v>311</v>
      </c>
      <c r="E319">
        <v>29.8</v>
      </c>
      <c r="F319">
        <v>2</v>
      </c>
      <c r="G319">
        <v>0</v>
      </c>
      <c r="H319">
        <v>0</v>
      </c>
      <c r="I319">
        <f t="shared" si="26"/>
        <v>4</v>
      </c>
      <c r="J319" t="str">
        <f t="shared" si="25"/>
        <v>C</v>
      </c>
      <c r="K319">
        <f t="shared" si="22"/>
        <v>0</v>
      </c>
      <c r="L319">
        <f t="shared" si="23"/>
        <v>0</v>
      </c>
    </row>
    <row r="320" spans="3:12">
      <c r="C320">
        <f t="shared" si="24"/>
        <v>0</v>
      </c>
      <c r="D320">
        <v>312</v>
      </c>
      <c r="E320">
        <v>28.8</v>
      </c>
      <c r="F320">
        <v>25</v>
      </c>
      <c r="G320">
        <v>0</v>
      </c>
      <c r="H320">
        <v>0</v>
      </c>
      <c r="I320">
        <f t="shared" si="26"/>
        <v>5</v>
      </c>
      <c r="J320" t="str">
        <f t="shared" si="25"/>
        <v>C</v>
      </c>
      <c r="K320">
        <f t="shared" si="22"/>
        <v>0</v>
      </c>
      <c r="L320">
        <f t="shared" si="23"/>
        <v>0</v>
      </c>
    </row>
    <row r="321" spans="3:12">
      <c r="C321">
        <f t="shared" si="24"/>
        <v>0</v>
      </c>
      <c r="D321">
        <v>313</v>
      </c>
      <c r="E321">
        <v>26.4</v>
      </c>
      <c r="F321">
        <v>0</v>
      </c>
      <c r="G321">
        <v>0</v>
      </c>
      <c r="H321">
        <v>0</v>
      </c>
      <c r="I321">
        <f t="shared" si="26"/>
        <v>0</v>
      </c>
      <c r="J321">
        <f t="shared" si="25"/>
        <v>0</v>
      </c>
      <c r="K321" t="str">
        <f t="shared" si="22"/>
        <v>ok</v>
      </c>
      <c r="L321" t="str">
        <f t="shared" si="23"/>
        <v>ok</v>
      </c>
    </row>
    <row r="322" spans="3:12">
      <c r="C322">
        <f t="shared" si="24"/>
        <v>0</v>
      </c>
      <c r="D322">
        <v>314</v>
      </c>
      <c r="E322">
        <v>23.4</v>
      </c>
      <c r="F322">
        <v>3</v>
      </c>
      <c r="G322">
        <v>0</v>
      </c>
      <c r="H322">
        <v>0</v>
      </c>
      <c r="I322">
        <f t="shared" si="26"/>
        <v>1</v>
      </c>
      <c r="J322" t="str">
        <f t="shared" si="25"/>
        <v>C</v>
      </c>
      <c r="K322">
        <f t="shared" si="22"/>
        <v>0</v>
      </c>
      <c r="L322">
        <f t="shared" si="23"/>
        <v>0</v>
      </c>
    </row>
    <row r="323" spans="3:12">
      <c r="C323">
        <f t="shared" si="24"/>
        <v>0</v>
      </c>
      <c r="D323">
        <v>315</v>
      </c>
      <c r="E323">
        <v>20.7</v>
      </c>
      <c r="F323">
        <v>4</v>
      </c>
      <c r="G323">
        <v>0</v>
      </c>
      <c r="H323">
        <v>0</v>
      </c>
      <c r="I323">
        <f t="shared" si="26"/>
        <v>1</v>
      </c>
      <c r="J323" t="str">
        <f t="shared" si="25"/>
        <v>C</v>
      </c>
      <c r="K323">
        <f t="shared" si="22"/>
        <v>0</v>
      </c>
      <c r="L323">
        <f t="shared" si="23"/>
        <v>0</v>
      </c>
    </row>
    <row r="324" spans="3:12">
      <c r="C324">
        <f t="shared" si="24"/>
        <v>0</v>
      </c>
      <c r="D324">
        <v>316</v>
      </c>
      <c r="E324">
        <v>19.100000000000001</v>
      </c>
      <c r="F324">
        <v>6</v>
      </c>
      <c r="G324">
        <v>0</v>
      </c>
      <c r="H324">
        <v>0</v>
      </c>
      <c r="I324">
        <f t="shared" si="26"/>
        <v>1</v>
      </c>
      <c r="J324" t="str">
        <f t="shared" si="25"/>
        <v>C</v>
      </c>
      <c r="K324">
        <f t="shared" si="22"/>
        <v>0</v>
      </c>
      <c r="L324">
        <f t="shared" si="23"/>
        <v>0</v>
      </c>
    </row>
    <row r="325" spans="3:12">
      <c r="C325">
        <f t="shared" si="24"/>
        <v>0</v>
      </c>
      <c r="D325">
        <v>317</v>
      </c>
      <c r="E325">
        <v>18.899999999999999</v>
      </c>
      <c r="F325">
        <v>6</v>
      </c>
      <c r="G325">
        <v>0</v>
      </c>
      <c r="H325">
        <v>0</v>
      </c>
      <c r="I325">
        <f t="shared" si="26"/>
        <v>2</v>
      </c>
      <c r="J325" t="str">
        <f t="shared" si="25"/>
        <v>C</v>
      </c>
      <c r="K325">
        <f t="shared" si="22"/>
        <v>0</v>
      </c>
      <c r="L325">
        <f t="shared" si="23"/>
        <v>0</v>
      </c>
    </row>
    <row r="326" spans="3:12">
      <c r="C326">
        <f t="shared" si="24"/>
        <v>1</v>
      </c>
      <c r="D326">
        <v>318</v>
      </c>
      <c r="E326">
        <v>20</v>
      </c>
      <c r="F326">
        <v>5</v>
      </c>
      <c r="G326">
        <v>0</v>
      </c>
      <c r="H326">
        <v>0</v>
      </c>
      <c r="I326">
        <f t="shared" si="26"/>
        <v>2</v>
      </c>
      <c r="J326" t="str">
        <f t="shared" si="25"/>
        <v>C</v>
      </c>
      <c r="K326">
        <f t="shared" si="22"/>
        <v>0</v>
      </c>
      <c r="L326">
        <f t="shared" si="23"/>
        <v>0</v>
      </c>
    </row>
    <row r="327" spans="3:12">
      <c r="C327">
        <f t="shared" si="24"/>
        <v>2</v>
      </c>
      <c r="D327">
        <v>319</v>
      </c>
      <c r="E327">
        <v>21.8</v>
      </c>
      <c r="F327">
        <v>4</v>
      </c>
      <c r="G327">
        <v>0</v>
      </c>
      <c r="H327">
        <v>0</v>
      </c>
      <c r="I327">
        <f t="shared" si="26"/>
        <v>2</v>
      </c>
      <c r="J327" t="str">
        <f t="shared" si="25"/>
        <v>C</v>
      </c>
      <c r="K327">
        <f t="shared" si="22"/>
        <v>0</v>
      </c>
      <c r="L327">
        <f t="shared" si="23"/>
        <v>0</v>
      </c>
    </row>
    <row r="328" spans="3:12">
      <c r="C328">
        <f t="shared" si="24"/>
        <v>3</v>
      </c>
      <c r="D328">
        <v>320</v>
      </c>
      <c r="E328">
        <v>23.6</v>
      </c>
      <c r="F328">
        <v>7</v>
      </c>
      <c r="G328">
        <v>0</v>
      </c>
      <c r="H328">
        <v>0</v>
      </c>
      <c r="I328">
        <f t="shared" si="26"/>
        <v>3</v>
      </c>
      <c r="J328" t="str">
        <f t="shared" si="25"/>
        <v>C</v>
      </c>
      <c r="K328">
        <f t="shared" si="22"/>
        <v>0</v>
      </c>
      <c r="L328">
        <f t="shared" si="23"/>
        <v>0</v>
      </c>
    </row>
    <row r="329" spans="3:12">
      <c r="C329">
        <f t="shared" si="24"/>
        <v>4</v>
      </c>
      <c r="D329">
        <v>321</v>
      </c>
      <c r="E329">
        <v>24.4</v>
      </c>
      <c r="F329">
        <v>12</v>
      </c>
      <c r="G329">
        <v>0</v>
      </c>
      <c r="H329">
        <v>0</v>
      </c>
      <c r="I329">
        <f t="shared" si="26"/>
        <v>3</v>
      </c>
      <c r="J329" t="str">
        <f t="shared" si="25"/>
        <v>C</v>
      </c>
      <c r="K329">
        <f t="shared" si="22"/>
        <v>0</v>
      </c>
      <c r="L329">
        <f t="shared" si="23"/>
        <v>0</v>
      </c>
    </row>
    <row r="330" spans="3:12">
      <c r="C330">
        <f t="shared" si="24"/>
        <v>0</v>
      </c>
      <c r="D330">
        <v>322</v>
      </c>
      <c r="E330">
        <v>23.6</v>
      </c>
      <c r="F330">
        <v>5</v>
      </c>
      <c r="G330">
        <v>0</v>
      </c>
      <c r="H330">
        <v>0</v>
      </c>
      <c r="I330">
        <f t="shared" si="26"/>
        <v>3</v>
      </c>
      <c r="J330" t="str">
        <f t="shared" si="25"/>
        <v>C</v>
      </c>
      <c r="K330">
        <f t="shared" ref="K330:K393" si="27">IF(I330=H330,"ok",0)</f>
        <v>0</v>
      </c>
      <c r="L330">
        <f t="shared" ref="L330:L393" si="28">IF(J330=G330,"ok",0)</f>
        <v>0</v>
      </c>
    </row>
    <row r="331" spans="3:12">
      <c r="C331">
        <f t="shared" ref="C331:C394" si="29">IF(E331&gt;E330,C330+1, 0)</f>
        <v>0</v>
      </c>
      <c r="D331">
        <v>323</v>
      </c>
      <c r="E331">
        <v>21.3</v>
      </c>
      <c r="F331">
        <v>3</v>
      </c>
      <c r="G331">
        <v>0</v>
      </c>
      <c r="H331">
        <v>0</v>
      </c>
      <c r="I331">
        <f t="shared" si="26"/>
        <v>4</v>
      </c>
      <c r="J331" t="str">
        <f t="shared" ref="J331:J394" si="30">IF(I331=0,0,IF(I330=0,IF(E331&lt;10,"S","C"),J330))</f>
        <v>C</v>
      </c>
      <c r="K331">
        <f t="shared" si="27"/>
        <v>0</v>
      </c>
      <c r="L331">
        <f t="shared" si="28"/>
        <v>0</v>
      </c>
    </row>
    <row r="332" spans="3:12">
      <c r="C332">
        <f t="shared" si="29"/>
        <v>0</v>
      </c>
      <c r="D332">
        <v>324</v>
      </c>
      <c r="E332">
        <v>17.7</v>
      </c>
      <c r="F332">
        <v>21</v>
      </c>
      <c r="G332">
        <v>0</v>
      </c>
      <c r="H332">
        <v>0</v>
      </c>
      <c r="I332">
        <f t="shared" ref="I332:I395" si="31">IF(J331=0,1,IF(AND(SUM(I329:I331)/I331=3,I331&lt;5),I331+1,IF(AND(I331=5,F331&gt;=20),0,I331)))</f>
        <v>4</v>
      </c>
      <c r="J332" t="str">
        <f t="shared" si="30"/>
        <v>C</v>
      </c>
      <c r="K332">
        <f t="shared" si="27"/>
        <v>0</v>
      </c>
      <c r="L332">
        <f t="shared" si="28"/>
        <v>0</v>
      </c>
    </row>
    <row r="333" spans="3:12">
      <c r="C333">
        <f t="shared" si="29"/>
        <v>0</v>
      </c>
      <c r="D333">
        <v>325</v>
      </c>
      <c r="E333">
        <v>13.6</v>
      </c>
      <c r="F333">
        <v>18</v>
      </c>
      <c r="G333">
        <v>0</v>
      </c>
      <c r="H333">
        <v>0</v>
      </c>
      <c r="I333">
        <f t="shared" si="31"/>
        <v>4</v>
      </c>
      <c r="J333" t="str">
        <f t="shared" si="30"/>
        <v>C</v>
      </c>
      <c r="K333">
        <f t="shared" si="27"/>
        <v>0</v>
      </c>
      <c r="L333">
        <f t="shared" si="28"/>
        <v>0</v>
      </c>
    </row>
    <row r="334" spans="3:12">
      <c r="C334">
        <f t="shared" si="29"/>
        <v>0</v>
      </c>
      <c r="D334">
        <v>326</v>
      </c>
      <c r="E334">
        <v>10</v>
      </c>
      <c r="F334">
        <v>13</v>
      </c>
      <c r="G334">
        <v>0</v>
      </c>
      <c r="H334">
        <v>0</v>
      </c>
      <c r="I334">
        <f t="shared" si="31"/>
        <v>5</v>
      </c>
      <c r="J334" t="str">
        <f t="shared" si="30"/>
        <v>C</v>
      </c>
      <c r="K334">
        <f t="shared" si="27"/>
        <v>0</v>
      </c>
      <c r="L334">
        <f t="shared" si="28"/>
        <v>0</v>
      </c>
    </row>
    <row r="335" spans="3:12">
      <c r="C335">
        <f t="shared" si="29"/>
        <v>0</v>
      </c>
      <c r="D335">
        <v>327</v>
      </c>
      <c r="E335">
        <v>7.6</v>
      </c>
      <c r="F335">
        <v>28</v>
      </c>
      <c r="G335">
        <v>0</v>
      </c>
      <c r="H335">
        <v>0</v>
      </c>
      <c r="I335">
        <f t="shared" si="31"/>
        <v>5</v>
      </c>
      <c r="J335" t="str">
        <f t="shared" si="30"/>
        <v>C</v>
      </c>
      <c r="K335">
        <f t="shared" si="27"/>
        <v>0</v>
      </c>
      <c r="L335">
        <f t="shared" si="28"/>
        <v>0</v>
      </c>
    </row>
    <row r="336" spans="3:12">
      <c r="C336">
        <f t="shared" si="29"/>
        <v>0</v>
      </c>
      <c r="D336">
        <v>328</v>
      </c>
      <c r="E336">
        <v>6.8</v>
      </c>
      <c r="F336">
        <v>0</v>
      </c>
      <c r="G336">
        <v>0</v>
      </c>
      <c r="H336">
        <v>0</v>
      </c>
      <c r="I336">
        <f t="shared" si="31"/>
        <v>0</v>
      </c>
      <c r="J336">
        <f t="shared" si="30"/>
        <v>0</v>
      </c>
      <c r="K336" t="str">
        <f t="shared" si="27"/>
        <v>ok</v>
      </c>
      <c r="L336" t="str">
        <f t="shared" si="28"/>
        <v>ok</v>
      </c>
    </row>
    <row r="337" spans="3:12">
      <c r="C337">
        <f t="shared" si="29"/>
        <v>1</v>
      </c>
      <c r="D337">
        <v>329</v>
      </c>
      <c r="E337">
        <v>7.5</v>
      </c>
      <c r="F337">
        <v>2</v>
      </c>
      <c r="G337">
        <v>0</v>
      </c>
      <c r="H337">
        <v>0</v>
      </c>
      <c r="I337">
        <f t="shared" si="31"/>
        <v>1</v>
      </c>
      <c r="J337" t="str">
        <f t="shared" si="30"/>
        <v>S</v>
      </c>
      <c r="K337">
        <f t="shared" si="27"/>
        <v>0</v>
      </c>
      <c r="L337">
        <f t="shared" si="28"/>
        <v>0</v>
      </c>
    </row>
    <row r="338" spans="3:12">
      <c r="C338">
        <f t="shared" si="29"/>
        <v>2</v>
      </c>
      <c r="D338">
        <v>330</v>
      </c>
      <c r="E338">
        <v>9.1</v>
      </c>
      <c r="F338">
        <v>2</v>
      </c>
      <c r="G338">
        <v>0</v>
      </c>
      <c r="H338">
        <v>0</v>
      </c>
      <c r="I338">
        <f t="shared" si="31"/>
        <v>1</v>
      </c>
      <c r="J338" t="str">
        <f t="shared" si="30"/>
        <v>S</v>
      </c>
      <c r="K338">
        <f t="shared" si="27"/>
        <v>0</v>
      </c>
      <c r="L338">
        <f t="shared" si="28"/>
        <v>0</v>
      </c>
    </row>
    <row r="339" spans="3:12">
      <c r="C339">
        <f t="shared" si="29"/>
        <v>3</v>
      </c>
      <c r="D339">
        <v>331</v>
      </c>
      <c r="E339">
        <v>10.9</v>
      </c>
      <c r="F339">
        <v>6</v>
      </c>
      <c r="G339">
        <v>0</v>
      </c>
      <c r="H339">
        <v>0</v>
      </c>
      <c r="I339">
        <f t="shared" si="31"/>
        <v>1</v>
      </c>
      <c r="J339" t="str">
        <f t="shared" si="30"/>
        <v>S</v>
      </c>
      <c r="K339">
        <f t="shared" si="27"/>
        <v>0</v>
      </c>
      <c r="L339">
        <f t="shared" si="28"/>
        <v>0</v>
      </c>
    </row>
    <row r="340" spans="3:12">
      <c r="C340">
        <f t="shared" si="29"/>
        <v>4</v>
      </c>
      <c r="D340">
        <v>332</v>
      </c>
      <c r="E340">
        <v>11.8</v>
      </c>
      <c r="F340">
        <v>11</v>
      </c>
      <c r="G340">
        <v>0</v>
      </c>
      <c r="H340">
        <v>0</v>
      </c>
      <c r="I340">
        <f t="shared" si="31"/>
        <v>2</v>
      </c>
      <c r="J340" t="str">
        <f t="shared" si="30"/>
        <v>S</v>
      </c>
      <c r="K340">
        <f t="shared" si="27"/>
        <v>0</v>
      </c>
      <c r="L340">
        <f t="shared" si="28"/>
        <v>0</v>
      </c>
    </row>
    <row r="341" spans="3:12">
      <c r="C341">
        <f t="shared" si="29"/>
        <v>0</v>
      </c>
      <c r="D341">
        <v>333</v>
      </c>
      <c r="E341">
        <v>11.5</v>
      </c>
      <c r="F341">
        <v>9</v>
      </c>
      <c r="G341">
        <v>0</v>
      </c>
      <c r="H341">
        <v>0</v>
      </c>
      <c r="I341">
        <f t="shared" si="31"/>
        <v>2</v>
      </c>
      <c r="J341" t="str">
        <f t="shared" si="30"/>
        <v>S</v>
      </c>
      <c r="K341">
        <f t="shared" si="27"/>
        <v>0</v>
      </c>
      <c r="L341">
        <f t="shared" si="28"/>
        <v>0</v>
      </c>
    </row>
    <row r="342" spans="3:12">
      <c r="C342">
        <f t="shared" si="29"/>
        <v>0</v>
      </c>
      <c r="D342">
        <v>334</v>
      </c>
      <c r="E342">
        <v>9.6999999999999993</v>
      </c>
      <c r="F342">
        <v>7</v>
      </c>
      <c r="G342">
        <v>0</v>
      </c>
      <c r="H342">
        <v>0</v>
      </c>
      <c r="I342">
        <f t="shared" si="31"/>
        <v>2</v>
      </c>
      <c r="J342" t="str">
        <f t="shared" si="30"/>
        <v>S</v>
      </c>
      <c r="K342">
        <f t="shared" si="27"/>
        <v>0</v>
      </c>
      <c r="L342">
        <f t="shared" si="28"/>
        <v>0</v>
      </c>
    </row>
    <row r="343" spans="3:12">
      <c r="C343">
        <f t="shared" si="29"/>
        <v>0</v>
      </c>
      <c r="D343">
        <v>335</v>
      </c>
      <c r="E343">
        <v>6.9</v>
      </c>
      <c r="F343">
        <v>17</v>
      </c>
      <c r="G343">
        <v>0</v>
      </c>
      <c r="H343">
        <v>0</v>
      </c>
      <c r="I343">
        <f t="shared" si="31"/>
        <v>3</v>
      </c>
      <c r="J343" t="str">
        <f t="shared" si="30"/>
        <v>S</v>
      </c>
      <c r="K343">
        <f t="shared" si="27"/>
        <v>0</v>
      </c>
      <c r="L343">
        <f t="shared" si="28"/>
        <v>0</v>
      </c>
    </row>
    <row r="344" spans="3:12">
      <c r="C344">
        <f t="shared" si="29"/>
        <v>0</v>
      </c>
      <c r="D344">
        <v>336</v>
      </c>
      <c r="E344">
        <v>3.8</v>
      </c>
      <c r="F344">
        <v>1</v>
      </c>
      <c r="G344">
        <v>0</v>
      </c>
      <c r="H344">
        <v>0</v>
      </c>
      <c r="I344">
        <f t="shared" si="31"/>
        <v>3</v>
      </c>
      <c r="J344" t="str">
        <f t="shared" si="30"/>
        <v>S</v>
      </c>
      <c r="K344">
        <f t="shared" si="27"/>
        <v>0</v>
      </c>
      <c r="L344">
        <f t="shared" si="28"/>
        <v>0</v>
      </c>
    </row>
    <row r="345" spans="3:12">
      <c r="C345">
        <f t="shared" si="29"/>
        <v>0</v>
      </c>
      <c r="D345">
        <v>337</v>
      </c>
      <c r="E345">
        <v>1.2</v>
      </c>
      <c r="F345">
        <v>2</v>
      </c>
      <c r="G345">
        <v>0</v>
      </c>
      <c r="H345">
        <v>0</v>
      </c>
      <c r="I345">
        <f t="shared" si="31"/>
        <v>3</v>
      </c>
      <c r="J345" t="str">
        <f t="shared" si="30"/>
        <v>S</v>
      </c>
      <c r="K345">
        <f t="shared" si="27"/>
        <v>0</v>
      </c>
      <c r="L345">
        <f t="shared" si="28"/>
        <v>0</v>
      </c>
    </row>
    <row r="346" spans="3:12">
      <c r="C346">
        <f t="shared" si="29"/>
        <v>0</v>
      </c>
      <c r="D346">
        <v>338</v>
      </c>
      <c r="E346">
        <v>0.1</v>
      </c>
      <c r="F346">
        <v>15</v>
      </c>
      <c r="G346">
        <v>0</v>
      </c>
      <c r="H346">
        <v>0</v>
      </c>
      <c r="I346">
        <f t="shared" si="31"/>
        <v>4</v>
      </c>
      <c r="J346" t="str">
        <f t="shared" si="30"/>
        <v>S</v>
      </c>
      <c r="K346">
        <f t="shared" si="27"/>
        <v>0</v>
      </c>
      <c r="L346">
        <f t="shared" si="28"/>
        <v>0</v>
      </c>
    </row>
    <row r="347" spans="3:12">
      <c r="C347">
        <f t="shared" si="29"/>
        <v>1</v>
      </c>
      <c r="D347">
        <v>339</v>
      </c>
      <c r="E347">
        <v>0.6</v>
      </c>
      <c r="F347">
        <v>21</v>
      </c>
      <c r="G347">
        <v>0</v>
      </c>
      <c r="H347">
        <v>0</v>
      </c>
      <c r="I347">
        <f t="shared" si="31"/>
        <v>4</v>
      </c>
      <c r="J347" t="str">
        <f t="shared" si="30"/>
        <v>S</v>
      </c>
      <c r="K347">
        <f t="shared" si="27"/>
        <v>0</v>
      </c>
      <c r="L347">
        <f t="shared" si="28"/>
        <v>0</v>
      </c>
    </row>
    <row r="348" spans="3:12">
      <c r="C348">
        <f t="shared" si="29"/>
        <v>2</v>
      </c>
      <c r="D348">
        <v>340</v>
      </c>
      <c r="E348">
        <v>2.8</v>
      </c>
      <c r="F348">
        <v>8</v>
      </c>
      <c r="G348">
        <v>0</v>
      </c>
      <c r="H348">
        <v>0</v>
      </c>
      <c r="I348">
        <f t="shared" si="31"/>
        <v>4</v>
      </c>
      <c r="J348" t="str">
        <f t="shared" si="30"/>
        <v>S</v>
      </c>
      <c r="K348">
        <f t="shared" si="27"/>
        <v>0</v>
      </c>
      <c r="L348">
        <f t="shared" si="28"/>
        <v>0</v>
      </c>
    </row>
    <row r="349" spans="3:12">
      <c r="C349">
        <f t="shared" si="29"/>
        <v>3</v>
      </c>
      <c r="D349">
        <v>341</v>
      </c>
      <c r="E349">
        <v>6</v>
      </c>
      <c r="F349">
        <v>27</v>
      </c>
      <c r="G349">
        <v>0</v>
      </c>
      <c r="H349">
        <v>0</v>
      </c>
      <c r="I349">
        <f t="shared" si="31"/>
        <v>5</v>
      </c>
      <c r="J349" t="str">
        <f t="shared" si="30"/>
        <v>S</v>
      </c>
      <c r="K349">
        <f t="shared" si="27"/>
        <v>0</v>
      </c>
      <c r="L349">
        <f t="shared" si="28"/>
        <v>0</v>
      </c>
    </row>
    <row r="350" spans="3:12">
      <c r="C350">
        <f t="shared" si="29"/>
        <v>4</v>
      </c>
      <c r="D350">
        <v>342</v>
      </c>
      <c r="E350">
        <v>9.3000000000000007</v>
      </c>
      <c r="F350">
        <v>0</v>
      </c>
      <c r="G350">
        <v>0</v>
      </c>
      <c r="H350">
        <v>0</v>
      </c>
      <c r="I350">
        <f t="shared" si="31"/>
        <v>0</v>
      </c>
      <c r="J350">
        <f t="shared" si="30"/>
        <v>0</v>
      </c>
      <c r="K350" t="str">
        <f t="shared" si="27"/>
        <v>ok</v>
      </c>
      <c r="L350" t="str">
        <f t="shared" si="28"/>
        <v>ok</v>
      </c>
    </row>
    <row r="351" spans="3:12">
      <c r="C351">
        <f t="shared" si="29"/>
        <v>5</v>
      </c>
      <c r="D351">
        <v>343</v>
      </c>
      <c r="E351">
        <v>11.8</v>
      </c>
      <c r="F351">
        <v>1</v>
      </c>
      <c r="G351">
        <v>0</v>
      </c>
      <c r="H351">
        <v>0</v>
      </c>
      <c r="I351">
        <f t="shared" si="31"/>
        <v>1</v>
      </c>
      <c r="J351" t="str">
        <f t="shared" si="30"/>
        <v>C</v>
      </c>
      <c r="K351">
        <f t="shared" si="27"/>
        <v>0</v>
      </c>
      <c r="L351">
        <f t="shared" si="28"/>
        <v>0</v>
      </c>
    </row>
    <row r="352" spans="3:12">
      <c r="C352">
        <f t="shared" si="29"/>
        <v>6</v>
      </c>
      <c r="D352">
        <v>344</v>
      </c>
      <c r="E352">
        <v>13.1</v>
      </c>
      <c r="F352">
        <v>4</v>
      </c>
      <c r="G352">
        <v>0</v>
      </c>
      <c r="H352">
        <v>0</v>
      </c>
      <c r="I352">
        <f t="shared" si="31"/>
        <v>1</v>
      </c>
      <c r="J352" t="str">
        <f t="shared" si="30"/>
        <v>C</v>
      </c>
      <c r="K352">
        <f t="shared" si="27"/>
        <v>0</v>
      </c>
      <c r="L352">
        <f t="shared" si="28"/>
        <v>0</v>
      </c>
    </row>
    <row r="353" spans="3:12">
      <c r="C353">
        <f t="shared" si="29"/>
        <v>0</v>
      </c>
      <c r="D353">
        <v>345</v>
      </c>
      <c r="E353">
        <v>12.9</v>
      </c>
      <c r="F353">
        <v>1</v>
      </c>
      <c r="G353">
        <v>0</v>
      </c>
      <c r="H353">
        <v>0</v>
      </c>
      <c r="I353">
        <f t="shared" si="31"/>
        <v>1</v>
      </c>
      <c r="J353" t="str">
        <f t="shared" si="30"/>
        <v>C</v>
      </c>
      <c r="K353">
        <f t="shared" si="27"/>
        <v>0</v>
      </c>
      <c r="L353">
        <f t="shared" si="28"/>
        <v>0</v>
      </c>
    </row>
    <row r="354" spans="3:12">
      <c r="C354">
        <f t="shared" si="29"/>
        <v>0</v>
      </c>
      <c r="D354">
        <v>346</v>
      </c>
      <c r="E354">
        <v>11.6</v>
      </c>
      <c r="F354">
        <v>2</v>
      </c>
      <c r="G354">
        <v>0</v>
      </c>
      <c r="H354">
        <v>0</v>
      </c>
      <c r="I354">
        <f t="shared" si="31"/>
        <v>2</v>
      </c>
      <c r="J354" t="str">
        <f t="shared" si="30"/>
        <v>C</v>
      </c>
      <c r="K354">
        <f t="shared" si="27"/>
        <v>0</v>
      </c>
      <c r="L354">
        <f t="shared" si="28"/>
        <v>0</v>
      </c>
    </row>
    <row r="355" spans="3:12">
      <c r="C355">
        <f t="shared" si="29"/>
        <v>0</v>
      </c>
      <c r="D355">
        <v>347</v>
      </c>
      <c r="E355">
        <v>9.9</v>
      </c>
      <c r="F355">
        <v>3</v>
      </c>
      <c r="G355">
        <v>0</v>
      </c>
      <c r="H355">
        <v>0</v>
      </c>
      <c r="I355">
        <f t="shared" si="31"/>
        <v>2</v>
      </c>
      <c r="J355" t="str">
        <f t="shared" si="30"/>
        <v>C</v>
      </c>
      <c r="K355">
        <f t="shared" si="27"/>
        <v>0</v>
      </c>
      <c r="L355">
        <f t="shared" si="28"/>
        <v>0</v>
      </c>
    </row>
    <row r="356" spans="3:12">
      <c r="C356">
        <f t="shared" si="29"/>
        <v>0</v>
      </c>
      <c r="D356">
        <v>348</v>
      </c>
      <c r="E356">
        <v>8.6999999999999993</v>
      </c>
      <c r="F356">
        <v>8</v>
      </c>
      <c r="G356">
        <v>0</v>
      </c>
      <c r="H356">
        <v>0</v>
      </c>
      <c r="I356">
        <f t="shared" si="31"/>
        <v>2</v>
      </c>
      <c r="J356" t="str">
        <f t="shared" si="30"/>
        <v>C</v>
      </c>
      <c r="K356">
        <f t="shared" si="27"/>
        <v>0</v>
      </c>
      <c r="L356">
        <f t="shared" si="28"/>
        <v>0</v>
      </c>
    </row>
    <row r="357" spans="3:12">
      <c r="C357">
        <f t="shared" si="29"/>
        <v>1</v>
      </c>
      <c r="D357">
        <v>349</v>
      </c>
      <c r="E357">
        <v>8.8000000000000007</v>
      </c>
      <c r="F357">
        <v>18</v>
      </c>
      <c r="G357">
        <v>0</v>
      </c>
      <c r="H357">
        <v>0</v>
      </c>
      <c r="I357">
        <f t="shared" si="31"/>
        <v>3</v>
      </c>
      <c r="J357" t="str">
        <f t="shared" si="30"/>
        <v>C</v>
      </c>
      <c r="K357">
        <f t="shared" si="27"/>
        <v>0</v>
      </c>
      <c r="L357">
        <f t="shared" si="28"/>
        <v>0</v>
      </c>
    </row>
    <row r="358" spans="3:12">
      <c r="C358">
        <f t="shared" si="29"/>
        <v>2</v>
      </c>
      <c r="D358">
        <v>350</v>
      </c>
      <c r="E358">
        <v>10.5</v>
      </c>
      <c r="F358">
        <v>15</v>
      </c>
      <c r="G358">
        <v>0</v>
      </c>
      <c r="H358">
        <v>0</v>
      </c>
      <c r="I358">
        <f t="shared" si="31"/>
        <v>3</v>
      </c>
      <c r="J358" t="str">
        <f t="shared" si="30"/>
        <v>C</v>
      </c>
      <c r="K358">
        <f t="shared" si="27"/>
        <v>0</v>
      </c>
      <c r="L358">
        <f t="shared" si="28"/>
        <v>0</v>
      </c>
    </row>
    <row r="359" spans="3:12">
      <c r="C359">
        <f t="shared" si="29"/>
        <v>3</v>
      </c>
      <c r="D359">
        <v>351</v>
      </c>
      <c r="E359">
        <v>13.5</v>
      </c>
      <c r="F359">
        <v>1</v>
      </c>
      <c r="G359">
        <v>0</v>
      </c>
      <c r="H359">
        <v>0</v>
      </c>
      <c r="I359">
        <f t="shared" si="31"/>
        <v>3</v>
      </c>
      <c r="J359" t="str">
        <f t="shared" si="30"/>
        <v>C</v>
      </c>
      <c r="K359">
        <f t="shared" si="27"/>
        <v>0</v>
      </c>
      <c r="L359">
        <f t="shared" si="28"/>
        <v>0</v>
      </c>
    </row>
    <row r="360" spans="3:12">
      <c r="C360">
        <f t="shared" si="29"/>
        <v>4</v>
      </c>
      <c r="D360">
        <v>352</v>
      </c>
      <c r="E360">
        <v>17.5</v>
      </c>
      <c r="F360">
        <v>22</v>
      </c>
      <c r="G360">
        <v>0</v>
      </c>
      <c r="H360">
        <v>0</v>
      </c>
      <c r="I360">
        <f t="shared" si="31"/>
        <v>4</v>
      </c>
      <c r="J360" t="str">
        <f t="shared" si="30"/>
        <v>C</v>
      </c>
      <c r="K360">
        <f t="shared" si="27"/>
        <v>0</v>
      </c>
      <c r="L360">
        <f t="shared" si="28"/>
        <v>0</v>
      </c>
    </row>
    <row r="361" spans="3:12">
      <c r="C361">
        <f t="shared" si="29"/>
        <v>5</v>
      </c>
      <c r="D361">
        <v>353</v>
      </c>
      <c r="E361">
        <v>21.4</v>
      </c>
      <c r="F361">
        <v>4</v>
      </c>
      <c r="G361">
        <v>0</v>
      </c>
      <c r="H361">
        <v>0</v>
      </c>
      <c r="I361">
        <f t="shared" si="31"/>
        <v>4</v>
      </c>
      <c r="J361" t="str">
        <f t="shared" si="30"/>
        <v>C</v>
      </c>
      <c r="K361">
        <f t="shared" si="27"/>
        <v>0</v>
      </c>
      <c r="L361">
        <f t="shared" si="28"/>
        <v>0</v>
      </c>
    </row>
    <row r="362" spans="3:12">
      <c r="C362">
        <f t="shared" si="29"/>
        <v>6</v>
      </c>
      <c r="D362">
        <v>354</v>
      </c>
      <c r="E362">
        <v>24.4</v>
      </c>
      <c r="F362">
        <v>4</v>
      </c>
      <c r="G362">
        <v>0</v>
      </c>
      <c r="H362">
        <v>0</v>
      </c>
      <c r="I362">
        <f t="shared" si="31"/>
        <v>4</v>
      </c>
      <c r="J362" t="str">
        <f t="shared" si="30"/>
        <v>C</v>
      </c>
      <c r="K362">
        <f t="shared" si="27"/>
        <v>0</v>
      </c>
      <c r="L362">
        <f t="shared" si="28"/>
        <v>0</v>
      </c>
    </row>
    <row r="363" spans="3:12">
      <c r="C363">
        <f t="shared" si="29"/>
        <v>7</v>
      </c>
      <c r="D363">
        <v>355</v>
      </c>
      <c r="E363">
        <v>25.8</v>
      </c>
      <c r="F363">
        <v>11</v>
      </c>
      <c r="G363">
        <v>0</v>
      </c>
      <c r="H363">
        <v>0</v>
      </c>
      <c r="I363">
        <f t="shared" si="31"/>
        <v>5</v>
      </c>
      <c r="J363" t="str">
        <f t="shared" si="30"/>
        <v>C</v>
      </c>
      <c r="K363">
        <f t="shared" si="27"/>
        <v>0</v>
      </c>
      <c r="L363">
        <f t="shared" si="28"/>
        <v>0</v>
      </c>
    </row>
    <row r="364" spans="3:12">
      <c r="C364">
        <f t="shared" si="29"/>
        <v>0</v>
      </c>
      <c r="D364">
        <v>356</v>
      </c>
      <c r="E364">
        <v>25.6</v>
      </c>
      <c r="F364">
        <v>25</v>
      </c>
      <c r="G364">
        <v>0</v>
      </c>
      <c r="H364">
        <v>0</v>
      </c>
      <c r="I364">
        <f t="shared" si="31"/>
        <v>5</v>
      </c>
      <c r="J364" t="str">
        <f t="shared" si="30"/>
        <v>C</v>
      </c>
      <c r="K364">
        <f t="shared" si="27"/>
        <v>0</v>
      </c>
      <c r="L364">
        <f t="shared" si="28"/>
        <v>0</v>
      </c>
    </row>
    <row r="365" spans="3:12">
      <c r="C365">
        <f t="shared" si="29"/>
        <v>0</v>
      </c>
      <c r="D365">
        <v>357</v>
      </c>
      <c r="E365">
        <v>24.1</v>
      </c>
      <c r="F365">
        <v>0</v>
      </c>
      <c r="G365">
        <v>0</v>
      </c>
      <c r="H365">
        <v>0</v>
      </c>
      <c r="I365">
        <f t="shared" si="31"/>
        <v>0</v>
      </c>
      <c r="J365">
        <f t="shared" si="30"/>
        <v>0</v>
      </c>
      <c r="K365" t="str">
        <f t="shared" si="27"/>
        <v>ok</v>
      </c>
      <c r="L365" t="str">
        <f t="shared" si="28"/>
        <v>ok</v>
      </c>
    </row>
    <row r="366" spans="3:12">
      <c r="C366">
        <f t="shared" si="29"/>
        <v>0</v>
      </c>
      <c r="D366">
        <v>358</v>
      </c>
      <c r="E366">
        <v>22</v>
      </c>
      <c r="F366">
        <v>4</v>
      </c>
      <c r="G366">
        <v>0</v>
      </c>
      <c r="H366">
        <v>0</v>
      </c>
      <c r="I366">
        <f t="shared" si="31"/>
        <v>1</v>
      </c>
      <c r="J366" t="str">
        <f t="shared" si="30"/>
        <v>C</v>
      </c>
      <c r="K366">
        <f t="shared" si="27"/>
        <v>0</v>
      </c>
      <c r="L366">
        <f t="shared" si="28"/>
        <v>0</v>
      </c>
    </row>
    <row r="367" spans="3:12">
      <c r="C367">
        <f t="shared" si="29"/>
        <v>0</v>
      </c>
      <c r="D367">
        <v>359</v>
      </c>
      <c r="E367">
        <v>20.3</v>
      </c>
      <c r="F367">
        <v>4</v>
      </c>
      <c r="G367">
        <v>0</v>
      </c>
      <c r="H367">
        <v>0</v>
      </c>
      <c r="I367">
        <f t="shared" si="31"/>
        <v>1</v>
      </c>
      <c r="J367" t="str">
        <f t="shared" si="30"/>
        <v>C</v>
      </c>
      <c r="K367">
        <f t="shared" si="27"/>
        <v>0</v>
      </c>
      <c r="L367">
        <f t="shared" si="28"/>
        <v>0</v>
      </c>
    </row>
    <row r="368" spans="3:12">
      <c r="C368">
        <f t="shared" si="29"/>
        <v>0</v>
      </c>
      <c r="D368">
        <v>360</v>
      </c>
      <c r="E368">
        <v>19.600000000000001</v>
      </c>
      <c r="F368">
        <v>1</v>
      </c>
      <c r="G368">
        <v>0</v>
      </c>
      <c r="H368">
        <v>0</v>
      </c>
      <c r="I368">
        <f t="shared" si="31"/>
        <v>1</v>
      </c>
      <c r="J368" t="str">
        <f t="shared" si="30"/>
        <v>C</v>
      </c>
      <c r="K368">
        <f t="shared" si="27"/>
        <v>0</v>
      </c>
      <c r="L368">
        <f t="shared" si="28"/>
        <v>0</v>
      </c>
    </row>
    <row r="369" spans="3:12">
      <c r="C369">
        <f t="shared" si="29"/>
        <v>1</v>
      </c>
      <c r="D369">
        <v>361</v>
      </c>
      <c r="E369">
        <v>20.3</v>
      </c>
      <c r="F369">
        <v>11</v>
      </c>
      <c r="G369">
        <v>0</v>
      </c>
      <c r="H369">
        <v>0</v>
      </c>
      <c r="I369">
        <f t="shared" si="31"/>
        <v>2</v>
      </c>
      <c r="J369" t="str">
        <f t="shared" si="30"/>
        <v>C</v>
      </c>
      <c r="K369">
        <f t="shared" si="27"/>
        <v>0</v>
      </c>
      <c r="L369">
        <f t="shared" si="28"/>
        <v>0</v>
      </c>
    </row>
    <row r="370" spans="3:12">
      <c r="C370">
        <f t="shared" si="29"/>
        <v>2</v>
      </c>
      <c r="D370">
        <v>362</v>
      </c>
      <c r="E370">
        <v>22.3</v>
      </c>
      <c r="F370">
        <v>12</v>
      </c>
      <c r="G370">
        <v>0</v>
      </c>
      <c r="H370">
        <v>0</v>
      </c>
      <c r="I370">
        <f t="shared" si="31"/>
        <v>2</v>
      </c>
      <c r="J370" t="str">
        <f t="shared" si="30"/>
        <v>C</v>
      </c>
      <c r="K370">
        <f t="shared" si="27"/>
        <v>0</v>
      </c>
      <c r="L370">
        <f t="shared" si="28"/>
        <v>0</v>
      </c>
    </row>
    <row r="371" spans="3:12">
      <c r="C371">
        <f t="shared" si="29"/>
        <v>3</v>
      </c>
      <c r="D371">
        <v>363</v>
      </c>
      <c r="E371">
        <v>25</v>
      </c>
      <c r="F371">
        <v>2</v>
      </c>
      <c r="G371">
        <v>0</v>
      </c>
      <c r="H371">
        <v>0</v>
      </c>
      <c r="I371">
        <f t="shared" si="31"/>
        <v>2</v>
      </c>
      <c r="J371" t="str">
        <f t="shared" si="30"/>
        <v>C</v>
      </c>
      <c r="K371">
        <f t="shared" si="27"/>
        <v>0</v>
      </c>
      <c r="L371">
        <f t="shared" si="28"/>
        <v>0</v>
      </c>
    </row>
    <row r="372" spans="3:12">
      <c r="C372">
        <f t="shared" si="29"/>
        <v>4</v>
      </c>
      <c r="D372">
        <v>364</v>
      </c>
      <c r="E372">
        <v>27.5</v>
      </c>
      <c r="F372">
        <v>4</v>
      </c>
      <c r="G372">
        <v>0</v>
      </c>
      <c r="H372">
        <v>0</v>
      </c>
      <c r="I372">
        <f t="shared" si="31"/>
        <v>3</v>
      </c>
      <c r="J372" t="str">
        <f t="shared" si="30"/>
        <v>C</v>
      </c>
      <c r="K372">
        <f t="shared" si="27"/>
        <v>0</v>
      </c>
      <c r="L372">
        <f t="shared" si="28"/>
        <v>0</v>
      </c>
    </row>
    <row r="373" spans="3:12">
      <c r="C373">
        <f t="shared" si="29"/>
        <v>5</v>
      </c>
      <c r="D373">
        <v>365</v>
      </c>
      <c r="E373">
        <v>29.1</v>
      </c>
      <c r="F373">
        <v>18</v>
      </c>
      <c r="G373">
        <v>0</v>
      </c>
      <c r="H373">
        <v>0</v>
      </c>
      <c r="I373">
        <f t="shared" si="31"/>
        <v>3</v>
      </c>
      <c r="J373" t="str">
        <f t="shared" si="30"/>
        <v>C</v>
      </c>
      <c r="K373">
        <f t="shared" si="27"/>
        <v>0</v>
      </c>
      <c r="L373">
        <f t="shared" si="28"/>
        <v>0</v>
      </c>
    </row>
    <row r="374" spans="3:12">
      <c r="C374">
        <f t="shared" si="29"/>
        <v>0</v>
      </c>
      <c r="D374">
        <v>366</v>
      </c>
      <c r="E374">
        <v>29</v>
      </c>
      <c r="F374">
        <v>2</v>
      </c>
      <c r="G374">
        <v>0</v>
      </c>
      <c r="H374">
        <v>0</v>
      </c>
      <c r="I374">
        <f t="shared" si="31"/>
        <v>3</v>
      </c>
      <c r="J374" t="str">
        <f t="shared" si="30"/>
        <v>C</v>
      </c>
      <c r="K374">
        <f t="shared" si="27"/>
        <v>0</v>
      </c>
      <c r="L374">
        <f t="shared" si="28"/>
        <v>0</v>
      </c>
    </row>
    <row r="375" spans="3:12">
      <c r="C375">
        <f t="shared" si="29"/>
        <v>0</v>
      </c>
      <c r="D375">
        <v>367</v>
      </c>
      <c r="E375">
        <v>27.2</v>
      </c>
      <c r="F375">
        <v>19</v>
      </c>
      <c r="G375">
        <v>0</v>
      </c>
      <c r="H375">
        <v>0</v>
      </c>
      <c r="I375">
        <f t="shared" si="31"/>
        <v>4</v>
      </c>
      <c r="J375" t="str">
        <f t="shared" si="30"/>
        <v>C</v>
      </c>
      <c r="K375">
        <f t="shared" si="27"/>
        <v>0</v>
      </c>
      <c r="L375">
        <f t="shared" si="28"/>
        <v>0</v>
      </c>
    </row>
    <row r="376" spans="3:12">
      <c r="C376">
        <f t="shared" si="29"/>
        <v>0</v>
      </c>
      <c r="D376">
        <v>368</v>
      </c>
      <c r="E376">
        <v>24.1</v>
      </c>
      <c r="F376">
        <v>16</v>
      </c>
      <c r="G376">
        <v>0</v>
      </c>
      <c r="H376">
        <v>0</v>
      </c>
      <c r="I376">
        <f t="shared" si="31"/>
        <v>4</v>
      </c>
      <c r="J376" t="str">
        <f t="shared" si="30"/>
        <v>C</v>
      </c>
      <c r="K376">
        <f t="shared" si="27"/>
        <v>0</v>
      </c>
      <c r="L376">
        <f t="shared" si="28"/>
        <v>0</v>
      </c>
    </row>
    <row r="377" spans="3:12">
      <c r="C377">
        <f t="shared" si="29"/>
        <v>0</v>
      </c>
      <c r="D377">
        <v>369</v>
      </c>
      <c r="E377">
        <v>20.399999999999999</v>
      </c>
      <c r="F377">
        <v>24</v>
      </c>
      <c r="G377">
        <v>0</v>
      </c>
      <c r="H377">
        <v>0</v>
      </c>
      <c r="I377">
        <f t="shared" si="31"/>
        <v>4</v>
      </c>
      <c r="J377" t="str">
        <f t="shared" si="30"/>
        <v>C</v>
      </c>
      <c r="K377">
        <f t="shared" si="27"/>
        <v>0</v>
      </c>
      <c r="L377">
        <f t="shared" si="28"/>
        <v>0</v>
      </c>
    </row>
    <row r="378" spans="3:12">
      <c r="C378">
        <f t="shared" si="29"/>
        <v>0</v>
      </c>
      <c r="D378">
        <v>370</v>
      </c>
      <c r="E378">
        <v>17.100000000000001</v>
      </c>
      <c r="F378">
        <v>24</v>
      </c>
      <c r="G378">
        <v>0</v>
      </c>
      <c r="H378">
        <v>0</v>
      </c>
      <c r="I378">
        <f t="shared" si="31"/>
        <v>5</v>
      </c>
      <c r="J378" t="str">
        <f t="shared" si="30"/>
        <v>C</v>
      </c>
      <c r="K378">
        <f t="shared" si="27"/>
        <v>0</v>
      </c>
      <c r="L378">
        <f t="shared" si="28"/>
        <v>0</v>
      </c>
    </row>
    <row r="379" spans="3:12">
      <c r="C379">
        <f t="shared" si="29"/>
        <v>0</v>
      </c>
      <c r="D379">
        <v>371</v>
      </c>
      <c r="E379">
        <v>14.9</v>
      </c>
      <c r="F379">
        <v>0</v>
      </c>
      <c r="G379">
        <v>0</v>
      </c>
      <c r="H379">
        <v>0</v>
      </c>
      <c r="I379">
        <f t="shared" si="31"/>
        <v>0</v>
      </c>
      <c r="J379">
        <f t="shared" si="30"/>
        <v>0</v>
      </c>
      <c r="K379" t="str">
        <f t="shared" si="27"/>
        <v>ok</v>
      </c>
      <c r="L379" t="str">
        <f t="shared" si="28"/>
        <v>ok</v>
      </c>
    </row>
    <row r="380" spans="3:12">
      <c r="C380">
        <f t="shared" si="29"/>
        <v>0</v>
      </c>
      <c r="D380">
        <v>372</v>
      </c>
      <c r="E380">
        <v>14.1</v>
      </c>
      <c r="F380">
        <v>3</v>
      </c>
      <c r="G380">
        <v>0</v>
      </c>
      <c r="H380">
        <v>0</v>
      </c>
      <c r="I380">
        <f t="shared" si="31"/>
        <v>1</v>
      </c>
      <c r="J380" t="str">
        <f t="shared" si="30"/>
        <v>C</v>
      </c>
      <c r="K380">
        <f t="shared" si="27"/>
        <v>0</v>
      </c>
      <c r="L380">
        <f t="shared" si="28"/>
        <v>0</v>
      </c>
    </row>
    <row r="381" spans="3:12">
      <c r="C381">
        <f t="shared" si="29"/>
        <v>1</v>
      </c>
      <c r="D381">
        <v>373</v>
      </c>
      <c r="E381">
        <v>14.8</v>
      </c>
      <c r="F381">
        <v>6</v>
      </c>
      <c r="G381">
        <v>0</v>
      </c>
      <c r="H381">
        <v>0</v>
      </c>
      <c r="I381">
        <f t="shared" si="31"/>
        <v>1</v>
      </c>
      <c r="J381" t="str">
        <f t="shared" si="30"/>
        <v>C</v>
      </c>
      <c r="K381">
        <f t="shared" si="27"/>
        <v>0</v>
      </c>
      <c r="L381">
        <f t="shared" si="28"/>
        <v>0</v>
      </c>
    </row>
    <row r="382" spans="3:12">
      <c r="C382">
        <f t="shared" si="29"/>
        <v>2</v>
      </c>
      <c r="D382">
        <v>374</v>
      </c>
      <c r="E382">
        <v>16.3</v>
      </c>
      <c r="F382">
        <v>6</v>
      </c>
      <c r="G382">
        <v>0</v>
      </c>
      <c r="H382">
        <v>0</v>
      </c>
      <c r="I382">
        <f t="shared" si="31"/>
        <v>1</v>
      </c>
      <c r="J382" t="str">
        <f t="shared" si="30"/>
        <v>C</v>
      </c>
      <c r="K382">
        <f t="shared" si="27"/>
        <v>0</v>
      </c>
      <c r="L382">
        <f t="shared" si="28"/>
        <v>0</v>
      </c>
    </row>
    <row r="383" spans="3:12">
      <c r="C383">
        <f t="shared" si="29"/>
        <v>3</v>
      </c>
      <c r="D383">
        <v>375</v>
      </c>
      <c r="E383">
        <v>17.7</v>
      </c>
      <c r="F383">
        <v>8</v>
      </c>
      <c r="G383">
        <v>0</v>
      </c>
      <c r="H383">
        <v>0</v>
      </c>
      <c r="I383">
        <f t="shared" si="31"/>
        <v>2</v>
      </c>
      <c r="J383" t="str">
        <f t="shared" si="30"/>
        <v>C</v>
      </c>
      <c r="K383">
        <f t="shared" si="27"/>
        <v>0</v>
      </c>
      <c r="L383">
        <f t="shared" si="28"/>
        <v>0</v>
      </c>
    </row>
    <row r="384" spans="3:12">
      <c r="C384">
        <f t="shared" si="29"/>
        <v>4</v>
      </c>
      <c r="D384">
        <v>376</v>
      </c>
      <c r="E384">
        <v>18.3</v>
      </c>
      <c r="F384">
        <v>3</v>
      </c>
      <c r="G384">
        <v>0</v>
      </c>
      <c r="H384">
        <v>0</v>
      </c>
      <c r="I384">
        <f t="shared" si="31"/>
        <v>2</v>
      </c>
      <c r="J384" t="str">
        <f t="shared" si="30"/>
        <v>C</v>
      </c>
      <c r="K384">
        <f t="shared" si="27"/>
        <v>0</v>
      </c>
      <c r="L384">
        <f t="shared" si="28"/>
        <v>0</v>
      </c>
    </row>
    <row r="385" spans="3:12">
      <c r="C385">
        <f t="shared" si="29"/>
        <v>0</v>
      </c>
      <c r="D385">
        <v>377</v>
      </c>
      <c r="E385">
        <v>17.5</v>
      </c>
      <c r="F385">
        <v>6</v>
      </c>
      <c r="G385">
        <v>0</v>
      </c>
      <c r="H385">
        <v>0</v>
      </c>
      <c r="I385">
        <f t="shared" si="31"/>
        <v>2</v>
      </c>
      <c r="J385" t="str">
        <f t="shared" si="30"/>
        <v>C</v>
      </c>
      <c r="K385">
        <f t="shared" si="27"/>
        <v>0</v>
      </c>
      <c r="L385">
        <f t="shared" si="28"/>
        <v>0</v>
      </c>
    </row>
    <row r="386" spans="3:12">
      <c r="C386">
        <f t="shared" si="29"/>
        <v>0</v>
      </c>
      <c r="D386">
        <v>378</v>
      </c>
      <c r="E386">
        <v>15.1</v>
      </c>
      <c r="F386">
        <v>7</v>
      </c>
      <c r="G386">
        <v>0</v>
      </c>
      <c r="H386">
        <v>0</v>
      </c>
      <c r="I386">
        <f t="shared" si="31"/>
        <v>3</v>
      </c>
      <c r="J386" t="str">
        <f t="shared" si="30"/>
        <v>C</v>
      </c>
      <c r="K386">
        <f t="shared" si="27"/>
        <v>0</v>
      </c>
      <c r="L386">
        <f t="shared" si="28"/>
        <v>0</v>
      </c>
    </row>
    <row r="387" spans="3:12">
      <c r="C387">
        <f t="shared" si="29"/>
        <v>0</v>
      </c>
      <c r="D387">
        <v>379</v>
      </c>
      <c r="E387">
        <v>11.6</v>
      </c>
      <c r="F387">
        <v>11</v>
      </c>
      <c r="G387">
        <v>0</v>
      </c>
      <c r="H387">
        <v>0</v>
      </c>
      <c r="I387">
        <f t="shared" si="31"/>
        <v>3</v>
      </c>
      <c r="J387" t="str">
        <f t="shared" si="30"/>
        <v>C</v>
      </c>
      <c r="K387">
        <f t="shared" si="27"/>
        <v>0</v>
      </c>
      <c r="L387">
        <f t="shared" si="28"/>
        <v>0</v>
      </c>
    </row>
    <row r="388" spans="3:12">
      <c r="C388">
        <f t="shared" si="29"/>
        <v>0</v>
      </c>
      <c r="D388">
        <v>380</v>
      </c>
      <c r="E388">
        <v>7.7</v>
      </c>
      <c r="F388">
        <v>10</v>
      </c>
      <c r="G388">
        <v>0</v>
      </c>
      <c r="H388">
        <v>0</v>
      </c>
      <c r="I388">
        <f t="shared" si="31"/>
        <v>3</v>
      </c>
      <c r="J388" t="str">
        <f t="shared" si="30"/>
        <v>C</v>
      </c>
      <c r="K388">
        <f t="shared" si="27"/>
        <v>0</v>
      </c>
      <c r="L388">
        <f t="shared" si="28"/>
        <v>0</v>
      </c>
    </row>
    <row r="389" spans="3:12">
      <c r="C389">
        <f t="shared" si="29"/>
        <v>0</v>
      </c>
      <c r="D389">
        <v>381</v>
      </c>
      <c r="E389">
        <v>4.4000000000000004</v>
      </c>
      <c r="F389">
        <v>21</v>
      </c>
      <c r="G389">
        <v>0</v>
      </c>
      <c r="H389">
        <v>0</v>
      </c>
      <c r="I389">
        <f t="shared" si="31"/>
        <v>4</v>
      </c>
      <c r="J389" t="str">
        <f t="shared" si="30"/>
        <v>C</v>
      </c>
      <c r="K389">
        <f t="shared" si="27"/>
        <v>0</v>
      </c>
      <c r="L389">
        <f t="shared" si="28"/>
        <v>0</v>
      </c>
    </row>
    <row r="390" spans="3:12">
      <c r="C390">
        <f t="shared" si="29"/>
        <v>0</v>
      </c>
      <c r="D390">
        <v>382</v>
      </c>
      <c r="E390">
        <v>2.2999999999999998</v>
      </c>
      <c r="F390">
        <v>22</v>
      </c>
      <c r="G390">
        <v>0</v>
      </c>
      <c r="H390">
        <v>0</v>
      </c>
      <c r="I390">
        <f t="shared" si="31"/>
        <v>4</v>
      </c>
      <c r="J390" t="str">
        <f t="shared" si="30"/>
        <v>C</v>
      </c>
      <c r="K390">
        <f t="shared" si="27"/>
        <v>0</v>
      </c>
      <c r="L390">
        <f t="shared" si="28"/>
        <v>0</v>
      </c>
    </row>
    <row r="391" spans="3:12">
      <c r="C391">
        <f t="shared" si="29"/>
        <v>0</v>
      </c>
      <c r="D391">
        <v>383</v>
      </c>
      <c r="E391">
        <v>2</v>
      </c>
      <c r="F391">
        <v>22</v>
      </c>
      <c r="G391">
        <v>0</v>
      </c>
      <c r="H391">
        <v>0</v>
      </c>
      <c r="I391">
        <f t="shared" si="31"/>
        <v>4</v>
      </c>
      <c r="J391" t="str">
        <f t="shared" si="30"/>
        <v>C</v>
      </c>
      <c r="K391">
        <f t="shared" si="27"/>
        <v>0</v>
      </c>
      <c r="L391">
        <f t="shared" si="28"/>
        <v>0</v>
      </c>
    </row>
    <row r="392" spans="3:12">
      <c r="C392">
        <f t="shared" si="29"/>
        <v>1</v>
      </c>
      <c r="D392">
        <v>384</v>
      </c>
      <c r="E392">
        <v>3.2</v>
      </c>
      <c r="F392">
        <v>29</v>
      </c>
      <c r="G392">
        <v>0</v>
      </c>
      <c r="H392">
        <v>0</v>
      </c>
      <c r="I392">
        <f t="shared" si="31"/>
        <v>5</v>
      </c>
      <c r="J392" t="str">
        <f t="shared" si="30"/>
        <v>C</v>
      </c>
      <c r="K392">
        <f t="shared" si="27"/>
        <v>0</v>
      </c>
      <c r="L392">
        <f t="shared" si="28"/>
        <v>0</v>
      </c>
    </row>
    <row r="393" spans="3:12">
      <c r="C393">
        <f t="shared" si="29"/>
        <v>2</v>
      </c>
      <c r="D393">
        <v>385</v>
      </c>
      <c r="E393">
        <v>5.5</v>
      </c>
      <c r="F393">
        <v>0</v>
      </c>
      <c r="G393">
        <v>0</v>
      </c>
      <c r="H393">
        <v>0</v>
      </c>
      <c r="I393">
        <f t="shared" si="31"/>
        <v>0</v>
      </c>
      <c r="J393">
        <f t="shared" si="30"/>
        <v>0</v>
      </c>
      <c r="K393" t="str">
        <f t="shared" si="27"/>
        <v>ok</v>
      </c>
      <c r="L393" t="str">
        <f t="shared" si="28"/>
        <v>ok</v>
      </c>
    </row>
    <row r="394" spans="3:12">
      <c r="C394">
        <f t="shared" si="29"/>
        <v>3</v>
      </c>
      <c r="D394">
        <v>386</v>
      </c>
      <c r="E394">
        <v>7.9</v>
      </c>
      <c r="F394">
        <v>1</v>
      </c>
      <c r="G394">
        <v>0</v>
      </c>
      <c r="H394">
        <v>0</v>
      </c>
      <c r="I394">
        <f t="shared" si="31"/>
        <v>1</v>
      </c>
      <c r="J394" t="str">
        <f t="shared" si="30"/>
        <v>S</v>
      </c>
      <c r="K394">
        <f t="shared" ref="K394:K457" si="32">IF(I394=H394,"ok",0)</f>
        <v>0</v>
      </c>
      <c r="L394">
        <f t="shared" ref="L394:L457" si="33">IF(J394=G394,"ok",0)</f>
        <v>0</v>
      </c>
    </row>
    <row r="395" spans="3:12">
      <c r="C395">
        <f t="shared" ref="C395:C458" si="34">IF(E395&gt;E394,C394+1, 0)</f>
        <v>4</v>
      </c>
      <c r="D395">
        <v>387</v>
      </c>
      <c r="E395">
        <v>9.6</v>
      </c>
      <c r="F395">
        <v>2</v>
      </c>
      <c r="G395">
        <v>0</v>
      </c>
      <c r="H395">
        <v>0</v>
      </c>
      <c r="I395">
        <f t="shared" si="31"/>
        <v>1</v>
      </c>
      <c r="J395" t="str">
        <f t="shared" ref="J395:J458" si="35">IF(I395=0,0,IF(I394=0,IF(E395&lt;10,"S","C"),J394))</f>
        <v>S</v>
      </c>
      <c r="K395">
        <f t="shared" si="32"/>
        <v>0</v>
      </c>
      <c r="L395">
        <f t="shared" si="33"/>
        <v>0</v>
      </c>
    </row>
    <row r="396" spans="3:12">
      <c r="C396">
        <f t="shared" si="34"/>
        <v>5</v>
      </c>
      <c r="D396">
        <v>388</v>
      </c>
      <c r="E396">
        <v>10</v>
      </c>
      <c r="F396">
        <v>3</v>
      </c>
      <c r="G396">
        <v>0</v>
      </c>
      <c r="H396">
        <v>0</v>
      </c>
      <c r="I396">
        <f t="shared" ref="I396:I459" si="36">IF(J395=0,1,IF(AND(SUM(I393:I395)/I395=3,I395&lt;5),I395+1,IF(AND(I395=5,F395&gt;=20),0,I395)))</f>
        <v>1</v>
      </c>
      <c r="J396" t="str">
        <f t="shared" si="35"/>
        <v>S</v>
      </c>
      <c r="K396">
        <f t="shared" si="32"/>
        <v>0</v>
      </c>
      <c r="L396">
        <f t="shared" si="33"/>
        <v>0</v>
      </c>
    </row>
    <row r="397" spans="3:12">
      <c r="C397">
        <f t="shared" si="34"/>
        <v>0</v>
      </c>
      <c r="D397">
        <v>389</v>
      </c>
      <c r="E397">
        <v>9</v>
      </c>
      <c r="F397">
        <v>2</v>
      </c>
      <c r="G397">
        <v>0</v>
      </c>
      <c r="H397">
        <v>0</v>
      </c>
      <c r="I397">
        <f t="shared" si="36"/>
        <v>2</v>
      </c>
      <c r="J397" t="str">
        <f t="shared" si="35"/>
        <v>S</v>
      </c>
      <c r="K397">
        <f t="shared" si="32"/>
        <v>0</v>
      </c>
      <c r="L397">
        <f t="shared" si="33"/>
        <v>0</v>
      </c>
    </row>
    <row r="398" spans="3:12">
      <c r="C398">
        <f t="shared" si="34"/>
        <v>0</v>
      </c>
      <c r="D398">
        <v>390</v>
      </c>
      <c r="E398">
        <v>6.9</v>
      </c>
      <c r="F398">
        <v>10</v>
      </c>
      <c r="G398">
        <v>0</v>
      </c>
      <c r="H398">
        <v>0</v>
      </c>
      <c r="I398">
        <f t="shared" si="36"/>
        <v>2</v>
      </c>
      <c r="J398" t="str">
        <f t="shared" si="35"/>
        <v>S</v>
      </c>
      <c r="K398">
        <f t="shared" si="32"/>
        <v>0</v>
      </c>
      <c r="L398">
        <f t="shared" si="33"/>
        <v>0</v>
      </c>
    </row>
    <row r="399" spans="3:12">
      <c r="C399">
        <f t="shared" si="34"/>
        <v>0</v>
      </c>
      <c r="D399">
        <v>391</v>
      </c>
      <c r="E399">
        <v>4.5</v>
      </c>
      <c r="F399">
        <v>3</v>
      </c>
      <c r="G399">
        <v>0</v>
      </c>
      <c r="H399">
        <v>0</v>
      </c>
      <c r="I399">
        <f t="shared" si="36"/>
        <v>2</v>
      </c>
      <c r="J399" t="str">
        <f t="shared" si="35"/>
        <v>S</v>
      </c>
      <c r="K399">
        <f t="shared" si="32"/>
        <v>0</v>
      </c>
      <c r="L399">
        <f t="shared" si="33"/>
        <v>0</v>
      </c>
    </row>
    <row r="400" spans="3:12">
      <c r="C400">
        <f t="shared" si="34"/>
        <v>0</v>
      </c>
      <c r="D400">
        <v>392</v>
      </c>
      <c r="E400">
        <v>2.8</v>
      </c>
      <c r="F400">
        <v>11</v>
      </c>
      <c r="G400">
        <v>0</v>
      </c>
      <c r="H400">
        <v>0</v>
      </c>
      <c r="I400">
        <f t="shared" si="36"/>
        <v>3</v>
      </c>
      <c r="J400" t="str">
        <f t="shared" si="35"/>
        <v>S</v>
      </c>
      <c r="K400">
        <f t="shared" si="32"/>
        <v>0</v>
      </c>
      <c r="L400">
        <f t="shared" si="33"/>
        <v>0</v>
      </c>
    </row>
    <row r="401" spans="3:12">
      <c r="C401">
        <f t="shared" si="34"/>
        <v>0</v>
      </c>
      <c r="D401">
        <v>393</v>
      </c>
      <c r="E401">
        <v>2.2999999999999998</v>
      </c>
      <c r="F401">
        <v>17</v>
      </c>
      <c r="G401">
        <v>0</v>
      </c>
      <c r="H401">
        <v>0</v>
      </c>
      <c r="I401">
        <f t="shared" si="36"/>
        <v>3</v>
      </c>
      <c r="J401" t="str">
        <f t="shared" si="35"/>
        <v>S</v>
      </c>
      <c r="K401">
        <f t="shared" si="32"/>
        <v>0</v>
      </c>
      <c r="L401">
        <f t="shared" si="33"/>
        <v>0</v>
      </c>
    </row>
    <row r="402" spans="3:12">
      <c r="C402">
        <f t="shared" si="34"/>
        <v>1</v>
      </c>
      <c r="D402">
        <v>394</v>
      </c>
      <c r="E402">
        <v>3.6</v>
      </c>
      <c r="F402">
        <v>1</v>
      </c>
      <c r="G402">
        <v>0</v>
      </c>
      <c r="H402">
        <v>0</v>
      </c>
      <c r="I402">
        <f t="shared" si="36"/>
        <v>3</v>
      </c>
      <c r="J402" t="str">
        <f t="shared" si="35"/>
        <v>S</v>
      </c>
      <c r="K402">
        <f t="shared" si="32"/>
        <v>0</v>
      </c>
      <c r="L402">
        <f t="shared" si="33"/>
        <v>0</v>
      </c>
    </row>
    <row r="403" spans="3:12">
      <c r="C403">
        <f t="shared" si="34"/>
        <v>2</v>
      </c>
      <c r="D403">
        <v>395</v>
      </c>
      <c r="E403">
        <v>6.4</v>
      </c>
      <c r="F403">
        <v>8</v>
      </c>
      <c r="G403">
        <v>0</v>
      </c>
      <c r="H403">
        <v>0</v>
      </c>
      <c r="I403">
        <f t="shared" si="36"/>
        <v>4</v>
      </c>
      <c r="J403" t="str">
        <f t="shared" si="35"/>
        <v>S</v>
      </c>
      <c r="K403">
        <f t="shared" si="32"/>
        <v>0</v>
      </c>
      <c r="L403">
        <f t="shared" si="33"/>
        <v>0</v>
      </c>
    </row>
    <row r="404" spans="3:12">
      <c r="C404">
        <f t="shared" si="34"/>
        <v>3</v>
      </c>
      <c r="D404">
        <v>396</v>
      </c>
      <c r="E404">
        <v>10.199999999999999</v>
      </c>
      <c r="F404">
        <v>11</v>
      </c>
      <c r="G404">
        <v>0</v>
      </c>
      <c r="H404">
        <v>0</v>
      </c>
      <c r="I404">
        <f t="shared" si="36"/>
        <v>4</v>
      </c>
      <c r="J404" t="str">
        <f t="shared" si="35"/>
        <v>S</v>
      </c>
      <c r="K404">
        <f t="shared" si="32"/>
        <v>0</v>
      </c>
      <c r="L404">
        <f t="shared" si="33"/>
        <v>0</v>
      </c>
    </row>
    <row r="405" spans="3:12">
      <c r="C405">
        <f t="shared" si="34"/>
        <v>4</v>
      </c>
      <c r="D405">
        <v>397</v>
      </c>
      <c r="E405">
        <v>14</v>
      </c>
      <c r="F405">
        <v>23</v>
      </c>
      <c r="G405">
        <v>0</v>
      </c>
      <c r="H405">
        <v>0</v>
      </c>
      <c r="I405">
        <f t="shared" si="36"/>
        <v>4</v>
      </c>
      <c r="J405" t="str">
        <f t="shared" si="35"/>
        <v>S</v>
      </c>
      <c r="K405">
        <f t="shared" si="32"/>
        <v>0</v>
      </c>
      <c r="L405">
        <f t="shared" si="33"/>
        <v>0</v>
      </c>
    </row>
    <row r="406" spans="3:12">
      <c r="C406">
        <f t="shared" si="34"/>
        <v>5</v>
      </c>
      <c r="D406">
        <v>398</v>
      </c>
      <c r="E406">
        <v>17.100000000000001</v>
      </c>
      <c r="F406">
        <v>29</v>
      </c>
      <c r="G406">
        <v>0</v>
      </c>
      <c r="H406">
        <v>0</v>
      </c>
      <c r="I406">
        <f t="shared" si="36"/>
        <v>5</v>
      </c>
      <c r="J406" t="str">
        <f t="shared" si="35"/>
        <v>S</v>
      </c>
      <c r="K406">
        <f t="shared" si="32"/>
        <v>0</v>
      </c>
      <c r="L406">
        <f t="shared" si="33"/>
        <v>0</v>
      </c>
    </row>
    <row r="407" spans="3:12">
      <c r="C407">
        <f t="shared" si="34"/>
        <v>6</v>
      </c>
      <c r="D407">
        <v>399</v>
      </c>
      <c r="E407">
        <v>18.7</v>
      </c>
      <c r="F407">
        <v>0</v>
      </c>
      <c r="G407">
        <v>0</v>
      </c>
      <c r="H407">
        <v>0</v>
      </c>
      <c r="I407">
        <f t="shared" si="36"/>
        <v>0</v>
      </c>
      <c r="J407">
        <f t="shared" si="35"/>
        <v>0</v>
      </c>
      <c r="K407" t="str">
        <f t="shared" si="32"/>
        <v>ok</v>
      </c>
      <c r="L407" t="str">
        <f t="shared" si="33"/>
        <v>ok</v>
      </c>
    </row>
    <row r="408" spans="3:12">
      <c r="C408">
        <f t="shared" si="34"/>
        <v>7</v>
      </c>
      <c r="D408">
        <v>400</v>
      </c>
      <c r="E408">
        <v>18.8</v>
      </c>
      <c r="F408">
        <v>5</v>
      </c>
      <c r="G408">
        <v>0</v>
      </c>
      <c r="H408">
        <v>0</v>
      </c>
      <c r="I408">
        <f t="shared" si="36"/>
        <v>1</v>
      </c>
      <c r="J408" t="str">
        <f t="shared" si="35"/>
        <v>C</v>
      </c>
      <c r="K408">
        <f t="shared" si="32"/>
        <v>0</v>
      </c>
      <c r="L408">
        <f t="shared" si="33"/>
        <v>0</v>
      </c>
    </row>
    <row r="409" spans="3:12">
      <c r="C409">
        <f t="shared" si="34"/>
        <v>0</v>
      </c>
      <c r="D409">
        <v>401</v>
      </c>
      <c r="E409">
        <v>17.7</v>
      </c>
      <c r="F409">
        <v>2</v>
      </c>
      <c r="G409">
        <v>0</v>
      </c>
      <c r="H409">
        <v>0</v>
      </c>
      <c r="I409">
        <f t="shared" si="36"/>
        <v>1</v>
      </c>
      <c r="J409" t="str">
        <f t="shared" si="35"/>
        <v>C</v>
      </c>
      <c r="K409">
        <f t="shared" si="32"/>
        <v>0</v>
      </c>
      <c r="L409">
        <f t="shared" si="33"/>
        <v>0</v>
      </c>
    </row>
    <row r="410" spans="3:12">
      <c r="C410">
        <f t="shared" si="34"/>
        <v>0</v>
      </c>
      <c r="D410">
        <v>402</v>
      </c>
      <c r="E410">
        <v>16.100000000000001</v>
      </c>
      <c r="F410">
        <v>2</v>
      </c>
      <c r="G410">
        <v>0</v>
      </c>
      <c r="H410">
        <v>0</v>
      </c>
      <c r="I410">
        <f t="shared" si="36"/>
        <v>1</v>
      </c>
      <c r="J410" t="str">
        <f t="shared" si="35"/>
        <v>C</v>
      </c>
      <c r="K410">
        <f t="shared" si="32"/>
        <v>0</v>
      </c>
      <c r="L410">
        <f t="shared" si="33"/>
        <v>0</v>
      </c>
    </row>
    <row r="411" spans="3:12">
      <c r="C411">
        <f t="shared" si="34"/>
        <v>0</v>
      </c>
      <c r="D411">
        <v>403</v>
      </c>
      <c r="E411">
        <v>14.9</v>
      </c>
      <c r="F411">
        <v>7</v>
      </c>
      <c r="G411">
        <v>0</v>
      </c>
      <c r="H411">
        <v>0</v>
      </c>
      <c r="I411">
        <f t="shared" si="36"/>
        <v>2</v>
      </c>
      <c r="J411" t="str">
        <f t="shared" si="35"/>
        <v>C</v>
      </c>
      <c r="K411">
        <f t="shared" si="32"/>
        <v>0</v>
      </c>
      <c r="L411">
        <f t="shared" si="33"/>
        <v>0</v>
      </c>
    </row>
    <row r="412" spans="3:12">
      <c r="C412">
        <f t="shared" si="34"/>
        <v>0</v>
      </c>
      <c r="D412">
        <v>404</v>
      </c>
      <c r="E412">
        <v>14.9</v>
      </c>
      <c r="F412">
        <v>2</v>
      </c>
      <c r="G412">
        <v>0</v>
      </c>
      <c r="H412">
        <v>0</v>
      </c>
      <c r="I412">
        <f t="shared" si="36"/>
        <v>2</v>
      </c>
      <c r="J412" t="str">
        <f t="shared" si="35"/>
        <v>C</v>
      </c>
      <c r="K412">
        <f t="shared" si="32"/>
        <v>0</v>
      </c>
      <c r="L412">
        <f t="shared" si="33"/>
        <v>0</v>
      </c>
    </row>
    <row r="413" spans="3:12">
      <c r="C413">
        <f t="shared" si="34"/>
        <v>1</v>
      </c>
      <c r="D413">
        <v>405</v>
      </c>
      <c r="E413">
        <v>16.3</v>
      </c>
      <c r="F413">
        <v>3</v>
      </c>
      <c r="G413">
        <v>0</v>
      </c>
      <c r="H413">
        <v>0</v>
      </c>
      <c r="I413">
        <f t="shared" si="36"/>
        <v>2</v>
      </c>
      <c r="J413" t="str">
        <f t="shared" si="35"/>
        <v>C</v>
      </c>
      <c r="K413">
        <f t="shared" si="32"/>
        <v>0</v>
      </c>
      <c r="L413">
        <f t="shared" si="33"/>
        <v>0</v>
      </c>
    </row>
    <row r="414" spans="3:12">
      <c r="C414">
        <f t="shared" si="34"/>
        <v>2</v>
      </c>
      <c r="D414">
        <v>406</v>
      </c>
      <c r="E414">
        <v>19.100000000000001</v>
      </c>
      <c r="F414">
        <v>14</v>
      </c>
      <c r="G414">
        <v>0</v>
      </c>
      <c r="H414">
        <v>0</v>
      </c>
      <c r="I414">
        <f t="shared" si="36"/>
        <v>3</v>
      </c>
      <c r="J414" t="str">
        <f t="shared" si="35"/>
        <v>C</v>
      </c>
      <c r="K414">
        <f t="shared" si="32"/>
        <v>0</v>
      </c>
      <c r="L414">
        <f t="shared" si="33"/>
        <v>0</v>
      </c>
    </row>
    <row r="415" spans="3:12">
      <c r="C415">
        <f t="shared" si="34"/>
        <v>3</v>
      </c>
      <c r="D415">
        <v>407</v>
      </c>
      <c r="E415">
        <v>22.7</v>
      </c>
      <c r="F415">
        <v>12</v>
      </c>
      <c r="G415">
        <v>0</v>
      </c>
      <c r="H415">
        <v>0</v>
      </c>
      <c r="I415">
        <f t="shared" si="36"/>
        <v>3</v>
      </c>
      <c r="J415" t="str">
        <f t="shared" si="35"/>
        <v>C</v>
      </c>
      <c r="K415">
        <f t="shared" si="32"/>
        <v>0</v>
      </c>
      <c r="L415">
        <f t="shared" si="33"/>
        <v>0</v>
      </c>
    </row>
    <row r="416" spans="3:12">
      <c r="C416">
        <f t="shared" si="34"/>
        <v>4</v>
      </c>
      <c r="D416">
        <v>408</v>
      </c>
      <c r="E416">
        <v>26.1</v>
      </c>
      <c r="F416">
        <v>9</v>
      </c>
      <c r="G416">
        <v>0</v>
      </c>
      <c r="H416">
        <v>0</v>
      </c>
      <c r="I416">
        <f t="shared" si="36"/>
        <v>3</v>
      </c>
      <c r="J416" t="str">
        <f t="shared" si="35"/>
        <v>C</v>
      </c>
      <c r="K416">
        <f t="shared" si="32"/>
        <v>0</v>
      </c>
      <c r="L416">
        <f t="shared" si="33"/>
        <v>0</v>
      </c>
    </row>
    <row r="417" spans="3:12">
      <c r="C417">
        <f t="shared" si="34"/>
        <v>5</v>
      </c>
      <c r="D417">
        <v>409</v>
      </c>
      <c r="E417">
        <v>28.6</v>
      </c>
      <c r="F417">
        <v>14</v>
      </c>
      <c r="G417">
        <v>0</v>
      </c>
      <c r="H417">
        <v>0</v>
      </c>
      <c r="I417">
        <f t="shared" si="36"/>
        <v>4</v>
      </c>
      <c r="J417" t="str">
        <f t="shared" si="35"/>
        <v>C</v>
      </c>
      <c r="K417">
        <f t="shared" si="32"/>
        <v>0</v>
      </c>
      <c r="L417">
        <f t="shared" si="33"/>
        <v>0</v>
      </c>
    </row>
    <row r="418" spans="3:12">
      <c r="C418">
        <f t="shared" si="34"/>
        <v>6</v>
      </c>
      <c r="D418">
        <v>410</v>
      </c>
      <c r="E418">
        <v>29.5</v>
      </c>
      <c r="F418">
        <v>17</v>
      </c>
      <c r="G418">
        <v>0</v>
      </c>
      <c r="H418">
        <v>0</v>
      </c>
      <c r="I418">
        <f t="shared" si="36"/>
        <v>4</v>
      </c>
      <c r="J418" t="str">
        <f t="shared" si="35"/>
        <v>C</v>
      </c>
      <c r="K418">
        <f t="shared" si="32"/>
        <v>0</v>
      </c>
      <c r="L418">
        <f t="shared" si="33"/>
        <v>0</v>
      </c>
    </row>
    <row r="419" spans="3:12">
      <c r="C419">
        <f t="shared" si="34"/>
        <v>0</v>
      </c>
      <c r="D419">
        <v>411</v>
      </c>
      <c r="E419">
        <v>28.6</v>
      </c>
      <c r="F419">
        <v>9</v>
      </c>
      <c r="G419">
        <v>0</v>
      </c>
      <c r="H419">
        <v>0</v>
      </c>
      <c r="I419">
        <f t="shared" si="36"/>
        <v>4</v>
      </c>
      <c r="J419" t="str">
        <f t="shared" si="35"/>
        <v>C</v>
      </c>
      <c r="K419">
        <f t="shared" si="32"/>
        <v>0</v>
      </c>
      <c r="L419">
        <f t="shared" si="33"/>
        <v>0</v>
      </c>
    </row>
    <row r="420" spans="3:12">
      <c r="C420">
        <f t="shared" si="34"/>
        <v>0</v>
      </c>
      <c r="D420">
        <v>412</v>
      </c>
      <c r="E420">
        <v>26.4</v>
      </c>
      <c r="F420">
        <v>28</v>
      </c>
      <c r="G420">
        <v>0</v>
      </c>
      <c r="H420">
        <v>0</v>
      </c>
      <c r="I420">
        <f t="shared" si="36"/>
        <v>5</v>
      </c>
      <c r="J420" t="str">
        <f t="shared" si="35"/>
        <v>C</v>
      </c>
      <c r="K420">
        <f t="shared" si="32"/>
        <v>0</v>
      </c>
      <c r="L420">
        <f t="shared" si="33"/>
        <v>0</v>
      </c>
    </row>
    <row r="421" spans="3:12">
      <c r="C421">
        <f t="shared" si="34"/>
        <v>0</v>
      </c>
      <c r="D421">
        <v>413</v>
      </c>
      <c r="E421">
        <v>23.6</v>
      </c>
      <c r="F421">
        <v>0</v>
      </c>
      <c r="G421">
        <v>0</v>
      </c>
      <c r="H421">
        <v>0</v>
      </c>
      <c r="I421">
        <f t="shared" si="36"/>
        <v>0</v>
      </c>
      <c r="J421">
        <f t="shared" si="35"/>
        <v>0</v>
      </c>
      <c r="K421" t="str">
        <f t="shared" si="32"/>
        <v>ok</v>
      </c>
      <c r="L421" t="str">
        <f t="shared" si="33"/>
        <v>ok</v>
      </c>
    </row>
    <row r="422" spans="3:12">
      <c r="C422">
        <f t="shared" si="34"/>
        <v>0</v>
      </c>
      <c r="D422">
        <v>414</v>
      </c>
      <c r="E422">
        <v>21</v>
      </c>
      <c r="F422">
        <v>1</v>
      </c>
      <c r="G422">
        <v>0</v>
      </c>
      <c r="H422">
        <v>0</v>
      </c>
      <c r="I422">
        <f t="shared" si="36"/>
        <v>1</v>
      </c>
      <c r="J422" t="str">
        <f t="shared" si="35"/>
        <v>C</v>
      </c>
      <c r="K422">
        <f t="shared" si="32"/>
        <v>0</v>
      </c>
      <c r="L422">
        <f t="shared" si="33"/>
        <v>0</v>
      </c>
    </row>
    <row r="423" spans="3:12">
      <c r="C423">
        <f t="shared" si="34"/>
        <v>0</v>
      </c>
      <c r="D423">
        <v>415</v>
      </c>
      <c r="E423">
        <v>19.600000000000001</v>
      </c>
      <c r="F423">
        <v>6</v>
      </c>
      <c r="G423">
        <v>0</v>
      </c>
      <c r="H423">
        <v>0</v>
      </c>
      <c r="I423">
        <f t="shared" si="36"/>
        <v>1</v>
      </c>
      <c r="J423" t="str">
        <f t="shared" si="35"/>
        <v>C</v>
      </c>
      <c r="K423">
        <f t="shared" si="32"/>
        <v>0</v>
      </c>
      <c r="L423">
        <f t="shared" si="33"/>
        <v>0</v>
      </c>
    </row>
    <row r="424" spans="3:12">
      <c r="C424">
        <f t="shared" si="34"/>
        <v>0</v>
      </c>
      <c r="D424">
        <v>416</v>
      </c>
      <c r="E424">
        <v>19.5</v>
      </c>
      <c r="F424">
        <v>4</v>
      </c>
      <c r="G424">
        <v>0</v>
      </c>
      <c r="H424">
        <v>0</v>
      </c>
      <c r="I424">
        <f t="shared" si="36"/>
        <v>1</v>
      </c>
      <c r="J424" t="str">
        <f t="shared" si="35"/>
        <v>C</v>
      </c>
      <c r="K424">
        <f t="shared" si="32"/>
        <v>0</v>
      </c>
      <c r="L424">
        <f t="shared" si="33"/>
        <v>0</v>
      </c>
    </row>
    <row r="425" spans="3:12">
      <c r="C425">
        <f t="shared" si="34"/>
        <v>1</v>
      </c>
      <c r="D425">
        <v>417</v>
      </c>
      <c r="E425">
        <v>20.7</v>
      </c>
      <c r="F425">
        <v>10</v>
      </c>
      <c r="G425">
        <v>0</v>
      </c>
      <c r="H425">
        <v>0</v>
      </c>
      <c r="I425">
        <f t="shared" si="36"/>
        <v>2</v>
      </c>
      <c r="J425" t="str">
        <f t="shared" si="35"/>
        <v>C</v>
      </c>
      <c r="K425">
        <f t="shared" si="32"/>
        <v>0</v>
      </c>
      <c r="L425">
        <f t="shared" si="33"/>
        <v>0</v>
      </c>
    </row>
    <row r="426" spans="3:12">
      <c r="C426">
        <f t="shared" si="34"/>
        <v>2</v>
      </c>
      <c r="D426">
        <v>418</v>
      </c>
      <c r="E426">
        <v>22.7</v>
      </c>
      <c r="F426">
        <v>4</v>
      </c>
      <c r="G426">
        <v>0</v>
      </c>
      <c r="H426">
        <v>0</v>
      </c>
      <c r="I426">
        <f t="shared" si="36"/>
        <v>2</v>
      </c>
      <c r="J426" t="str">
        <f t="shared" si="35"/>
        <v>C</v>
      </c>
      <c r="K426">
        <f t="shared" si="32"/>
        <v>0</v>
      </c>
      <c r="L426">
        <f t="shared" si="33"/>
        <v>0</v>
      </c>
    </row>
    <row r="427" spans="3:12">
      <c r="C427">
        <f t="shared" si="34"/>
        <v>3</v>
      </c>
      <c r="D427">
        <v>419</v>
      </c>
      <c r="E427">
        <v>24.5</v>
      </c>
      <c r="F427">
        <v>5</v>
      </c>
      <c r="G427">
        <v>0</v>
      </c>
      <c r="H427">
        <v>0</v>
      </c>
      <c r="I427">
        <f t="shared" si="36"/>
        <v>2</v>
      </c>
      <c r="J427" t="str">
        <f t="shared" si="35"/>
        <v>C</v>
      </c>
      <c r="K427">
        <f t="shared" si="32"/>
        <v>0</v>
      </c>
      <c r="L427">
        <f t="shared" si="33"/>
        <v>0</v>
      </c>
    </row>
    <row r="428" spans="3:12">
      <c r="C428">
        <f t="shared" si="34"/>
        <v>4</v>
      </c>
      <c r="D428">
        <v>420</v>
      </c>
      <c r="E428">
        <v>25.4</v>
      </c>
      <c r="F428">
        <v>8</v>
      </c>
      <c r="G428">
        <v>0</v>
      </c>
      <c r="H428">
        <v>0</v>
      </c>
      <c r="I428">
        <f t="shared" si="36"/>
        <v>3</v>
      </c>
      <c r="J428" t="str">
        <f t="shared" si="35"/>
        <v>C</v>
      </c>
      <c r="K428">
        <f t="shared" si="32"/>
        <v>0</v>
      </c>
      <c r="L428">
        <f t="shared" si="33"/>
        <v>0</v>
      </c>
    </row>
    <row r="429" spans="3:12">
      <c r="C429">
        <f t="shared" si="34"/>
        <v>0</v>
      </c>
      <c r="D429">
        <v>421</v>
      </c>
      <c r="E429">
        <v>24.8</v>
      </c>
      <c r="F429">
        <v>12</v>
      </c>
      <c r="G429">
        <v>0</v>
      </c>
      <c r="H429">
        <v>0</v>
      </c>
      <c r="I429">
        <f t="shared" si="36"/>
        <v>3</v>
      </c>
      <c r="J429" t="str">
        <f t="shared" si="35"/>
        <v>C</v>
      </c>
      <c r="K429">
        <f t="shared" si="32"/>
        <v>0</v>
      </c>
      <c r="L429">
        <f t="shared" si="33"/>
        <v>0</v>
      </c>
    </row>
    <row r="430" spans="3:12">
      <c r="C430">
        <f t="shared" si="34"/>
        <v>0</v>
      </c>
      <c r="D430">
        <v>422</v>
      </c>
      <c r="E430">
        <v>22.5</v>
      </c>
      <c r="F430">
        <v>8</v>
      </c>
      <c r="G430">
        <v>0</v>
      </c>
      <c r="H430">
        <v>0</v>
      </c>
      <c r="I430">
        <f t="shared" si="36"/>
        <v>3</v>
      </c>
      <c r="J430" t="str">
        <f t="shared" si="35"/>
        <v>C</v>
      </c>
      <c r="K430">
        <f t="shared" si="32"/>
        <v>0</v>
      </c>
      <c r="L430">
        <f t="shared" si="33"/>
        <v>0</v>
      </c>
    </row>
    <row r="431" spans="3:12">
      <c r="C431">
        <f t="shared" si="34"/>
        <v>0</v>
      </c>
      <c r="D431">
        <v>423</v>
      </c>
      <c r="E431">
        <v>18.899999999999999</v>
      </c>
      <c r="F431">
        <v>7</v>
      </c>
      <c r="G431">
        <v>0</v>
      </c>
      <c r="H431">
        <v>0</v>
      </c>
      <c r="I431">
        <f t="shared" si="36"/>
        <v>4</v>
      </c>
      <c r="J431" t="str">
        <f t="shared" si="35"/>
        <v>C</v>
      </c>
      <c r="K431">
        <f t="shared" si="32"/>
        <v>0</v>
      </c>
      <c r="L431">
        <f t="shared" si="33"/>
        <v>0</v>
      </c>
    </row>
    <row r="432" spans="3:12">
      <c r="C432">
        <f t="shared" si="34"/>
        <v>0</v>
      </c>
      <c r="D432">
        <v>424</v>
      </c>
      <c r="E432">
        <v>14.8</v>
      </c>
      <c r="F432">
        <v>8</v>
      </c>
      <c r="G432">
        <v>0</v>
      </c>
      <c r="H432">
        <v>0</v>
      </c>
      <c r="I432">
        <f t="shared" si="36"/>
        <v>4</v>
      </c>
      <c r="J432" t="str">
        <f t="shared" si="35"/>
        <v>C</v>
      </c>
      <c r="K432">
        <f t="shared" si="32"/>
        <v>0</v>
      </c>
      <c r="L432">
        <f t="shared" si="33"/>
        <v>0</v>
      </c>
    </row>
    <row r="433" spans="3:12">
      <c r="C433">
        <f t="shared" si="34"/>
        <v>0</v>
      </c>
      <c r="D433">
        <v>425</v>
      </c>
      <c r="E433">
        <v>11.2</v>
      </c>
      <c r="F433">
        <v>7</v>
      </c>
      <c r="G433">
        <v>0</v>
      </c>
      <c r="H433">
        <v>0</v>
      </c>
      <c r="I433">
        <f t="shared" si="36"/>
        <v>4</v>
      </c>
      <c r="J433" t="str">
        <f t="shared" si="35"/>
        <v>C</v>
      </c>
      <c r="K433">
        <f t="shared" si="32"/>
        <v>0</v>
      </c>
      <c r="L433">
        <f t="shared" si="33"/>
        <v>0</v>
      </c>
    </row>
    <row r="434" spans="3:12">
      <c r="C434">
        <f t="shared" si="34"/>
        <v>0</v>
      </c>
      <c r="D434">
        <v>426</v>
      </c>
      <c r="E434">
        <v>8.8000000000000007</v>
      </c>
      <c r="F434">
        <v>23</v>
      </c>
      <c r="G434">
        <v>0</v>
      </c>
      <c r="H434">
        <v>0</v>
      </c>
      <c r="I434">
        <f t="shared" si="36"/>
        <v>5</v>
      </c>
      <c r="J434" t="str">
        <f t="shared" si="35"/>
        <v>C</v>
      </c>
      <c r="K434">
        <f t="shared" si="32"/>
        <v>0</v>
      </c>
      <c r="L434">
        <f t="shared" si="33"/>
        <v>0</v>
      </c>
    </row>
    <row r="435" spans="3:12">
      <c r="C435">
        <f t="shared" si="34"/>
        <v>0</v>
      </c>
      <c r="D435">
        <v>427</v>
      </c>
      <c r="E435">
        <v>8</v>
      </c>
      <c r="F435">
        <v>0</v>
      </c>
      <c r="G435">
        <v>0</v>
      </c>
      <c r="H435">
        <v>0</v>
      </c>
      <c r="I435">
        <f t="shared" si="36"/>
        <v>0</v>
      </c>
      <c r="J435">
        <f t="shared" si="35"/>
        <v>0</v>
      </c>
      <c r="K435" t="str">
        <f t="shared" si="32"/>
        <v>ok</v>
      </c>
      <c r="L435" t="str">
        <f t="shared" si="33"/>
        <v>ok</v>
      </c>
    </row>
    <row r="436" spans="3:12">
      <c r="C436">
        <f t="shared" si="34"/>
        <v>1</v>
      </c>
      <c r="D436">
        <v>428</v>
      </c>
      <c r="E436">
        <v>8.6</v>
      </c>
      <c r="F436">
        <v>2</v>
      </c>
      <c r="G436">
        <v>0</v>
      </c>
      <c r="H436">
        <v>0</v>
      </c>
      <c r="I436">
        <f t="shared" si="36"/>
        <v>1</v>
      </c>
      <c r="J436" t="str">
        <f t="shared" si="35"/>
        <v>S</v>
      </c>
      <c r="K436">
        <f t="shared" si="32"/>
        <v>0</v>
      </c>
      <c r="L436">
        <f t="shared" si="33"/>
        <v>0</v>
      </c>
    </row>
    <row r="437" spans="3:12">
      <c r="C437">
        <f t="shared" si="34"/>
        <v>2</v>
      </c>
      <c r="D437">
        <v>429</v>
      </c>
      <c r="E437">
        <v>10.199999999999999</v>
      </c>
      <c r="F437">
        <v>5</v>
      </c>
      <c r="G437">
        <v>0</v>
      </c>
      <c r="H437">
        <v>0</v>
      </c>
      <c r="I437">
        <f t="shared" si="36"/>
        <v>1</v>
      </c>
      <c r="J437" t="str">
        <f t="shared" si="35"/>
        <v>S</v>
      </c>
      <c r="K437">
        <f t="shared" si="32"/>
        <v>0</v>
      </c>
      <c r="L437">
        <f t="shared" si="33"/>
        <v>0</v>
      </c>
    </row>
    <row r="438" spans="3:12">
      <c r="C438">
        <f t="shared" si="34"/>
        <v>3</v>
      </c>
      <c r="D438">
        <v>430</v>
      </c>
      <c r="E438">
        <v>11.8</v>
      </c>
      <c r="F438">
        <v>5</v>
      </c>
      <c r="G438">
        <v>0</v>
      </c>
      <c r="H438">
        <v>0</v>
      </c>
      <c r="I438">
        <f t="shared" si="36"/>
        <v>1</v>
      </c>
      <c r="J438" t="str">
        <f t="shared" si="35"/>
        <v>S</v>
      </c>
      <c r="K438">
        <f t="shared" si="32"/>
        <v>0</v>
      </c>
      <c r="L438">
        <f t="shared" si="33"/>
        <v>0</v>
      </c>
    </row>
    <row r="439" spans="3:12">
      <c r="C439">
        <f t="shared" si="34"/>
        <v>4</v>
      </c>
      <c r="D439">
        <v>431</v>
      </c>
      <c r="E439">
        <v>12.7</v>
      </c>
      <c r="F439">
        <v>8</v>
      </c>
      <c r="G439">
        <v>0</v>
      </c>
      <c r="H439">
        <v>0</v>
      </c>
      <c r="I439">
        <f t="shared" si="36"/>
        <v>2</v>
      </c>
      <c r="J439" t="str">
        <f t="shared" si="35"/>
        <v>S</v>
      </c>
      <c r="K439">
        <f t="shared" si="32"/>
        <v>0</v>
      </c>
      <c r="L439">
        <f t="shared" si="33"/>
        <v>0</v>
      </c>
    </row>
    <row r="440" spans="3:12">
      <c r="C440">
        <f t="shared" si="34"/>
        <v>0</v>
      </c>
      <c r="D440">
        <v>432</v>
      </c>
      <c r="E440">
        <v>12.2</v>
      </c>
      <c r="F440">
        <v>6</v>
      </c>
      <c r="G440">
        <v>0</v>
      </c>
      <c r="H440">
        <v>0</v>
      </c>
      <c r="I440">
        <f t="shared" si="36"/>
        <v>2</v>
      </c>
      <c r="J440" t="str">
        <f t="shared" si="35"/>
        <v>S</v>
      </c>
      <c r="K440">
        <f t="shared" si="32"/>
        <v>0</v>
      </c>
      <c r="L440">
        <f t="shared" si="33"/>
        <v>0</v>
      </c>
    </row>
    <row r="441" spans="3:12">
      <c r="C441">
        <f t="shared" si="34"/>
        <v>0</v>
      </c>
      <c r="D441">
        <v>433</v>
      </c>
      <c r="E441">
        <v>10.3</v>
      </c>
      <c r="F441">
        <v>9</v>
      </c>
      <c r="G441">
        <v>0</v>
      </c>
      <c r="H441">
        <v>0</v>
      </c>
      <c r="I441">
        <f t="shared" si="36"/>
        <v>2</v>
      </c>
      <c r="J441" t="str">
        <f t="shared" si="35"/>
        <v>S</v>
      </c>
      <c r="K441">
        <f t="shared" si="32"/>
        <v>0</v>
      </c>
      <c r="L441">
        <f t="shared" si="33"/>
        <v>0</v>
      </c>
    </row>
    <row r="442" spans="3:12">
      <c r="C442">
        <f t="shared" si="34"/>
        <v>0</v>
      </c>
      <c r="D442">
        <v>434</v>
      </c>
      <c r="E442">
        <v>7.4</v>
      </c>
      <c r="F442">
        <v>17</v>
      </c>
      <c r="G442">
        <v>0</v>
      </c>
      <c r="H442">
        <v>0</v>
      </c>
      <c r="I442">
        <f t="shared" si="36"/>
        <v>3</v>
      </c>
      <c r="J442" t="str">
        <f t="shared" si="35"/>
        <v>S</v>
      </c>
      <c r="K442">
        <f t="shared" si="32"/>
        <v>0</v>
      </c>
      <c r="L442">
        <f t="shared" si="33"/>
        <v>0</v>
      </c>
    </row>
    <row r="443" spans="3:12">
      <c r="C443">
        <f t="shared" si="34"/>
        <v>0</v>
      </c>
      <c r="D443">
        <v>435</v>
      </c>
      <c r="E443">
        <v>4.0999999999999996</v>
      </c>
      <c r="F443">
        <v>17</v>
      </c>
      <c r="G443">
        <v>0</v>
      </c>
      <c r="H443">
        <v>0</v>
      </c>
      <c r="I443">
        <f t="shared" si="36"/>
        <v>3</v>
      </c>
      <c r="J443" t="str">
        <f t="shared" si="35"/>
        <v>S</v>
      </c>
      <c r="K443">
        <f t="shared" si="32"/>
        <v>0</v>
      </c>
      <c r="L443">
        <f t="shared" si="33"/>
        <v>0</v>
      </c>
    </row>
    <row r="444" spans="3:12">
      <c r="C444">
        <f t="shared" si="34"/>
        <v>0</v>
      </c>
      <c r="D444">
        <v>436</v>
      </c>
      <c r="E444">
        <v>1.4</v>
      </c>
      <c r="F444">
        <v>7</v>
      </c>
      <c r="G444">
        <v>0</v>
      </c>
      <c r="H444">
        <v>0</v>
      </c>
      <c r="I444">
        <f t="shared" si="36"/>
        <v>3</v>
      </c>
      <c r="J444" t="str">
        <f t="shared" si="35"/>
        <v>S</v>
      </c>
      <c r="K444">
        <f t="shared" si="32"/>
        <v>0</v>
      </c>
      <c r="L444">
        <f t="shared" si="33"/>
        <v>0</v>
      </c>
    </row>
    <row r="445" spans="3:12">
      <c r="C445">
        <f t="shared" si="34"/>
        <v>0</v>
      </c>
      <c r="D445">
        <v>437</v>
      </c>
      <c r="E445">
        <v>0.1</v>
      </c>
      <c r="F445">
        <v>24</v>
      </c>
      <c r="G445">
        <v>0</v>
      </c>
      <c r="H445">
        <v>0</v>
      </c>
      <c r="I445">
        <f t="shared" si="36"/>
        <v>4</v>
      </c>
      <c r="J445" t="str">
        <f t="shared" si="35"/>
        <v>S</v>
      </c>
      <c r="K445">
        <f t="shared" si="32"/>
        <v>0</v>
      </c>
      <c r="L445">
        <f t="shared" si="33"/>
        <v>0</v>
      </c>
    </row>
    <row r="446" spans="3:12">
      <c r="C446">
        <f t="shared" si="34"/>
        <v>1</v>
      </c>
      <c r="D446">
        <v>438</v>
      </c>
      <c r="E446">
        <v>0.5</v>
      </c>
      <c r="F446">
        <v>16</v>
      </c>
      <c r="G446">
        <v>0</v>
      </c>
      <c r="H446">
        <v>0</v>
      </c>
      <c r="I446">
        <f t="shared" si="36"/>
        <v>4</v>
      </c>
      <c r="J446" t="str">
        <f t="shared" si="35"/>
        <v>S</v>
      </c>
      <c r="K446">
        <f t="shared" si="32"/>
        <v>0</v>
      </c>
      <c r="L446">
        <f t="shared" si="33"/>
        <v>0</v>
      </c>
    </row>
    <row r="447" spans="3:12">
      <c r="C447">
        <f t="shared" si="34"/>
        <v>2</v>
      </c>
      <c r="D447">
        <v>439</v>
      </c>
      <c r="E447">
        <v>2.5</v>
      </c>
      <c r="F447">
        <v>2</v>
      </c>
      <c r="G447">
        <v>0</v>
      </c>
      <c r="H447">
        <v>0</v>
      </c>
      <c r="I447">
        <f t="shared" si="36"/>
        <v>4</v>
      </c>
      <c r="J447" t="str">
        <f t="shared" si="35"/>
        <v>S</v>
      </c>
      <c r="K447">
        <f t="shared" si="32"/>
        <v>0</v>
      </c>
      <c r="L447">
        <f t="shared" si="33"/>
        <v>0</v>
      </c>
    </row>
    <row r="448" spans="3:12">
      <c r="C448">
        <f t="shared" si="34"/>
        <v>3</v>
      </c>
      <c r="D448">
        <v>440</v>
      </c>
      <c r="E448">
        <v>5.5</v>
      </c>
      <c r="F448">
        <v>17</v>
      </c>
      <c r="G448">
        <v>0</v>
      </c>
      <c r="H448">
        <v>0</v>
      </c>
      <c r="I448">
        <f t="shared" si="36"/>
        <v>5</v>
      </c>
      <c r="J448" t="str">
        <f t="shared" si="35"/>
        <v>S</v>
      </c>
      <c r="K448">
        <f t="shared" si="32"/>
        <v>0</v>
      </c>
      <c r="L448">
        <f t="shared" si="33"/>
        <v>0</v>
      </c>
    </row>
    <row r="449" spans="3:12">
      <c r="C449">
        <f t="shared" si="34"/>
        <v>4</v>
      </c>
      <c r="D449">
        <v>441</v>
      </c>
      <c r="E449">
        <v>8.6999999999999993</v>
      </c>
      <c r="F449">
        <v>23</v>
      </c>
      <c r="G449">
        <v>0</v>
      </c>
      <c r="H449">
        <v>0</v>
      </c>
      <c r="I449">
        <f t="shared" si="36"/>
        <v>5</v>
      </c>
      <c r="J449" t="str">
        <f t="shared" si="35"/>
        <v>S</v>
      </c>
      <c r="K449">
        <f t="shared" si="32"/>
        <v>0</v>
      </c>
      <c r="L449">
        <f t="shared" si="33"/>
        <v>0</v>
      </c>
    </row>
    <row r="450" spans="3:12">
      <c r="C450">
        <f t="shared" si="34"/>
        <v>5</v>
      </c>
      <c r="D450">
        <v>442</v>
      </c>
      <c r="E450">
        <v>11.1</v>
      </c>
      <c r="F450">
        <v>0</v>
      </c>
      <c r="G450">
        <v>0</v>
      </c>
      <c r="H450">
        <v>0</v>
      </c>
      <c r="I450">
        <f t="shared" si="36"/>
        <v>0</v>
      </c>
      <c r="J450">
        <f t="shared" si="35"/>
        <v>0</v>
      </c>
      <c r="K450" t="str">
        <f t="shared" si="32"/>
        <v>ok</v>
      </c>
      <c r="L450" t="str">
        <f t="shared" si="33"/>
        <v>ok</v>
      </c>
    </row>
    <row r="451" spans="3:12">
      <c r="C451">
        <f t="shared" si="34"/>
        <v>6</v>
      </c>
      <c r="D451">
        <v>443</v>
      </c>
      <c r="E451">
        <v>12.2</v>
      </c>
      <c r="F451">
        <v>4</v>
      </c>
      <c r="G451">
        <v>0</v>
      </c>
      <c r="H451">
        <v>0</v>
      </c>
      <c r="I451">
        <f t="shared" si="36"/>
        <v>1</v>
      </c>
      <c r="J451" t="str">
        <f t="shared" si="35"/>
        <v>C</v>
      </c>
      <c r="K451">
        <f t="shared" si="32"/>
        <v>0</v>
      </c>
      <c r="L451">
        <f t="shared" si="33"/>
        <v>0</v>
      </c>
    </row>
    <row r="452" spans="3:12">
      <c r="C452">
        <f t="shared" si="34"/>
        <v>0</v>
      </c>
      <c r="D452">
        <v>444</v>
      </c>
      <c r="E452">
        <v>11.9</v>
      </c>
      <c r="F452">
        <v>1</v>
      </c>
      <c r="G452">
        <v>0</v>
      </c>
      <c r="H452">
        <v>0</v>
      </c>
      <c r="I452">
        <f t="shared" si="36"/>
        <v>1</v>
      </c>
      <c r="J452" t="str">
        <f t="shared" si="35"/>
        <v>C</v>
      </c>
      <c r="K452">
        <f t="shared" si="32"/>
        <v>0</v>
      </c>
      <c r="L452">
        <f t="shared" si="33"/>
        <v>0</v>
      </c>
    </row>
    <row r="453" spans="3:12">
      <c r="C453">
        <f t="shared" si="34"/>
        <v>0</v>
      </c>
      <c r="D453">
        <v>445</v>
      </c>
      <c r="E453">
        <v>10.5</v>
      </c>
      <c r="F453">
        <v>1</v>
      </c>
      <c r="G453">
        <v>0</v>
      </c>
      <c r="H453">
        <v>0</v>
      </c>
      <c r="I453">
        <f t="shared" si="36"/>
        <v>1</v>
      </c>
      <c r="J453" t="str">
        <f t="shared" si="35"/>
        <v>C</v>
      </c>
      <c r="K453">
        <f t="shared" si="32"/>
        <v>0</v>
      </c>
      <c r="L453">
        <f t="shared" si="33"/>
        <v>0</v>
      </c>
    </row>
    <row r="454" spans="3:12">
      <c r="C454">
        <f t="shared" si="34"/>
        <v>0</v>
      </c>
      <c r="D454">
        <v>446</v>
      </c>
      <c r="E454">
        <v>8.8000000000000007</v>
      </c>
      <c r="F454">
        <v>6</v>
      </c>
      <c r="G454">
        <v>0</v>
      </c>
      <c r="H454">
        <v>0</v>
      </c>
      <c r="I454">
        <f t="shared" si="36"/>
        <v>2</v>
      </c>
      <c r="J454" t="str">
        <f t="shared" si="35"/>
        <v>C</v>
      </c>
      <c r="K454">
        <f t="shared" si="32"/>
        <v>0</v>
      </c>
      <c r="L454">
        <f t="shared" si="33"/>
        <v>0</v>
      </c>
    </row>
    <row r="455" spans="3:12">
      <c r="C455">
        <f t="shared" si="34"/>
        <v>0</v>
      </c>
      <c r="D455">
        <v>447</v>
      </c>
      <c r="E455">
        <v>7.5</v>
      </c>
      <c r="F455">
        <v>10</v>
      </c>
      <c r="G455">
        <v>0</v>
      </c>
      <c r="H455">
        <v>0</v>
      </c>
      <c r="I455">
        <f t="shared" si="36"/>
        <v>2</v>
      </c>
      <c r="J455" t="str">
        <f t="shared" si="35"/>
        <v>C</v>
      </c>
      <c r="K455">
        <f t="shared" si="32"/>
        <v>0</v>
      </c>
      <c r="L455">
        <f t="shared" si="33"/>
        <v>0</v>
      </c>
    </row>
    <row r="456" spans="3:12">
      <c r="C456">
        <f t="shared" si="34"/>
        <v>1</v>
      </c>
      <c r="D456">
        <v>448</v>
      </c>
      <c r="E456">
        <v>7.6</v>
      </c>
      <c r="F456">
        <v>10</v>
      </c>
      <c r="G456">
        <v>0</v>
      </c>
      <c r="H456">
        <v>0</v>
      </c>
      <c r="I456">
        <f t="shared" si="36"/>
        <v>2</v>
      </c>
      <c r="J456" t="str">
        <f t="shared" si="35"/>
        <v>C</v>
      </c>
      <c r="K456">
        <f t="shared" si="32"/>
        <v>0</v>
      </c>
      <c r="L456">
        <f t="shared" si="33"/>
        <v>0</v>
      </c>
    </row>
    <row r="457" spans="3:12">
      <c r="C457">
        <f t="shared" si="34"/>
        <v>2</v>
      </c>
      <c r="D457">
        <v>449</v>
      </c>
      <c r="E457">
        <v>9.1999999999999993</v>
      </c>
      <c r="F457">
        <v>2</v>
      </c>
      <c r="G457">
        <v>0</v>
      </c>
      <c r="H457">
        <v>0</v>
      </c>
      <c r="I457">
        <f t="shared" si="36"/>
        <v>3</v>
      </c>
      <c r="J457" t="str">
        <f t="shared" si="35"/>
        <v>C</v>
      </c>
      <c r="K457">
        <f t="shared" si="32"/>
        <v>0</v>
      </c>
      <c r="L457">
        <f t="shared" si="33"/>
        <v>0</v>
      </c>
    </row>
    <row r="458" spans="3:12">
      <c r="C458">
        <f t="shared" si="34"/>
        <v>3</v>
      </c>
      <c r="D458">
        <v>450</v>
      </c>
      <c r="E458">
        <v>12.3</v>
      </c>
      <c r="F458">
        <v>7</v>
      </c>
      <c r="G458">
        <v>0</v>
      </c>
      <c r="H458">
        <v>0</v>
      </c>
      <c r="I458">
        <f t="shared" si="36"/>
        <v>3</v>
      </c>
      <c r="J458" t="str">
        <f t="shared" si="35"/>
        <v>C</v>
      </c>
      <c r="K458">
        <f t="shared" ref="K458:K508" si="37">IF(I458=H458,"ok",0)</f>
        <v>0</v>
      </c>
      <c r="L458">
        <f t="shared" ref="L458:L508" si="38">IF(J458=G458,"ok",0)</f>
        <v>0</v>
      </c>
    </row>
    <row r="459" spans="3:12">
      <c r="C459">
        <f t="shared" ref="C459:C508" si="39">IF(E459&gt;E458,C458+1, 0)</f>
        <v>4</v>
      </c>
      <c r="D459">
        <v>451</v>
      </c>
      <c r="E459">
        <v>16.3</v>
      </c>
      <c r="F459">
        <v>18</v>
      </c>
      <c r="G459">
        <v>0</v>
      </c>
      <c r="H459">
        <v>0</v>
      </c>
      <c r="I459">
        <f t="shared" si="36"/>
        <v>3</v>
      </c>
      <c r="J459" t="str">
        <f t="shared" ref="J459:J508" si="40">IF(I459=0,0,IF(I458=0,IF(E459&lt;10,"S","C"),J458))</f>
        <v>C</v>
      </c>
      <c r="K459">
        <f t="shared" si="37"/>
        <v>0</v>
      </c>
      <c r="L459">
        <f t="shared" si="38"/>
        <v>0</v>
      </c>
    </row>
    <row r="460" spans="3:12">
      <c r="C460">
        <f t="shared" si="39"/>
        <v>5</v>
      </c>
      <c r="D460">
        <v>452</v>
      </c>
      <c r="E460">
        <v>20.2</v>
      </c>
      <c r="F460">
        <v>23</v>
      </c>
      <c r="G460">
        <v>0</v>
      </c>
      <c r="H460">
        <v>0</v>
      </c>
      <c r="I460">
        <f t="shared" ref="I460:I508" si="41">IF(J459=0,1,IF(AND(SUM(I457:I459)/I459=3,I459&lt;5),I459+1,IF(AND(I459=5,F459&gt;=20),0,I459)))</f>
        <v>4</v>
      </c>
      <c r="J460" t="str">
        <f t="shared" si="40"/>
        <v>C</v>
      </c>
      <c r="K460">
        <f t="shared" si="37"/>
        <v>0</v>
      </c>
      <c r="L460">
        <f t="shared" si="38"/>
        <v>0</v>
      </c>
    </row>
    <row r="461" spans="3:12">
      <c r="C461">
        <f t="shared" si="39"/>
        <v>6</v>
      </c>
      <c r="D461">
        <v>453</v>
      </c>
      <c r="E461">
        <v>23.2</v>
      </c>
      <c r="F461">
        <v>7</v>
      </c>
      <c r="G461">
        <v>0</v>
      </c>
      <c r="H461">
        <v>0</v>
      </c>
      <c r="I461">
        <f t="shared" si="41"/>
        <v>4</v>
      </c>
      <c r="J461" t="str">
        <f t="shared" si="40"/>
        <v>C</v>
      </c>
      <c r="K461">
        <f t="shared" si="37"/>
        <v>0</v>
      </c>
      <c r="L461">
        <f t="shared" si="38"/>
        <v>0</v>
      </c>
    </row>
    <row r="462" spans="3:12">
      <c r="C462">
        <f t="shared" si="39"/>
        <v>7</v>
      </c>
      <c r="D462">
        <v>454</v>
      </c>
      <c r="E462">
        <v>24.8</v>
      </c>
      <c r="F462">
        <v>20</v>
      </c>
      <c r="G462">
        <v>0</v>
      </c>
      <c r="H462">
        <v>0</v>
      </c>
      <c r="I462">
        <f t="shared" si="41"/>
        <v>4</v>
      </c>
      <c r="J462" t="str">
        <f t="shared" si="40"/>
        <v>C</v>
      </c>
      <c r="K462">
        <f t="shared" si="37"/>
        <v>0</v>
      </c>
      <c r="L462">
        <f t="shared" si="38"/>
        <v>0</v>
      </c>
    </row>
    <row r="463" spans="3:12">
      <c r="C463">
        <f t="shared" si="39"/>
        <v>8</v>
      </c>
      <c r="D463">
        <v>455</v>
      </c>
      <c r="E463">
        <v>24.9</v>
      </c>
      <c r="F463">
        <v>14</v>
      </c>
      <c r="G463">
        <v>0</v>
      </c>
      <c r="H463">
        <v>0</v>
      </c>
      <c r="I463">
        <f t="shared" si="41"/>
        <v>5</v>
      </c>
      <c r="J463" t="str">
        <f t="shared" si="40"/>
        <v>C</v>
      </c>
      <c r="K463">
        <f t="shared" si="37"/>
        <v>0</v>
      </c>
      <c r="L463">
        <f t="shared" si="38"/>
        <v>0</v>
      </c>
    </row>
    <row r="464" spans="3:12">
      <c r="C464">
        <f t="shared" si="39"/>
        <v>0</v>
      </c>
      <c r="D464">
        <v>456</v>
      </c>
      <c r="E464">
        <v>23.3</v>
      </c>
      <c r="F464">
        <v>11</v>
      </c>
      <c r="G464">
        <v>0</v>
      </c>
      <c r="H464">
        <v>0</v>
      </c>
      <c r="I464">
        <f t="shared" si="41"/>
        <v>5</v>
      </c>
      <c r="J464" t="str">
        <f t="shared" si="40"/>
        <v>C</v>
      </c>
      <c r="K464">
        <f t="shared" si="37"/>
        <v>0</v>
      </c>
      <c r="L464">
        <f t="shared" si="38"/>
        <v>0</v>
      </c>
    </row>
    <row r="465" spans="3:12">
      <c r="C465">
        <f t="shared" si="39"/>
        <v>0</v>
      </c>
      <c r="D465">
        <v>457</v>
      </c>
      <c r="E465">
        <v>21.3</v>
      </c>
      <c r="F465">
        <v>10</v>
      </c>
      <c r="G465">
        <v>0</v>
      </c>
      <c r="H465">
        <v>0</v>
      </c>
      <c r="I465">
        <f t="shared" si="41"/>
        <v>5</v>
      </c>
      <c r="J465" t="str">
        <f t="shared" si="40"/>
        <v>C</v>
      </c>
      <c r="K465">
        <f t="shared" si="37"/>
        <v>0</v>
      </c>
      <c r="L465">
        <f t="shared" si="38"/>
        <v>0</v>
      </c>
    </row>
    <row r="466" spans="3:12">
      <c r="C466">
        <f t="shared" si="39"/>
        <v>0</v>
      </c>
      <c r="D466">
        <v>458</v>
      </c>
      <c r="E466">
        <v>19.7</v>
      </c>
      <c r="F466">
        <v>13</v>
      </c>
      <c r="G466">
        <v>0</v>
      </c>
      <c r="H466">
        <v>0</v>
      </c>
      <c r="I466">
        <f t="shared" si="41"/>
        <v>5</v>
      </c>
      <c r="J466" t="str">
        <f t="shared" si="40"/>
        <v>C</v>
      </c>
      <c r="K466">
        <f t="shared" si="37"/>
        <v>0</v>
      </c>
      <c r="L466">
        <f t="shared" si="38"/>
        <v>0</v>
      </c>
    </row>
    <row r="467" spans="3:12">
      <c r="C467">
        <f t="shared" si="39"/>
        <v>0</v>
      </c>
      <c r="D467">
        <v>459</v>
      </c>
      <c r="E467">
        <v>19.100000000000001</v>
      </c>
      <c r="F467">
        <v>24</v>
      </c>
      <c r="G467">
        <v>0</v>
      </c>
      <c r="H467">
        <v>0</v>
      </c>
      <c r="I467">
        <f t="shared" si="41"/>
        <v>5</v>
      </c>
      <c r="J467" t="str">
        <f t="shared" si="40"/>
        <v>C</v>
      </c>
      <c r="K467">
        <f t="shared" si="37"/>
        <v>0</v>
      </c>
      <c r="L467">
        <f t="shared" si="38"/>
        <v>0</v>
      </c>
    </row>
    <row r="468" spans="3:12">
      <c r="C468">
        <f t="shared" si="39"/>
        <v>1</v>
      </c>
      <c r="D468">
        <v>460</v>
      </c>
      <c r="E468">
        <v>20</v>
      </c>
      <c r="F468">
        <v>0</v>
      </c>
      <c r="G468">
        <v>0</v>
      </c>
      <c r="H468">
        <v>0</v>
      </c>
      <c r="I468">
        <f t="shared" si="41"/>
        <v>0</v>
      </c>
      <c r="J468">
        <f t="shared" si="40"/>
        <v>0</v>
      </c>
      <c r="K468" t="str">
        <f t="shared" si="37"/>
        <v>ok</v>
      </c>
      <c r="L468" t="str">
        <f t="shared" si="38"/>
        <v>ok</v>
      </c>
    </row>
    <row r="469" spans="3:12">
      <c r="C469">
        <f t="shared" si="39"/>
        <v>2</v>
      </c>
      <c r="D469">
        <v>461</v>
      </c>
      <c r="E469">
        <v>22.1</v>
      </c>
      <c r="F469">
        <v>1</v>
      </c>
      <c r="G469">
        <v>0</v>
      </c>
      <c r="H469">
        <v>0</v>
      </c>
      <c r="I469">
        <f t="shared" si="41"/>
        <v>1</v>
      </c>
      <c r="J469" t="str">
        <f t="shared" si="40"/>
        <v>C</v>
      </c>
      <c r="K469">
        <f t="shared" si="37"/>
        <v>0</v>
      </c>
      <c r="L469">
        <f t="shared" si="38"/>
        <v>0</v>
      </c>
    </row>
    <row r="470" spans="3:12">
      <c r="C470">
        <f t="shared" si="39"/>
        <v>3</v>
      </c>
      <c r="D470">
        <v>462</v>
      </c>
      <c r="E470">
        <v>25</v>
      </c>
      <c r="F470">
        <v>4</v>
      </c>
      <c r="G470">
        <v>0</v>
      </c>
      <c r="H470">
        <v>0</v>
      </c>
      <c r="I470">
        <f t="shared" si="41"/>
        <v>1</v>
      </c>
      <c r="J470" t="str">
        <f t="shared" si="40"/>
        <v>C</v>
      </c>
      <c r="K470">
        <f t="shared" si="37"/>
        <v>0</v>
      </c>
      <c r="L470">
        <f t="shared" si="38"/>
        <v>0</v>
      </c>
    </row>
    <row r="471" spans="3:12">
      <c r="C471">
        <f t="shared" si="39"/>
        <v>4</v>
      </c>
      <c r="D471">
        <v>463</v>
      </c>
      <c r="E471">
        <v>27.7</v>
      </c>
      <c r="F471">
        <v>1</v>
      </c>
      <c r="G471">
        <v>0</v>
      </c>
      <c r="H471">
        <v>0</v>
      </c>
      <c r="I471">
        <f t="shared" si="41"/>
        <v>1</v>
      </c>
      <c r="J471" t="str">
        <f t="shared" si="40"/>
        <v>C</v>
      </c>
      <c r="K471">
        <f t="shared" si="37"/>
        <v>0</v>
      </c>
      <c r="L471">
        <f t="shared" si="38"/>
        <v>0</v>
      </c>
    </row>
    <row r="472" spans="3:12">
      <c r="C472">
        <f t="shared" si="39"/>
        <v>5</v>
      </c>
      <c r="D472">
        <v>464</v>
      </c>
      <c r="E472">
        <v>29.4</v>
      </c>
      <c r="F472">
        <v>12</v>
      </c>
      <c r="G472">
        <v>0</v>
      </c>
      <c r="H472">
        <v>0</v>
      </c>
      <c r="I472">
        <f t="shared" si="41"/>
        <v>2</v>
      </c>
      <c r="J472" t="str">
        <f t="shared" si="40"/>
        <v>C</v>
      </c>
      <c r="K472">
        <f t="shared" si="37"/>
        <v>0</v>
      </c>
      <c r="L472">
        <f t="shared" si="38"/>
        <v>0</v>
      </c>
    </row>
    <row r="473" spans="3:12">
      <c r="C473">
        <f t="shared" si="39"/>
        <v>6</v>
      </c>
      <c r="D473">
        <v>465</v>
      </c>
      <c r="E473">
        <v>29.5</v>
      </c>
      <c r="F473">
        <v>12</v>
      </c>
      <c r="G473">
        <v>0</v>
      </c>
      <c r="H473">
        <v>0</v>
      </c>
      <c r="I473">
        <f t="shared" si="41"/>
        <v>2</v>
      </c>
      <c r="J473" t="str">
        <f t="shared" si="40"/>
        <v>C</v>
      </c>
      <c r="K473">
        <f t="shared" si="37"/>
        <v>0</v>
      </c>
      <c r="L473">
        <f t="shared" si="38"/>
        <v>0</v>
      </c>
    </row>
    <row r="474" spans="3:12">
      <c r="C474">
        <f t="shared" si="39"/>
        <v>0</v>
      </c>
      <c r="D474">
        <v>466</v>
      </c>
      <c r="E474">
        <v>27.8</v>
      </c>
      <c r="F474">
        <v>8</v>
      </c>
      <c r="G474">
        <v>0</v>
      </c>
      <c r="H474">
        <v>0</v>
      </c>
      <c r="I474">
        <f t="shared" si="41"/>
        <v>2</v>
      </c>
      <c r="J474" t="str">
        <f t="shared" si="40"/>
        <v>C</v>
      </c>
      <c r="K474">
        <f t="shared" si="37"/>
        <v>0</v>
      </c>
      <c r="L474">
        <f t="shared" si="38"/>
        <v>0</v>
      </c>
    </row>
    <row r="475" spans="3:12">
      <c r="C475">
        <f t="shared" si="39"/>
        <v>0</v>
      </c>
      <c r="D475">
        <v>467</v>
      </c>
      <c r="E475">
        <v>24.9</v>
      </c>
      <c r="F475">
        <v>13</v>
      </c>
      <c r="G475">
        <v>0</v>
      </c>
      <c r="H475">
        <v>0</v>
      </c>
      <c r="I475">
        <f t="shared" si="41"/>
        <v>3</v>
      </c>
      <c r="J475" t="str">
        <f t="shared" si="40"/>
        <v>C</v>
      </c>
      <c r="K475">
        <f t="shared" si="37"/>
        <v>0</v>
      </c>
      <c r="L475">
        <f t="shared" si="38"/>
        <v>0</v>
      </c>
    </row>
    <row r="476" spans="3:12">
      <c r="C476">
        <f t="shared" si="39"/>
        <v>0</v>
      </c>
      <c r="D476">
        <v>468</v>
      </c>
      <c r="E476">
        <v>21.3</v>
      </c>
      <c r="F476">
        <v>18</v>
      </c>
      <c r="G476">
        <v>0</v>
      </c>
      <c r="H476">
        <v>0</v>
      </c>
      <c r="I476">
        <f t="shared" si="41"/>
        <v>3</v>
      </c>
      <c r="J476" t="str">
        <f t="shared" si="40"/>
        <v>C</v>
      </c>
      <c r="K476">
        <f t="shared" si="37"/>
        <v>0</v>
      </c>
      <c r="L476">
        <f t="shared" si="38"/>
        <v>0</v>
      </c>
    </row>
    <row r="477" spans="3:12">
      <c r="C477">
        <f t="shared" si="39"/>
        <v>0</v>
      </c>
      <c r="D477">
        <v>469</v>
      </c>
      <c r="E477">
        <v>18.100000000000001</v>
      </c>
      <c r="F477">
        <v>15</v>
      </c>
      <c r="G477">
        <v>0</v>
      </c>
      <c r="H477">
        <v>0</v>
      </c>
      <c r="I477">
        <f t="shared" si="41"/>
        <v>3</v>
      </c>
      <c r="J477" t="str">
        <f t="shared" si="40"/>
        <v>C</v>
      </c>
      <c r="K477">
        <f t="shared" si="37"/>
        <v>0</v>
      </c>
      <c r="L477">
        <f t="shared" si="38"/>
        <v>0</v>
      </c>
    </row>
    <row r="478" spans="3:12">
      <c r="C478">
        <f t="shared" si="39"/>
        <v>0</v>
      </c>
      <c r="D478">
        <v>470</v>
      </c>
      <c r="E478">
        <v>15.9</v>
      </c>
      <c r="F478">
        <v>10</v>
      </c>
      <c r="G478">
        <v>0</v>
      </c>
      <c r="H478">
        <v>0</v>
      </c>
      <c r="I478">
        <f t="shared" si="41"/>
        <v>4</v>
      </c>
      <c r="J478" t="str">
        <f t="shared" si="40"/>
        <v>C</v>
      </c>
      <c r="K478">
        <f t="shared" si="37"/>
        <v>0</v>
      </c>
      <c r="L478">
        <f t="shared" si="38"/>
        <v>0</v>
      </c>
    </row>
    <row r="479" spans="3:12">
      <c r="C479">
        <f t="shared" si="39"/>
        <v>0</v>
      </c>
      <c r="D479">
        <v>471</v>
      </c>
      <c r="E479">
        <v>15.3</v>
      </c>
      <c r="F479">
        <v>7</v>
      </c>
      <c r="G479">
        <v>0</v>
      </c>
      <c r="H479">
        <v>0</v>
      </c>
      <c r="I479">
        <f t="shared" si="41"/>
        <v>4</v>
      </c>
      <c r="J479" t="str">
        <f t="shared" si="40"/>
        <v>C</v>
      </c>
      <c r="K479">
        <f t="shared" si="37"/>
        <v>0</v>
      </c>
      <c r="L479">
        <f t="shared" si="38"/>
        <v>0</v>
      </c>
    </row>
    <row r="480" spans="3:12">
      <c r="C480">
        <f t="shared" si="39"/>
        <v>1</v>
      </c>
      <c r="D480">
        <v>472</v>
      </c>
      <c r="E480">
        <v>16</v>
      </c>
      <c r="F480">
        <v>5</v>
      </c>
      <c r="G480">
        <v>0</v>
      </c>
      <c r="H480">
        <v>0</v>
      </c>
      <c r="I480">
        <f t="shared" si="41"/>
        <v>4</v>
      </c>
      <c r="J480" t="str">
        <f t="shared" si="40"/>
        <v>C</v>
      </c>
      <c r="K480">
        <f t="shared" si="37"/>
        <v>0</v>
      </c>
      <c r="L480">
        <f t="shared" si="38"/>
        <v>0</v>
      </c>
    </row>
    <row r="481" spans="3:12">
      <c r="C481">
        <f t="shared" si="39"/>
        <v>2</v>
      </c>
      <c r="D481">
        <v>473</v>
      </c>
      <c r="E481">
        <v>17.5</v>
      </c>
      <c r="F481">
        <v>26</v>
      </c>
      <c r="G481">
        <v>0</v>
      </c>
      <c r="H481">
        <v>0</v>
      </c>
      <c r="I481">
        <f t="shared" si="41"/>
        <v>5</v>
      </c>
      <c r="J481" t="str">
        <f t="shared" si="40"/>
        <v>C</v>
      </c>
      <c r="K481">
        <f t="shared" si="37"/>
        <v>0</v>
      </c>
      <c r="L481">
        <f t="shared" si="38"/>
        <v>0</v>
      </c>
    </row>
    <row r="482" spans="3:12">
      <c r="C482">
        <f t="shared" si="39"/>
        <v>3</v>
      </c>
      <c r="D482">
        <v>474</v>
      </c>
      <c r="E482">
        <v>19</v>
      </c>
      <c r="F482">
        <v>0</v>
      </c>
      <c r="G482">
        <v>0</v>
      </c>
      <c r="H482">
        <v>0</v>
      </c>
      <c r="I482">
        <f t="shared" si="41"/>
        <v>0</v>
      </c>
      <c r="J482">
        <f t="shared" si="40"/>
        <v>0</v>
      </c>
      <c r="K482" t="str">
        <f t="shared" si="37"/>
        <v>ok</v>
      </c>
      <c r="L482" t="str">
        <f t="shared" si="38"/>
        <v>ok</v>
      </c>
    </row>
    <row r="483" spans="3:12">
      <c r="C483">
        <f t="shared" si="39"/>
        <v>4</v>
      </c>
      <c r="D483">
        <v>475</v>
      </c>
      <c r="E483">
        <v>19.5</v>
      </c>
      <c r="F483">
        <v>2</v>
      </c>
      <c r="G483">
        <v>0</v>
      </c>
      <c r="H483">
        <v>0</v>
      </c>
      <c r="I483">
        <f t="shared" si="41"/>
        <v>1</v>
      </c>
      <c r="J483" t="str">
        <f t="shared" si="40"/>
        <v>C</v>
      </c>
      <c r="K483">
        <f t="shared" si="37"/>
        <v>0</v>
      </c>
      <c r="L483">
        <f t="shared" si="38"/>
        <v>0</v>
      </c>
    </row>
    <row r="484" spans="3:12">
      <c r="C484">
        <f t="shared" si="39"/>
        <v>0</v>
      </c>
      <c r="D484">
        <v>476</v>
      </c>
      <c r="E484">
        <v>18.7</v>
      </c>
      <c r="F484">
        <v>6</v>
      </c>
      <c r="G484">
        <v>0</v>
      </c>
      <c r="H484">
        <v>0</v>
      </c>
      <c r="I484">
        <f t="shared" si="41"/>
        <v>1</v>
      </c>
      <c r="J484" t="str">
        <f t="shared" si="40"/>
        <v>C</v>
      </c>
      <c r="K484">
        <f t="shared" si="37"/>
        <v>0</v>
      </c>
      <c r="L484">
        <f t="shared" si="38"/>
        <v>0</v>
      </c>
    </row>
    <row r="485" spans="3:12">
      <c r="C485">
        <f t="shared" si="39"/>
        <v>0</v>
      </c>
      <c r="D485">
        <v>477</v>
      </c>
      <c r="E485">
        <v>16.3</v>
      </c>
      <c r="F485">
        <v>5</v>
      </c>
      <c r="G485">
        <v>0</v>
      </c>
      <c r="H485">
        <v>0</v>
      </c>
      <c r="I485">
        <f t="shared" si="41"/>
        <v>1</v>
      </c>
      <c r="J485" t="str">
        <f t="shared" si="40"/>
        <v>C</v>
      </c>
      <c r="K485">
        <f t="shared" si="37"/>
        <v>0</v>
      </c>
      <c r="L485">
        <f t="shared" si="38"/>
        <v>0</v>
      </c>
    </row>
    <row r="486" spans="3:12">
      <c r="C486">
        <f t="shared" si="39"/>
        <v>0</v>
      </c>
      <c r="D486">
        <v>478</v>
      </c>
      <c r="E486">
        <v>12.7</v>
      </c>
      <c r="F486">
        <v>6</v>
      </c>
      <c r="G486">
        <v>0</v>
      </c>
      <c r="H486">
        <v>0</v>
      </c>
      <c r="I486">
        <f t="shared" si="41"/>
        <v>2</v>
      </c>
      <c r="J486" t="str">
        <f t="shared" si="40"/>
        <v>C</v>
      </c>
      <c r="K486">
        <f t="shared" si="37"/>
        <v>0</v>
      </c>
      <c r="L486">
        <f t="shared" si="38"/>
        <v>0</v>
      </c>
    </row>
    <row r="487" spans="3:12">
      <c r="C487">
        <f t="shared" si="39"/>
        <v>0</v>
      </c>
      <c r="D487">
        <v>479</v>
      </c>
      <c r="E487">
        <v>8.8000000000000007</v>
      </c>
      <c r="F487">
        <v>7</v>
      </c>
      <c r="G487">
        <v>0</v>
      </c>
      <c r="H487">
        <v>0</v>
      </c>
      <c r="I487">
        <f t="shared" si="41"/>
        <v>2</v>
      </c>
      <c r="J487" t="str">
        <f t="shared" si="40"/>
        <v>C</v>
      </c>
      <c r="K487">
        <f t="shared" si="37"/>
        <v>0</v>
      </c>
      <c r="L487">
        <f t="shared" si="38"/>
        <v>0</v>
      </c>
    </row>
    <row r="488" spans="3:12">
      <c r="C488">
        <f t="shared" si="39"/>
        <v>0</v>
      </c>
      <c r="D488">
        <v>480</v>
      </c>
      <c r="E488">
        <v>5.3</v>
      </c>
      <c r="F488">
        <v>2</v>
      </c>
      <c r="G488">
        <v>0</v>
      </c>
      <c r="H488">
        <v>0</v>
      </c>
      <c r="I488">
        <f t="shared" si="41"/>
        <v>2</v>
      </c>
      <c r="J488" t="str">
        <f t="shared" si="40"/>
        <v>C</v>
      </c>
      <c r="K488">
        <f t="shared" si="37"/>
        <v>0</v>
      </c>
      <c r="L488">
        <f t="shared" si="38"/>
        <v>0</v>
      </c>
    </row>
    <row r="489" spans="3:12">
      <c r="C489">
        <f t="shared" si="39"/>
        <v>0</v>
      </c>
      <c r="D489">
        <v>481</v>
      </c>
      <c r="E489">
        <v>3.2</v>
      </c>
      <c r="F489">
        <v>7</v>
      </c>
      <c r="G489">
        <v>0</v>
      </c>
      <c r="H489">
        <v>0</v>
      </c>
      <c r="I489">
        <f t="shared" si="41"/>
        <v>3</v>
      </c>
      <c r="J489" t="str">
        <f t="shared" si="40"/>
        <v>C</v>
      </c>
      <c r="K489">
        <f t="shared" si="37"/>
        <v>0</v>
      </c>
      <c r="L489">
        <f t="shared" si="38"/>
        <v>0</v>
      </c>
    </row>
    <row r="490" spans="3:12">
      <c r="C490">
        <f t="shared" si="39"/>
        <v>0</v>
      </c>
      <c r="D490">
        <v>482</v>
      </c>
      <c r="E490">
        <v>2.7</v>
      </c>
      <c r="F490">
        <v>7</v>
      </c>
      <c r="G490">
        <v>0</v>
      </c>
      <c r="H490">
        <v>0</v>
      </c>
      <c r="I490">
        <f t="shared" si="41"/>
        <v>3</v>
      </c>
      <c r="J490" t="str">
        <f t="shared" si="40"/>
        <v>C</v>
      </c>
      <c r="K490">
        <f t="shared" si="37"/>
        <v>0</v>
      </c>
      <c r="L490">
        <f t="shared" si="38"/>
        <v>0</v>
      </c>
    </row>
    <row r="491" spans="3:12">
      <c r="C491">
        <f t="shared" si="39"/>
        <v>1</v>
      </c>
      <c r="D491">
        <v>483</v>
      </c>
      <c r="E491">
        <v>3.9</v>
      </c>
      <c r="F491">
        <v>8</v>
      </c>
      <c r="G491">
        <v>0</v>
      </c>
      <c r="H491">
        <v>0</v>
      </c>
      <c r="I491">
        <f t="shared" si="41"/>
        <v>3</v>
      </c>
      <c r="J491" t="str">
        <f t="shared" si="40"/>
        <v>C</v>
      </c>
      <c r="K491">
        <f t="shared" si="37"/>
        <v>0</v>
      </c>
      <c r="L491">
        <f t="shared" si="38"/>
        <v>0</v>
      </c>
    </row>
    <row r="492" spans="3:12">
      <c r="C492">
        <f t="shared" si="39"/>
        <v>2</v>
      </c>
      <c r="D492">
        <v>484</v>
      </c>
      <c r="E492">
        <v>6</v>
      </c>
      <c r="F492">
        <v>18</v>
      </c>
      <c r="G492">
        <v>0</v>
      </c>
      <c r="H492">
        <v>0</v>
      </c>
      <c r="I492">
        <f t="shared" si="41"/>
        <v>4</v>
      </c>
      <c r="J492" t="str">
        <f t="shared" si="40"/>
        <v>C</v>
      </c>
      <c r="K492">
        <f t="shared" si="37"/>
        <v>0</v>
      </c>
      <c r="L492">
        <f t="shared" si="38"/>
        <v>0</v>
      </c>
    </row>
    <row r="493" spans="3:12">
      <c r="C493">
        <f t="shared" si="39"/>
        <v>3</v>
      </c>
      <c r="D493">
        <v>485</v>
      </c>
      <c r="E493">
        <v>8.1999999999999993</v>
      </c>
      <c r="F493">
        <v>23</v>
      </c>
      <c r="G493">
        <v>0</v>
      </c>
      <c r="H493">
        <v>0</v>
      </c>
      <c r="I493">
        <f t="shared" si="41"/>
        <v>4</v>
      </c>
      <c r="J493" t="str">
        <f t="shared" si="40"/>
        <v>C</v>
      </c>
      <c r="K493">
        <f t="shared" si="37"/>
        <v>0</v>
      </c>
      <c r="L493">
        <f t="shared" si="38"/>
        <v>0</v>
      </c>
    </row>
    <row r="494" spans="3:12">
      <c r="C494">
        <f t="shared" si="39"/>
        <v>4</v>
      </c>
      <c r="D494">
        <v>486</v>
      </c>
      <c r="E494">
        <v>9.6999999999999993</v>
      </c>
      <c r="F494">
        <v>23</v>
      </c>
      <c r="G494">
        <v>0</v>
      </c>
      <c r="H494">
        <v>0</v>
      </c>
      <c r="I494">
        <f t="shared" si="41"/>
        <v>4</v>
      </c>
      <c r="J494" t="str">
        <f t="shared" si="40"/>
        <v>C</v>
      </c>
      <c r="K494">
        <f t="shared" si="37"/>
        <v>0</v>
      </c>
      <c r="L494">
        <f t="shared" si="38"/>
        <v>0</v>
      </c>
    </row>
    <row r="495" spans="3:12">
      <c r="C495">
        <f t="shared" si="39"/>
        <v>5</v>
      </c>
      <c r="D495">
        <v>487</v>
      </c>
      <c r="E495">
        <v>10</v>
      </c>
      <c r="F495">
        <v>11</v>
      </c>
      <c r="G495">
        <v>0</v>
      </c>
      <c r="H495">
        <v>0</v>
      </c>
      <c r="I495">
        <f t="shared" si="41"/>
        <v>5</v>
      </c>
      <c r="J495" t="str">
        <f t="shared" si="40"/>
        <v>C</v>
      </c>
      <c r="K495">
        <f t="shared" si="37"/>
        <v>0</v>
      </c>
      <c r="L495">
        <f t="shared" si="38"/>
        <v>0</v>
      </c>
    </row>
    <row r="496" spans="3:12">
      <c r="C496">
        <f t="shared" si="39"/>
        <v>0</v>
      </c>
      <c r="D496">
        <v>488</v>
      </c>
      <c r="E496">
        <v>8.8000000000000007</v>
      </c>
      <c r="F496">
        <v>16</v>
      </c>
      <c r="G496">
        <v>0</v>
      </c>
      <c r="H496">
        <v>0</v>
      </c>
      <c r="I496">
        <f t="shared" si="41"/>
        <v>5</v>
      </c>
      <c r="J496" t="str">
        <f t="shared" si="40"/>
        <v>C</v>
      </c>
      <c r="K496">
        <f t="shared" si="37"/>
        <v>0</v>
      </c>
      <c r="L496">
        <f t="shared" si="38"/>
        <v>0</v>
      </c>
    </row>
    <row r="497" spans="3:12">
      <c r="C497">
        <f t="shared" si="39"/>
        <v>0</v>
      </c>
      <c r="D497">
        <v>489</v>
      </c>
      <c r="E497">
        <v>6.6</v>
      </c>
      <c r="F497">
        <v>22</v>
      </c>
      <c r="G497">
        <v>0</v>
      </c>
      <c r="H497">
        <v>0</v>
      </c>
      <c r="I497">
        <f t="shared" si="41"/>
        <v>5</v>
      </c>
      <c r="J497" t="str">
        <f t="shared" si="40"/>
        <v>C</v>
      </c>
      <c r="K497">
        <f t="shared" si="37"/>
        <v>0</v>
      </c>
      <c r="L497">
        <f t="shared" si="38"/>
        <v>0</v>
      </c>
    </row>
    <row r="498" spans="3:12">
      <c r="C498">
        <f t="shared" si="39"/>
        <v>0</v>
      </c>
      <c r="D498">
        <v>490</v>
      </c>
      <c r="E498">
        <v>4.0999999999999996</v>
      </c>
      <c r="F498">
        <v>0</v>
      </c>
      <c r="G498">
        <v>0</v>
      </c>
      <c r="H498">
        <v>0</v>
      </c>
      <c r="I498">
        <f t="shared" si="41"/>
        <v>0</v>
      </c>
      <c r="J498">
        <f t="shared" si="40"/>
        <v>0</v>
      </c>
      <c r="K498" t="str">
        <f t="shared" si="37"/>
        <v>ok</v>
      </c>
      <c r="L498" t="str">
        <f t="shared" si="38"/>
        <v>ok</v>
      </c>
    </row>
    <row r="499" spans="3:12">
      <c r="C499">
        <f t="shared" si="39"/>
        <v>0</v>
      </c>
      <c r="D499">
        <v>491</v>
      </c>
      <c r="E499">
        <v>2.2000000000000002</v>
      </c>
      <c r="F499">
        <v>1</v>
      </c>
      <c r="G499">
        <v>0</v>
      </c>
      <c r="H499">
        <v>0</v>
      </c>
      <c r="I499">
        <f t="shared" si="41"/>
        <v>1</v>
      </c>
      <c r="J499" t="str">
        <f t="shared" si="40"/>
        <v>S</v>
      </c>
      <c r="K499">
        <f t="shared" si="37"/>
        <v>0</v>
      </c>
      <c r="L499">
        <f t="shared" si="38"/>
        <v>0</v>
      </c>
    </row>
    <row r="500" spans="3:12">
      <c r="C500">
        <f t="shared" si="39"/>
        <v>0</v>
      </c>
      <c r="D500">
        <v>492</v>
      </c>
      <c r="E500">
        <v>1.6</v>
      </c>
      <c r="F500">
        <v>4</v>
      </c>
      <c r="G500">
        <v>0</v>
      </c>
      <c r="H500">
        <v>0</v>
      </c>
      <c r="I500">
        <f t="shared" si="41"/>
        <v>1</v>
      </c>
      <c r="J500" t="str">
        <f t="shared" si="40"/>
        <v>S</v>
      </c>
      <c r="K500">
        <f t="shared" si="37"/>
        <v>0</v>
      </c>
      <c r="L500">
        <f t="shared" si="38"/>
        <v>0</v>
      </c>
    </row>
    <row r="501" spans="3:12">
      <c r="C501">
        <f t="shared" si="39"/>
        <v>1</v>
      </c>
      <c r="D501">
        <v>493</v>
      </c>
      <c r="E501">
        <v>2.7</v>
      </c>
      <c r="F501">
        <v>1</v>
      </c>
      <c r="G501">
        <v>0</v>
      </c>
      <c r="H501">
        <v>0</v>
      </c>
      <c r="I501">
        <f t="shared" si="41"/>
        <v>1</v>
      </c>
      <c r="J501" t="str">
        <f t="shared" si="40"/>
        <v>S</v>
      </c>
      <c r="K501">
        <f t="shared" si="37"/>
        <v>0</v>
      </c>
      <c r="L501">
        <f t="shared" si="38"/>
        <v>0</v>
      </c>
    </row>
    <row r="502" spans="3:12">
      <c r="C502">
        <f t="shared" si="39"/>
        <v>2</v>
      </c>
      <c r="D502">
        <v>494</v>
      </c>
      <c r="E502">
        <v>5.4</v>
      </c>
      <c r="F502">
        <v>9</v>
      </c>
      <c r="G502">
        <v>0</v>
      </c>
      <c r="H502">
        <v>0</v>
      </c>
      <c r="I502">
        <f t="shared" si="41"/>
        <v>2</v>
      </c>
      <c r="J502" t="str">
        <f t="shared" si="40"/>
        <v>S</v>
      </c>
      <c r="K502">
        <f t="shared" si="37"/>
        <v>0</v>
      </c>
      <c r="L502">
        <f t="shared" si="38"/>
        <v>0</v>
      </c>
    </row>
    <row r="503" spans="3:12">
      <c r="C503">
        <f t="shared" si="39"/>
        <v>3</v>
      </c>
      <c r="D503">
        <v>495</v>
      </c>
      <c r="E503">
        <v>9.1</v>
      </c>
      <c r="F503">
        <v>11</v>
      </c>
      <c r="G503">
        <v>0</v>
      </c>
      <c r="H503">
        <v>0</v>
      </c>
      <c r="I503">
        <f t="shared" si="41"/>
        <v>2</v>
      </c>
      <c r="J503" t="str">
        <f t="shared" si="40"/>
        <v>S</v>
      </c>
      <c r="K503">
        <f t="shared" si="37"/>
        <v>0</v>
      </c>
      <c r="L503">
        <f t="shared" si="38"/>
        <v>0</v>
      </c>
    </row>
    <row r="504" spans="3:12">
      <c r="C504">
        <f t="shared" si="39"/>
        <v>4</v>
      </c>
      <c r="D504">
        <v>496</v>
      </c>
      <c r="E504">
        <v>12.9</v>
      </c>
      <c r="F504">
        <v>8</v>
      </c>
      <c r="G504">
        <v>0</v>
      </c>
      <c r="H504">
        <v>0</v>
      </c>
      <c r="I504">
        <f t="shared" si="41"/>
        <v>2</v>
      </c>
      <c r="J504" t="str">
        <f t="shared" si="40"/>
        <v>S</v>
      </c>
      <c r="K504">
        <f t="shared" si="37"/>
        <v>0</v>
      </c>
      <c r="L504">
        <f t="shared" si="38"/>
        <v>0</v>
      </c>
    </row>
    <row r="505" spans="3:12">
      <c r="C505">
        <f t="shared" si="39"/>
        <v>5</v>
      </c>
      <c r="D505">
        <v>497</v>
      </c>
      <c r="E505">
        <v>15.9</v>
      </c>
      <c r="F505">
        <v>16</v>
      </c>
      <c r="G505">
        <v>0</v>
      </c>
      <c r="H505">
        <v>0</v>
      </c>
      <c r="I505">
        <f t="shared" si="41"/>
        <v>3</v>
      </c>
      <c r="J505" t="str">
        <f t="shared" si="40"/>
        <v>S</v>
      </c>
      <c r="K505">
        <f t="shared" si="37"/>
        <v>0</v>
      </c>
      <c r="L505">
        <f t="shared" si="38"/>
        <v>0</v>
      </c>
    </row>
    <row r="506" spans="3:12">
      <c r="C506">
        <f t="shared" si="39"/>
        <v>6</v>
      </c>
      <c r="D506">
        <v>498</v>
      </c>
      <c r="E506">
        <v>17.5</v>
      </c>
      <c r="F506">
        <v>15</v>
      </c>
      <c r="G506">
        <v>0</v>
      </c>
      <c r="H506">
        <v>0</v>
      </c>
      <c r="I506">
        <f t="shared" si="41"/>
        <v>3</v>
      </c>
      <c r="J506" t="str">
        <f t="shared" si="40"/>
        <v>S</v>
      </c>
      <c r="K506">
        <f t="shared" si="37"/>
        <v>0</v>
      </c>
      <c r="L506">
        <f t="shared" si="38"/>
        <v>0</v>
      </c>
    </row>
    <row r="507" spans="3:12">
      <c r="C507">
        <f t="shared" si="39"/>
        <v>0</v>
      </c>
      <c r="D507">
        <v>499</v>
      </c>
      <c r="E507">
        <v>17.5</v>
      </c>
      <c r="F507">
        <v>8</v>
      </c>
      <c r="G507">
        <v>0</v>
      </c>
      <c r="H507">
        <v>0</v>
      </c>
      <c r="I507">
        <f t="shared" si="41"/>
        <v>3</v>
      </c>
      <c r="J507" t="str">
        <f t="shared" si="40"/>
        <v>S</v>
      </c>
      <c r="K507">
        <f t="shared" si="37"/>
        <v>0</v>
      </c>
      <c r="L507">
        <f t="shared" si="38"/>
        <v>0</v>
      </c>
    </row>
    <row r="508" spans="3:12">
      <c r="C508">
        <f t="shared" si="39"/>
        <v>0</v>
      </c>
      <c r="D508">
        <v>500</v>
      </c>
      <c r="E508">
        <v>16.399999999999999</v>
      </c>
      <c r="F508">
        <v>14</v>
      </c>
      <c r="G508">
        <v>0</v>
      </c>
      <c r="H508">
        <v>0</v>
      </c>
      <c r="I508">
        <f t="shared" si="41"/>
        <v>4</v>
      </c>
      <c r="J508" t="str">
        <f t="shared" si="40"/>
        <v>S</v>
      </c>
      <c r="K508">
        <f t="shared" si="37"/>
        <v>0</v>
      </c>
      <c r="L508">
        <f t="shared" si="38"/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Arkusz1!pogoda_1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2020-07-17T19:27:27Z</dcterms:modified>
</cp:coreProperties>
</file>