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33" i="2" l="1"/>
  <c r="B134" i="2"/>
  <c r="B135" i="2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32" i="2"/>
  <c r="B131" i="2"/>
  <c r="E101" i="2" l="1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00" i="2"/>
  <c r="F100" i="2" s="1"/>
  <c r="F126" i="2" l="1"/>
</calcChain>
</file>

<file path=xl/sharedStrings.xml><?xml version="1.0" encoding="utf-8"?>
<sst xmlns="http://schemas.openxmlformats.org/spreadsheetml/2006/main" count="16" uniqueCount="16">
  <si>
    <t>Кількість спостережень:</t>
  </si>
  <si>
    <t>Кількість пояснюючих змінних:</t>
  </si>
  <si>
    <t>Y</t>
  </si>
  <si>
    <t>X1</t>
  </si>
  <si>
    <t>X2</t>
  </si>
  <si>
    <t>X3</t>
  </si>
  <si>
    <t>X4</t>
  </si>
  <si>
    <t>Опис:</t>
  </si>
  <si>
    <t>rts1</t>
  </si>
  <si>
    <t>RtsScr</t>
  </si>
  <si>
    <t>RtsEu</t>
  </si>
  <si>
    <t>RtsFn</t>
  </si>
  <si>
    <t>RtsIn</t>
  </si>
  <si>
    <t>RtsMm</t>
  </si>
  <si>
    <t>RtsOg</t>
  </si>
  <si>
    <t>RtsStl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</si>
</sst>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1" fillId="0" borderId="4" xfId="1" applyNumberFormat="1" applyFont="1" applyFill="1" applyBorder="1" applyAlignment="1"/>
    <xf numFmtId="164" fontId="1" fillId="0" borderId="4" xfId="1" applyNumberFormat="1" applyFont="1" applyFill="1" applyBorder="1" applyAlignment="1"/>
    <xf numFmtId="4" fontId="1" fillId="0" borderId="4" xfId="1" applyNumberFormat="1" applyFont="1" applyFill="1" applyBorder="1" applyAlignment="1"/>
    <xf numFmtId="4" fontId="1" fillId="0" borderId="4" xfId="1" applyNumberFormat="1" applyFont="1" applyFill="1" applyBorder="1" applyAlignment="1"/>
    <xf numFmtId="0" fontId="0" fillId="4" borderId="0" xfId="0" applyFill="1"/>
    <xf numFmtId="164" fontId="1" fillId="0" borderId="4" xfId="1" applyNumberFormat="1" applyFont="1" applyFill="1" applyBorder="1" applyAlignment="1"/>
    <xf numFmtId="0" fontId="1" fillId="4" borderId="0" xfId="1" applyNumberFormat="1" applyFont="1" applyFill="1" applyBorder="1" applyAlignment="1"/>
    <xf numFmtId="0" fontId="0" fillId="0" borderId="3" xfId="0" applyFill="1" applyBorder="1"/>
    <xf numFmtId="164" fontId="0" fillId="0" borderId="0" xfId="0" applyNumberFormat="1"/>
    <xf numFmtId="164" fontId="0" fillId="0" borderId="0" xfId="0" applyNumberFormat="1" applyFill="1" applyBorder="1"/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Лист2!$A$100:$A$124</c:f>
              <c:numCache>
                <c:formatCode>#,##0.0</c:formatCode>
                <c:ptCount val="25"/>
                <c:pt idx="0">
                  <c:v>98551.5</c:v>
                </c:pt>
                <c:pt idx="1">
                  <c:v>101108.3</c:v>
                </c:pt>
                <c:pt idx="2">
                  <c:v>102942.39999999999</c:v>
                </c:pt>
                <c:pt idx="3">
                  <c:v>107143.7</c:v>
                </c:pt>
                <c:pt idx="4">
                  <c:v>116239.3</c:v>
                </c:pt>
                <c:pt idx="5">
                  <c:v>128670.1</c:v>
                </c:pt>
                <c:pt idx="6">
                  <c:v>142334.6</c:v>
                </c:pt>
                <c:pt idx="7">
                  <c:v>137397.29999999999</c:v>
                </c:pt>
                <c:pt idx="8">
                  <c:v>152303.29999999999</c:v>
                </c:pt>
                <c:pt idx="9">
                  <c:v>185862.8</c:v>
                </c:pt>
                <c:pt idx="10">
                  <c:v>194397</c:v>
                </c:pt>
                <c:pt idx="11">
                  <c:v>207785.9</c:v>
                </c:pt>
                <c:pt idx="12">
                  <c:v>202368.1</c:v>
                </c:pt>
                <c:pt idx="13">
                  <c:v>212908.6</c:v>
                </c:pt>
                <c:pt idx="14">
                  <c:v>248332.2</c:v>
                </c:pt>
                <c:pt idx="15">
                  <c:v>275289.8</c:v>
                </c:pt>
                <c:pt idx="16">
                  <c:v>293128</c:v>
                </c:pt>
                <c:pt idx="17">
                  <c:v>316813.59999999998</c:v>
                </c:pt>
                <c:pt idx="18">
                  <c:v>278386.09999999998</c:v>
                </c:pt>
                <c:pt idx="19">
                  <c:v>323587.20000000001</c:v>
                </c:pt>
                <c:pt idx="20">
                  <c:v>358248.4</c:v>
                </c:pt>
                <c:pt idx="21">
                  <c:v>396678</c:v>
                </c:pt>
                <c:pt idx="22">
                  <c:v>393397.2</c:v>
                </c:pt>
                <c:pt idx="23">
                  <c:v>377538.1</c:v>
                </c:pt>
                <c:pt idx="24">
                  <c:v>350948.1</c:v>
                </c:pt>
              </c:numCache>
            </c:numRef>
          </c:val>
          <c:smooth val="0"/>
        </c:ser>
        <c:ser>
          <c:idx val="1"/>
          <c:order val="1"/>
          <c:tx>
            <c:v>R2</c:v>
          </c:tx>
          <c:spPr>
            <a:ln w="19050"/>
          </c:spPr>
          <c:marker>
            <c:symbol val="none"/>
          </c:marker>
          <c:val>
            <c:numRef>
              <c:f>Лист2!$B$100:$B$124</c:f>
              <c:numCache>
                <c:formatCode>#,##0.0</c:formatCode>
                <c:ptCount val="25"/>
                <c:pt idx="0">
                  <c:v>111090.43134670824</c:v>
                </c:pt>
                <c:pt idx="1">
                  <c:v>77319.645348085745</c:v>
                </c:pt>
                <c:pt idx="2">
                  <c:v>97214.591632816271</c:v>
                </c:pt>
                <c:pt idx="3">
                  <c:v>140017.98609205286</c:v>
                </c:pt>
                <c:pt idx="4">
                  <c:v>140179.42433461332</c:v>
                </c:pt>
                <c:pt idx="5">
                  <c:v>142307.51116133999</c:v>
                </c:pt>
                <c:pt idx="6">
                  <c:v>115710.88656940576</c:v>
                </c:pt>
                <c:pt idx="7">
                  <c:v>86824.312997967703</c:v>
                </c:pt>
                <c:pt idx="8">
                  <c:v>121013.10528676677</c:v>
                </c:pt>
                <c:pt idx="9">
                  <c:v>194069.64131767</c:v>
                </c:pt>
                <c:pt idx="10">
                  <c:v>183890.91444083973</c:v>
                </c:pt>
                <c:pt idx="11">
                  <c:v>231475.76314262845</c:v>
                </c:pt>
                <c:pt idx="12">
                  <c:v>201017.5287750554</c:v>
                </c:pt>
                <c:pt idx="13">
                  <c:v>218988.36744908517</c:v>
                </c:pt>
                <c:pt idx="14">
                  <c:v>275019.33232441917</c:v>
                </c:pt>
                <c:pt idx="15">
                  <c:v>291769.97089241119</c:v>
                </c:pt>
                <c:pt idx="16">
                  <c:v>246320.55733914266</c:v>
                </c:pt>
                <c:pt idx="17">
                  <c:v>308104.98789337697</c:v>
                </c:pt>
                <c:pt idx="18">
                  <c:v>280042.57005897048</c:v>
                </c:pt>
                <c:pt idx="19">
                  <c:v>365372.90083496127</c:v>
                </c:pt>
                <c:pt idx="20">
                  <c:v>396364.06348099699</c:v>
                </c:pt>
                <c:pt idx="21">
                  <c:v>368464.13847355451</c:v>
                </c:pt>
                <c:pt idx="22">
                  <c:v>431339.00956782844</c:v>
                </c:pt>
                <c:pt idx="23">
                  <c:v>390333.79058073444</c:v>
                </c:pt>
                <c:pt idx="24">
                  <c:v>366926.86643800075</c:v>
                </c:pt>
              </c:numCache>
            </c:numRef>
          </c:val>
          <c:smooth val="0"/>
        </c:ser>
        <c:ser>
          <c:idx val="2"/>
          <c:order val="2"/>
          <c:tx>
            <c:v>R3</c:v>
          </c:tx>
          <c:spPr>
            <a:ln w="19050"/>
          </c:spPr>
          <c:marker>
            <c:symbol val="none"/>
          </c:marker>
          <c:val>
            <c:numRef>
              <c:f>Лист2!$C$100:$C$124</c:f>
              <c:numCache>
                <c:formatCode>General</c:formatCode>
                <c:ptCount val="25"/>
                <c:pt idx="0">
                  <c:v>84189.523214782879</c:v>
                </c:pt>
                <c:pt idx="1">
                  <c:v>108309.33501818738</c:v>
                </c:pt>
                <c:pt idx="2">
                  <c:v>88295.254572194666</c:v>
                </c:pt>
                <c:pt idx="3">
                  <c:v>86425.351395307531</c:v>
                </c:pt>
                <c:pt idx="4">
                  <c:v>103542.7437530813</c:v>
                </c:pt>
                <c:pt idx="5">
                  <c:v>168674.12386555038</c:v>
                </c:pt>
                <c:pt idx="6">
                  <c:v>135575.69185109378</c:v>
                </c:pt>
                <c:pt idx="7">
                  <c:v>72840.15769781635</c:v>
                </c:pt>
                <c:pt idx="8">
                  <c:v>81678.579711337705</c:v>
                </c:pt>
                <c:pt idx="9">
                  <c:v>156391.8635967765</c:v>
                </c:pt>
                <c:pt idx="10">
                  <c:v>265786.05533634813</c:v>
                </c:pt>
                <c:pt idx="11">
                  <c:v>205375.70132632664</c:v>
                </c:pt>
                <c:pt idx="12">
                  <c:v>207994.15888774386</c:v>
                </c:pt>
                <c:pt idx="13">
                  <c:v>160939.99696874677</c:v>
                </c:pt>
                <c:pt idx="14">
                  <c:v>215052.33420537534</c:v>
                </c:pt>
                <c:pt idx="15">
                  <c:v>246305.83274361436</c:v>
                </c:pt>
                <c:pt idx="16">
                  <c:v>283721.51900474576</c:v>
                </c:pt>
                <c:pt idx="17">
                  <c:v>323053.47538601945</c:v>
                </c:pt>
                <c:pt idx="18">
                  <c:v>289949.87431613525</c:v>
                </c:pt>
                <c:pt idx="19">
                  <c:v>318268.69727415266</c:v>
                </c:pt>
                <c:pt idx="20">
                  <c:v>347975.43219690624</c:v>
                </c:pt>
                <c:pt idx="21">
                  <c:v>442538.00994457735</c:v>
                </c:pt>
                <c:pt idx="22">
                  <c:v>394863.93363376427</c:v>
                </c:pt>
                <c:pt idx="23">
                  <c:v>450511.1070896241</c:v>
                </c:pt>
                <c:pt idx="24">
                  <c:v>306964.51114996214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64928"/>
        <c:axId val="77166464"/>
      </c:lineChart>
      <c:catAx>
        <c:axId val="7716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77166464"/>
        <c:crosses val="autoZero"/>
        <c:auto val="1"/>
        <c:lblAlgn val="ctr"/>
        <c:lblOffset val="100"/>
        <c:noMultiLvlLbl val="0"/>
      </c:catAx>
      <c:valAx>
        <c:axId val="77166464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7716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99</xdr:row>
      <xdr:rowOff>128586</xdr:rowOff>
    </xdr:from>
    <xdr:to>
      <xdr:col>19</xdr:col>
      <xdr:colOff>266700</xdr:colOff>
      <xdr:row>121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0"/>
  <sheetViews>
    <sheetView tabSelected="1" workbookViewId="0">
      <selection activeCell="B1" sqref="B1"/>
    </sheetView>
  </sheetViews>
  <sheetFormatPr defaultRowHeight="15" x14ac:dyDescent="0.25"/>
  <cols>
    <col min="1" max="1" width="31.7109375" customWidth="1"/>
    <col min="4" max="4" width="36.5703125" customWidth="1"/>
    <col min="5" max="5" width="36.28515625" customWidth="1"/>
    <col min="6" max="6" width="39" customWidth="1"/>
    <col min="7" max="7" width="32.5703125" customWidth="1"/>
    <col min="8" max="8" width="30" customWidth="1"/>
  </cols>
  <sheetData>
    <row r="1" spans="1:36" ht="15.75" thickBot="1" x14ac:dyDescent="0.3">
      <c r="A1" s="1" t="s">
        <v>0</v>
      </c>
      <c r="B1" s="1">
        <v>178</v>
      </c>
      <c r="D1" s="3" t="s">
        <v>2</v>
      </c>
      <c r="E1" s="4" t="s">
        <v>3</v>
      </c>
      <c r="F1" s="4" t="s">
        <v>4</v>
      </c>
      <c r="G1" s="5" t="s">
        <v>5</v>
      </c>
      <c r="H1" s="13" t="s">
        <v>6</v>
      </c>
    </row>
    <row r="2" spans="1:36" ht="16.5" thickBot="1" x14ac:dyDescent="0.3">
      <c r="A2" s="2" t="s">
        <v>1</v>
      </c>
      <c r="B2" s="2">
        <v>7</v>
      </c>
      <c r="C2" s="10" t="s">
        <v>7</v>
      </c>
      <c r="D2" s="16" t="s">
        <v>8</v>
      </c>
      <c r="E2" s="17" t="s">
        <v>9</v>
      </c>
      <c r="F2" s="17" t="s">
        <v>10</v>
      </c>
      <c r="G2" s="12" t="s">
        <v>11</v>
      </c>
      <c r="H2" s="12" t="s">
        <v>12</v>
      </c>
      <c r="I2" s="20" t="s">
        <v>13</v>
      </c>
      <c r="J2" s="20" t="s">
        <v>14</v>
      </c>
      <c r="K2" s="20" t="s">
        <v>15</v>
      </c>
    </row>
    <row r="3" spans="1:36" ht="16.5" thickBot="1" x14ac:dyDescent="0.3">
      <c r="D3" s="16">
        <v>2296.56</v>
      </c>
      <c r="E3" s="17">
        <v>374.12</v>
      </c>
      <c r="F3" s="17">
        <v>465.29</v>
      </c>
      <c r="G3" s="8">
        <v>786.31</v>
      </c>
      <c r="H3" s="9">
        <v>408.62</v>
      </c>
      <c r="I3">
        <v>363.97</v>
      </c>
      <c r="J3">
        <v>288.89999999999998</v>
      </c>
      <c r="K3">
        <v>322.85000000000002</v>
      </c>
    </row>
    <row r="4" spans="1:36" ht="16.5" thickBot="1" x14ac:dyDescent="0.3">
      <c r="D4" s="18">
        <v>2306.87</v>
      </c>
      <c r="E4" s="19">
        <v>376.17</v>
      </c>
      <c r="F4" s="19">
        <v>463.22</v>
      </c>
      <c r="G4" s="8">
        <v>788.79</v>
      </c>
      <c r="H4" s="9">
        <v>409.33</v>
      </c>
      <c r="I4">
        <v>368.81</v>
      </c>
      <c r="J4">
        <v>289.56</v>
      </c>
      <c r="K4">
        <v>322.58999999999997</v>
      </c>
    </row>
    <row r="5" spans="1:36" ht="16.5" thickBot="1" x14ac:dyDescent="0.3">
      <c r="D5" s="18">
        <v>2313.9</v>
      </c>
      <c r="E5" s="19">
        <v>380.34</v>
      </c>
      <c r="F5" s="19">
        <v>463.92</v>
      </c>
      <c r="G5" s="8">
        <v>792.27</v>
      </c>
      <c r="H5" s="9">
        <v>413.3</v>
      </c>
      <c r="I5">
        <v>369.5</v>
      </c>
      <c r="J5">
        <v>289.2</v>
      </c>
      <c r="K5">
        <v>324.08999999999997</v>
      </c>
    </row>
    <row r="6" spans="1:36" ht="16.5" thickBot="1" x14ac:dyDescent="0.3">
      <c r="D6" s="18">
        <v>2339.79</v>
      </c>
      <c r="E6" s="19">
        <v>382.76</v>
      </c>
      <c r="F6" s="19">
        <v>465.09</v>
      </c>
      <c r="G6" s="8">
        <v>796.21</v>
      </c>
      <c r="H6" s="9">
        <v>414.34</v>
      </c>
      <c r="I6">
        <v>376.52</v>
      </c>
      <c r="J6">
        <v>293.3</v>
      </c>
      <c r="K6">
        <v>328.12</v>
      </c>
    </row>
    <row r="7" spans="1:36" ht="16.5" thickBot="1" x14ac:dyDescent="0.3">
      <c r="D7" s="18">
        <v>2330.87</v>
      </c>
      <c r="E7" s="19">
        <v>386.37</v>
      </c>
      <c r="F7" s="19">
        <v>468.23</v>
      </c>
      <c r="G7" s="8">
        <v>793.43</v>
      </c>
      <c r="H7" s="9">
        <v>417.96</v>
      </c>
      <c r="I7">
        <v>376.05</v>
      </c>
      <c r="J7">
        <v>291.39</v>
      </c>
      <c r="K7">
        <v>328.72</v>
      </c>
    </row>
    <row r="8" spans="1:36" ht="16.5" thickBot="1" x14ac:dyDescent="0.3">
      <c r="D8" s="18">
        <v>2225.46</v>
      </c>
      <c r="E8" s="19">
        <v>376.7</v>
      </c>
      <c r="F8" s="19">
        <v>461.89</v>
      </c>
      <c r="G8" s="8">
        <v>775.45</v>
      </c>
      <c r="H8" s="9">
        <v>414.68</v>
      </c>
      <c r="I8">
        <v>361.46</v>
      </c>
      <c r="J8">
        <v>275.89999999999998</v>
      </c>
      <c r="K8">
        <v>317.83999999999997</v>
      </c>
    </row>
    <row r="9" spans="1:36" ht="16.5" thickBot="1" x14ac:dyDescent="0.3">
      <c r="D9" s="18">
        <v>2174.7800000000002</v>
      </c>
      <c r="E9" s="19">
        <v>373.69</v>
      </c>
      <c r="F9" s="19">
        <v>458.13</v>
      </c>
      <c r="G9" s="8">
        <v>765.35</v>
      </c>
      <c r="H9" s="9">
        <v>414.08</v>
      </c>
      <c r="I9">
        <v>353.22</v>
      </c>
      <c r="J9">
        <v>268.47000000000003</v>
      </c>
      <c r="K9" s="6">
        <v>308.45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ht="16.5" thickBot="1" x14ac:dyDescent="0.3">
      <c r="D10" s="18">
        <v>2159.1</v>
      </c>
      <c r="E10" s="19">
        <v>373.18</v>
      </c>
      <c r="F10" s="19">
        <v>457.33</v>
      </c>
      <c r="G10" s="8">
        <v>758.15</v>
      </c>
      <c r="H10" s="9">
        <v>428.65</v>
      </c>
      <c r="I10">
        <v>355.5</v>
      </c>
      <c r="J10">
        <v>266.81</v>
      </c>
      <c r="K10">
        <v>306.33</v>
      </c>
    </row>
    <row r="11" spans="1:36" ht="16.5" thickBot="1" x14ac:dyDescent="0.3">
      <c r="D11" s="18">
        <v>1999.83</v>
      </c>
      <c r="E11" s="19">
        <v>364.22</v>
      </c>
      <c r="F11" s="19">
        <v>438.39</v>
      </c>
      <c r="G11" s="8">
        <v>727.28</v>
      </c>
      <c r="H11" s="9">
        <v>417.24</v>
      </c>
      <c r="I11">
        <v>332.66</v>
      </c>
      <c r="J11">
        <v>246.2</v>
      </c>
      <c r="K11" s="7">
        <v>289.08999999999997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ht="16.5" thickBot="1" x14ac:dyDescent="0.3">
      <c r="D12" s="18">
        <v>1967.7</v>
      </c>
      <c r="E12" s="19">
        <v>346.25</v>
      </c>
      <c r="F12" s="19">
        <v>430.83</v>
      </c>
      <c r="G12" s="8">
        <v>713.15</v>
      </c>
      <c r="H12" s="9">
        <v>400.52</v>
      </c>
      <c r="I12">
        <v>329.21</v>
      </c>
      <c r="J12">
        <v>239.91</v>
      </c>
      <c r="K12">
        <v>277.17</v>
      </c>
    </row>
    <row r="13" spans="1:36" ht="16.5" thickBot="1" x14ac:dyDescent="0.3">
      <c r="D13" s="18">
        <v>1890.88</v>
      </c>
      <c r="E13" s="19">
        <v>340.53</v>
      </c>
      <c r="F13" s="19">
        <v>419.68</v>
      </c>
      <c r="G13" s="8">
        <v>694.61</v>
      </c>
      <c r="H13" s="9">
        <v>397.36</v>
      </c>
      <c r="I13">
        <v>316.39999999999998</v>
      </c>
      <c r="J13">
        <v>228.85</v>
      </c>
      <c r="K13" s="8">
        <v>275.86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6" ht="16.5" thickBot="1" x14ac:dyDescent="0.3">
      <c r="D14" s="18">
        <v>1988.23</v>
      </c>
      <c r="E14" s="19">
        <v>344.12</v>
      </c>
      <c r="F14" s="19">
        <v>423.4</v>
      </c>
      <c r="G14" s="8">
        <v>711.94</v>
      </c>
      <c r="H14" s="9">
        <v>396.72</v>
      </c>
      <c r="I14">
        <v>326</v>
      </c>
      <c r="J14">
        <v>240.99</v>
      </c>
      <c r="K14">
        <v>284.42</v>
      </c>
    </row>
    <row r="15" spans="1:36" ht="16.5" thickBot="1" x14ac:dyDescent="0.3">
      <c r="D15" s="18">
        <v>2033.09</v>
      </c>
      <c r="E15" s="19">
        <v>349.57</v>
      </c>
      <c r="F15" s="19">
        <v>424.95</v>
      </c>
      <c r="G15" s="8">
        <v>709.24</v>
      </c>
      <c r="H15" s="9">
        <v>399.51</v>
      </c>
      <c r="I15">
        <v>339.51</v>
      </c>
      <c r="J15">
        <v>248.89</v>
      </c>
      <c r="K15" s="9">
        <v>289.77999999999997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6" ht="16.5" thickBot="1" x14ac:dyDescent="0.3">
      <c r="D16" s="18">
        <v>1978.68</v>
      </c>
      <c r="E16" s="19">
        <v>345.87</v>
      </c>
      <c r="F16" s="19">
        <v>421.12</v>
      </c>
      <c r="G16" s="8">
        <v>692.81</v>
      </c>
      <c r="H16" s="9">
        <v>397.11</v>
      </c>
      <c r="I16">
        <v>329.99</v>
      </c>
      <c r="J16">
        <v>242.31</v>
      </c>
      <c r="K16" s="11">
        <v>286.89999999999998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4:11" ht="16.5" thickBot="1" x14ac:dyDescent="0.3">
      <c r="D17" s="18">
        <v>2009.71</v>
      </c>
      <c r="E17" s="19">
        <v>348.03</v>
      </c>
      <c r="F17" s="19">
        <v>418.83</v>
      </c>
      <c r="G17" s="8">
        <v>703.45</v>
      </c>
      <c r="H17" s="9">
        <v>398.89</v>
      </c>
      <c r="I17">
        <v>334.85</v>
      </c>
      <c r="J17">
        <v>245.72</v>
      </c>
      <c r="K17">
        <v>287.87</v>
      </c>
    </row>
    <row r="18" spans="4:11" ht="16.5" thickBot="1" x14ac:dyDescent="0.3">
      <c r="D18" s="18">
        <v>1981.53</v>
      </c>
      <c r="E18" s="19">
        <v>345.58</v>
      </c>
      <c r="F18" s="19">
        <v>417.21</v>
      </c>
      <c r="G18" s="8">
        <v>695.59</v>
      </c>
      <c r="H18" s="9">
        <v>396.39</v>
      </c>
      <c r="I18">
        <v>334.38</v>
      </c>
      <c r="J18">
        <v>242.02</v>
      </c>
      <c r="K18">
        <v>282.68</v>
      </c>
    </row>
    <row r="19" spans="4:11" ht="16.5" thickBot="1" x14ac:dyDescent="0.3">
      <c r="D19" s="18">
        <v>1906.97</v>
      </c>
      <c r="E19" s="19">
        <v>341.68</v>
      </c>
      <c r="F19" s="19">
        <v>415.61</v>
      </c>
      <c r="G19" s="8">
        <v>677.88</v>
      </c>
      <c r="H19" s="9">
        <v>395.72</v>
      </c>
      <c r="I19">
        <v>328.94</v>
      </c>
      <c r="J19">
        <v>230.48</v>
      </c>
      <c r="K19">
        <v>272.68</v>
      </c>
    </row>
    <row r="20" spans="4:11" ht="16.5" thickBot="1" x14ac:dyDescent="0.3">
      <c r="D20" s="18">
        <v>1968.97</v>
      </c>
      <c r="E20" s="19">
        <v>342.86</v>
      </c>
      <c r="F20" s="19">
        <v>419.67</v>
      </c>
      <c r="G20" s="8">
        <v>683.18</v>
      </c>
      <c r="H20" s="9">
        <v>395.94</v>
      </c>
      <c r="I20">
        <v>339.62</v>
      </c>
      <c r="J20">
        <v>238.82</v>
      </c>
      <c r="K20">
        <v>277.67</v>
      </c>
    </row>
    <row r="21" spans="4:11" ht="16.5" thickBot="1" x14ac:dyDescent="0.3">
      <c r="D21" s="18">
        <v>2012.76</v>
      </c>
      <c r="E21" s="19">
        <v>342.8</v>
      </c>
      <c r="F21" s="19">
        <v>417.66</v>
      </c>
      <c r="G21" s="8">
        <v>687.84</v>
      </c>
      <c r="H21" s="9">
        <v>397.66</v>
      </c>
      <c r="I21">
        <v>354.84</v>
      </c>
      <c r="J21">
        <v>244.25</v>
      </c>
      <c r="K21">
        <v>279.45</v>
      </c>
    </row>
    <row r="22" spans="4:11" ht="16.5" thickBot="1" x14ac:dyDescent="0.3">
      <c r="D22" s="18">
        <v>1966.73</v>
      </c>
      <c r="E22" s="19">
        <v>342.62</v>
      </c>
      <c r="F22" s="19">
        <v>420.81</v>
      </c>
      <c r="G22" s="8">
        <v>675.5</v>
      </c>
      <c r="H22" s="9">
        <v>399.7</v>
      </c>
      <c r="I22">
        <v>350.87</v>
      </c>
      <c r="J22">
        <v>237.23</v>
      </c>
      <c r="K22">
        <v>273.66000000000003</v>
      </c>
    </row>
    <row r="23" spans="4:11" ht="16.5" thickBot="1" x14ac:dyDescent="0.3">
      <c r="D23" s="18">
        <v>1947.19</v>
      </c>
      <c r="E23" s="19">
        <v>338.2</v>
      </c>
      <c r="F23" s="19">
        <v>419.58</v>
      </c>
      <c r="G23" s="8">
        <v>668.23</v>
      </c>
      <c r="H23" s="9">
        <v>397.11</v>
      </c>
      <c r="I23">
        <v>349.76</v>
      </c>
      <c r="J23">
        <v>233.38</v>
      </c>
      <c r="K23">
        <v>271.32</v>
      </c>
    </row>
    <row r="24" spans="4:11" x14ac:dyDescent="0.25">
      <c r="D24" s="11">
        <v>1887.41</v>
      </c>
      <c r="E24" s="11">
        <v>336.08</v>
      </c>
      <c r="F24" s="11">
        <v>411.41</v>
      </c>
      <c r="G24" s="8">
        <v>655.88</v>
      </c>
      <c r="H24" s="9">
        <v>394.93</v>
      </c>
      <c r="I24">
        <v>342.49</v>
      </c>
      <c r="J24">
        <v>225.21</v>
      </c>
      <c r="K24">
        <v>262.58</v>
      </c>
    </row>
    <row r="25" spans="4:11" x14ac:dyDescent="0.25">
      <c r="D25" s="11">
        <v>1870.93</v>
      </c>
      <c r="E25" s="11">
        <v>334.67</v>
      </c>
      <c r="F25" s="11">
        <v>413.42</v>
      </c>
      <c r="G25" s="8">
        <v>649.28</v>
      </c>
      <c r="H25" s="9">
        <v>397.16</v>
      </c>
      <c r="I25">
        <v>345.55</v>
      </c>
      <c r="J25">
        <v>221.76</v>
      </c>
      <c r="K25">
        <v>259.67</v>
      </c>
    </row>
    <row r="26" spans="4:11" x14ac:dyDescent="0.25">
      <c r="D26" s="11">
        <v>1917.61</v>
      </c>
      <c r="E26" s="11">
        <v>335.83</v>
      </c>
      <c r="F26" s="11">
        <v>417.71</v>
      </c>
      <c r="G26" s="8">
        <v>653.75</v>
      </c>
      <c r="H26" s="9">
        <v>396.29</v>
      </c>
      <c r="I26">
        <v>355.76</v>
      </c>
      <c r="J26">
        <v>228.17</v>
      </c>
      <c r="K26">
        <v>261.29000000000002</v>
      </c>
    </row>
    <row r="27" spans="4:11" x14ac:dyDescent="0.25">
      <c r="D27" s="11">
        <v>1980.84</v>
      </c>
      <c r="E27" s="11">
        <v>339.09</v>
      </c>
      <c r="F27" s="11">
        <v>422.37</v>
      </c>
      <c r="G27" s="8">
        <v>667.61</v>
      </c>
      <c r="H27" s="9">
        <v>401.09</v>
      </c>
      <c r="I27">
        <v>367.53</v>
      </c>
      <c r="J27">
        <v>236.55</v>
      </c>
      <c r="K27">
        <v>266.42</v>
      </c>
    </row>
    <row r="28" spans="4:11" x14ac:dyDescent="0.25">
      <c r="D28">
        <v>2004.48</v>
      </c>
      <c r="E28">
        <v>339.49</v>
      </c>
      <c r="F28">
        <v>420.17</v>
      </c>
      <c r="G28">
        <v>670.22</v>
      </c>
      <c r="H28">
        <v>402.88</v>
      </c>
      <c r="I28">
        <v>371.45</v>
      </c>
      <c r="J28">
        <v>241.21</v>
      </c>
      <c r="K28">
        <v>267.61</v>
      </c>
    </row>
    <row r="29" spans="4:11" x14ac:dyDescent="0.25">
      <c r="D29">
        <v>2025.14</v>
      </c>
      <c r="E29">
        <v>342.39</v>
      </c>
      <c r="F29">
        <v>419.52</v>
      </c>
      <c r="G29">
        <v>678.27</v>
      </c>
      <c r="H29">
        <v>411.11</v>
      </c>
      <c r="I29">
        <v>373.86</v>
      </c>
      <c r="J29">
        <v>244.44</v>
      </c>
      <c r="K29">
        <v>268.12</v>
      </c>
    </row>
    <row r="30" spans="4:11" x14ac:dyDescent="0.25">
      <c r="D30">
        <v>1989.25</v>
      </c>
      <c r="E30">
        <v>341.62</v>
      </c>
      <c r="F30">
        <v>416.68</v>
      </c>
      <c r="G30">
        <v>667.57</v>
      </c>
      <c r="H30">
        <v>410.63</v>
      </c>
      <c r="I30">
        <v>369.3</v>
      </c>
      <c r="J30">
        <v>240.61</v>
      </c>
      <c r="K30">
        <v>263.89999999999998</v>
      </c>
    </row>
    <row r="31" spans="4:11" x14ac:dyDescent="0.25">
      <c r="D31">
        <v>2026.17</v>
      </c>
      <c r="E31">
        <v>343.23</v>
      </c>
      <c r="F31">
        <v>418.03</v>
      </c>
      <c r="G31">
        <v>670.3</v>
      </c>
      <c r="H31">
        <v>414.19</v>
      </c>
      <c r="I31">
        <v>381.67</v>
      </c>
      <c r="J31">
        <v>245.07</v>
      </c>
      <c r="K31">
        <v>265.95</v>
      </c>
    </row>
    <row r="32" spans="4:11" x14ac:dyDescent="0.25">
      <c r="D32">
        <v>2046.8</v>
      </c>
      <c r="E32">
        <v>345.56</v>
      </c>
      <c r="F32">
        <v>417.83</v>
      </c>
      <c r="G32">
        <v>670.55</v>
      </c>
      <c r="H32">
        <v>411.42</v>
      </c>
      <c r="I32">
        <v>385.83</v>
      </c>
      <c r="J32">
        <v>248.51</v>
      </c>
      <c r="K32">
        <v>266.58</v>
      </c>
    </row>
    <row r="33" spans="4:11" x14ac:dyDescent="0.25">
      <c r="D33">
        <v>2020.92</v>
      </c>
      <c r="E33">
        <v>345.69</v>
      </c>
      <c r="F33">
        <v>416.41</v>
      </c>
      <c r="G33">
        <v>667.36</v>
      </c>
      <c r="H33">
        <v>412.45</v>
      </c>
      <c r="I33">
        <v>388.25</v>
      </c>
      <c r="J33">
        <v>243.74</v>
      </c>
      <c r="K33">
        <v>263.08</v>
      </c>
    </row>
    <row r="34" spans="4:11" x14ac:dyDescent="0.25">
      <c r="D34">
        <v>2065.39</v>
      </c>
      <c r="E34">
        <v>348.35</v>
      </c>
      <c r="F34">
        <v>421.8</v>
      </c>
      <c r="G34">
        <v>668.44</v>
      </c>
      <c r="H34">
        <v>414.08</v>
      </c>
      <c r="I34">
        <v>401.23</v>
      </c>
      <c r="J34">
        <v>249.2</v>
      </c>
      <c r="K34">
        <v>266.24</v>
      </c>
    </row>
    <row r="35" spans="4:11" x14ac:dyDescent="0.25">
      <c r="D35">
        <v>2079.7199999999998</v>
      </c>
      <c r="E35">
        <v>346.48</v>
      </c>
      <c r="F35">
        <v>422.27</v>
      </c>
      <c r="G35">
        <v>667.8</v>
      </c>
      <c r="H35">
        <v>417.52</v>
      </c>
      <c r="I35">
        <v>401.36</v>
      </c>
      <c r="J35">
        <v>253.26</v>
      </c>
      <c r="K35">
        <v>266.02999999999997</v>
      </c>
    </row>
    <row r="36" spans="4:11" x14ac:dyDescent="0.25">
      <c r="D36">
        <v>2096.3200000000002</v>
      </c>
      <c r="E36">
        <v>348.4</v>
      </c>
      <c r="F36">
        <v>422.59</v>
      </c>
      <c r="G36">
        <v>673.04</v>
      </c>
      <c r="H36">
        <v>417.55</v>
      </c>
      <c r="I36">
        <v>404.11</v>
      </c>
      <c r="J36">
        <v>255.03</v>
      </c>
      <c r="K36">
        <v>268.45999999999998</v>
      </c>
    </row>
    <row r="37" spans="4:11" x14ac:dyDescent="0.25">
      <c r="D37">
        <v>2096.44</v>
      </c>
      <c r="E37">
        <v>351.67</v>
      </c>
      <c r="F37">
        <v>420.8</v>
      </c>
      <c r="G37">
        <v>668.78</v>
      </c>
      <c r="H37">
        <v>419.77</v>
      </c>
      <c r="I37">
        <v>405.01</v>
      </c>
      <c r="J37">
        <v>255.06</v>
      </c>
      <c r="K37">
        <v>270.35000000000002</v>
      </c>
    </row>
    <row r="38" spans="4:11" x14ac:dyDescent="0.25">
      <c r="D38">
        <v>2081.5100000000002</v>
      </c>
      <c r="E38">
        <v>351.63</v>
      </c>
      <c r="F38">
        <v>419</v>
      </c>
      <c r="G38">
        <v>662.37</v>
      </c>
      <c r="H38">
        <v>418.89</v>
      </c>
      <c r="I38">
        <v>404.36</v>
      </c>
      <c r="J38">
        <v>253.94</v>
      </c>
      <c r="K38">
        <v>269.27</v>
      </c>
    </row>
    <row r="39" spans="4:11" x14ac:dyDescent="0.25">
      <c r="D39">
        <v>2063.94</v>
      </c>
      <c r="E39">
        <v>352.49</v>
      </c>
      <c r="F39">
        <v>422.6</v>
      </c>
      <c r="G39">
        <v>658.28</v>
      </c>
      <c r="H39">
        <v>419.12</v>
      </c>
      <c r="I39">
        <v>404.53</v>
      </c>
      <c r="J39">
        <v>251.96</v>
      </c>
      <c r="K39">
        <v>268.43</v>
      </c>
    </row>
    <row r="40" spans="4:11" x14ac:dyDescent="0.25">
      <c r="D40">
        <v>2032.29</v>
      </c>
      <c r="E40">
        <v>349.93</v>
      </c>
      <c r="F40">
        <v>421.61</v>
      </c>
      <c r="G40">
        <v>644.79999999999995</v>
      </c>
      <c r="H40">
        <v>422.44</v>
      </c>
      <c r="I40">
        <v>401.73</v>
      </c>
      <c r="J40">
        <v>246.62</v>
      </c>
      <c r="K40">
        <v>267.19</v>
      </c>
    </row>
    <row r="41" spans="4:11" x14ac:dyDescent="0.25">
      <c r="D41">
        <v>2018.88</v>
      </c>
      <c r="E41">
        <v>349.95</v>
      </c>
      <c r="F41">
        <v>417.78</v>
      </c>
      <c r="G41">
        <v>631.16999999999996</v>
      </c>
      <c r="H41">
        <v>428.72</v>
      </c>
      <c r="I41">
        <v>401.66</v>
      </c>
      <c r="J41">
        <v>246.4</v>
      </c>
      <c r="K41">
        <v>267.41000000000003</v>
      </c>
    </row>
    <row r="42" spans="4:11" x14ac:dyDescent="0.25">
      <c r="D42">
        <v>2042.38</v>
      </c>
      <c r="E42">
        <v>351.31</v>
      </c>
      <c r="F42">
        <v>419.3</v>
      </c>
      <c r="G42">
        <v>634.19000000000005</v>
      </c>
      <c r="H42">
        <v>433.6</v>
      </c>
      <c r="I42">
        <v>404.27</v>
      </c>
      <c r="J42">
        <v>249.58</v>
      </c>
      <c r="K42">
        <v>268.07</v>
      </c>
    </row>
    <row r="43" spans="4:11" x14ac:dyDescent="0.25">
      <c r="D43">
        <v>2050.46</v>
      </c>
      <c r="E43">
        <v>349.91</v>
      </c>
      <c r="F43">
        <v>420.07</v>
      </c>
      <c r="G43">
        <v>632.54</v>
      </c>
      <c r="H43">
        <v>434.88</v>
      </c>
      <c r="I43">
        <v>406.6</v>
      </c>
      <c r="J43">
        <v>251.91</v>
      </c>
      <c r="K43">
        <v>268.02999999999997</v>
      </c>
    </row>
    <row r="44" spans="4:11" x14ac:dyDescent="0.25">
      <c r="D44">
        <v>2012.65</v>
      </c>
      <c r="E44">
        <v>348.5</v>
      </c>
      <c r="F44">
        <v>414.44</v>
      </c>
      <c r="G44">
        <v>621.22</v>
      </c>
      <c r="H44">
        <v>434.08</v>
      </c>
      <c r="I44">
        <v>398.34</v>
      </c>
      <c r="J44">
        <v>247.89</v>
      </c>
      <c r="K44">
        <v>265.63</v>
      </c>
    </row>
    <row r="45" spans="4:11" x14ac:dyDescent="0.25">
      <c r="D45">
        <v>2058.39</v>
      </c>
      <c r="E45">
        <v>349.04</v>
      </c>
      <c r="F45">
        <v>413.74</v>
      </c>
      <c r="G45">
        <v>635.09</v>
      </c>
      <c r="H45">
        <v>436.83</v>
      </c>
      <c r="I45">
        <v>397.35</v>
      </c>
      <c r="J45">
        <v>255.99</v>
      </c>
      <c r="K45">
        <v>267.11</v>
      </c>
    </row>
    <row r="46" spans="4:11" x14ac:dyDescent="0.25">
      <c r="D46">
        <v>2079.67</v>
      </c>
      <c r="E46">
        <v>348.12</v>
      </c>
      <c r="F46">
        <v>409.23</v>
      </c>
      <c r="G46">
        <v>636.41999999999996</v>
      </c>
      <c r="H46">
        <v>440.55</v>
      </c>
      <c r="I46">
        <v>398.43</v>
      </c>
      <c r="J46">
        <v>260.61</v>
      </c>
      <c r="K46">
        <v>271.83999999999997</v>
      </c>
    </row>
    <row r="47" spans="4:11" x14ac:dyDescent="0.25">
      <c r="D47">
        <v>2059.35</v>
      </c>
      <c r="E47">
        <v>347.72</v>
      </c>
      <c r="F47">
        <v>404.94</v>
      </c>
      <c r="G47">
        <v>629.21</v>
      </c>
      <c r="H47">
        <v>440.18</v>
      </c>
      <c r="I47">
        <v>399.02</v>
      </c>
      <c r="J47">
        <v>257.5</v>
      </c>
      <c r="K47">
        <v>277.52999999999997</v>
      </c>
    </row>
    <row r="48" spans="4:11" x14ac:dyDescent="0.25">
      <c r="D48">
        <v>2064.41</v>
      </c>
      <c r="E48">
        <v>347.69</v>
      </c>
      <c r="F48">
        <v>400.82</v>
      </c>
      <c r="G48">
        <v>632.92999999999995</v>
      </c>
      <c r="H48">
        <v>439.01</v>
      </c>
      <c r="I48">
        <v>402.44</v>
      </c>
      <c r="J48">
        <v>256.56</v>
      </c>
      <c r="K48">
        <v>283</v>
      </c>
    </row>
    <row r="49" spans="4:11" x14ac:dyDescent="0.25">
      <c r="D49">
        <v>1990.84</v>
      </c>
      <c r="E49">
        <v>343.27</v>
      </c>
      <c r="F49">
        <v>390.56</v>
      </c>
      <c r="G49">
        <v>612.92999999999995</v>
      </c>
      <c r="H49">
        <v>430.52</v>
      </c>
      <c r="I49">
        <v>386.98</v>
      </c>
      <c r="J49">
        <v>248.32</v>
      </c>
      <c r="K49">
        <v>275.41000000000003</v>
      </c>
    </row>
    <row r="50" spans="4:11" x14ac:dyDescent="0.25">
      <c r="D50">
        <v>2018.76</v>
      </c>
      <c r="E50">
        <v>338.83</v>
      </c>
      <c r="F50">
        <v>391.72</v>
      </c>
      <c r="G50">
        <v>613.77</v>
      </c>
      <c r="H50">
        <v>431.91</v>
      </c>
      <c r="I50">
        <v>388.19</v>
      </c>
      <c r="J50">
        <v>252.13</v>
      </c>
      <c r="K50">
        <v>278.62</v>
      </c>
    </row>
    <row r="51" spans="4:11" x14ac:dyDescent="0.25">
      <c r="D51">
        <v>2016.44</v>
      </c>
      <c r="E51">
        <v>338.96</v>
      </c>
      <c r="F51">
        <v>390.43</v>
      </c>
      <c r="G51">
        <v>616.33000000000004</v>
      </c>
      <c r="H51">
        <v>431.56</v>
      </c>
      <c r="I51">
        <v>383.45</v>
      </c>
      <c r="J51">
        <v>252.4</v>
      </c>
      <c r="K51">
        <v>281.83999999999997</v>
      </c>
    </row>
    <row r="52" spans="4:11" x14ac:dyDescent="0.25">
      <c r="D52">
        <v>1946.79</v>
      </c>
      <c r="E52">
        <v>338.25</v>
      </c>
      <c r="F52">
        <v>382.67</v>
      </c>
      <c r="G52">
        <v>601.82000000000005</v>
      </c>
      <c r="H52">
        <v>425.42</v>
      </c>
      <c r="I52">
        <v>367.87</v>
      </c>
      <c r="J52">
        <v>242.59</v>
      </c>
      <c r="K52">
        <v>281.05</v>
      </c>
    </row>
    <row r="53" spans="4:11" x14ac:dyDescent="0.25">
      <c r="D53">
        <v>1964.65</v>
      </c>
      <c r="E53">
        <v>338.17</v>
      </c>
      <c r="F53">
        <v>380.65</v>
      </c>
      <c r="G53">
        <v>608.47</v>
      </c>
      <c r="H53">
        <v>425.11</v>
      </c>
      <c r="I53">
        <v>369.79</v>
      </c>
      <c r="J53">
        <v>245.79</v>
      </c>
      <c r="K53">
        <v>282.88</v>
      </c>
    </row>
    <row r="54" spans="4:11" x14ac:dyDescent="0.25">
      <c r="D54">
        <v>2000.95</v>
      </c>
      <c r="E54">
        <v>337.86</v>
      </c>
      <c r="F54">
        <v>380.76</v>
      </c>
      <c r="G54">
        <v>618.17999999999995</v>
      </c>
      <c r="H54">
        <v>425.11</v>
      </c>
      <c r="I54">
        <v>372.97</v>
      </c>
      <c r="J54">
        <v>250.4</v>
      </c>
      <c r="K54">
        <v>283.61</v>
      </c>
    </row>
    <row r="55" spans="4:11" x14ac:dyDescent="0.25">
      <c r="D55">
        <v>1993.94</v>
      </c>
      <c r="E55">
        <v>337.41</v>
      </c>
      <c r="F55">
        <v>378.45</v>
      </c>
      <c r="G55">
        <v>609.54</v>
      </c>
      <c r="H55">
        <v>426.46</v>
      </c>
      <c r="I55">
        <v>370.6</v>
      </c>
      <c r="J55">
        <v>251.3</v>
      </c>
      <c r="K55">
        <v>281.66000000000003</v>
      </c>
    </row>
    <row r="56" spans="4:11" x14ac:dyDescent="0.25">
      <c r="D56">
        <v>1995.19</v>
      </c>
      <c r="E56">
        <v>340.69</v>
      </c>
      <c r="F56">
        <v>377.5</v>
      </c>
      <c r="G56">
        <v>603.25</v>
      </c>
      <c r="H56">
        <v>425.67</v>
      </c>
      <c r="I56">
        <v>368.74</v>
      </c>
      <c r="J56">
        <v>253.08</v>
      </c>
      <c r="K56">
        <v>281.95999999999998</v>
      </c>
    </row>
    <row r="57" spans="4:11" x14ac:dyDescent="0.25">
      <c r="D57">
        <v>2030.13</v>
      </c>
      <c r="E57">
        <v>340.2</v>
      </c>
      <c r="F57">
        <v>373.34</v>
      </c>
      <c r="G57">
        <v>604.28</v>
      </c>
      <c r="H57">
        <v>426.69</v>
      </c>
      <c r="I57">
        <v>370.95</v>
      </c>
      <c r="J57">
        <v>260.58999999999997</v>
      </c>
      <c r="K57">
        <v>282.62</v>
      </c>
    </row>
    <row r="58" spans="4:11" x14ac:dyDescent="0.25">
      <c r="D58">
        <v>2049.4</v>
      </c>
      <c r="E58">
        <v>339.5</v>
      </c>
      <c r="F58">
        <v>370.15</v>
      </c>
      <c r="G58">
        <v>604.5</v>
      </c>
      <c r="H58">
        <v>425.95</v>
      </c>
      <c r="I58">
        <v>370.13</v>
      </c>
      <c r="J58">
        <v>264.77999999999997</v>
      </c>
      <c r="K58">
        <v>282.77999999999997</v>
      </c>
    </row>
    <row r="59" spans="4:11" x14ac:dyDescent="0.25">
      <c r="D59">
        <v>2053.9299999999998</v>
      </c>
      <c r="E59">
        <v>337.22</v>
      </c>
      <c r="F59">
        <v>373.79</v>
      </c>
      <c r="G59">
        <v>601.71</v>
      </c>
      <c r="H59">
        <v>421.92</v>
      </c>
      <c r="I59">
        <v>372.09</v>
      </c>
      <c r="J59">
        <v>265.19</v>
      </c>
      <c r="K59">
        <v>285.12</v>
      </c>
    </row>
    <row r="60" spans="4:11" x14ac:dyDescent="0.25">
      <c r="D60">
        <v>2063.69</v>
      </c>
      <c r="E60">
        <v>334.78</v>
      </c>
      <c r="F60">
        <v>371.39</v>
      </c>
      <c r="G60">
        <v>610.9</v>
      </c>
      <c r="H60">
        <v>421.71</v>
      </c>
      <c r="I60">
        <v>370.36</v>
      </c>
      <c r="J60">
        <v>266.29000000000002</v>
      </c>
      <c r="K60">
        <v>286.08999999999997</v>
      </c>
    </row>
    <row r="61" spans="4:11" x14ac:dyDescent="0.25">
      <c r="D61">
        <v>2069.64</v>
      </c>
      <c r="E61">
        <v>333.81</v>
      </c>
      <c r="F61">
        <v>369.22</v>
      </c>
      <c r="G61">
        <v>624.48</v>
      </c>
      <c r="H61">
        <v>421.71</v>
      </c>
      <c r="I61">
        <v>368.54</v>
      </c>
      <c r="J61">
        <v>265.05</v>
      </c>
      <c r="K61">
        <v>284.91000000000003</v>
      </c>
    </row>
    <row r="62" spans="4:11" x14ac:dyDescent="0.25">
      <c r="D62">
        <v>2052.84</v>
      </c>
      <c r="E62">
        <v>331.57</v>
      </c>
      <c r="F62">
        <v>366.93</v>
      </c>
      <c r="G62">
        <v>615.83000000000004</v>
      </c>
      <c r="H62">
        <v>424.75</v>
      </c>
      <c r="I62">
        <v>365.43</v>
      </c>
      <c r="J62">
        <v>263.74</v>
      </c>
      <c r="K62">
        <v>284.14</v>
      </c>
    </row>
    <row r="63" spans="4:11" x14ac:dyDescent="0.25">
      <c r="D63">
        <v>2059.0500000000002</v>
      </c>
      <c r="E63">
        <v>330.33</v>
      </c>
      <c r="F63">
        <v>366.1</v>
      </c>
      <c r="G63">
        <v>614.66999999999996</v>
      </c>
      <c r="H63">
        <v>423.69</v>
      </c>
      <c r="I63">
        <v>365.08</v>
      </c>
      <c r="J63">
        <v>264.45999999999998</v>
      </c>
      <c r="K63">
        <v>282.99</v>
      </c>
    </row>
    <row r="64" spans="4:11" x14ac:dyDescent="0.25">
      <c r="D64">
        <v>2103.96</v>
      </c>
      <c r="E64">
        <v>329.67</v>
      </c>
      <c r="F64">
        <v>363.66</v>
      </c>
      <c r="G64">
        <v>621.41999999999996</v>
      </c>
      <c r="H64">
        <v>426.31</v>
      </c>
      <c r="I64">
        <v>379.16</v>
      </c>
      <c r="J64">
        <v>269.86</v>
      </c>
      <c r="K64">
        <v>284.75</v>
      </c>
    </row>
    <row r="65" spans="4:11" x14ac:dyDescent="0.25">
      <c r="D65">
        <v>2089.77</v>
      </c>
      <c r="E65">
        <v>327.68</v>
      </c>
      <c r="F65">
        <v>365.16</v>
      </c>
      <c r="G65">
        <v>619.37</v>
      </c>
      <c r="H65">
        <v>433.79</v>
      </c>
      <c r="I65">
        <v>380.61</v>
      </c>
      <c r="J65">
        <v>267.33</v>
      </c>
      <c r="K65">
        <v>284.95999999999998</v>
      </c>
    </row>
    <row r="66" spans="4:11" x14ac:dyDescent="0.25">
      <c r="D66">
        <v>2115.3200000000002</v>
      </c>
      <c r="E66">
        <v>328.54</v>
      </c>
      <c r="F66">
        <v>368.7</v>
      </c>
      <c r="G66">
        <v>626.86</v>
      </c>
      <c r="H66">
        <v>437.23</v>
      </c>
      <c r="I66">
        <v>388.08</v>
      </c>
      <c r="J66">
        <v>269.76</v>
      </c>
      <c r="K66">
        <v>286.57</v>
      </c>
    </row>
    <row r="67" spans="4:11" x14ac:dyDescent="0.25">
      <c r="D67">
        <v>2132.5</v>
      </c>
      <c r="E67">
        <v>328.51</v>
      </c>
      <c r="F67">
        <v>369.57</v>
      </c>
      <c r="G67">
        <v>627.4</v>
      </c>
      <c r="H67">
        <v>443.1</v>
      </c>
      <c r="I67">
        <v>390.48</v>
      </c>
      <c r="J67">
        <v>274.19</v>
      </c>
      <c r="K67">
        <v>286.25</v>
      </c>
    </row>
    <row r="68" spans="4:11" x14ac:dyDescent="0.25">
      <c r="D68">
        <v>2112.1</v>
      </c>
      <c r="E68">
        <v>332.09</v>
      </c>
      <c r="F68">
        <v>374.09</v>
      </c>
      <c r="G68">
        <v>618.91999999999996</v>
      </c>
      <c r="H68">
        <v>443.17</v>
      </c>
      <c r="I68">
        <v>388.96</v>
      </c>
      <c r="J68">
        <v>271.97000000000003</v>
      </c>
      <c r="K68">
        <v>284.93</v>
      </c>
    </row>
    <row r="69" spans="4:11" x14ac:dyDescent="0.25">
      <c r="D69">
        <v>2091.09</v>
      </c>
      <c r="E69">
        <v>331.66</v>
      </c>
      <c r="F69">
        <v>372.18</v>
      </c>
      <c r="G69">
        <v>613.07000000000005</v>
      </c>
      <c r="H69">
        <v>443.86</v>
      </c>
      <c r="I69">
        <v>386.22</v>
      </c>
      <c r="J69">
        <v>268.25</v>
      </c>
      <c r="K69">
        <v>280.58</v>
      </c>
    </row>
    <row r="70" spans="4:11" x14ac:dyDescent="0.25">
      <c r="D70">
        <v>2113.61</v>
      </c>
      <c r="E70">
        <v>326.83999999999997</v>
      </c>
      <c r="F70">
        <v>369.97</v>
      </c>
      <c r="G70">
        <v>612.89</v>
      </c>
      <c r="H70">
        <v>447.3</v>
      </c>
      <c r="I70">
        <v>389.82</v>
      </c>
      <c r="J70">
        <v>272.7</v>
      </c>
      <c r="K70">
        <v>280.60000000000002</v>
      </c>
    </row>
    <row r="71" spans="4:11" x14ac:dyDescent="0.25">
      <c r="D71">
        <v>2160.7600000000002</v>
      </c>
      <c r="E71">
        <v>328.35</v>
      </c>
      <c r="F71">
        <v>368.75</v>
      </c>
      <c r="G71">
        <v>619.79999999999995</v>
      </c>
      <c r="H71">
        <v>450.6</v>
      </c>
      <c r="I71">
        <v>400.84</v>
      </c>
      <c r="J71">
        <v>278.11</v>
      </c>
      <c r="K71">
        <v>280.16000000000003</v>
      </c>
    </row>
    <row r="72" spans="4:11" x14ac:dyDescent="0.25">
      <c r="D72">
        <v>2150.7399999999998</v>
      </c>
      <c r="E72">
        <v>329.11</v>
      </c>
      <c r="F72">
        <v>369.49</v>
      </c>
      <c r="G72">
        <v>617.49</v>
      </c>
      <c r="H72">
        <v>449.66</v>
      </c>
      <c r="I72">
        <v>401.48</v>
      </c>
      <c r="J72">
        <v>277.45</v>
      </c>
      <c r="K72">
        <v>278.58999999999997</v>
      </c>
    </row>
    <row r="73" spans="4:11" x14ac:dyDescent="0.25">
      <c r="D73">
        <v>2175.92</v>
      </c>
      <c r="E73">
        <v>328.94</v>
      </c>
      <c r="F73">
        <v>373.77</v>
      </c>
      <c r="G73">
        <v>624.63</v>
      </c>
      <c r="H73">
        <v>447.1</v>
      </c>
      <c r="I73">
        <v>405.94</v>
      </c>
      <c r="J73">
        <v>279.85000000000002</v>
      </c>
      <c r="K73">
        <v>279.91000000000003</v>
      </c>
    </row>
    <row r="74" spans="4:11" x14ac:dyDescent="0.25">
      <c r="D74">
        <v>2172.25</v>
      </c>
      <c r="E74">
        <v>329.41</v>
      </c>
      <c r="F74">
        <v>371.61</v>
      </c>
      <c r="G74">
        <v>620.92999999999995</v>
      </c>
      <c r="H74">
        <v>448.32</v>
      </c>
      <c r="I74">
        <v>406.61</v>
      </c>
      <c r="J74">
        <v>280.51</v>
      </c>
      <c r="K74">
        <v>280.11</v>
      </c>
    </row>
    <row r="75" spans="4:11" x14ac:dyDescent="0.25">
      <c r="D75">
        <v>2166.23</v>
      </c>
      <c r="E75">
        <v>330.18</v>
      </c>
      <c r="F75">
        <v>361.53</v>
      </c>
      <c r="G75">
        <v>620.09</v>
      </c>
      <c r="H75">
        <v>448.15</v>
      </c>
      <c r="I75">
        <v>406.71</v>
      </c>
      <c r="J75">
        <v>280.52</v>
      </c>
      <c r="K75">
        <v>278.25</v>
      </c>
    </row>
    <row r="76" spans="4:11" x14ac:dyDescent="0.25">
      <c r="D76">
        <v>2159.04</v>
      </c>
      <c r="E76">
        <v>330.06</v>
      </c>
      <c r="F76">
        <v>344.3</v>
      </c>
      <c r="G76">
        <v>615.79</v>
      </c>
      <c r="H76">
        <v>447.11</v>
      </c>
      <c r="I76">
        <v>407.16</v>
      </c>
      <c r="J76">
        <v>280.55</v>
      </c>
      <c r="K76">
        <v>275.33999999999997</v>
      </c>
    </row>
    <row r="77" spans="4:11" x14ac:dyDescent="0.25">
      <c r="D77">
        <v>2102.4499999999998</v>
      </c>
      <c r="E77">
        <v>329.3</v>
      </c>
      <c r="F77">
        <v>334.61</v>
      </c>
      <c r="G77">
        <v>618.58000000000004</v>
      </c>
      <c r="H77">
        <v>441.05</v>
      </c>
      <c r="I77">
        <v>398.28</v>
      </c>
      <c r="J77">
        <v>271.89</v>
      </c>
      <c r="K77">
        <v>269.97000000000003</v>
      </c>
    </row>
    <row r="78" spans="4:11" x14ac:dyDescent="0.25">
      <c r="D78">
        <v>2129.15</v>
      </c>
      <c r="E78">
        <v>330.4</v>
      </c>
      <c r="F78">
        <v>338.21</v>
      </c>
      <c r="G78">
        <v>629.71</v>
      </c>
      <c r="H78">
        <v>441.05</v>
      </c>
      <c r="I78">
        <v>399.42</v>
      </c>
      <c r="J78">
        <v>275.95</v>
      </c>
      <c r="K78">
        <v>269.77999999999997</v>
      </c>
    </row>
    <row r="79" spans="4:11" x14ac:dyDescent="0.25">
      <c r="D79">
        <v>2150.8200000000002</v>
      </c>
      <c r="E79">
        <v>330</v>
      </c>
      <c r="F79">
        <v>341.32</v>
      </c>
      <c r="G79">
        <v>633.69000000000005</v>
      </c>
      <c r="H79">
        <v>440.25</v>
      </c>
      <c r="I79">
        <v>403.15</v>
      </c>
      <c r="J79">
        <v>278.60000000000002</v>
      </c>
      <c r="K79">
        <v>269.89</v>
      </c>
    </row>
    <row r="80" spans="4:11" x14ac:dyDescent="0.25">
      <c r="D80">
        <v>2126.5700000000002</v>
      </c>
      <c r="E80">
        <v>329.08</v>
      </c>
      <c r="F80">
        <v>339.82</v>
      </c>
      <c r="G80">
        <v>633.65</v>
      </c>
      <c r="H80">
        <v>439.14</v>
      </c>
      <c r="I80">
        <v>399.96</v>
      </c>
      <c r="J80">
        <v>273.97000000000003</v>
      </c>
      <c r="K80">
        <v>268.64</v>
      </c>
    </row>
    <row r="81" spans="4:11" x14ac:dyDescent="0.25">
      <c r="D81">
        <v>2122.5</v>
      </c>
      <c r="E81">
        <v>327.45</v>
      </c>
      <c r="F81">
        <v>341.74</v>
      </c>
      <c r="G81">
        <v>632.22</v>
      </c>
      <c r="H81">
        <v>438.07</v>
      </c>
      <c r="I81">
        <v>389.2</v>
      </c>
      <c r="J81">
        <v>274.82</v>
      </c>
      <c r="K81">
        <v>268.04000000000002</v>
      </c>
    </row>
    <row r="82" spans="4:11" x14ac:dyDescent="0.25">
      <c r="D82">
        <v>2140.98</v>
      </c>
      <c r="E82">
        <v>327.39</v>
      </c>
      <c r="F82">
        <v>339.8</v>
      </c>
      <c r="G82">
        <v>639.92999999999995</v>
      </c>
      <c r="H82">
        <v>437.21</v>
      </c>
      <c r="I82">
        <v>393.04</v>
      </c>
      <c r="J82">
        <v>275.89999999999998</v>
      </c>
      <c r="K82">
        <v>266.98</v>
      </c>
    </row>
    <row r="83" spans="4:11" x14ac:dyDescent="0.25">
      <c r="D83">
        <v>2141.35</v>
      </c>
      <c r="E83">
        <v>326.83999999999997</v>
      </c>
      <c r="F83">
        <v>342.71</v>
      </c>
      <c r="G83">
        <v>645.44000000000005</v>
      </c>
      <c r="H83">
        <v>434.56</v>
      </c>
      <c r="I83">
        <v>392.1</v>
      </c>
      <c r="J83">
        <v>274.72000000000003</v>
      </c>
      <c r="K83">
        <v>267.07</v>
      </c>
    </row>
    <row r="84" spans="4:11" x14ac:dyDescent="0.25">
      <c r="D84">
        <v>2153.3200000000002</v>
      </c>
      <c r="E84">
        <v>326.19</v>
      </c>
      <c r="F84">
        <v>342.5</v>
      </c>
      <c r="G84">
        <v>646.78</v>
      </c>
      <c r="H84">
        <v>434.56</v>
      </c>
      <c r="I84">
        <v>393.62</v>
      </c>
      <c r="J84">
        <v>277.2</v>
      </c>
      <c r="K84">
        <v>264.44</v>
      </c>
    </row>
    <row r="85" spans="4:11" x14ac:dyDescent="0.25">
      <c r="D85">
        <v>2201.4699999999998</v>
      </c>
      <c r="E85">
        <v>325.14</v>
      </c>
      <c r="F85">
        <v>342.48</v>
      </c>
      <c r="G85">
        <v>653.47</v>
      </c>
      <c r="H85">
        <v>434.8</v>
      </c>
      <c r="I85">
        <v>405.26</v>
      </c>
      <c r="J85">
        <v>283</v>
      </c>
      <c r="K85">
        <v>263.23</v>
      </c>
    </row>
    <row r="86" spans="4:11" x14ac:dyDescent="0.25">
      <c r="D86">
        <v>2283.9899999999998</v>
      </c>
      <c r="E86">
        <v>325.58999999999997</v>
      </c>
      <c r="F86">
        <v>342.86</v>
      </c>
      <c r="G86">
        <v>656.02</v>
      </c>
      <c r="H86">
        <v>434.8</v>
      </c>
      <c r="I86">
        <v>411.77</v>
      </c>
      <c r="J86">
        <v>300.23</v>
      </c>
      <c r="K86">
        <v>264.27</v>
      </c>
    </row>
    <row r="87" spans="4:11" x14ac:dyDescent="0.25">
      <c r="D87">
        <v>2321.14</v>
      </c>
      <c r="E87">
        <v>328.23</v>
      </c>
      <c r="F87">
        <v>342.51</v>
      </c>
      <c r="G87">
        <v>669.55</v>
      </c>
      <c r="H87">
        <v>434.8</v>
      </c>
      <c r="I87">
        <v>412.26</v>
      </c>
      <c r="J87">
        <v>306.83</v>
      </c>
      <c r="K87">
        <v>267.92</v>
      </c>
    </row>
    <row r="88" spans="4:11" x14ac:dyDescent="0.25">
      <c r="D88">
        <v>2339.5700000000002</v>
      </c>
      <c r="E88">
        <v>333.54</v>
      </c>
      <c r="F88">
        <v>346.95</v>
      </c>
      <c r="G88">
        <v>676.19</v>
      </c>
      <c r="H88">
        <v>434.64</v>
      </c>
      <c r="I88">
        <v>414.02</v>
      </c>
      <c r="J88">
        <v>311.10000000000002</v>
      </c>
      <c r="K88">
        <v>271.20999999999998</v>
      </c>
    </row>
    <row r="89" spans="4:11" x14ac:dyDescent="0.25">
      <c r="D89">
        <v>2406.0500000000002</v>
      </c>
      <c r="E89">
        <v>333.85</v>
      </c>
      <c r="F89">
        <v>350.75</v>
      </c>
      <c r="G89">
        <v>677.39</v>
      </c>
      <c r="H89">
        <v>432.97</v>
      </c>
      <c r="I89">
        <v>418.17</v>
      </c>
      <c r="J89">
        <v>325.19</v>
      </c>
      <c r="K89">
        <v>271.48</v>
      </c>
    </row>
    <row r="90" spans="4:11" x14ac:dyDescent="0.25">
      <c r="D90">
        <v>2411.9499999999998</v>
      </c>
      <c r="E90">
        <v>335.45</v>
      </c>
      <c r="F90">
        <v>360.3</v>
      </c>
      <c r="G90">
        <v>681.55</v>
      </c>
      <c r="H90">
        <v>431.57</v>
      </c>
      <c r="I90">
        <v>427.39</v>
      </c>
      <c r="J90">
        <v>323.23</v>
      </c>
      <c r="K90">
        <v>272.33</v>
      </c>
    </row>
    <row r="91" spans="4:11" x14ac:dyDescent="0.25">
      <c r="D91">
        <v>2478.87</v>
      </c>
      <c r="E91">
        <v>336.69</v>
      </c>
      <c r="F91">
        <v>362.01</v>
      </c>
      <c r="G91">
        <v>694.51</v>
      </c>
      <c r="H91">
        <v>431.57</v>
      </c>
      <c r="I91">
        <v>435.02</v>
      </c>
      <c r="J91">
        <v>334.23</v>
      </c>
      <c r="K91">
        <v>271.83</v>
      </c>
    </row>
    <row r="92" spans="4:11" x14ac:dyDescent="0.25">
      <c r="D92">
        <v>2487.92</v>
      </c>
      <c r="E92">
        <v>341.61</v>
      </c>
      <c r="F92">
        <v>364.41</v>
      </c>
      <c r="G92">
        <v>710.63</v>
      </c>
      <c r="H92">
        <v>429.52</v>
      </c>
      <c r="I92">
        <v>442.99</v>
      </c>
      <c r="J92">
        <v>331.09</v>
      </c>
      <c r="K92">
        <v>275.64</v>
      </c>
    </row>
    <row r="93" spans="4:11" x14ac:dyDescent="0.25">
      <c r="D93">
        <v>2453.12</v>
      </c>
      <c r="E93">
        <v>346.86</v>
      </c>
      <c r="F93">
        <v>362.6</v>
      </c>
      <c r="G93">
        <v>703.54</v>
      </c>
      <c r="H93">
        <v>427.83</v>
      </c>
      <c r="I93">
        <v>440.1</v>
      </c>
      <c r="J93">
        <v>325.87</v>
      </c>
      <c r="K93">
        <v>274.98</v>
      </c>
    </row>
    <row r="94" spans="4:11" x14ac:dyDescent="0.25">
      <c r="D94">
        <v>2467.81</v>
      </c>
      <c r="E94">
        <v>345.46</v>
      </c>
      <c r="F94">
        <v>364.68</v>
      </c>
      <c r="G94">
        <v>705.09</v>
      </c>
      <c r="H94">
        <v>425.24</v>
      </c>
      <c r="I94">
        <v>440.5</v>
      </c>
      <c r="J94">
        <v>328.11</v>
      </c>
      <c r="K94">
        <v>274.79000000000002</v>
      </c>
    </row>
    <row r="95" spans="4:11" x14ac:dyDescent="0.25">
      <c r="D95">
        <v>2433.0700000000002</v>
      </c>
      <c r="E95">
        <v>348.76</v>
      </c>
      <c r="F95">
        <v>367.05</v>
      </c>
      <c r="G95">
        <v>704.18</v>
      </c>
      <c r="H95">
        <v>420.11</v>
      </c>
      <c r="I95">
        <v>430.07</v>
      </c>
      <c r="J95">
        <v>323.52</v>
      </c>
      <c r="K95">
        <v>274.70999999999998</v>
      </c>
    </row>
    <row r="96" spans="4:11" x14ac:dyDescent="0.25">
      <c r="D96">
        <v>2435.1999999999998</v>
      </c>
      <c r="E96">
        <v>345.83</v>
      </c>
      <c r="F96">
        <v>371.21</v>
      </c>
      <c r="G96">
        <v>703.95</v>
      </c>
      <c r="H96">
        <v>420.11</v>
      </c>
      <c r="I96">
        <v>419.72</v>
      </c>
      <c r="J96">
        <v>325.75</v>
      </c>
      <c r="K96">
        <v>273.89</v>
      </c>
    </row>
    <row r="97" spans="4:11" x14ac:dyDescent="0.25">
      <c r="D97">
        <v>2436.56</v>
      </c>
      <c r="E97">
        <v>345.46</v>
      </c>
      <c r="F97">
        <v>370.98</v>
      </c>
      <c r="G97">
        <v>697.62</v>
      </c>
      <c r="H97">
        <v>422.58</v>
      </c>
      <c r="I97">
        <v>418</v>
      </c>
      <c r="J97">
        <v>327.92</v>
      </c>
      <c r="K97">
        <v>273.44</v>
      </c>
    </row>
    <row r="98" spans="4:11" x14ac:dyDescent="0.25">
      <c r="D98">
        <v>2390.6</v>
      </c>
      <c r="E98">
        <v>344.01</v>
      </c>
      <c r="F98">
        <v>368.58</v>
      </c>
      <c r="G98">
        <v>691.65</v>
      </c>
      <c r="H98">
        <v>420.89</v>
      </c>
      <c r="I98">
        <v>407.87</v>
      </c>
      <c r="J98">
        <v>321.42</v>
      </c>
      <c r="K98">
        <v>271.41000000000003</v>
      </c>
    </row>
    <row r="99" spans="4:11" x14ac:dyDescent="0.25">
      <c r="D99">
        <v>2396.87</v>
      </c>
      <c r="E99">
        <v>342.62</v>
      </c>
      <c r="F99">
        <v>366.67</v>
      </c>
      <c r="G99">
        <v>694.25</v>
      </c>
      <c r="H99">
        <v>418.8</v>
      </c>
      <c r="I99">
        <v>408.94</v>
      </c>
      <c r="J99">
        <v>322.23</v>
      </c>
      <c r="K99">
        <v>270.86</v>
      </c>
    </row>
    <row r="100" spans="4:11" x14ac:dyDescent="0.25">
      <c r="D100">
        <v>2439.0300000000002</v>
      </c>
      <c r="E100">
        <v>342.81</v>
      </c>
      <c r="F100">
        <v>365.49</v>
      </c>
      <c r="G100">
        <v>695.89</v>
      </c>
      <c r="H100">
        <v>420.38</v>
      </c>
      <c r="I100">
        <v>416.32</v>
      </c>
      <c r="J100">
        <v>329.32</v>
      </c>
      <c r="K100">
        <v>271.25</v>
      </c>
    </row>
    <row r="101" spans="4:11" x14ac:dyDescent="0.25">
      <c r="D101">
        <v>2459.88</v>
      </c>
      <c r="E101">
        <v>344.16</v>
      </c>
      <c r="F101">
        <v>365.98</v>
      </c>
      <c r="G101">
        <v>696.94</v>
      </c>
      <c r="H101">
        <v>423.78</v>
      </c>
      <c r="I101">
        <v>417.54</v>
      </c>
      <c r="J101">
        <v>334.06</v>
      </c>
      <c r="K101">
        <v>271.79000000000002</v>
      </c>
    </row>
    <row r="102" spans="4:11" x14ac:dyDescent="0.25">
      <c r="D102">
        <v>2452.7600000000002</v>
      </c>
      <c r="E102">
        <v>347.32</v>
      </c>
      <c r="F102">
        <v>366.34</v>
      </c>
      <c r="G102">
        <v>706.12</v>
      </c>
      <c r="H102">
        <v>424.05</v>
      </c>
      <c r="I102">
        <v>424.18</v>
      </c>
      <c r="J102">
        <v>331.05</v>
      </c>
      <c r="K102">
        <v>270.87</v>
      </c>
    </row>
    <row r="103" spans="4:11" x14ac:dyDescent="0.25">
      <c r="D103">
        <v>2429.4699999999998</v>
      </c>
      <c r="E103">
        <v>344.32</v>
      </c>
      <c r="F103">
        <v>368.11</v>
      </c>
      <c r="G103">
        <v>698.05</v>
      </c>
      <c r="H103">
        <v>424.4</v>
      </c>
      <c r="I103">
        <v>417.55</v>
      </c>
      <c r="J103">
        <v>328.66</v>
      </c>
      <c r="K103">
        <v>274.52999999999997</v>
      </c>
    </row>
    <row r="104" spans="4:11" x14ac:dyDescent="0.25">
      <c r="D104">
        <v>2353.4899999999998</v>
      </c>
      <c r="E104">
        <v>345.66</v>
      </c>
      <c r="F104">
        <v>363.03</v>
      </c>
      <c r="G104">
        <v>693.3</v>
      </c>
      <c r="H104">
        <v>423.6</v>
      </c>
      <c r="I104">
        <v>406.94</v>
      </c>
      <c r="J104">
        <v>314.77</v>
      </c>
      <c r="K104">
        <v>272.39999999999998</v>
      </c>
    </row>
    <row r="105" spans="4:11" x14ac:dyDescent="0.25">
      <c r="D105">
        <v>2351.7800000000002</v>
      </c>
      <c r="E105">
        <v>345.24</v>
      </c>
      <c r="F105">
        <v>360.48</v>
      </c>
      <c r="G105">
        <v>690.46</v>
      </c>
      <c r="H105">
        <v>424.4</v>
      </c>
      <c r="I105">
        <v>405.78</v>
      </c>
      <c r="J105">
        <v>315.29000000000002</v>
      </c>
      <c r="K105">
        <v>272.02</v>
      </c>
    </row>
    <row r="106" spans="4:11" x14ac:dyDescent="0.25">
      <c r="D106">
        <v>2377.91</v>
      </c>
      <c r="E106">
        <v>345.56</v>
      </c>
      <c r="F106">
        <v>358.72</v>
      </c>
      <c r="G106">
        <v>684.51</v>
      </c>
      <c r="H106">
        <v>430.87</v>
      </c>
      <c r="I106">
        <v>408.46</v>
      </c>
      <c r="J106">
        <v>322.18</v>
      </c>
      <c r="K106">
        <v>274.42</v>
      </c>
    </row>
    <row r="107" spans="4:11" x14ac:dyDescent="0.25">
      <c r="D107">
        <v>2342.6999999999998</v>
      </c>
      <c r="E107">
        <v>344.62</v>
      </c>
      <c r="F107">
        <v>354.34</v>
      </c>
      <c r="G107">
        <v>676.52</v>
      </c>
      <c r="H107">
        <v>428.58</v>
      </c>
      <c r="I107">
        <v>405.35</v>
      </c>
      <c r="J107">
        <v>317.31</v>
      </c>
      <c r="K107">
        <v>276.32</v>
      </c>
    </row>
    <row r="108" spans="4:11" x14ac:dyDescent="0.25">
      <c r="D108">
        <v>2357.79</v>
      </c>
      <c r="E108">
        <v>345.11</v>
      </c>
      <c r="F108">
        <v>358.24</v>
      </c>
      <c r="G108">
        <v>679.03</v>
      </c>
      <c r="H108">
        <v>429.12</v>
      </c>
      <c r="I108">
        <v>404.1</v>
      </c>
      <c r="J108">
        <v>318.85000000000002</v>
      </c>
      <c r="K108">
        <v>282.87</v>
      </c>
    </row>
    <row r="109" spans="4:11" x14ac:dyDescent="0.25">
      <c r="D109">
        <v>2339.29</v>
      </c>
      <c r="E109">
        <v>343.61</v>
      </c>
      <c r="F109">
        <v>356.2</v>
      </c>
      <c r="G109">
        <v>672.73</v>
      </c>
      <c r="H109">
        <v>429.47</v>
      </c>
      <c r="I109">
        <v>401.06</v>
      </c>
      <c r="J109">
        <v>316.17</v>
      </c>
      <c r="K109">
        <v>278.69</v>
      </c>
    </row>
    <row r="110" spans="4:11" x14ac:dyDescent="0.25">
      <c r="D110">
        <v>2356.71</v>
      </c>
      <c r="E110">
        <v>343.75</v>
      </c>
      <c r="F110">
        <v>357.07</v>
      </c>
      <c r="G110">
        <v>673.41</v>
      </c>
      <c r="H110">
        <v>432.32</v>
      </c>
      <c r="I110">
        <v>400.79</v>
      </c>
      <c r="J110">
        <v>319.36</v>
      </c>
      <c r="K110">
        <v>277.07</v>
      </c>
    </row>
    <row r="111" spans="4:11" x14ac:dyDescent="0.25">
      <c r="D111">
        <v>2366.3200000000002</v>
      </c>
      <c r="E111">
        <v>341.77</v>
      </c>
      <c r="F111">
        <v>354.4</v>
      </c>
      <c r="G111">
        <v>675.13</v>
      </c>
      <c r="H111">
        <v>433.36</v>
      </c>
      <c r="I111">
        <v>400.41</v>
      </c>
      <c r="J111">
        <v>320.2</v>
      </c>
      <c r="K111">
        <v>278.39</v>
      </c>
    </row>
    <row r="112" spans="4:11" x14ac:dyDescent="0.25">
      <c r="D112">
        <v>2399.15</v>
      </c>
      <c r="E112">
        <v>344.41</v>
      </c>
      <c r="F112">
        <v>354.4</v>
      </c>
      <c r="G112">
        <v>681.68</v>
      </c>
      <c r="H112">
        <v>432.74</v>
      </c>
      <c r="I112">
        <v>403.87</v>
      </c>
      <c r="J112">
        <v>324.62</v>
      </c>
      <c r="K112">
        <v>278.92</v>
      </c>
    </row>
    <row r="113" spans="4:11" x14ac:dyDescent="0.25">
      <c r="D113">
        <v>2402.7399999999998</v>
      </c>
      <c r="E113">
        <v>346.36</v>
      </c>
      <c r="F113">
        <v>357.91</v>
      </c>
      <c r="G113">
        <v>680.78</v>
      </c>
      <c r="H113">
        <v>434</v>
      </c>
      <c r="I113">
        <v>407.93</v>
      </c>
      <c r="J113">
        <v>323.63</v>
      </c>
      <c r="K113">
        <v>277.94</v>
      </c>
    </row>
    <row r="114" spans="4:11" x14ac:dyDescent="0.25">
      <c r="D114">
        <v>2400.84</v>
      </c>
      <c r="E114">
        <v>348.33</v>
      </c>
      <c r="F114">
        <v>364.4</v>
      </c>
      <c r="G114">
        <v>679.88</v>
      </c>
      <c r="H114">
        <v>433.9</v>
      </c>
      <c r="I114">
        <v>410.28</v>
      </c>
      <c r="J114">
        <v>322.88</v>
      </c>
      <c r="K114">
        <v>277.2</v>
      </c>
    </row>
    <row r="115" spans="4:11" x14ac:dyDescent="0.25">
      <c r="D115">
        <v>2384.75</v>
      </c>
      <c r="E115">
        <v>347.13</v>
      </c>
      <c r="F115">
        <v>370.14</v>
      </c>
      <c r="G115">
        <v>683.41</v>
      </c>
      <c r="H115">
        <v>430.65</v>
      </c>
      <c r="I115">
        <v>410.34</v>
      </c>
      <c r="J115">
        <v>320.93</v>
      </c>
      <c r="K115">
        <v>276.98</v>
      </c>
    </row>
    <row r="116" spans="4:11" x14ac:dyDescent="0.25">
      <c r="D116">
        <v>2342.39</v>
      </c>
      <c r="E116">
        <v>345.62</v>
      </c>
      <c r="F116">
        <v>368.11</v>
      </c>
      <c r="G116">
        <v>685.47</v>
      </c>
      <c r="H116">
        <v>429.86</v>
      </c>
      <c r="I116">
        <v>406.48</v>
      </c>
      <c r="J116">
        <v>312.67</v>
      </c>
      <c r="K116">
        <v>273.64999999999998</v>
      </c>
    </row>
    <row r="117" spans="4:11" x14ac:dyDescent="0.25">
      <c r="D117">
        <v>2308.88</v>
      </c>
      <c r="E117">
        <v>342.1</v>
      </c>
      <c r="F117">
        <v>364.71</v>
      </c>
      <c r="G117">
        <v>694.31</v>
      </c>
      <c r="H117">
        <v>430.05</v>
      </c>
      <c r="I117">
        <v>402.87</v>
      </c>
      <c r="J117">
        <v>307.43</v>
      </c>
      <c r="K117">
        <v>268.37</v>
      </c>
    </row>
    <row r="118" spans="4:11" x14ac:dyDescent="0.25">
      <c r="D118">
        <v>2310.73</v>
      </c>
      <c r="E118">
        <v>340.42</v>
      </c>
      <c r="F118">
        <v>363.47</v>
      </c>
      <c r="G118">
        <v>686.13</v>
      </c>
      <c r="H118">
        <v>423.32</v>
      </c>
      <c r="I118">
        <v>404.47</v>
      </c>
      <c r="J118">
        <v>307.13</v>
      </c>
      <c r="K118">
        <v>270.83999999999997</v>
      </c>
    </row>
    <row r="119" spans="4:11" x14ac:dyDescent="0.25">
      <c r="D119">
        <v>2308.7600000000002</v>
      </c>
      <c r="E119">
        <v>339.68</v>
      </c>
      <c r="F119">
        <v>361.25</v>
      </c>
      <c r="G119">
        <v>683.48</v>
      </c>
      <c r="H119">
        <v>419.27</v>
      </c>
      <c r="I119">
        <v>406.1</v>
      </c>
      <c r="J119">
        <v>306.66000000000003</v>
      </c>
      <c r="K119">
        <v>270.56</v>
      </c>
    </row>
    <row r="120" spans="4:11" x14ac:dyDescent="0.25">
      <c r="D120">
        <v>2318.61</v>
      </c>
      <c r="E120">
        <v>336.06</v>
      </c>
      <c r="F120">
        <v>357.49</v>
      </c>
      <c r="G120">
        <v>672.84</v>
      </c>
      <c r="H120">
        <v>412.41</v>
      </c>
      <c r="I120">
        <v>408</v>
      </c>
      <c r="J120">
        <v>311.48</v>
      </c>
      <c r="K120">
        <v>271.3</v>
      </c>
    </row>
    <row r="121" spans="4:11" x14ac:dyDescent="0.25">
      <c r="D121">
        <v>2303.34</v>
      </c>
      <c r="E121">
        <v>335.43</v>
      </c>
      <c r="F121">
        <v>351.38</v>
      </c>
      <c r="G121">
        <v>665.79</v>
      </c>
      <c r="H121">
        <v>414.99</v>
      </c>
      <c r="I121">
        <v>402.91</v>
      </c>
      <c r="J121">
        <v>310.81</v>
      </c>
      <c r="K121">
        <v>270.04000000000002</v>
      </c>
    </row>
    <row r="122" spans="4:11" x14ac:dyDescent="0.25">
      <c r="D122">
        <v>2242.7399999999998</v>
      </c>
      <c r="E122">
        <v>330.19</v>
      </c>
      <c r="F122">
        <v>349.79</v>
      </c>
      <c r="G122">
        <v>652.15</v>
      </c>
      <c r="H122">
        <v>409.26</v>
      </c>
      <c r="I122">
        <v>394.23</v>
      </c>
      <c r="J122">
        <v>300.82</v>
      </c>
      <c r="K122">
        <v>264.81</v>
      </c>
    </row>
    <row r="123" spans="4:11" x14ac:dyDescent="0.25">
      <c r="D123">
        <v>2255.46</v>
      </c>
      <c r="E123">
        <v>332.27</v>
      </c>
      <c r="F123">
        <v>349.65</v>
      </c>
      <c r="G123">
        <v>647.05999999999995</v>
      </c>
      <c r="H123">
        <v>407.11</v>
      </c>
      <c r="I123">
        <v>395.8</v>
      </c>
      <c r="J123">
        <v>301.82</v>
      </c>
      <c r="K123">
        <v>266.16000000000003</v>
      </c>
    </row>
    <row r="124" spans="4:11" x14ac:dyDescent="0.25">
      <c r="D124">
        <v>2211.73</v>
      </c>
      <c r="E124">
        <v>331.4</v>
      </c>
      <c r="F124">
        <v>345.81</v>
      </c>
      <c r="G124">
        <v>638.77</v>
      </c>
      <c r="H124">
        <v>398.78</v>
      </c>
      <c r="I124">
        <v>385.03</v>
      </c>
      <c r="J124">
        <v>297.8</v>
      </c>
      <c r="K124">
        <v>266.02999999999997</v>
      </c>
    </row>
    <row r="125" spans="4:11" x14ac:dyDescent="0.25">
      <c r="D125">
        <v>2187.65</v>
      </c>
      <c r="E125">
        <v>333.45</v>
      </c>
      <c r="F125">
        <v>333.15</v>
      </c>
      <c r="G125">
        <v>633.96</v>
      </c>
      <c r="H125">
        <v>398.98</v>
      </c>
      <c r="I125">
        <v>379.98</v>
      </c>
      <c r="J125">
        <v>293.33999999999997</v>
      </c>
      <c r="K125">
        <v>265.2</v>
      </c>
    </row>
    <row r="126" spans="4:11" x14ac:dyDescent="0.25">
      <c r="D126">
        <v>2189.0300000000002</v>
      </c>
      <c r="E126">
        <v>334.94</v>
      </c>
      <c r="F126">
        <v>332.68</v>
      </c>
      <c r="G126">
        <v>628.94000000000005</v>
      </c>
      <c r="H126">
        <v>399.02</v>
      </c>
      <c r="I126">
        <v>380.63</v>
      </c>
      <c r="J126">
        <v>292.61</v>
      </c>
      <c r="K126">
        <v>264.5</v>
      </c>
    </row>
    <row r="127" spans="4:11" x14ac:dyDescent="0.25">
      <c r="D127">
        <v>2175.02</v>
      </c>
      <c r="E127">
        <v>332.21</v>
      </c>
      <c r="F127">
        <v>321.17</v>
      </c>
      <c r="G127">
        <v>633.41</v>
      </c>
      <c r="H127">
        <v>397.35</v>
      </c>
      <c r="I127">
        <v>377.46</v>
      </c>
      <c r="J127">
        <v>289.76</v>
      </c>
      <c r="K127">
        <v>263.86</v>
      </c>
    </row>
    <row r="128" spans="4:11" x14ac:dyDescent="0.25">
      <c r="D128">
        <v>2178.9</v>
      </c>
      <c r="E128">
        <v>330.84</v>
      </c>
      <c r="F128">
        <v>320.38</v>
      </c>
      <c r="G128">
        <v>640.32000000000005</v>
      </c>
      <c r="H128">
        <v>399.32</v>
      </c>
      <c r="I128">
        <v>374.19</v>
      </c>
      <c r="J128">
        <v>289.33</v>
      </c>
      <c r="K128">
        <v>266.2</v>
      </c>
    </row>
    <row r="129" spans="4:11" x14ac:dyDescent="0.25">
      <c r="D129">
        <v>2186.35</v>
      </c>
      <c r="E129">
        <v>331.92</v>
      </c>
      <c r="F129">
        <v>323.24</v>
      </c>
      <c r="G129">
        <v>635.94000000000005</v>
      </c>
      <c r="H129">
        <v>397.35</v>
      </c>
      <c r="I129">
        <v>374.22</v>
      </c>
      <c r="J129">
        <v>290.52999999999997</v>
      </c>
      <c r="K129">
        <v>266.43</v>
      </c>
    </row>
    <row r="130" spans="4:11" x14ac:dyDescent="0.25">
      <c r="D130">
        <v>2167.1799999999998</v>
      </c>
      <c r="E130">
        <v>330.26</v>
      </c>
      <c r="F130">
        <v>324.12</v>
      </c>
      <c r="G130">
        <v>631.54</v>
      </c>
      <c r="H130">
        <v>395.63</v>
      </c>
      <c r="I130">
        <v>368.41</v>
      </c>
      <c r="J130">
        <v>289.86</v>
      </c>
      <c r="K130">
        <v>262.45999999999998</v>
      </c>
    </row>
    <row r="131" spans="4:11" x14ac:dyDescent="0.25">
      <c r="D131">
        <v>2208.06</v>
      </c>
      <c r="E131">
        <v>327.61</v>
      </c>
      <c r="F131">
        <v>325.85000000000002</v>
      </c>
      <c r="G131">
        <v>633.42999999999995</v>
      </c>
      <c r="H131">
        <v>395.95</v>
      </c>
      <c r="I131">
        <v>368.89</v>
      </c>
      <c r="J131">
        <v>297.87</v>
      </c>
      <c r="K131">
        <v>263.74</v>
      </c>
    </row>
    <row r="132" spans="4:11" x14ac:dyDescent="0.25">
      <c r="D132">
        <v>2174.2199999999998</v>
      </c>
      <c r="E132">
        <v>327.86</v>
      </c>
      <c r="F132">
        <v>325</v>
      </c>
      <c r="G132">
        <v>619.59</v>
      </c>
      <c r="H132">
        <v>389.59</v>
      </c>
      <c r="I132">
        <v>361.86</v>
      </c>
      <c r="J132">
        <v>294.29000000000002</v>
      </c>
      <c r="K132">
        <v>260.14</v>
      </c>
    </row>
    <row r="133" spans="4:11" x14ac:dyDescent="0.25">
      <c r="D133">
        <v>2175.46</v>
      </c>
      <c r="E133">
        <v>326.27999999999997</v>
      </c>
      <c r="F133">
        <v>320.69</v>
      </c>
      <c r="G133">
        <v>620.27</v>
      </c>
      <c r="H133">
        <v>383.51</v>
      </c>
      <c r="I133">
        <v>365.14</v>
      </c>
      <c r="J133">
        <v>293.23</v>
      </c>
      <c r="K133">
        <v>259.73</v>
      </c>
    </row>
    <row r="134" spans="4:11" x14ac:dyDescent="0.25">
      <c r="D134">
        <v>2223.48</v>
      </c>
      <c r="E134">
        <v>326.26</v>
      </c>
      <c r="F134">
        <v>316.32</v>
      </c>
      <c r="G134">
        <v>638.91999999999996</v>
      </c>
      <c r="H134">
        <v>382.77</v>
      </c>
      <c r="I134">
        <v>368.25</v>
      </c>
      <c r="J134">
        <v>299.02999999999997</v>
      </c>
      <c r="K134">
        <v>262.63</v>
      </c>
    </row>
    <row r="135" spans="4:11" x14ac:dyDescent="0.25">
      <c r="D135">
        <v>2135.38</v>
      </c>
      <c r="E135">
        <v>321.26</v>
      </c>
      <c r="F135">
        <v>316.11</v>
      </c>
      <c r="G135">
        <v>628.03</v>
      </c>
      <c r="H135">
        <v>382.08</v>
      </c>
      <c r="I135">
        <v>358.56</v>
      </c>
      <c r="J135">
        <v>282.20999999999998</v>
      </c>
      <c r="K135">
        <v>258.76</v>
      </c>
    </row>
    <row r="136" spans="4:11" x14ac:dyDescent="0.25">
      <c r="D136">
        <v>2144.1799999999998</v>
      </c>
      <c r="E136">
        <v>324.97000000000003</v>
      </c>
      <c r="F136">
        <v>311.93</v>
      </c>
      <c r="G136">
        <v>627.61</v>
      </c>
      <c r="H136">
        <v>377.56</v>
      </c>
      <c r="I136">
        <v>357.92</v>
      </c>
      <c r="J136">
        <v>285.39999999999998</v>
      </c>
      <c r="K136">
        <v>259.33</v>
      </c>
    </row>
    <row r="137" spans="4:11" x14ac:dyDescent="0.25">
      <c r="D137">
        <v>2123.66</v>
      </c>
      <c r="E137">
        <v>324.3</v>
      </c>
      <c r="F137">
        <v>311.87</v>
      </c>
      <c r="G137">
        <v>616.79</v>
      </c>
      <c r="H137">
        <v>374.95</v>
      </c>
      <c r="I137">
        <v>351.85</v>
      </c>
      <c r="J137">
        <v>284.89</v>
      </c>
      <c r="K137">
        <v>258.55</v>
      </c>
    </row>
    <row r="138" spans="4:11" x14ac:dyDescent="0.25">
      <c r="D138">
        <v>2111.9299999999998</v>
      </c>
      <c r="E138">
        <v>323.44</v>
      </c>
      <c r="F138">
        <v>309.57</v>
      </c>
      <c r="G138">
        <v>620.98</v>
      </c>
      <c r="H138">
        <v>372.63</v>
      </c>
      <c r="I138">
        <v>352.25</v>
      </c>
      <c r="J138">
        <v>280.98</v>
      </c>
      <c r="K138">
        <v>256.89999999999998</v>
      </c>
    </row>
    <row r="139" spans="4:11" x14ac:dyDescent="0.25">
      <c r="D139">
        <v>2066.6999999999998</v>
      </c>
      <c r="E139">
        <v>318.82</v>
      </c>
      <c r="F139">
        <v>309.91000000000003</v>
      </c>
      <c r="G139">
        <v>620.1</v>
      </c>
      <c r="H139">
        <v>372.89</v>
      </c>
      <c r="I139">
        <v>346.37</v>
      </c>
      <c r="J139">
        <v>272.43</v>
      </c>
      <c r="K139">
        <v>258.32</v>
      </c>
    </row>
    <row r="140" spans="4:11" x14ac:dyDescent="0.25">
      <c r="D140">
        <v>1951.29</v>
      </c>
      <c r="E140">
        <v>309.24</v>
      </c>
      <c r="F140">
        <v>305.61</v>
      </c>
      <c r="G140">
        <v>600.03</v>
      </c>
      <c r="H140">
        <v>365.85</v>
      </c>
      <c r="I140">
        <v>311.98</v>
      </c>
      <c r="J140">
        <v>258.61</v>
      </c>
      <c r="K140">
        <v>252.19</v>
      </c>
    </row>
    <row r="141" spans="4:11" x14ac:dyDescent="0.25">
      <c r="D141">
        <v>1928.74</v>
      </c>
      <c r="E141">
        <v>311.04000000000002</v>
      </c>
      <c r="F141">
        <v>305.07</v>
      </c>
      <c r="G141">
        <v>596.07000000000005</v>
      </c>
      <c r="H141">
        <v>364.33</v>
      </c>
      <c r="I141">
        <v>301.68</v>
      </c>
      <c r="J141">
        <v>256.39999999999998</v>
      </c>
      <c r="K141">
        <v>250.7</v>
      </c>
    </row>
    <row r="142" spans="4:11" x14ac:dyDescent="0.25">
      <c r="D142">
        <v>1896.28</v>
      </c>
      <c r="E142">
        <v>309.95999999999998</v>
      </c>
      <c r="F142">
        <v>292.68</v>
      </c>
      <c r="G142">
        <v>580.89</v>
      </c>
      <c r="H142">
        <v>356.02</v>
      </c>
      <c r="I142">
        <v>297.57</v>
      </c>
      <c r="J142">
        <v>254.34</v>
      </c>
      <c r="K142">
        <v>244.56</v>
      </c>
    </row>
    <row r="143" spans="4:11" x14ac:dyDescent="0.25">
      <c r="D143">
        <v>1949.03</v>
      </c>
      <c r="E143">
        <v>308.97000000000003</v>
      </c>
      <c r="F143">
        <v>296.67</v>
      </c>
      <c r="G143">
        <v>595.79999999999995</v>
      </c>
      <c r="H143">
        <v>350.8</v>
      </c>
      <c r="I143">
        <v>310.45</v>
      </c>
      <c r="J143">
        <v>259.47000000000003</v>
      </c>
      <c r="K143">
        <v>248.24</v>
      </c>
    </row>
    <row r="144" spans="4:11" x14ac:dyDescent="0.25">
      <c r="D144">
        <v>1966.68</v>
      </c>
      <c r="E144">
        <v>312.5</v>
      </c>
      <c r="F144">
        <v>307.77</v>
      </c>
      <c r="G144">
        <v>591.79</v>
      </c>
      <c r="H144">
        <v>348.54</v>
      </c>
      <c r="I144">
        <v>317.69</v>
      </c>
      <c r="J144">
        <v>263.7</v>
      </c>
      <c r="K144">
        <v>246.93</v>
      </c>
    </row>
    <row r="145" spans="4:11" x14ac:dyDescent="0.25">
      <c r="D145">
        <v>1941.73</v>
      </c>
      <c r="E145">
        <v>307.01</v>
      </c>
      <c r="F145">
        <v>306.58999999999997</v>
      </c>
      <c r="G145">
        <v>585.66</v>
      </c>
      <c r="H145">
        <v>348.54</v>
      </c>
      <c r="I145">
        <v>317.20999999999998</v>
      </c>
      <c r="J145">
        <v>258.79000000000002</v>
      </c>
      <c r="K145">
        <v>246.69</v>
      </c>
    </row>
    <row r="146" spans="4:11" x14ac:dyDescent="0.25">
      <c r="D146">
        <v>1895.86</v>
      </c>
      <c r="E146">
        <v>305.10000000000002</v>
      </c>
      <c r="F146">
        <v>298.10000000000002</v>
      </c>
      <c r="G146">
        <v>575.44000000000005</v>
      </c>
      <c r="H146">
        <v>345.73</v>
      </c>
      <c r="I146">
        <v>311.94</v>
      </c>
      <c r="J146">
        <v>254.78</v>
      </c>
      <c r="K146">
        <v>243.66</v>
      </c>
    </row>
    <row r="147" spans="4:11" x14ac:dyDescent="0.25">
      <c r="D147">
        <v>1812</v>
      </c>
      <c r="E147">
        <v>298.04000000000002</v>
      </c>
      <c r="F147">
        <v>292.74</v>
      </c>
      <c r="G147">
        <v>565.95000000000005</v>
      </c>
      <c r="H147">
        <v>341.33</v>
      </c>
      <c r="I147">
        <v>300.64999999999998</v>
      </c>
      <c r="J147">
        <v>241.53</v>
      </c>
      <c r="K147">
        <v>242.85</v>
      </c>
    </row>
    <row r="148" spans="4:11" x14ac:dyDescent="0.25">
      <c r="D148">
        <v>1814.6</v>
      </c>
      <c r="E148">
        <v>297.83</v>
      </c>
      <c r="F148">
        <v>289.20999999999998</v>
      </c>
      <c r="G148">
        <v>561.65</v>
      </c>
      <c r="H148">
        <v>339.36</v>
      </c>
      <c r="I148">
        <v>295.2</v>
      </c>
      <c r="J148">
        <v>243.25</v>
      </c>
      <c r="K148">
        <v>241.42</v>
      </c>
    </row>
    <row r="149" spans="4:11" x14ac:dyDescent="0.25">
      <c r="D149">
        <v>1842.58</v>
      </c>
      <c r="E149">
        <v>296.95999999999998</v>
      </c>
      <c r="F149">
        <v>291.58999999999997</v>
      </c>
      <c r="G149">
        <v>565.71</v>
      </c>
      <c r="H149">
        <v>339.55</v>
      </c>
      <c r="I149">
        <v>300.33</v>
      </c>
      <c r="J149">
        <v>247.96</v>
      </c>
      <c r="K149">
        <v>244.56</v>
      </c>
    </row>
    <row r="150" spans="4:11" x14ac:dyDescent="0.25">
      <c r="D150">
        <v>1722.71</v>
      </c>
      <c r="E150">
        <v>285.42</v>
      </c>
      <c r="F150">
        <v>282.13</v>
      </c>
      <c r="G150">
        <v>534.71</v>
      </c>
      <c r="H150">
        <v>334.23</v>
      </c>
      <c r="I150">
        <v>288.27</v>
      </c>
      <c r="J150">
        <v>230.31</v>
      </c>
      <c r="K150">
        <v>234.63</v>
      </c>
    </row>
    <row r="151" spans="4:11" x14ac:dyDescent="0.25">
      <c r="D151">
        <v>1742.96</v>
      </c>
      <c r="E151">
        <v>281.26</v>
      </c>
      <c r="F151">
        <v>274.16000000000003</v>
      </c>
      <c r="G151">
        <v>536.49</v>
      </c>
      <c r="H151">
        <v>319.61</v>
      </c>
      <c r="I151">
        <v>281.32</v>
      </c>
      <c r="J151">
        <v>233.34</v>
      </c>
      <c r="K151">
        <v>232.63</v>
      </c>
    </row>
    <row r="152" spans="4:11" x14ac:dyDescent="0.25">
      <c r="D152">
        <v>1803.82</v>
      </c>
      <c r="E152">
        <v>280.69</v>
      </c>
      <c r="F152">
        <v>281.7</v>
      </c>
      <c r="G152">
        <v>554.79999999999995</v>
      </c>
      <c r="H152">
        <v>321.01</v>
      </c>
      <c r="I152">
        <v>288.36</v>
      </c>
      <c r="J152">
        <v>240.68</v>
      </c>
      <c r="K152">
        <v>235.42</v>
      </c>
    </row>
    <row r="153" spans="4:11" x14ac:dyDescent="0.25">
      <c r="D153">
        <v>1776.06</v>
      </c>
      <c r="E153">
        <v>282.2</v>
      </c>
      <c r="F153">
        <v>282.38</v>
      </c>
      <c r="G153">
        <v>542.61</v>
      </c>
      <c r="H153">
        <v>319.51</v>
      </c>
      <c r="I153">
        <v>290.29000000000002</v>
      </c>
      <c r="J153">
        <v>237.22</v>
      </c>
      <c r="K153">
        <v>234.85</v>
      </c>
    </row>
    <row r="154" spans="4:11" x14ac:dyDescent="0.25">
      <c r="D154">
        <v>1795.23</v>
      </c>
      <c r="E154">
        <v>287.91000000000003</v>
      </c>
      <c r="F154">
        <v>285.32</v>
      </c>
      <c r="G154">
        <v>541.49</v>
      </c>
      <c r="H154">
        <v>321</v>
      </c>
      <c r="I154">
        <v>301.54000000000002</v>
      </c>
      <c r="J154">
        <v>239.04</v>
      </c>
      <c r="K154">
        <v>235.83</v>
      </c>
    </row>
    <row r="155" spans="4:11" x14ac:dyDescent="0.25">
      <c r="D155">
        <v>1785.36</v>
      </c>
      <c r="E155">
        <v>289.29000000000002</v>
      </c>
      <c r="F155">
        <v>285.98</v>
      </c>
      <c r="G155">
        <v>538.74</v>
      </c>
      <c r="H155">
        <v>320.42</v>
      </c>
      <c r="I155">
        <v>300.74</v>
      </c>
      <c r="J155">
        <v>238.04</v>
      </c>
      <c r="K155">
        <v>236.87</v>
      </c>
    </row>
    <row r="156" spans="4:11" x14ac:dyDescent="0.25">
      <c r="D156">
        <v>1778.29</v>
      </c>
      <c r="E156">
        <v>289.18</v>
      </c>
      <c r="F156">
        <v>287.70999999999998</v>
      </c>
      <c r="G156">
        <v>542.27</v>
      </c>
      <c r="H156">
        <v>322.01</v>
      </c>
      <c r="I156">
        <v>296.83</v>
      </c>
      <c r="J156">
        <v>236.11</v>
      </c>
      <c r="K156">
        <v>238.81</v>
      </c>
    </row>
    <row r="157" spans="4:11" x14ac:dyDescent="0.25">
      <c r="D157">
        <v>1685.6</v>
      </c>
      <c r="E157">
        <v>284.58999999999997</v>
      </c>
      <c r="F157">
        <v>279.17</v>
      </c>
      <c r="G157">
        <v>528.69000000000005</v>
      </c>
      <c r="H157">
        <v>319.33</v>
      </c>
      <c r="I157">
        <v>286</v>
      </c>
      <c r="J157">
        <v>221.56</v>
      </c>
      <c r="K157">
        <v>231.23</v>
      </c>
    </row>
    <row r="158" spans="4:11" x14ac:dyDescent="0.25">
      <c r="D158">
        <v>1713.5</v>
      </c>
      <c r="E158">
        <v>285.18</v>
      </c>
      <c r="F158">
        <v>280.39999999999998</v>
      </c>
      <c r="G158">
        <v>529.91999999999996</v>
      </c>
      <c r="H158">
        <v>316.26</v>
      </c>
      <c r="I158">
        <v>290.68</v>
      </c>
      <c r="J158">
        <v>225.59</v>
      </c>
      <c r="K158">
        <v>233.79</v>
      </c>
    </row>
    <row r="159" spans="4:11" x14ac:dyDescent="0.25">
      <c r="D159">
        <v>1722.41</v>
      </c>
      <c r="E159">
        <v>285.31</v>
      </c>
      <c r="F159">
        <v>279.12</v>
      </c>
      <c r="G159">
        <v>526.26</v>
      </c>
      <c r="H159">
        <v>314.93</v>
      </c>
      <c r="I159">
        <v>292.5</v>
      </c>
      <c r="J159">
        <v>227.46</v>
      </c>
      <c r="K159">
        <v>231.29</v>
      </c>
    </row>
    <row r="160" spans="4:11" x14ac:dyDescent="0.25">
      <c r="D160">
        <v>1701.61</v>
      </c>
      <c r="E160">
        <v>283.98</v>
      </c>
      <c r="F160">
        <v>276.81</v>
      </c>
      <c r="G160">
        <v>526.76</v>
      </c>
      <c r="H160">
        <v>312.27</v>
      </c>
      <c r="I160">
        <v>291.14</v>
      </c>
      <c r="J160">
        <v>223.04</v>
      </c>
      <c r="K160">
        <v>227.22</v>
      </c>
    </row>
    <row r="161" spans="4:11" x14ac:dyDescent="0.25">
      <c r="D161">
        <v>1647.67</v>
      </c>
      <c r="E161">
        <v>281.18</v>
      </c>
      <c r="F161">
        <v>269.38</v>
      </c>
      <c r="G161">
        <v>508.91</v>
      </c>
      <c r="H161">
        <v>311.58999999999997</v>
      </c>
      <c r="I161">
        <v>286.04000000000002</v>
      </c>
      <c r="J161">
        <v>215.88</v>
      </c>
      <c r="K161">
        <v>221.67</v>
      </c>
    </row>
    <row r="162" spans="4:11" x14ac:dyDescent="0.25">
      <c r="D162">
        <v>1579.12</v>
      </c>
      <c r="E162">
        <v>270.91000000000003</v>
      </c>
      <c r="F162">
        <v>255.2</v>
      </c>
      <c r="G162">
        <v>486.91</v>
      </c>
      <c r="H162">
        <v>287.94</v>
      </c>
      <c r="I162">
        <v>268.72000000000003</v>
      </c>
      <c r="J162">
        <v>210.54</v>
      </c>
      <c r="K162">
        <v>209.96</v>
      </c>
    </row>
    <row r="163" spans="4:11" x14ac:dyDescent="0.25">
      <c r="D163">
        <v>1589.05</v>
      </c>
      <c r="E163">
        <v>269.70999999999998</v>
      </c>
      <c r="F163">
        <v>255.3</v>
      </c>
      <c r="G163">
        <v>477.29</v>
      </c>
      <c r="H163">
        <v>282.06</v>
      </c>
      <c r="I163">
        <v>269.91000000000003</v>
      </c>
      <c r="J163">
        <v>213.21</v>
      </c>
      <c r="K163">
        <v>211.38</v>
      </c>
    </row>
    <row r="164" spans="4:11" x14ac:dyDescent="0.25">
      <c r="D164">
        <v>1653.99</v>
      </c>
      <c r="E164">
        <v>272.68</v>
      </c>
      <c r="F164">
        <v>264.48</v>
      </c>
      <c r="G164">
        <v>487.39</v>
      </c>
      <c r="H164">
        <v>285.23</v>
      </c>
      <c r="I164">
        <v>274.83999999999997</v>
      </c>
      <c r="J164">
        <v>222.92</v>
      </c>
      <c r="K164">
        <v>216.28</v>
      </c>
    </row>
    <row r="165" spans="4:11" x14ac:dyDescent="0.25">
      <c r="D165">
        <v>1646.14</v>
      </c>
      <c r="E165">
        <v>274.63</v>
      </c>
      <c r="F165">
        <v>271.8</v>
      </c>
      <c r="G165">
        <v>485.03</v>
      </c>
      <c r="H165">
        <v>293.08999999999997</v>
      </c>
      <c r="I165">
        <v>277.07</v>
      </c>
      <c r="J165">
        <v>221.9</v>
      </c>
      <c r="K165">
        <v>216.57</v>
      </c>
    </row>
    <row r="166" spans="4:11" x14ac:dyDescent="0.25">
      <c r="D166">
        <v>1666.52</v>
      </c>
      <c r="E166">
        <v>274.92</v>
      </c>
      <c r="F166">
        <v>270.19</v>
      </c>
      <c r="G166">
        <v>486.79</v>
      </c>
      <c r="H166">
        <v>292.36</v>
      </c>
      <c r="I166">
        <v>278.95999999999998</v>
      </c>
      <c r="J166">
        <v>225.92</v>
      </c>
      <c r="K166">
        <v>216.52</v>
      </c>
    </row>
    <row r="167" spans="4:11" x14ac:dyDescent="0.25">
      <c r="D167">
        <v>1659.65</v>
      </c>
      <c r="E167">
        <v>272.02999999999997</v>
      </c>
      <c r="F167">
        <v>270.04000000000002</v>
      </c>
      <c r="G167">
        <v>494.34</v>
      </c>
      <c r="H167">
        <v>284.93</v>
      </c>
      <c r="I167">
        <v>276.08</v>
      </c>
      <c r="J167">
        <v>223.08</v>
      </c>
      <c r="K167">
        <v>215.57</v>
      </c>
    </row>
    <row r="168" spans="4:11" x14ac:dyDescent="0.25">
      <c r="D168">
        <v>1589.19</v>
      </c>
      <c r="E168">
        <v>270.08</v>
      </c>
      <c r="F168">
        <v>269.74</v>
      </c>
      <c r="G168">
        <v>486.92</v>
      </c>
      <c r="H168">
        <v>280.88</v>
      </c>
      <c r="I168">
        <v>263.45</v>
      </c>
      <c r="J168">
        <v>212.79</v>
      </c>
      <c r="K168">
        <v>210.26</v>
      </c>
    </row>
    <row r="169" spans="4:11" x14ac:dyDescent="0.25">
      <c r="D169">
        <v>1526.57</v>
      </c>
      <c r="E169">
        <v>265.27</v>
      </c>
      <c r="F169">
        <v>265.49</v>
      </c>
      <c r="G169">
        <v>467.15</v>
      </c>
      <c r="H169">
        <v>279.88</v>
      </c>
      <c r="I169">
        <v>253.55</v>
      </c>
      <c r="J169">
        <v>205.22</v>
      </c>
      <c r="K169">
        <v>205.28</v>
      </c>
    </row>
    <row r="170" spans="4:11" x14ac:dyDescent="0.25">
      <c r="D170">
        <v>1469.15</v>
      </c>
      <c r="E170">
        <v>246.71</v>
      </c>
      <c r="F170">
        <v>254.31</v>
      </c>
      <c r="G170">
        <v>436.59</v>
      </c>
      <c r="H170">
        <v>273.54000000000002</v>
      </c>
      <c r="I170">
        <v>236.69</v>
      </c>
      <c r="J170">
        <v>200.95</v>
      </c>
      <c r="K170">
        <v>198.78</v>
      </c>
    </row>
    <row r="171" spans="4:11" x14ac:dyDescent="0.25">
      <c r="D171">
        <v>1508.41</v>
      </c>
      <c r="E171">
        <v>249.53</v>
      </c>
      <c r="F171">
        <v>255.5</v>
      </c>
      <c r="G171">
        <v>448.96</v>
      </c>
      <c r="H171">
        <v>272.5</v>
      </c>
      <c r="I171">
        <v>237.08</v>
      </c>
      <c r="J171">
        <v>206.25</v>
      </c>
      <c r="K171">
        <v>201.61</v>
      </c>
    </row>
    <row r="172" spans="4:11" x14ac:dyDescent="0.25">
      <c r="D172">
        <v>1395.11</v>
      </c>
      <c r="E172">
        <v>244.26</v>
      </c>
      <c r="F172">
        <v>245.43</v>
      </c>
      <c r="G172">
        <v>432.16</v>
      </c>
      <c r="H172">
        <v>266.5</v>
      </c>
      <c r="I172">
        <v>223.99</v>
      </c>
      <c r="J172">
        <v>190.08</v>
      </c>
      <c r="K172">
        <v>195.43</v>
      </c>
    </row>
    <row r="173" spans="4:11" x14ac:dyDescent="0.25">
      <c r="D173">
        <v>1334.33</v>
      </c>
      <c r="E173">
        <v>235.74</v>
      </c>
      <c r="F173">
        <v>223.16</v>
      </c>
      <c r="G173">
        <v>408.74</v>
      </c>
      <c r="H173">
        <v>256.94</v>
      </c>
      <c r="I173">
        <v>213.65</v>
      </c>
      <c r="J173">
        <v>184.85</v>
      </c>
      <c r="K173">
        <v>185.83</v>
      </c>
    </row>
    <row r="174" spans="4:11" x14ac:dyDescent="0.25">
      <c r="D174">
        <v>1298.08</v>
      </c>
      <c r="E174">
        <v>233.58</v>
      </c>
      <c r="F174">
        <v>209.46</v>
      </c>
      <c r="G174">
        <v>390.46</v>
      </c>
      <c r="H174">
        <v>254.56</v>
      </c>
      <c r="I174">
        <v>212.21</v>
      </c>
      <c r="J174">
        <v>180.99</v>
      </c>
      <c r="K174">
        <v>181.31</v>
      </c>
    </row>
    <row r="175" spans="4:11" x14ac:dyDescent="0.25">
      <c r="D175">
        <v>1341.75</v>
      </c>
      <c r="E175">
        <v>234.37</v>
      </c>
      <c r="F175">
        <v>208.56</v>
      </c>
      <c r="G175">
        <v>395.22</v>
      </c>
      <c r="H175">
        <v>257.63</v>
      </c>
      <c r="I175">
        <v>220.87</v>
      </c>
      <c r="J175">
        <v>186.41</v>
      </c>
      <c r="K175">
        <v>186.07</v>
      </c>
    </row>
    <row r="176" spans="4:11" x14ac:dyDescent="0.25">
      <c r="D176">
        <v>1277.5999999999999</v>
      </c>
      <c r="E176">
        <v>232.81</v>
      </c>
      <c r="F176">
        <v>194.68</v>
      </c>
      <c r="G176">
        <v>377.66</v>
      </c>
      <c r="H176">
        <v>255.58</v>
      </c>
      <c r="I176">
        <v>212.23</v>
      </c>
      <c r="J176">
        <v>176.69</v>
      </c>
      <c r="K176">
        <v>181.09</v>
      </c>
    </row>
    <row r="177" spans="4:11" x14ac:dyDescent="0.25">
      <c r="D177">
        <v>1131.1199999999999</v>
      </c>
      <c r="E177">
        <v>222.18</v>
      </c>
      <c r="F177">
        <v>173.7</v>
      </c>
      <c r="G177">
        <v>335.18</v>
      </c>
      <c r="H177">
        <v>246.14</v>
      </c>
      <c r="I177">
        <v>198.62</v>
      </c>
      <c r="J177">
        <v>153.44999999999999</v>
      </c>
      <c r="K177">
        <v>170.37</v>
      </c>
    </row>
    <row r="178" spans="4:11" x14ac:dyDescent="0.25">
      <c r="D178">
        <v>1058.8399999999999</v>
      </c>
      <c r="E178">
        <v>216.76</v>
      </c>
      <c r="F178">
        <v>169.92</v>
      </c>
      <c r="G178">
        <v>309.39</v>
      </c>
      <c r="H178">
        <v>246.14</v>
      </c>
      <c r="I178">
        <v>198.7</v>
      </c>
      <c r="J178">
        <v>147.4</v>
      </c>
      <c r="K178">
        <v>158.38999999999999</v>
      </c>
    </row>
    <row r="179" spans="4:11" x14ac:dyDescent="0.25">
      <c r="D179">
        <v>1058.8399999999999</v>
      </c>
      <c r="E179">
        <v>216.76</v>
      </c>
      <c r="F179">
        <v>169.92</v>
      </c>
      <c r="G179">
        <v>309.39</v>
      </c>
      <c r="H179">
        <v>246.14</v>
      </c>
      <c r="I179">
        <v>198.7</v>
      </c>
      <c r="J179">
        <v>147.4</v>
      </c>
      <c r="K179">
        <v>158.38999999999999</v>
      </c>
    </row>
    <row r="180" spans="4:11" x14ac:dyDescent="0.25">
      <c r="D180">
        <v>1295.9100000000001</v>
      </c>
      <c r="E180">
        <v>219.83</v>
      </c>
      <c r="F180">
        <v>170.29</v>
      </c>
      <c r="G180">
        <v>372.49</v>
      </c>
      <c r="H180">
        <v>248.91</v>
      </c>
      <c r="I180">
        <v>194.27</v>
      </c>
      <c r="J180">
        <v>188.16</v>
      </c>
      <c r="K180">
        <v>163.19999999999999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0:F174"/>
  <sheetViews>
    <sheetView topLeftCell="A127" workbookViewId="0">
      <selection activeCell="C2135" sqref="C2135"/>
    </sheetView>
  </sheetViews>
  <sheetFormatPr defaultRowHeight="15" x14ac:dyDescent="0.25"/>
  <cols>
    <col min="6" max="6" width="12" bestFit="1" customWidth="1"/>
  </cols>
  <sheetData>
    <row r="100" spans="1:6" x14ac:dyDescent="0.25">
      <c r="A100" s="11">
        <v>98551.5</v>
      </c>
      <c r="B100" s="14">
        <v>111090.43134670824</v>
      </c>
      <c r="C100">
        <v>84189.523214782879</v>
      </c>
      <c r="E100" s="14">
        <f>A100-B100</f>
        <v>-12538.931346708239</v>
      </c>
      <c r="F100">
        <f>E100*E100</f>
        <v>157224799.3174625</v>
      </c>
    </row>
    <row r="101" spans="1:6" x14ac:dyDescent="0.25">
      <c r="A101" s="11">
        <v>101108.3</v>
      </c>
      <c r="B101" s="14">
        <v>77319.645348085745</v>
      </c>
      <c r="C101">
        <v>108309.33501818738</v>
      </c>
      <c r="E101" s="14">
        <f t="shared" ref="E101:E124" si="0">A101-B101</f>
        <v>23788.654651914258</v>
      </c>
      <c r="F101">
        <f t="shared" ref="F101:F124" si="1">E101*E101</f>
        <v>565900090.14804184</v>
      </c>
    </row>
    <row r="102" spans="1:6" x14ac:dyDescent="0.25">
      <c r="A102" s="11">
        <v>102942.39999999999</v>
      </c>
      <c r="B102" s="14">
        <v>97214.591632816271</v>
      </c>
      <c r="C102">
        <v>88295.254572194666</v>
      </c>
      <c r="E102" s="14">
        <f t="shared" si="0"/>
        <v>5727.808367183723</v>
      </c>
      <c r="F102">
        <f t="shared" si="1"/>
        <v>32807788.691179868</v>
      </c>
    </row>
    <row r="103" spans="1:6" x14ac:dyDescent="0.25">
      <c r="A103" s="11">
        <v>107143.7</v>
      </c>
      <c r="B103" s="14">
        <v>140017.98609205286</v>
      </c>
      <c r="C103">
        <v>86425.351395307531</v>
      </c>
      <c r="E103" s="14">
        <f t="shared" si="0"/>
        <v>-32874.286092052862</v>
      </c>
      <c r="F103">
        <f t="shared" si="1"/>
        <v>1080718686.0621402</v>
      </c>
    </row>
    <row r="104" spans="1:6" x14ac:dyDescent="0.25">
      <c r="A104" s="11">
        <v>116239.3</v>
      </c>
      <c r="B104" s="14">
        <v>140179.42433461332</v>
      </c>
      <c r="C104">
        <v>103542.7437530813</v>
      </c>
      <c r="E104" s="14">
        <f t="shared" si="0"/>
        <v>-23940.124334613312</v>
      </c>
      <c r="F104">
        <f t="shared" si="1"/>
        <v>573129553.15674448</v>
      </c>
    </row>
    <row r="105" spans="1:6" x14ac:dyDescent="0.25">
      <c r="A105" s="11">
        <v>128670.1</v>
      </c>
      <c r="B105" s="14">
        <v>142307.51116133999</v>
      </c>
      <c r="C105">
        <v>168674.12386555038</v>
      </c>
      <c r="E105" s="14">
        <f t="shared" si="0"/>
        <v>-13637.411161339987</v>
      </c>
      <c r="F105">
        <f t="shared" si="1"/>
        <v>185978983.18344045</v>
      </c>
    </row>
    <row r="106" spans="1:6" x14ac:dyDescent="0.25">
      <c r="A106" s="11">
        <v>142334.6</v>
      </c>
      <c r="B106" s="14">
        <v>115710.88656940576</v>
      </c>
      <c r="C106">
        <v>135575.69185109378</v>
      </c>
      <c r="E106" s="14">
        <f t="shared" si="0"/>
        <v>26623.713430594245</v>
      </c>
      <c r="F106">
        <f t="shared" si="1"/>
        <v>708822116.83440435</v>
      </c>
    </row>
    <row r="107" spans="1:6" x14ac:dyDescent="0.25">
      <c r="A107" s="11">
        <v>137397.29999999999</v>
      </c>
      <c r="B107" s="14">
        <v>86824.312997967703</v>
      </c>
      <c r="C107">
        <v>72840.15769781635</v>
      </c>
      <c r="E107" s="14">
        <f t="shared" si="0"/>
        <v>50572.987002032285</v>
      </c>
      <c r="F107">
        <f t="shared" si="1"/>
        <v>2557627014.3077264</v>
      </c>
    </row>
    <row r="108" spans="1:6" x14ac:dyDescent="0.25">
      <c r="A108" s="11">
        <v>152303.29999999999</v>
      </c>
      <c r="B108" s="14">
        <v>121013.10528676677</v>
      </c>
      <c r="C108">
        <v>81678.579711337705</v>
      </c>
      <c r="E108" s="14">
        <f t="shared" si="0"/>
        <v>31290.194713233213</v>
      </c>
      <c r="F108">
        <f t="shared" si="1"/>
        <v>979076285.19204772</v>
      </c>
    </row>
    <row r="109" spans="1:6" x14ac:dyDescent="0.25">
      <c r="A109" s="11">
        <v>185862.8</v>
      </c>
      <c r="B109" s="14">
        <v>194069.64131767</v>
      </c>
      <c r="C109">
        <v>156391.8635967765</v>
      </c>
      <c r="E109" s="14">
        <f t="shared" si="0"/>
        <v>-8206.8413176700124</v>
      </c>
      <c r="F109">
        <f t="shared" si="1"/>
        <v>67352244.41341567</v>
      </c>
    </row>
    <row r="110" spans="1:6" x14ac:dyDescent="0.25">
      <c r="A110" s="11">
        <v>194397</v>
      </c>
      <c r="B110" s="14">
        <v>183890.91444083973</v>
      </c>
      <c r="C110">
        <v>265786.05533634813</v>
      </c>
      <c r="E110" s="14">
        <f t="shared" si="0"/>
        <v>10506.085559160274</v>
      </c>
      <c r="F110">
        <f t="shared" si="1"/>
        <v>110377833.77639605</v>
      </c>
    </row>
    <row r="111" spans="1:6" x14ac:dyDescent="0.25">
      <c r="A111" s="11">
        <v>207785.9</v>
      </c>
      <c r="B111" s="14">
        <v>231475.76314262845</v>
      </c>
      <c r="C111">
        <v>205375.70132632664</v>
      </c>
      <c r="E111" s="14">
        <f t="shared" si="0"/>
        <v>-23689.863142628456</v>
      </c>
      <c r="F111">
        <f t="shared" si="1"/>
        <v>561209615.71646619</v>
      </c>
    </row>
    <row r="112" spans="1:6" x14ac:dyDescent="0.25">
      <c r="A112" s="11">
        <v>202368.1</v>
      </c>
      <c r="B112" s="14">
        <v>201017.5287750554</v>
      </c>
      <c r="C112">
        <v>207994.15888774386</v>
      </c>
      <c r="E112" s="14">
        <f t="shared" si="0"/>
        <v>1350.5712249446078</v>
      </c>
      <c r="F112">
        <f t="shared" si="1"/>
        <v>1824042.6336483785</v>
      </c>
    </row>
    <row r="113" spans="1:6" x14ac:dyDescent="0.25">
      <c r="A113" s="11">
        <v>212908.6</v>
      </c>
      <c r="B113" s="14">
        <v>218988.36744908517</v>
      </c>
      <c r="C113">
        <v>160939.99696874677</v>
      </c>
      <c r="E113" s="14">
        <f t="shared" si="0"/>
        <v>-6079.7674490851641</v>
      </c>
      <c r="F113">
        <f t="shared" si="1"/>
        <v>36963572.234955527</v>
      </c>
    </row>
    <row r="114" spans="1:6" x14ac:dyDescent="0.25">
      <c r="A114" s="11">
        <v>248332.2</v>
      </c>
      <c r="B114" s="14">
        <v>275019.33232441917</v>
      </c>
      <c r="C114">
        <v>215052.33420537534</v>
      </c>
      <c r="E114" s="14">
        <f t="shared" si="0"/>
        <v>-26687.132324419159</v>
      </c>
      <c r="F114">
        <f t="shared" si="1"/>
        <v>712203031.70105791</v>
      </c>
    </row>
    <row r="115" spans="1:6" x14ac:dyDescent="0.25">
      <c r="A115" s="11">
        <v>275289.8</v>
      </c>
      <c r="B115" s="14">
        <v>291769.97089241119</v>
      </c>
      <c r="C115">
        <v>246305.83274361436</v>
      </c>
      <c r="E115" s="14">
        <f t="shared" si="0"/>
        <v>-16480.170892411203</v>
      </c>
      <c r="F115">
        <f t="shared" si="1"/>
        <v>271596032.64307743</v>
      </c>
    </row>
    <row r="116" spans="1:6" x14ac:dyDescent="0.25">
      <c r="A116" s="11">
        <v>293128</v>
      </c>
      <c r="B116" s="14">
        <v>246320.55733914266</v>
      </c>
      <c r="C116">
        <v>283721.51900474576</v>
      </c>
      <c r="E116" s="14">
        <f t="shared" si="0"/>
        <v>46807.442660857341</v>
      </c>
      <c r="F116">
        <f t="shared" si="1"/>
        <v>2190936688.4494476</v>
      </c>
    </row>
    <row r="117" spans="1:6" x14ac:dyDescent="0.25">
      <c r="A117" s="11">
        <v>316813.59999999998</v>
      </c>
      <c r="B117" s="14">
        <v>308104.98789337697</v>
      </c>
      <c r="C117">
        <v>323053.47538601945</v>
      </c>
      <c r="E117" s="14">
        <f t="shared" si="0"/>
        <v>8708.6121066230116</v>
      </c>
      <c r="F117">
        <f t="shared" si="1"/>
        <v>75839924.823620886</v>
      </c>
    </row>
    <row r="118" spans="1:6" x14ac:dyDescent="0.25">
      <c r="A118" s="11">
        <v>278386.09999999998</v>
      </c>
      <c r="B118" s="14">
        <v>280042.57005897048</v>
      </c>
      <c r="C118">
        <v>289949.87431613525</v>
      </c>
      <c r="E118" s="14">
        <f t="shared" si="0"/>
        <v>-1656.4700589705026</v>
      </c>
      <c r="F118">
        <f t="shared" si="1"/>
        <v>2743893.0562657402</v>
      </c>
    </row>
    <row r="119" spans="1:6" x14ac:dyDescent="0.25">
      <c r="A119" s="11">
        <v>323587.20000000001</v>
      </c>
      <c r="B119" s="14">
        <v>365372.90083496127</v>
      </c>
      <c r="C119">
        <v>318268.69727415266</v>
      </c>
      <c r="E119" s="14">
        <f t="shared" si="0"/>
        <v>-41785.700834961259</v>
      </c>
      <c r="F119">
        <f t="shared" si="1"/>
        <v>1746044794.268882</v>
      </c>
    </row>
    <row r="120" spans="1:6" x14ac:dyDescent="0.25">
      <c r="A120" s="11">
        <v>358248.4</v>
      </c>
      <c r="B120" s="14">
        <v>396364.06348099699</v>
      </c>
      <c r="C120">
        <v>347975.43219690624</v>
      </c>
      <c r="E120" s="14">
        <f t="shared" si="0"/>
        <v>-38115.663480996969</v>
      </c>
      <c r="F120">
        <f t="shared" si="1"/>
        <v>1452803802.596606</v>
      </c>
    </row>
    <row r="121" spans="1:6" x14ac:dyDescent="0.25">
      <c r="A121" s="11">
        <v>396678</v>
      </c>
      <c r="B121" s="14">
        <v>368464.13847355451</v>
      </c>
      <c r="C121">
        <v>442538.00994457735</v>
      </c>
      <c r="E121" s="14">
        <f t="shared" si="0"/>
        <v>28213.861526445486</v>
      </c>
      <c r="F121">
        <f t="shared" si="1"/>
        <v>796021982.23344076</v>
      </c>
    </row>
    <row r="122" spans="1:6" x14ac:dyDescent="0.25">
      <c r="A122" s="11">
        <v>393397.2</v>
      </c>
      <c r="B122" s="14">
        <v>431339.00956782844</v>
      </c>
      <c r="C122">
        <v>394863.93363376427</v>
      </c>
      <c r="E122" s="14">
        <f t="shared" si="0"/>
        <v>-37941.80956782843</v>
      </c>
      <c r="F122">
        <f t="shared" si="1"/>
        <v>1439580913.281357</v>
      </c>
    </row>
    <row r="123" spans="1:6" x14ac:dyDescent="0.25">
      <c r="A123" s="11">
        <v>377538.1</v>
      </c>
      <c r="B123" s="14">
        <v>390333.79058073444</v>
      </c>
      <c r="C123">
        <v>450511.1070896241</v>
      </c>
      <c r="E123" s="14">
        <f t="shared" si="0"/>
        <v>-12795.690580734459</v>
      </c>
      <c r="F123">
        <f t="shared" si="1"/>
        <v>163729697.43789655</v>
      </c>
    </row>
    <row r="124" spans="1:6" x14ac:dyDescent="0.25">
      <c r="A124" s="11">
        <v>350948.1</v>
      </c>
      <c r="B124" s="14">
        <v>366926.86643800075</v>
      </c>
      <c r="C124">
        <v>306964.51114996214</v>
      </c>
      <c r="E124" s="14">
        <f t="shared" si="0"/>
        <v>-15978.766438000777</v>
      </c>
      <c r="F124">
        <f t="shared" si="1"/>
        <v>255320976.88018006</v>
      </c>
    </row>
    <row r="125" spans="1:6" x14ac:dyDescent="0.25">
      <c r="B125">
        <v>351832.35</v>
      </c>
    </row>
    <row r="126" spans="1:6" x14ac:dyDescent="0.25">
      <c r="B126">
        <v>340938.12</v>
      </c>
      <c r="F126">
        <f>SUM(F100:F124)/25</f>
        <v>669033374.52159607</v>
      </c>
    </row>
    <row r="127" spans="1:6" x14ac:dyDescent="0.25">
      <c r="B127" s="15">
        <v>333321.34000000003</v>
      </c>
    </row>
    <row r="128" spans="1:6" x14ac:dyDescent="0.25">
      <c r="B128" s="15">
        <v>330934.09999999998</v>
      </c>
    </row>
    <row r="129" spans="2:2" x14ac:dyDescent="0.25">
      <c r="B129" s="15">
        <v>325093.2</v>
      </c>
    </row>
    <row r="130" spans="2:2" x14ac:dyDescent="0.25">
      <c r="B130" s="15">
        <v>320003.09999999998</v>
      </c>
    </row>
    <row r="131" spans="2:2" x14ac:dyDescent="0.25">
      <c r="B131" s="14">
        <f>B130-5</f>
        <v>319998.09999999998</v>
      </c>
    </row>
    <row r="132" spans="2:2" x14ac:dyDescent="0.25">
      <c r="B132" s="14">
        <f>B131-5</f>
        <v>319993.09999999998</v>
      </c>
    </row>
    <row r="133" spans="2:2" x14ac:dyDescent="0.25">
      <c r="B133" s="14">
        <f t="shared" ref="B133:B174" si="2">B132-5</f>
        <v>319988.09999999998</v>
      </c>
    </row>
    <row r="134" spans="2:2" x14ac:dyDescent="0.25">
      <c r="B134" s="14">
        <f t="shared" si="2"/>
        <v>319983.09999999998</v>
      </c>
    </row>
    <row r="135" spans="2:2" x14ac:dyDescent="0.25">
      <c r="B135" s="14">
        <f t="shared" si="2"/>
        <v>319978.09999999998</v>
      </c>
    </row>
    <row r="136" spans="2:2" x14ac:dyDescent="0.25">
      <c r="B136" s="14">
        <f t="shared" si="2"/>
        <v>319973.09999999998</v>
      </c>
    </row>
    <row r="137" spans="2:2" x14ac:dyDescent="0.25">
      <c r="B137" s="14">
        <f t="shared" si="2"/>
        <v>319968.09999999998</v>
      </c>
    </row>
    <row r="138" spans="2:2" x14ac:dyDescent="0.25">
      <c r="B138" s="14">
        <f t="shared" si="2"/>
        <v>319963.09999999998</v>
      </c>
    </row>
    <row r="139" spans="2:2" x14ac:dyDescent="0.25">
      <c r="B139" s="14">
        <f t="shared" si="2"/>
        <v>319958.09999999998</v>
      </c>
    </row>
    <row r="140" spans="2:2" x14ac:dyDescent="0.25">
      <c r="B140" s="14">
        <f t="shared" si="2"/>
        <v>319953.09999999998</v>
      </c>
    </row>
    <row r="141" spans="2:2" x14ac:dyDescent="0.25">
      <c r="B141" s="14">
        <f t="shared" si="2"/>
        <v>319948.09999999998</v>
      </c>
    </row>
    <row r="142" spans="2:2" x14ac:dyDescent="0.25">
      <c r="B142" s="14">
        <f t="shared" si="2"/>
        <v>319943.09999999998</v>
      </c>
    </row>
    <row r="143" spans="2:2" x14ac:dyDescent="0.25">
      <c r="B143" s="14">
        <f t="shared" si="2"/>
        <v>319938.09999999998</v>
      </c>
    </row>
    <row r="144" spans="2:2" x14ac:dyDescent="0.25">
      <c r="B144" s="14">
        <f t="shared" si="2"/>
        <v>319933.09999999998</v>
      </c>
    </row>
    <row r="145" spans="2:2" x14ac:dyDescent="0.25">
      <c r="B145" s="14">
        <f t="shared" si="2"/>
        <v>319928.09999999998</v>
      </c>
    </row>
    <row r="146" spans="2:2" x14ac:dyDescent="0.25">
      <c r="B146" s="14">
        <f t="shared" si="2"/>
        <v>319923.09999999998</v>
      </c>
    </row>
    <row r="147" spans="2:2" x14ac:dyDescent="0.25">
      <c r="B147" s="14">
        <f t="shared" si="2"/>
        <v>319918.09999999998</v>
      </c>
    </row>
    <row r="148" spans="2:2" x14ac:dyDescent="0.25">
      <c r="B148" s="14">
        <f t="shared" si="2"/>
        <v>319913.09999999998</v>
      </c>
    </row>
    <row r="149" spans="2:2" x14ac:dyDescent="0.25">
      <c r="B149" s="14">
        <f t="shared" si="2"/>
        <v>319908.09999999998</v>
      </c>
    </row>
    <row r="150" spans="2:2" x14ac:dyDescent="0.25">
      <c r="B150" s="14">
        <f t="shared" si="2"/>
        <v>319903.09999999998</v>
      </c>
    </row>
    <row r="151" spans="2:2" x14ac:dyDescent="0.25">
      <c r="B151" s="14">
        <f t="shared" si="2"/>
        <v>319898.09999999998</v>
      </c>
    </row>
    <row r="152" spans="2:2" x14ac:dyDescent="0.25">
      <c r="B152" s="14">
        <f t="shared" si="2"/>
        <v>319893.09999999998</v>
      </c>
    </row>
    <row r="153" spans="2:2" x14ac:dyDescent="0.25">
      <c r="B153" s="14">
        <f t="shared" si="2"/>
        <v>319888.09999999998</v>
      </c>
    </row>
    <row r="154" spans="2:2" x14ac:dyDescent="0.25">
      <c r="B154" s="14">
        <f t="shared" si="2"/>
        <v>319883.09999999998</v>
      </c>
    </row>
    <row r="155" spans="2:2" x14ac:dyDescent="0.25">
      <c r="B155" s="14">
        <f t="shared" si="2"/>
        <v>319878.09999999998</v>
      </c>
    </row>
    <row r="156" spans="2:2" x14ac:dyDescent="0.25">
      <c r="B156" s="14">
        <f t="shared" si="2"/>
        <v>319873.09999999998</v>
      </c>
    </row>
    <row r="157" spans="2:2" x14ac:dyDescent="0.25">
      <c r="B157" s="14">
        <f t="shared" si="2"/>
        <v>319868.09999999998</v>
      </c>
    </row>
    <row r="158" spans="2:2" x14ac:dyDescent="0.25">
      <c r="B158" s="14">
        <f t="shared" si="2"/>
        <v>319863.09999999998</v>
      </c>
    </row>
    <row r="159" spans="2:2" x14ac:dyDescent="0.25">
      <c r="B159" s="14">
        <f t="shared" si="2"/>
        <v>319858.09999999998</v>
      </c>
    </row>
    <row r="160" spans="2:2" x14ac:dyDescent="0.25">
      <c r="B160" s="14">
        <f t="shared" si="2"/>
        <v>319853.09999999998</v>
      </c>
    </row>
    <row r="161" spans="2:2" x14ac:dyDescent="0.25">
      <c r="B161" s="14">
        <f t="shared" si="2"/>
        <v>319848.09999999998</v>
      </c>
    </row>
    <row r="162" spans="2:2" x14ac:dyDescent="0.25">
      <c r="B162" s="14">
        <f t="shared" si="2"/>
        <v>319843.09999999998</v>
      </c>
    </row>
    <row r="163" spans="2:2" x14ac:dyDescent="0.25">
      <c r="B163" s="14">
        <f t="shared" si="2"/>
        <v>319838.09999999998</v>
      </c>
    </row>
    <row r="164" spans="2:2" x14ac:dyDescent="0.25">
      <c r="B164" s="14">
        <f t="shared" si="2"/>
        <v>319833.09999999998</v>
      </c>
    </row>
    <row r="165" spans="2:2" x14ac:dyDescent="0.25">
      <c r="B165" s="14">
        <f t="shared" si="2"/>
        <v>319828.09999999998</v>
      </c>
    </row>
    <row r="166" spans="2:2" x14ac:dyDescent="0.25">
      <c r="B166" s="14">
        <f t="shared" si="2"/>
        <v>319823.09999999998</v>
      </c>
    </row>
    <row r="167" spans="2:2" x14ac:dyDescent="0.25">
      <c r="B167" s="14">
        <f t="shared" si="2"/>
        <v>319818.09999999998</v>
      </c>
    </row>
    <row r="168" spans="2:2" x14ac:dyDescent="0.25">
      <c r="B168" s="14">
        <f t="shared" si="2"/>
        <v>319813.09999999998</v>
      </c>
    </row>
    <row r="169" spans="2:2" x14ac:dyDescent="0.25">
      <c r="B169" s="14">
        <f t="shared" si="2"/>
        <v>319808.09999999998</v>
      </c>
    </row>
    <row r="170" spans="2:2" x14ac:dyDescent="0.25">
      <c r="B170" s="14">
        <f t="shared" si="2"/>
        <v>319803.09999999998</v>
      </c>
    </row>
    <row r="171" spans="2:2" x14ac:dyDescent="0.25">
      <c r="B171" s="14">
        <f t="shared" si="2"/>
        <v>319798.09999999998</v>
      </c>
    </row>
    <row r="172" spans="2:2" x14ac:dyDescent="0.25">
      <c r="B172" s="14">
        <f t="shared" si="2"/>
        <v>319793.09999999998</v>
      </c>
    </row>
    <row r="173" spans="2:2" x14ac:dyDescent="0.25">
      <c r="B173" s="14">
        <f t="shared" si="2"/>
        <v>319788.09999999998</v>
      </c>
    </row>
    <row r="174" spans="2:2" x14ac:dyDescent="0.25">
      <c r="B174" s="14">
        <f t="shared" si="2"/>
        <v>319783.09999999998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2016-05-12T15:35:04Z</dcterms:modified>
</cp:coreProperties>
</file>