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ersonalProjects\CAP5610\HW5\"/>
    </mc:Choice>
  </mc:AlternateContent>
  <xr:revisionPtr revIDLastSave="0" documentId="13_ncr:1_{21FD4CDE-5DFB-4870-A733-D4F9502B2F63}" xr6:coauthVersionLast="45" xr6:coauthVersionMax="45" xr10:uidLastSave="{00000000-0000-0000-0000-000000000000}"/>
  <bookViews>
    <workbookView xWindow="-120" yWindow="-120" windowWidth="29040" windowHeight="15840" xr2:uid="{BCEA84E4-3902-4BA6-BFB3-7126D54517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J28" i="1"/>
  <c r="I28" i="1"/>
  <c r="J27" i="1"/>
  <c r="I27" i="1"/>
  <c r="P4" i="1"/>
  <c r="P5" i="1"/>
  <c r="P6" i="1"/>
  <c r="P7" i="1"/>
  <c r="P8" i="1"/>
  <c r="P9" i="1"/>
  <c r="P10" i="1"/>
  <c r="P11" i="1"/>
  <c r="P12" i="1"/>
  <c r="P13" i="1"/>
  <c r="O5" i="1"/>
  <c r="O6" i="1"/>
  <c r="O7" i="1"/>
  <c r="O8" i="1"/>
  <c r="O9" i="1"/>
  <c r="O10" i="1"/>
  <c r="O11" i="1"/>
  <c r="O12" i="1"/>
  <c r="O13" i="1"/>
  <c r="O4" i="1"/>
  <c r="J24" i="1"/>
  <c r="I24" i="1"/>
  <c r="J23" i="1"/>
  <c r="I23" i="1"/>
  <c r="M4" i="1"/>
  <c r="N5" i="1"/>
  <c r="N6" i="1"/>
  <c r="N7" i="1"/>
  <c r="N8" i="1"/>
  <c r="N9" i="1"/>
  <c r="N10" i="1"/>
  <c r="N11" i="1"/>
  <c r="N12" i="1"/>
  <c r="N13" i="1"/>
  <c r="N4" i="1"/>
  <c r="M5" i="1"/>
  <c r="M6" i="1"/>
  <c r="M7" i="1"/>
  <c r="M8" i="1"/>
  <c r="M9" i="1"/>
  <c r="M10" i="1"/>
  <c r="M11" i="1"/>
  <c r="M12" i="1"/>
  <c r="M13" i="1"/>
  <c r="J20" i="1"/>
  <c r="I20" i="1"/>
  <c r="J19" i="1"/>
  <c r="I19" i="1"/>
  <c r="L5" i="1"/>
  <c r="L6" i="1"/>
  <c r="L7" i="1"/>
  <c r="L8" i="1"/>
  <c r="L9" i="1"/>
  <c r="L10" i="1"/>
  <c r="L11" i="1"/>
  <c r="L12" i="1"/>
  <c r="L13" i="1"/>
  <c r="L4" i="1"/>
  <c r="K6" i="1"/>
  <c r="K5" i="1"/>
  <c r="K4" i="1"/>
  <c r="K7" i="1"/>
  <c r="K8" i="1"/>
  <c r="K9" i="1"/>
  <c r="K10" i="1"/>
  <c r="K11" i="1"/>
  <c r="K12" i="1"/>
  <c r="K13" i="1"/>
  <c r="J16" i="1"/>
  <c r="I16" i="1"/>
  <c r="J15" i="1"/>
  <c r="I15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</calcChain>
</file>

<file path=xl/sharedStrings.xml><?xml version="1.0" encoding="utf-8"?>
<sst xmlns="http://schemas.openxmlformats.org/spreadsheetml/2006/main" count="40" uniqueCount="18">
  <si>
    <t>A</t>
  </si>
  <si>
    <t>B</t>
  </si>
  <si>
    <t>Team</t>
  </si>
  <si>
    <t>Group 1</t>
  </si>
  <si>
    <t>Group 2</t>
  </si>
  <si>
    <t>Manhattan Distance (Group 1)</t>
  </si>
  <si>
    <t>Manhattan Distance (Group 2)</t>
  </si>
  <si>
    <t>after 1st iteration</t>
  </si>
  <si>
    <t>(Manhattan)</t>
  </si>
  <si>
    <t>Euclidean Distance (Group 1)</t>
  </si>
  <si>
    <t>Euclidean Distance (Group 2)</t>
  </si>
  <si>
    <t>(Euclidean)</t>
  </si>
  <si>
    <t>Initial centroids for 1 &amp; 2</t>
  </si>
  <si>
    <t>Initial centroids for 3</t>
  </si>
  <si>
    <t>Initial centroids for 4</t>
  </si>
  <si>
    <t>Final Centroids for 1 &amp; 2</t>
  </si>
  <si>
    <t>Final Centroids for 3</t>
  </si>
  <si>
    <t>Final Centroids for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</si>
</sst>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64" fontId="1" fillId="2" borderId="3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0" fontId="0" fillId="0" borderId="4" xfId="0" applyBorder="1"/>
    <xf numFmtId="164" fontId="0" fillId="0" borderId="3" xfId="0" applyNumberForma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4" fillId="0" borderId="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2" fontId="0" fillId="0" borderId="8" xfId="0" applyNumberFormat="1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1" fillId="2" borderId="6" xfId="0" applyFont="1" applyFill="1" applyBorder="1" applyAlignment="1">
      <alignment horizontal="center" vertical="center" wrapText="1"/>
    </xf>
    <xf numFmtId="164" fontId="0" fillId="0" borderId="15" xfId="0" applyNumberForma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/>
    </xf>
    <xf numFmtId="2" fontId="3" fillId="0" borderId="16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E93DA-04FE-4022-8925-754B109D358F}">
  <dimension ref="B2:P29"/>
  <sheetViews>
    <sheetView tabSelected="1" zoomScale="85" zoomScaleNormal="85" workbookViewId="0">
      <selection activeCell="N24" sqref="N24"/>
    </sheetView>
  </sheetViews>
  <sheetFormatPr defaultRowHeight="15" x14ac:dyDescent="0.25"/>
  <cols>
    <col min="3" max="3" width="11.7109375" customWidth="1"/>
    <col min="7" max="7" width="16" customWidth="1"/>
    <col min="9" max="9" width="17.42578125" customWidth="1"/>
    <col min="10" max="10" width="18.140625" customWidth="1"/>
    <col min="11" max="11" width="17.140625" customWidth="1"/>
    <col min="12" max="12" width="16.28515625" customWidth="1"/>
    <col min="13" max="13" width="13.7109375" customWidth="1"/>
    <col min="14" max="14" width="12.85546875" customWidth="1"/>
    <col min="15" max="16" width="13" customWidth="1"/>
  </cols>
  <sheetData>
    <row r="2" spans="2:16" x14ac:dyDescent="0.25">
      <c r="D2" s="5"/>
      <c r="E2" s="5"/>
      <c r="F2" s="5"/>
      <c r="G2" s="5"/>
      <c r="H2" s="5"/>
      <c r="I2" s="5"/>
      <c r="J2" s="5"/>
      <c r="K2" s="5"/>
    </row>
    <row r="3" spans="2:16" ht="51" x14ac:dyDescent="0.25">
      <c r="B3" s="9"/>
      <c r="C3" s="10" t="s">
        <v>12</v>
      </c>
      <c r="D3" s="11"/>
      <c r="E3" s="5"/>
      <c r="F3" s="1" t="s">
        <v>2</v>
      </c>
      <c r="G3" s="1" t="s">
        <v>0</v>
      </c>
      <c r="H3" s="1" t="s">
        <v>1</v>
      </c>
      <c r="I3" s="3" t="s">
        <v>5</v>
      </c>
      <c r="J3" s="23" t="s">
        <v>6</v>
      </c>
      <c r="K3" s="1" t="s">
        <v>9</v>
      </c>
      <c r="L3" s="1" t="s">
        <v>10</v>
      </c>
      <c r="M3" s="3" t="s">
        <v>5</v>
      </c>
      <c r="N3" s="29" t="s">
        <v>6</v>
      </c>
      <c r="O3" s="3" t="s">
        <v>5</v>
      </c>
      <c r="P3" s="29" t="s">
        <v>6</v>
      </c>
    </row>
    <row r="4" spans="2:16" x14ac:dyDescent="0.25">
      <c r="B4" s="6" t="s">
        <v>3</v>
      </c>
      <c r="C4" s="2">
        <v>4</v>
      </c>
      <c r="D4" s="7">
        <v>6</v>
      </c>
      <c r="E4" s="5"/>
      <c r="F4" s="1">
        <v>1</v>
      </c>
      <c r="G4" s="2">
        <v>3</v>
      </c>
      <c r="H4" s="8">
        <v>5</v>
      </c>
      <c r="I4" s="13">
        <f>ABS(G4-$C$4)+ABS(H4-$D$4)</f>
        <v>2</v>
      </c>
      <c r="J4" s="24">
        <f>ABS(G4-$C$5)+ABS(H4-$D$5)</f>
        <v>3</v>
      </c>
      <c r="K4" s="28">
        <f>SQRT((POWER(G4-$C$4,2)+POWER(H4-$D$4,2)))</f>
        <v>1.4142135623730951</v>
      </c>
      <c r="L4" s="27">
        <f>SQRT(POWER(G4-$C$5,2)+POWER(H4-$D$5,2))</f>
        <v>2.2360679774997898</v>
      </c>
      <c r="M4" s="13">
        <f>ABS(G4-$C$8)+ABS(H4-$D$8)</f>
        <v>2</v>
      </c>
      <c r="N4" s="30">
        <f>ABS(G4-$C$9)+ABS(H4-$D$9)</f>
        <v>7</v>
      </c>
      <c r="O4" s="13">
        <f>ABS(G4-$C$12)+ABS(H4-$D$12)</f>
        <v>3</v>
      </c>
      <c r="P4" s="32">
        <f>ABS(G4-$C$13)+ABS(H4-$D$13)</f>
        <v>4</v>
      </c>
    </row>
    <row r="5" spans="2:16" x14ac:dyDescent="0.25">
      <c r="B5" s="6" t="s">
        <v>4</v>
      </c>
      <c r="C5" s="2">
        <v>5</v>
      </c>
      <c r="D5" s="7">
        <v>4</v>
      </c>
      <c r="E5" s="5"/>
      <c r="F5" s="1">
        <v>2</v>
      </c>
      <c r="G5" s="2">
        <v>3</v>
      </c>
      <c r="H5" s="8">
        <v>4</v>
      </c>
      <c r="I5" s="14">
        <f t="shared" ref="I5:I13" si="0">ABS(G5-$C$4)+ABS(H5-$D$4)</f>
        <v>3</v>
      </c>
      <c r="J5" s="25">
        <f t="shared" ref="J5:J13" si="1">ABS(G5-$C$5)+ABS(H5-$D$5)</f>
        <v>2</v>
      </c>
      <c r="K5" s="26">
        <f>SQRT((POWER(G5-$C$4,2)+POWER(H5-$D$4,2)))</f>
        <v>2.2360679774997898</v>
      </c>
      <c r="L5" s="28">
        <f t="shared" ref="L5:L13" si="2">SQRT(POWER(G5-$C$5,2)+POWER(H5-$D$5,2))</f>
        <v>2</v>
      </c>
      <c r="M5" s="13">
        <f>ABS(G5-$C$8)+ABS(H5-$D$8)</f>
        <v>1</v>
      </c>
      <c r="N5" s="30">
        <f t="shared" ref="N5:N13" si="3">ABS(G5-$C$9)+ABS(H5-$D$9)</f>
        <v>6</v>
      </c>
      <c r="O5" s="13">
        <f t="shared" ref="O5:O13" si="4">ABS(G5-$C$12)+ABS(H5-$D$12)</f>
        <v>2</v>
      </c>
      <c r="P5" s="32">
        <f t="shared" ref="P5:P13" si="5">ABS(G5-$C$13)+ABS(H5-$D$13)</f>
        <v>5</v>
      </c>
    </row>
    <row r="6" spans="2:16" x14ac:dyDescent="0.25">
      <c r="E6" s="5"/>
      <c r="F6" s="1">
        <v>3</v>
      </c>
      <c r="G6" s="2">
        <v>2</v>
      </c>
      <c r="H6" s="8">
        <v>8</v>
      </c>
      <c r="I6" s="13">
        <f t="shared" si="0"/>
        <v>4</v>
      </c>
      <c r="J6" s="24">
        <f t="shared" si="1"/>
        <v>7</v>
      </c>
      <c r="K6" s="28">
        <f>SQRT((POWER(G6-$C$4,2)+POWER(H6-$D$4,2)))</f>
        <v>2.8284271247461903</v>
      </c>
      <c r="L6" s="27">
        <f t="shared" si="2"/>
        <v>5</v>
      </c>
      <c r="M6" s="13">
        <f t="shared" ref="M5:M13" si="6">ABS(G6-$C$8)+ABS(H6-$D$8)</f>
        <v>6</v>
      </c>
      <c r="N6" s="30">
        <f t="shared" si="3"/>
        <v>11</v>
      </c>
      <c r="O6" s="14">
        <f t="shared" si="4"/>
        <v>7</v>
      </c>
      <c r="P6" s="31">
        <f t="shared" si="5"/>
        <v>2</v>
      </c>
    </row>
    <row r="7" spans="2:16" x14ac:dyDescent="0.25">
      <c r="B7" s="9"/>
      <c r="C7" s="10" t="s">
        <v>13</v>
      </c>
      <c r="D7" s="11"/>
      <c r="E7" s="5"/>
      <c r="F7" s="1">
        <v>4</v>
      </c>
      <c r="G7" s="2">
        <v>2</v>
      </c>
      <c r="H7" s="8">
        <v>3</v>
      </c>
      <c r="I7" s="14">
        <f t="shared" si="0"/>
        <v>5</v>
      </c>
      <c r="J7" s="25">
        <f t="shared" si="1"/>
        <v>4</v>
      </c>
      <c r="K7" s="26">
        <f t="shared" ref="K5:K13" si="7">SQRT((POWER(G7-$C$4,2)+POWER(H7-$D$4,2)))</f>
        <v>3.6055512754639891</v>
      </c>
      <c r="L7" s="28">
        <f t="shared" si="2"/>
        <v>3.1622776601683795</v>
      </c>
      <c r="M7" s="13">
        <f t="shared" si="6"/>
        <v>1</v>
      </c>
      <c r="N7" s="30">
        <f t="shared" si="3"/>
        <v>6</v>
      </c>
      <c r="O7" s="13">
        <f t="shared" si="4"/>
        <v>2</v>
      </c>
      <c r="P7" s="32">
        <f t="shared" si="5"/>
        <v>7</v>
      </c>
    </row>
    <row r="8" spans="2:16" x14ac:dyDescent="0.25">
      <c r="B8" s="6" t="s">
        <v>3</v>
      </c>
      <c r="C8" s="2">
        <v>3</v>
      </c>
      <c r="D8" s="7">
        <v>3</v>
      </c>
      <c r="E8" s="5"/>
      <c r="F8" s="1">
        <v>5</v>
      </c>
      <c r="G8" s="2">
        <v>6</v>
      </c>
      <c r="H8" s="8">
        <v>2</v>
      </c>
      <c r="I8" s="14">
        <f t="shared" si="0"/>
        <v>6</v>
      </c>
      <c r="J8" s="25">
        <f t="shared" si="1"/>
        <v>3</v>
      </c>
      <c r="K8" s="26">
        <f t="shared" si="7"/>
        <v>4.4721359549995796</v>
      </c>
      <c r="L8" s="28">
        <f t="shared" si="2"/>
        <v>2.2360679774997898</v>
      </c>
      <c r="M8" s="14">
        <f t="shared" si="6"/>
        <v>4</v>
      </c>
      <c r="N8" s="31">
        <f t="shared" si="3"/>
        <v>3</v>
      </c>
      <c r="O8" s="13">
        <f t="shared" si="4"/>
        <v>3</v>
      </c>
      <c r="P8" s="32">
        <f t="shared" si="5"/>
        <v>8</v>
      </c>
    </row>
    <row r="9" spans="2:16" x14ac:dyDescent="0.25">
      <c r="B9" s="6" t="s">
        <v>4</v>
      </c>
      <c r="C9" s="2">
        <v>8</v>
      </c>
      <c r="D9" s="7">
        <v>3</v>
      </c>
      <c r="E9" s="5"/>
      <c r="F9" s="1">
        <v>6</v>
      </c>
      <c r="G9" s="2">
        <v>6</v>
      </c>
      <c r="H9" s="8">
        <v>4</v>
      </c>
      <c r="I9" s="14">
        <f t="shared" si="0"/>
        <v>4</v>
      </c>
      <c r="J9" s="25">
        <f t="shared" si="1"/>
        <v>1</v>
      </c>
      <c r="K9" s="26">
        <f t="shared" si="7"/>
        <v>2.8284271247461903</v>
      </c>
      <c r="L9" s="28">
        <f t="shared" si="2"/>
        <v>1</v>
      </c>
      <c r="M9" s="14">
        <f t="shared" si="6"/>
        <v>4</v>
      </c>
      <c r="N9" s="31">
        <f t="shared" si="3"/>
        <v>3</v>
      </c>
      <c r="O9" s="13">
        <f t="shared" si="4"/>
        <v>5</v>
      </c>
      <c r="P9" s="32">
        <f t="shared" si="5"/>
        <v>6</v>
      </c>
    </row>
    <row r="10" spans="2:16" x14ac:dyDescent="0.25">
      <c r="E10" s="5"/>
      <c r="F10" s="1">
        <v>7</v>
      </c>
      <c r="G10" s="2">
        <v>7</v>
      </c>
      <c r="H10" s="8">
        <v>3</v>
      </c>
      <c r="I10" s="14">
        <f t="shared" si="0"/>
        <v>6</v>
      </c>
      <c r="J10" s="25">
        <f t="shared" si="1"/>
        <v>3</v>
      </c>
      <c r="K10" s="26">
        <f t="shared" si="7"/>
        <v>4.2426406871192848</v>
      </c>
      <c r="L10" s="28">
        <f t="shared" si="2"/>
        <v>2.2360679774997898</v>
      </c>
      <c r="M10" s="14">
        <f t="shared" si="6"/>
        <v>4</v>
      </c>
      <c r="N10" s="31">
        <f t="shared" si="3"/>
        <v>1</v>
      </c>
      <c r="O10" s="13">
        <f t="shared" si="4"/>
        <v>5</v>
      </c>
      <c r="P10" s="32">
        <f t="shared" si="5"/>
        <v>8</v>
      </c>
    </row>
    <row r="11" spans="2:16" x14ac:dyDescent="0.25">
      <c r="B11" s="9"/>
      <c r="C11" s="10" t="s">
        <v>14</v>
      </c>
      <c r="D11" s="11"/>
      <c r="E11" s="5"/>
      <c r="F11" s="1">
        <v>8</v>
      </c>
      <c r="G11" s="4">
        <v>7</v>
      </c>
      <c r="H11" s="12">
        <v>4</v>
      </c>
      <c r="I11" s="14">
        <f t="shared" si="0"/>
        <v>5</v>
      </c>
      <c r="J11" s="25">
        <f t="shared" si="1"/>
        <v>2</v>
      </c>
      <c r="K11" s="26">
        <f t="shared" si="7"/>
        <v>3.6055512754639891</v>
      </c>
      <c r="L11" s="28">
        <f t="shared" si="2"/>
        <v>2</v>
      </c>
      <c r="M11" s="14">
        <f t="shared" si="6"/>
        <v>5</v>
      </c>
      <c r="N11" s="31">
        <f t="shared" si="3"/>
        <v>2</v>
      </c>
      <c r="O11" s="13">
        <f t="shared" si="4"/>
        <v>6</v>
      </c>
      <c r="P11" s="32">
        <f t="shared" si="5"/>
        <v>7</v>
      </c>
    </row>
    <row r="12" spans="2:16" x14ac:dyDescent="0.25">
      <c r="B12" s="6" t="s">
        <v>3</v>
      </c>
      <c r="C12" s="2">
        <v>3</v>
      </c>
      <c r="D12" s="7">
        <v>2</v>
      </c>
      <c r="F12" s="1">
        <v>9</v>
      </c>
      <c r="G12" s="4">
        <v>8</v>
      </c>
      <c r="H12" s="12">
        <v>5</v>
      </c>
      <c r="I12" s="14">
        <f t="shared" si="0"/>
        <v>5</v>
      </c>
      <c r="J12" s="25">
        <f t="shared" si="1"/>
        <v>4</v>
      </c>
      <c r="K12" s="26">
        <f t="shared" si="7"/>
        <v>4.1231056256176606</v>
      </c>
      <c r="L12" s="28">
        <f t="shared" si="2"/>
        <v>3.1622776601683795</v>
      </c>
      <c r="M12" s="14">
        <f t="shared" si="6"/>
        <v>7</v>
      </c>
      <c r="N12" s="31">
        <f t="shared" si="3"/>
        <v>2</v>
      </c>
      <c r="O12" s="14">
        <f t="shared" si="4"/>
        <v>8</v>
      </c>
      <c r="P12" s="31">
        <f t="shared" si="5"/>
        <v>7</v>
      </c>
    </row>
    <row r="13" spans="2:16" x14ac:dyDescent="0.25">
      <c r="B13" s="6" t="s">
        <v>4</v>
      </c>
      <c r="C13" s="2">
        <v>4</v>
      </c>
      <c r="D13" s="7">
        <v>8</v>
      </c>
      <c r="F13" s="1">
        <v>10</v>
      </c>
      <c r="G13" s="4">
        <v>7</v>
      </c>
      <c r="H13" s="12">
        <v>6</v>
      </c>
      <c r="I13" s="13">
        <f t="shared" si="0"/>
        <v>3</v>
      </c>
      <c r="J13" s="24">
        <f t="shared" si="1"/>
        <v>4</v>
      </c>
      <c r="K13" s="26">
        <f t="shared" si="7"/>
        <v>3</v>
      </c>
      <c r="L13" s="28">
        <f t="shared" si="2"/>
        <v>2.8284271247461903</v>
      </c>
      <c r="M13" s="14">
        <f t="shared" si="6"/>
        <v>7</v>
      </c>
      <c r="N13" s="31">
        <f t="shared" si="3"/>
        <v>4</v>
      </c>
      <c r="O13" s="14">
        <f t="shared" si="4"/>
        <v>8</v>
      </c>
      <c r="P13" s="31">
        <f t="shared" si="5"/>
        <v>5</v>
      </c>
    </row>
    <row r="15" spans="2:16" ht="18.75" x14ac:dyDescent="0.25">
      <c r="F15" s="15" t="s">
        <v>15</v>
      </c>
      <c r="G15" s="16"/>
      <c r="H15" s="19" t="s">
        <v>3</v>
      </c>
      <c r="I15" s="34">
        <f>AVERAGE(G4,G6,G13)</f>
        <v>4</v>
      </c>
      <c r="J15" s="33">
        <f>AVERAGE(H4,H6,H13)</f>
        <v>6.333333333333333</v>
      </c>
    </row>
    <row r="16" spans="2:16" ht="18.75" x14ac:dyDescent="0.25">
      <c r="F16" s="21" t="s">
        <v>7</v>
      </c>
      <c r="G16" s="22"/>
      <c r="H16" s="20" t="s">
        <v>4</v>
      </c>
      <c r="I16" s="33">
        <f>AVERAGE(G5,G7,G8,G9,G10,G11,G12)</f>
        <v>5.5714285714285712</v>
      </c>
      <c r="J16" s="33">
        <f>AVERAGE(H5,H7,H8,H9,H10,H11,H12)</f>
        <v>3.5714285714285716</v>
      </c>
    </row>
    <row r="17" spans="6:10" x14ac:dyDescent="0.25">
      <c r="F17" s="17" t="s">
        <v>8</v>
      </c>
      <c r="G17" s="18"/>
    </row>
    <row r="19" spans="6:10" ht="18.75" x14ac:dyDescent="0.25">
      <c r="F19" s="15" t="s">
        <v>15</v>
      </c>
      <c r="G19" s="16"/>
      <c r="H19" s="19" t="s">
        <v>3</v>
      </c>
      <c r="I19" s="34">
        <f>AVERAGE(G4,G6)</f>
        <v>2.5</v>
      </c>
      <c r="J19" s="33">
        <f>AVERAGE(H4,H6)</f>
        <v>6.5</v>
      </c>
    </row>
    <row r="20" spans="6:10" ht="18.75" x14ac:dyDescent="0.25">
      <c r="F20" s="21" t="s">
        <v>7</v>
      </c>
      <c r="G20" s="22"/>
      <c r="H20" s="20" t="s">
        <v>4</v>
      </c>
      <c r="I20" s="33">
        <f>AVERAGE(G5,G7,G8,G9,G10,G11,G12,G13)</f>
        <v>5.75</v>
      </c>
      <c r="J20" s="33">
        <f>AVERAGE(H5,H7,H8,H9,H10,H11,H12,H13)</f>
        <v>3.875</v>
      </c>
    </row>
    <row r="21" spans="6:10" x14ac:dyDescent="0.25">
      <c r="F21" s="17" t="s">
        <v>11</v>
      </c>
      <c r="G21" s="18"/>
    </row>
    <row r="23" spans="6:10" ht="18.75" x14ac:dyDescent="0.25">
      <c r="F23" s="15" t="s">
        <v>16</v>
      </c>
      <c r="G23" s="16"/>
      <c r="H23" s="19" t="s">
        <v>3</v>
      </c>
      <c r="I23" s="34">
        <f>AVERAGE(G4,G5,G6,G7)</f>
        <v>2.5</v>
      </c>
      <c r="J23" s="33">
        <f>AVERAGE(H4,H5,H6,H7)</f>
        <v>5</v>
      </c>
    </row>
    <row r="24" spans="6:10" ht="18.75" x14ac:dyDescent="0.25">
      <c r="F24" s="21" t="s">
        <v>7</v>
      </c>
      <c r="G24" s="22"/>
      <c r="H24" s="20" t="s">
        <v>4</v>
      </c>
      <c r="I24" s="33">
        <f>AVERAGE(G8,G9,G10,G11,G12,G13)</f>
        <v>6.833333333333333</v>
      </c>
      <c r="J24" s="33">
        <f>AVERAGE(H8,H9,H10,H11,H12,H13)</f>
        <v>4</v>
      </c>
    </row>
    <row r="25" spans="6:10" x14ac:dyDescent="0.25">
      <c r="F25" s="17" t="s">
        <v>8</v>
      </c>
      <c r="G25" s="18"/>
    </row>
    <row r="27" spans="6:10" ht="18.75" x14ac:dyDescent="0.25">
      <c r="F27" s="15" t="s">
        <v>17</v>
      </c>
      <c r="G27" s="16"/>
      <c r="H27" s="19" t="s">
        <v>3</v>
      </c>
      <c r="I27" s="34">
        <f>AVERAGE(G4,G5,G7,G8,G9,G10,G11)</f>
        <v>4.8571428571428568</v>
      </c>
      <c r="J27" s="33">
        <f>AVERAGE(H4,H5,H7,H8,H9,H10,H11)</f>
        <v>3.5714285714285716</v>
      </c>
    </row>
    <row r="28" spans="6:10" ht="18.75" x14ac:dyDescent="0.25">
      <c r="F28" s="21" t="s">
        <v>7</v>
      </c>
      <c r="G28" s="22"/>
      <c r="H28" s="20" t="s">
        <v>4</v>
      </c>
      <c r="I28" s="33">
        <f>AVERAGE(G6,G12,G13)</f>
        <v>5.666666666666667</v>
      </c>
      <c r="J28" s="33">
        <f>AVERAGE(H6,H12,H13)</f>
        <v>6.333333333333333</v>
      </c>
    </row>
    <row r="29" spans="6:10" x14ac:dyDescent="0.25">
      <c r="F29" s="17" t="s">
        <v>8</v>
      </c>
      <c r="G29" s="18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Lavieri</dc:creator>
  <cp:lastModifiedBy>Luis Lavieri</cp:lastModifiedBy>
  <dcterms:created xsi:type="dcterms:W3CDTF">2020-10-22T22:04:32Z</dcterms:created>
  <dcterms:modified xsi:type="dcterms:W3CDTF">2020-10-26T02:09:02Z</dcterms:modified>
</cp:coreProperties>
</file>