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13"/>
  <workbookPr filterPrivacy="1" codeName="ThisWorkbook" defaultThemeVersion="124226"/>
  <xr:revisionPtr revIDLastSave="0" documentId="13_ncr:1_{ECB56BF7-2BB7-5847-B9CE-F600AAC7DCD3}" xr6:coauthVersionLast="47" xr6:coauthVersionMax="47" xr10:uidLastSave="{00000000-0000-0000-0000-000000000000}"/>
  <bookViews>
    <workbookView xWindow="860" yWindow="460" windowWidth="27960" windowHeight="17540" activeTab="5" xr2:uid="{00000000-000D-0000-FFFF-FFFF00000000}"/>
  </bookViews>
  <sheets>
    <sheet name="2020" sheetId="10" r:id="rId1"/>
    <sheet name="2019" sheetId="11" r:id="rId2"/>
    <sheet name="2018" sheetId="12" r:id="rId3"/>
    <sheet name="2017" sheetId="13" r:id="rId4"/>
    <sheet name="2016" sheetId="14" r:id="rId5"/>
    <sheet name="Total" sheetId="15" r:id="rId6"/>
    <sheet name="Sheet1" sheetId="1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28" i="15" l="1"/>
  <c r="C228" i="15"/>
  <c r="D228" i="15"/>
  <c r="E228" i="15"/>
  <c r="F228" i="15"/>
  <c r="G228" i="15"/>
  <c r="H228" i="15"/>
  <c r="I228" i="15"/>
  <c r="J228" i="15"/>
  <c r="K228" i="15"/>
  <c r="L228" i="15"/>
  <c r="M228" i="15"/>
  <c r="N228" i="15"/>
  <c r="O228" i="15"/>
  <c r="P228" i="15"/>
  <c r="Q228" i="15"/>
  <c r="R228" i="15"/>
  <c r="S228" i="15"/>
  <c r="T228" i="15"/>
  <c r="U228" i="15"/>
  <c r="V228" i="15"/>
  <c r="W228" i="15"/>
  <c r="X228" i="15"/>
  <c r="Y228" i="15"/>
  <c r="Z228" i="15"/>
  <c r="AA228" i="15"/>
  <c r="AB228" i="15"/>
  <c r="AC228" i="15"/>
  <c r="AD228" i="15"/>
  <c r="AE228" i="15"/>
  <c r="AF228" i="15"/>
  <c r="AG228" i="15"/>
  <c r="AH228" i="15"/>
  <c r="AI228" i="15"/>
  <c r="AJ228" i="15"/>
  <c r="AK228" i="15"/>
  <c r="AL228" i="15"/>
  <c r="AM228" i="15"/>
  <c r="AN228" i="15"/>
  <c r="AO228" i="15"/>
  <c r="AP228" i="15"/>
  <c r="AQ228" i="15"/>
  <c r="AR228" i="15"/>
  <c r="AS228" i="15"/>
  <c r="AT228" i="15"/>
  <c r="AU228" i="15"/>
  <c r="AV228" i="15"/>
  <c r="AW228" i="15"/>
  <c r="AX228" i="15"/>
  <c r="AY228" i="15"/>
  <c r="AZ228" i="15"/>
  <c r="BA228" i="15"/>
  <c r="BB228" i="15"/>
  <c r="BC228" i="15"/>
  <c r="BD228" i="15"/>
  <c r="BE228" i="15"/>
  <c r="BF228" i="15"/>
  <c r="B229" i="15"/>
  <c r="C229" i="15"/>
  <c r="D229" i="15"/>
  <c r="E229" i="15"/>
  <c r="F229" i="15"/>
  <c r="G229" i="15"/>
  <c r="H229" i="15"/>
  <c r="I229" i="15"/>
  <c r="J229" i="15"/>
  <c r="K229" i="15"/>
  <c r="L229" i="15"/>
  <c r="M229" i="15"/>
  <c r="N229" i="15"/>
  <c r="O229" i="15"/>
  <c r="P229" i="15"/>
  <c r="Q229" i="15"/>
  <c r="R229" i="15"/>
  <c r="S229" i="15"/>
  <c r="T229" i="15"/>
  <c r="U229" i="15"/>
  <c r="V229" i="15"/>
  <c r="W229" i="15"/>
  <c r="X229" i="15"/>
  <c r="Y229" i="15"/>
  <c r="Z229" i="15"/>
  <c r="AA229" i="15"/>
  <c r="AB229" i="15"/>
  <c r="AC229" i="15"/>
  <c r="AD229" i="15"/>
  <c r="AE229" i="15"/>
  <c r="AF229" i="15"/>
  <c r="AG229" i="15"/>
  <c r="AH229" i="15"/>
  <c r="AI229" i="15"/>
  <c r="AJ229" i="15"/>
  <c r="AK229" i="15"/>
  <c r="AL229" i="15"/>
  <c r="AM229" i="15"/>
  <c r="AN229" i="15"/>
  <c r="AO229" i="15"/>
  <c r="AP229" i="15"/>
  <c r="AQ229" i="15"/>
  <c r="AR229" i="15"/>
  <c r="AS229" i="15"/>
  <c r="AT229" i="15"/>
  <c r="AU229" i="15"/>
  <c r="AV229" i="15"/>
  <c r="AW229" i="15"/>
  <c r="AX229" i="15"/>
  <c r="AY229" i="15"/>
  <c r="AZ229" i="15"/>
  <c r="BA229" i="15"/>
  <c r="BB229" i="15"/>
  <c r="BC229" i="15"/>
  <c r="BD229" i="15"/>
  <c r="BE229" i="15"/>
  <c r="BF229" i="15"/>
  <c r="B230" i="15"/>
  <c r="C230" i="15"/>
  <c r="D230" i="15"/>
  <c r="E230" i="15"/>
  <c r="F230" i="15"/>
  <c r="G230" i="15"/>
  <c r="H230" i="15"/>
  <c r="I230" i="15"/>
  <c r="J230" i="15"/>
  <c r="K230" i="15"/>
  <c r="L230" i="15"/>
  <c r="M230" i="15"/>
  <c r="N230" i="15"/>
  <c r="O230" i="15"/>
  <c r="P230" i="15"/>
  <c r="Q230" i="15"/>
  <c r="R230" i="15"/>
  <c r="S230" i="15"/>
  <c r="T230" i="15"/>
  <c r="U230" i="15"/>
  <c r="V230" i="15"/>
  <c r="W230" i="15"/>
  <c r="X230" i="15"/>
  <c r="Y230" i="15"/>
  <c r="Z230" i="15"/>
  <c r="AA230" i="15"/>
  <c r="AB230" i="15"/>
  <c r="AC230" i="15"/>
  <c r="AD230" i="15"/>
  <c r="AE230" i="15"/>
  <c r="AF230" i="15"/>
  <c r="AG230" i="15"/>
  <c r="AH230" i="15"/>
  <c r="AI230" i="15"/>
  <c r="AJ230" i="15"/>
  <c r="AK230" i="15"/>
  <c r="AL230" i="15"/>
  <c r="AM230" i="15"/>
  <c r="AN230" i="15"/>
  <c r="AO230" i="15"/>
  <c r="AP230" i="15"/>
  <c r="AQ230" i="15"/>
  <c r="AR230" i="15"/>
  <c r="AS230" i="15"/>
  <c r="AT230" i="15"/>
  <c r="AU230" i="15"/>
  <c r="AV230" i="15"/>
  <c r="AW230" i="15"/>
  <c r="AX230" i="15"/>
  <c r="AY230" i="15"/>
  <c r="AZ230" i="15"/>
  <c r="BA230" i="15"/>
  <c r="BB230" i="15"/>
  <c r="BC230" i="15"/>
  <c r="BD230" i="15"/>
  <c r="BE230" i="15"/>
  <c r="BF230" i="15"/>
  <c r="B129" i="15"/>
  <c r="C129" i="15"/>
  <c r="D129" i="15"/>
  <c r="E129" i="15"/>
  <c r="F129" i="15"/>
  <c r="G129" i="15"/>
  <c r="H129" i="15"/>
  <c r="I129" i="15"/>
  <c r="J129" i="15"/>
  <c r="K129" i="15"/>
  <c r="L129" i="15"/>
  <c r="M129" i="15"/>
  <c r="N129" i="15"/>
  <c r="O129" i="15"/>
  <c r="P129" i="15"/>
  <c r="Q129" i="15"/>
  <c r="R129" i="15"/>
  <c r="S129" i="15"/>
  <c r="T129" i="15"/>
  <c r="U129" i="15"/>
  <c r="V129" i="15"/>
  <c r="W129" i="15"/>
  <c r="X129" i="15"/>
  <c r="Y129" i="15"/>
  <c r="Z129" i="15"/>
  <c r="AA129" i="15"/>
  <c r="AB129" i="15"/>
  <c r="AC129" i="15"/>
  <c r="AD129" i="15"/>
  <c r="AE129" i="15"/>
  <c r="AF129" i="15"/>
  <c r="AG129" i="15"/>
  <c r="AH129" i="15"/>
  <c r="AI129" i="15"/>
  <c r="AJ129" i="15"/>
  <c r="AK129" i="15"/>
  <c r="AL129" i="15"/>
  <c r="AM129" i="15"/>
  <c r="AN129" i="15"/>
  <c r="AO129" i="15"/>
  <c r="AP129" i="15"/>
  <c r="AQ129" i="15"/>
  <c r="AR129" i="15"/>
  <c r="AS129" i="15"/>
  <c r="AT129" i="15"/>
  <c r="AU129" i="15"/>
  <c r="AV129" i="15"/>
  <c r="AW129" i="15"/>
  <c r="AX129" i="15"/>
  <c r="AY129" i="15"/>
  <c r="AZ129" i="15"/>
  <c r="BA129" i="15"/>
  <c r="BB129" i="15"/>
  <c r="BC129" i="15"/>
  <c r="BD129" i="15"/>
  <c r="BE129" i="15"/>
  <c r="BF129" i="15"/>
  <c r="B130" i="15"/>
  <c r="C130" i="15"/>
  <c r="D130" i="15"/>
  <c r="E130" i="15"/>
  <c r="F130" i="15"/>
  <c r="G130" i="15"/>
  <c r="H130" i="15"/>
  <c r="I130" i="15"/>
  <c r="J130" i="15"/>
  <c r="K130" i="15"/>
  <c r="L130" i="15"/>
  <c r="M130" i="15"/>
  <c r="N130" i="15"/>
  <c r="O130" i="15"/>
  <c r="P130" i="15"/>
  <c r="Q130" i="15"/>
  <c r="R130" i="15"/>
  <c r="S130" i="15"/>
  <c r="T130" i="15"/>
  <c r="U130" i="15"/>
  <c r="V130" i="15"/>
  <c r="W130" i="15"/>
  <c r="X130" i="15"/>
  <c r="Y130" i="15"/>
  <c r="Z130" i="15"/>
  <c r="AA130" i="15"/>
  <c r="AB130" i="15"/>
  <c r="AC130" i="15"/>
  <c r="AD130" i="15"/>
  <c r="AE130" i="15"/>
  <c r="AF130" i="15"/>
  <c r="AG130" i="15"/>
  <c r="AH130" i="15"/>
  <c r="AI130" i="15"/>
  <c r="AJ130" i="15"/>
  <c r="AK130" i="15"/>
  <c r="AL130" i="15"/>
  <c r="AM130" i="15"/>
  <c r="AN130" i="15"/>
  <c r="AO130" i="15"/>
  <c r="AP130" i="15"/>
  <c r="AQ130" i="15"/>
  <c r="AR130" i="15"/>
  <c r="AS130" i="15"/>
  <c r="AT130" i="15"/>
  <c r="AU130" i="15"/>
  <c r="AV130" i="15"/>
  <c r="AW130" i="15"/>
  <c r="AX130" i="15"/>
  <c r="AY130" i="15"/>
  <c r="AZ130" i="15"/>
  <c r="BA130" i="15"/>
  <c r="BB130" i="15"/>
  <c r="BC130" i="15"/>
  <c r="BD130" i="15"/>
  <c r="BE130" i="15"/>
  <c r="BF130" i="15"/>
  <c r="B131" i="15"/>
  <c r="C131" i="15"/>
  <c r="D131" i="15"/>
  <c r="E131" i="15"/>
  <c r="F131" i="15"/>
  <c r="G131" i="15"/>
  <c r="H131" i="15"/>
  <c r="I131" i="15"/>
  <c r="J131" i="15"/>
  <c r="K131" i="15"/>
  <c r="L131" i="15"/>
  <c r="M131" i="15"/>
  <c r="N131" i="15"/>
  <c r="O131" i="15"/>
  <c r="P131" i="15"/>
  <c r="Q131" i="15"/>
  <c r="R131" i="15"/>
  <c r="S131" i="15"/>
  <c r="T131" i="15"/>
  <c r="U131" i="15"/>
  <c r="V131" i="15"/>
  <c r="W131" i="15"/>
  <c r="X131" i="15"/>
  <c r="Y131" i="15"/>
  <c r="Z131" i="15"/>
  <c r="AA131" i="15"/>
  <c r="AB131" i="15"/>
  <c r="AC131" i="15"/>
  <c r="AD131" i="15"/>
  <c r="AE131" i="15"/>
  <c r="AF131" i="15"/>
  <c r="AG131" i="15"/>
  <c r="AH131" i="15"/>
  <c r="AI131" i="15"/>
  <c r="AJ131" i="15"/>
  <c r="AK131" i="15"/>
  <c r="AL131" i="15"/>
  <c r="AM131" i="15"/>
  <c r="AN131" i="15"/>
  <c r="AO131" i="15"/>
  <c r="AP131" i="15"/>
  <c r="AQ131" i="15"/>
  <c r="AR131" i="15"/>
  <c r="AS131" i="15"/>
  <c r="AT131" i="15"/>
  <c r="AU131" i="15"/>
  <c r="AV131" i="15"/>
  <c r="AW131" i="15"/>
  <c r="AX131" i="15"/>
  <c r="AY131" i="15"/>
  <c r="AZ131" i="15"/>
  <c r="BA131" i="15"/>
  <c r="BB131" i="15"/>
  <c r="BC131" i="15"/>
  <c r="BD131" i="15"/>
  <c r="BE131" i="15"/>
  <c r="BF131" i="15"/>
  <c r="B132" i="15"/>
  <c r="C132" i="15"/>
  <c r="D132" i="15"/>
  <c r="E132" i="15"/>
  <c r="F132" i="15"/>
  <c r="G132" i="15"/>
  <c r="H132" i="15"/>
  <c r="I132" i="15"/>
  <c r="J132" i="15"/>
  <c r="K132" i="15"/>
  <c r="L132" i="15"/>
  <c r="M132" i="15"/>
  <c r="N132" i="15"/>
  <c r="O132" i="15"/>
  <c r="P132" i="15"/>
  <c r="Q132" i="15"/>
  <c r="R132" i="15"/>
  <c r="S132" i="15"/>
  <c r="T132" i="15"/>
  <c r="U132" i="15"/>
  <c r="V132" i="15"/>
  <c r="W132" i="15"/>
  <c r="X132" i="15"/>
  <c r="Y132" i="15"/>
  <c r="Z132" i="15"/>
  <c r="AA132" i="15"/>
  <c r="AB132" i="15"/>
  <c r="AC132" i="15"/>
  <c r="AD132" i="15"/>
  <c r="AE132" i="15"/>
  <c r="AF132" i="15"/>
  <c r="AG132" i="15"/>
  <c r="AH132" i="15"/>
  <c r="AI132" i="15"/>
  <c r="AJ132" i="15"/>
  <c r="AK132" i="15"/>
  <c r="AL132" i="15"/>
  <c r="AM132" i="15"/>
  <c r="AN132" i="15"/>
  <c r="AO132" i="15"/>
  <c r="AP132" i="15"/>
  <c r="AQ132" i="15"/>
  <c r="AR132" i="15"/>
  <c r="AS132" i="15"/>
  <c r="AT132" i="15"/>
  <c r="AU132" i="15"/>
  <c r="AV132" i="15"/>
  <c r="AW132" i="15"/>
  <c r="AX132" i="15"/>
  <c r="AY132" i="15"/>
  <c r="AZ132" i="15"/>
  <c r="BA132" i="15"/>
  <c r="BB132" i="15"/>
  <c r="BC132" i="15"/>
  <c r="BD132" i="15"/>
  <c r="BE132" i="15"/>
  <c r="BF132" i="15"/>
  <c r="B133" i="15"/>
  <c r="C133" i="15"/>
  <c r="D133" i="15"/>
  <c r="E133" i="15"/>
  <c r="F133" i="15"/>
  <c r="G133" i="15"/>
  <c r="H133" i="15"/>
  <c r="I133" i="15"/>
  <c r="J133" i="15"/>
  <c r="K133" i="15"/>
  <c r="L133" i="15"/>
  <c r="M133" i="15"/>
  <c r="N133" i="15"/>
  <c r="O133" i="15"/>
  <c r="P133" i="15"/>
  <c r="Q133" i="15"/>
  <c r="R133" i="15"/>
  <c r="S133" i="15"/>
  <c r="T133" i="15"/>
  <c r="U133" i="15"/>
  <c r="V133" i="15"/>
  <c r="W133" i="15"/>
  <c r="X133" i="15"/>
  <c r="Y133" i="15"/>
  <c r="Z133" i="15"/>
  <c r="AA133" i="15"/>
  <c r="AB133" i="15"/>
  <c r="AC133" i="15"/>
  <c r="AD133" i="15"/>
  <c r="AE133" i="15"/>
  <c r="AF133" i="15"/>
  <c r="AG133" i="15"/>
  <c r="AH133" i="15"/>
  <c r="AI133" i="15"/>
  <c r="AJ133" i="15"/>
  <c r="AK133" i="15"/>
  <c r="AL133" i="15"/>
  <c r="AM133" i="15"/>
  <c r="AN133" i="15"/>
  <c r="AO133" i="15"/>
  <c r="AP133" i="15"/>
  <c r="AQ133" i="15"/>
  <c r="AR133" i="15"/>
  <c r="AS133" i="15"/>
  <c r="AT133" i="15"/>
  <c r="AU133" i="15"/>
  <c r="AV133" i="15"/>
  <c r="AW133" i="15"/>
  <c r="AX133" i="15"/>
  <c r="AY133" i="15"/>
  <c r="AZ133" i="15"/>
  <c r="BA133" i="15"/>
  <c r="BB133" i="15"/>
  <c r="BC133" i="15"/>
  <c r="BD133" i="15"/>
  <c r="BE133" i="15"/>
  <c r="BF133" i="15"/>
  <c r="B134" i="15"/>
  <c r="C134" i="15"/>
  <c r="D134" i="15"/>
  <c r="E134" i="15"/>
  <c r="F134" i="15"/>
  <c r="G134" i="15"/>
  <c r="H134" i="15"/>
  <c r="I134" i="15"/>
  <c r="J134" i="15"/>
  <c r="K134" i="15"/>
  <c r="L134" i="15"/>
  <c r="M134" i="15"/>
  <c r="N134" i="15"/>
  <c r="O134" i="15"/>
  <c r="P134" i="15"/>
  <c r="Q134" i="15"/>
  <c r="R134" i="15"/>
  <c r="S134" i="15"/>
  <c r="T134" i="15"/>
  <c r="U134" i="15"/>
  <c r="V134" i="15"/>
  <c r="W134" i="15"/>
  <c r="X134" i="15"/>
  <c r="Y134" i="15"/>
  <c r="Z134" i="15"/>
  <c r="AA134" i="15"/>
  <c r="AB134" i="15"/>
  <c r="AC134" i="15"/>
  <c r="AD134" i="15"/>
  <c r="AE134" i="15"/>
  <c r="AF134" i="15"/>
  <c r="AG134" i="15"/>
  <c r="AH134" i="15"/>
  <c r="AI134" i="15"/>
  <c r="AJ134" i="15"/>
  <c r="AK134" i="15"/>
  <c r="AL134" i="15"/>
  <c r="AM134" i="15"/>
  <c r="AN134" i="15"/>
  <c r="AO134" i="15"/>
  <c r="AP134" i="15"/>
  <c r="AQ134" i="15"/>
  <c r="AR134" i="15"/>
  <c r="AS134" i="15"/>
  <c r="AT134" i="15"/>
  <c r="AU134" i="15"/>
  <c r="AV134" i="15"/>
  <c r="AW134" i="15"/>
  <c r="AX134" i="15"/>
  <c r="AY134" i="15"/>
  <c r="AZ134" i="15"/>
  <c r="BA134" i="15"/>
  <c r="BB134" i="15"/>
  <c r="BC134" i="15"/>
  <c r="BD134" i="15"/>
  <c r="BE134" i="15"/>
  <c r="BF134" i="15"/>
  <c r="B135" i="15"/>
  <c r="C135" i="15"/>
  <c r="D135" i="15"/>
  <c r="E135" i="15"/>
  <c r="F135" i="15"/>
  <c r="G135" i="15"/>
  <c r="H135" i="15"/>
  <c r="I135" i="15"/>
  <c r="J135" i="15"/>
  <c r="K135" i="15"/>
  <c r="L135" i="15"/>
  <c r="M135" i="15"/>
  <c r="N135" i="15"/>
  <c r="O135" i="15"/>
  <c r="P135" i="15"/>
  <c r="Q135" i="15"/>
  <c r="R135" i="15"/>
  <c r="S135" i="15"/>
  <c r="T135" i="15"/>
  <c r="U135" i="15"/>
  <c r="V135" i="15"/>
  <c r="W135" i="15"/>
  <c r="X135" i="15"/>
  <c r="Y135" i="15"/>
  <c r="Z135" i="15"/>
  <c r="AA135" i="15"/>
  <c r="AB135" i="15"/>
  <c r="AC135" i="15"/>
  <c r="AD135" i="15"/>
  <c r="AE135" i="15"/>
  <c r="AF135" i="15"/>
  <c r="AG135" i="15"/>
  <c r="AH135" i="15"/>
  <c r="AI135" i="15"/>
  <c r="AJ135" i="15"/>
  <c r="AK135" i="15"/>
  <c r="AL135" i="15"/>
  <c r="AM135" i="15"/>
  <c r="AN135" i="15"/>
  <c r="AO135" i="15"/>
  <c r="AP135" i="15"/>
  <c r="AQ135" i="15"/>
  <c r="AR135" i="15"/>
  <c r="AS135" i="15"/>
  <c r="AT135" i="15"/>
  <c r="AU135" i="15"/>
  <c r="AV135" i="15"/>
  <c r="AW135" i="15"/>
  <c r="AX135" i="15"/>
  <c r="AY135" i="15"/>
  <c r="AZ135" i="15"/>
  <c r="BA135" i="15"/>
  <c r="BB135" i="15"/>
  <c r="BC135" i="15"/>
  <c r="BD135" i="15"/>
  <c r="BE135" i="15"/>
  <c r="BF135" i="15"/>
  <c r="B136" i="15"/>
  <c r="C136" i="15"/>
  <c r="D136" i="15"/>
  <c r="E136" i="15"/>
  <c r="F136" i="15"/>
  <c r="G136" i="15"/>
  <c r="H136" i="15"/>
  <c r="I136" i="15"/>
  <c r="J136" i="15"/>
  <c r="K136" i="15"/>
  <c r="L136" i="15"/>
  <c r="M136" i="15"/>
  <c r="N136" i="15"/>
  <c r="O136" i="15"/>
  <c r="P136" i="15"/>
  <c r="Q136" i="15"/>
  <c r="R136" i="15"/>
  <c r="S136" i="15"/>
  <c r="T136" i="15"/>
  <c r="U136" i="15"/>
  <c r="V136" i="15"/>
  <c r="W136" i="15"/>
  <c r="X136" i="15"/>
  <c r="Y136" i="15"/>
  <c r="Z136" i="15"/>
  <c r="AA136" i="15"/>
  <c r="AB136" i="15"/>
  <c r="AC136" i="15"/>
  <c r="AD136" i="15"/>
  <c r="AE136" i="15"/>
  <c r="AF136" i="15"/>
  <c r="AG136" i="15"/>
  <c r="AH136" i="15"/>
  <c r="AI136" i="15"/>
  <c r="AJ136" i="15"/>
  <c r="AK136" i="15"/>
  <c r="AL136" i="15"/>
  <c r="AM136" i="15"/>
  <c r="AN136" i="15"/>
  <c r="AO136" i="15"/>
  <c r="AP136" i="15"/>
  <c r="AQ136" i="15"/>
  <c r="AR136" i="15"/>
  <c r="AS136" i="15"/>
  <c r="AT136" i="15"/>
  <c r="AU136" i="15"/>
  <c r="AV136" i="15"/>
  <c r="AW136" i="15"/>
  <c r="AX136" i="15"/>
  <c r="AY136" i="15"/>
  <c r="AZ136" i="15"/>
  <c r="BA136" i="15"/>
  <c r="BB136" i="15"/>
  <c r="BC136" i="15"/>
  <c r="BD136" i="15"/>
  <c r="BE136" i="15"/>
  <c r="BF136" i="15"/>
  <c r="B137" i="15"/>
  <c r="C137" i="15"/>
  <c r="D137" i="15"/>
  <c r="E137" i="15"/>
  <c r="F137" i="15"/>
  <c r="G137" i="15"/>
  <c r="H137" i="15"/>
  <c r="I137" i="15"/>
  <c r="J137" i="15"/>
  <c r="K137" i="15"/>
  <c r="L137" i="15"/>
  <c r="M137" i="15"/>
  <c r="N137" i="15"/>
  <c r="O137" i="15"/>
  <c r="P137" i="15"/>
  <c r="Q137" i="15"/>
  <c r="R137" i="15"/>
  <c r="S137" i="15"/>
  <c r="T137" i="15"/>
  <c r="U137" i="15"/>
  <c r="V137" i="15"/>
  <c r="W137" i="15"/>
  <c r="X137" i="15"/>
  <c r="Y137" i="15"/>
  <c r="Z137" i="15"/>
  <c r="AA137" i="15"/>
  <c r="AB137" i="15"/>
  <c r="AC137" i="15"/>
  <c r="AD137" i="15"/>
  <c r="AE137" i="15"/>
  <c r="AF137" i="15"/>
  <c r="AG137" i="15"/>
  <c r="AH137" i="15"/>
  <c r="AI137" i="15"/>
  <c r="AJ137" i="15"/>
  <c r="AK137" i="15"/>
  <c r="AL137" i="15"/>
  <c r="AM137" i="15"/>
  <c r="AN137" i="15"/>
  <c r="AO137" i="15"/>
  <c r="AP137" i="15"/>
  <c r="AQ137" i="15"/>
  <c r="AR137" i="15"/>
  <c r="AS137" i="15"/>
  <c r="AT137" i="15"/>
  <c r="AU137" i="15"/>
  <c r="AV137" i="15"/>
  <c r="AW137" i="15"/>
  <c r="AX137" i="15"/>
  <c r="AY137" i="15"/>
  <c r="AZ137" i="15"/>
  <c r="BA137" i="15"/>
  <c r="BB137" i="15"/>
  <c r="BC137" i="15"/>
  <c r="BD137" i="15"/>
  <c r="BE137" i="15"/>
  <c r="BF137" i="15"/>
  <c r="B138" i="15"/>
  <c r="C138" i="15"/>
  <c r="D138" i="15"/>
  <c r="E138" i="15"/>
  <c r="F138" i="15"/>
  <c r="G138" i="15"/>
  <c r="H138" i="15"/>
  <c r="I138" i="15"/>
  <c r="J138" i="15"/>
  <c r="K138" i="15"/>
  <c r="L138" i="15"/>
  <c r="M138" i="15"/>
  <c r="N138" i="15"/>
  <c r="O138" i="15"/>
  <c r="P138" i="15"/>
  <c r="Q138" i="15"/>
  <c r="R138" i="15"/>
  <c r="S138" i="15"/>
  <c r="T138" i="15"/>
  <c r="U138" i="15"/>
  <c r="V138" i="15"/>
  <c r="W138" i="15"/>
  <c r="X138" i="15"/>
  <c r="Y138" i="15"/>
  <c r="Z138" i="15"/>
  <c r="AA138" i="15"/>
  <c r="AB138" i="15"/>
  <c r="AC138" i="15"/>
  <c r="AD138" i="15"/>
  <c r="AE138" i="15"/>
  <c r="AF138" i="15"/>
  <c r="AG138" i="15"/>
  <c r="AH138" i="15"/>
  <c r="AI138" i="15"/>
  <c r="AJ138" i="15"/>
  <c r="AK138" i="15"/>
  <c r="AL138" i="15"/>
  <c r="AM138" i="15"/>
  <c r="AN138" i="15"/>
  <c r="AO138" i="15"/>
  <c r="AP138" i="15"/>
  <c r="AQ138" i="15"/>
  <c r="AR138" i="15"/>
  <c r="AS138" i="15"/>
  <c r="AT138" i="15"/>
  <c r="AU138" i="15"/>
  <c r="AV138" i="15"/>
  <c r="AW138" i="15"/>
  <c r="AX138" i="15"/>
  <c r="AY138" i="15"/>
  <c r="AZ138" i="15"/>
  <c r="BA138" i="15"/>
  <c r="BB138" i="15"/>
  <c r="BC138" i="15"/>
  <c r="BD138" i="15"/>
  <c r="BE138" i="15"/>
  <c r="BF138" i="15"/>
  <c r="B139" i="15"/>
  <c r="C139" i="15"/>
  <c r="D139" i="15"/>
  <c r="E139" i="15"/>
  <c r="F139" i="15"/>
  <c r="G139" i="15"/>
  <c r="H139" i="15"/>
  <c r="I139" i="15"/>
  <c r="J139" i="15"/>
  <c r="K139" i="15"/>
  <c r="L139" i="15"/>
  <c r="M139" i="15"/>
  <c r="N139" i="15"/>
  <c r="O139" i="15"/>
  <c r="P139" i="15"/>
  <c r="Q139" i="15"/>
  <c r="R139" i="15"/>
  <c r="S139" i="15"/>
  <c r="T139" i="15"/>
  <c r="U139" i="15"/>
  <c r="V139" i="15"/>
  <c r="W139" i="15"/>
  <c r="X139" i="15"/>
  <c r="Y139" i="15"/>
  <c r="Z139" i="15"/>
  <c r="AA139" i="15"/>
  <c r="AB139" i="15"/>
  <c r="AC139" i="15"/>
  <c r="AD139" i="15"/>
  <c r="AE139" i="15"/>
  <c r="AF139" i="15"/>
  <c r="AG139" i="15"/>
  <c r="AH139" i="15"/>
  <c r="AI139" i="15"/>
  <c r="AJ139" i="15"/>
  <c r="AK139" i="15"/>
  <c r="AL139" i="15"/>
  <c r="AM139" i="15"/>
  <c r="AN139" i="15"/>
  <c r="AO139" i="15"/>
  <c r="AP139" i="15"/>
  <c r="AQ139" i="15"/>
  <c r="AR139" i="15"/>
  <c r="AS139" i="15"/>
  <c r="AT139" i="15"/>
  <c r="AU139" i="15"/>
  <c r="AV139" i="15"/>
  <c r="AW139" i="15"/>
  <c r="AX139" i="15"/>
  <c r="AY139" i="15"/>
  <c r="AZ139" i="15"/>
  <c r="BA139" i="15"/>
  <c r="BB139" i="15"/>
  <c r="BC139" i="15"/>
  <c r="BD139" i="15"/>
  <c r="BE139" i="15"/>
  <c r="BF139" i="15"/>
  <c r="B140" i="15"/>
  <c r="C140" i="15"/>
  <c r="D140" i="15"/>
  <c r="E140" i="15"/>
  <c r="F140" i="15"/>
  <c r="G140" i="15"/>
  <c r="H140" i="15"/>
  <c r="I140" i="15"/>
  <c r="J140" i="15"/>
  <c r="K140" i="15"/>
  <c r="L140" i="15"/>
  <c r="M140" i="15"/>
  <c r="N140" i="15"/>
  <c r="O140" i="15"/>
  <c r="P140" i="15"/>
  <c r="Q140" i="15"/>
  <c r="R140" i="15"/>
  <c r="S140" i="15"/>
  <c r="T140" i="15"/>
  <c r="U140" i="15"/>
  <c r="V140" i="15"/>
  <c r="W140" i="15"/>
  <c r="X140" i="15"/>
  <c r="Y140" i="15"/>
  <c r="Z140" i="15"/>
  <c r="AA140" i="15"/>
  <c r="AB140" i="15"/>
  <c r="AC140" i="15"/>
  <c r="AD140" i="15"/>
  <c r="AE140" i="15"/>
  <c r="AF140" i="15"/>
  <c r="AG140" i="15"/>
  <c r="AH140" i="15"/>
  <c r="AI140" i="15"/>
  <c r="AJ140" i="15"/>
  <c r="AK140" i="15"/>
  <c r="AL140" i="15"/>
  <c r="AM140" i="15"/>
  <c r="AN140" i="15"/>
  <c r="AO140" i="15"/>
  <c r="AP140" i="15"/>
  <c r="AQ140" i="15"/>
  <c r="AR140" i="15"/>
  <c r="AS140" i="15"/>
  <c r="AT140" i="15"/>
  <c r="AU140" i="15"/>
  <c r="AV140" i="15"/>
  <c r="AW140" i="15"/>
  <c r="AX140" i="15"/>
  <c r="AY140" i="15"/>
  <c r="AZ140" i="15"/>
  <c r="BA140" i="15"/>
  <c r="BB140" i="15"/>
  <c r="BC140" i="15"/>
  <c r="BD140" i="15"/>
  <c r="BE140" i="15"/>
  <c r="BF140" i="15"/>
  <c r="B141" i="15"/>
  <c r="C141" i="15"/>
  <c r="D141" i="15"/>
  <c r="E141" i="15"/>
  <c r="F141" i="15"/>
  <c r="G141" i="15"/>
  <c r="H141" i="15"/>
  <c r="I141" i="15"/>
  <c r="J141" i="15"/>
  <c r="K141" i="15"/>
  <c r="L141" i="15"/>
  <c r="M141" i="15"/>
  <c r="N141" i="15"/>
  <c r="O141" i="15"/>
  <c r="P141" i="15"/>
  <c r="Q141" i="15"/>
  <c r="R141" i="15"/>
  <c r="S141" i="15"/>
  <c r="T141" i="15"/>
  <c r="U141" i="15"/>
  <c r="V141" i="15"/>
  <c r="W141" i="15"/>
  <c r="X141" i="15"/>
  <c r="Y141" i="15"/>
  <c r="Z141" i="15"/>
  <c r="AA141" i="15"/>
  <c r="AB141" i="15"/>
  <c r="AC141" i="15"/>
  <c r="AD141" i="15"/>
  <c r="AE141" i="15"/>
  <c r="AF141" i="15"/>
  <c r="AG141" i="15"/>
  <c r="AH141" i="15"/>
  <c r="AI141" i="15"/>
  <c r="AJ141" i="15"/>
  <c r="AK141" i="15"/>
  <c r="AL141" i="15"/>
  <c r="AM141" i="15"/>
  <c r="AN141" i="15"/>
  <c r="AO141" i="15"/>
  <c r="AP141" i="15"/>
  <c r="AQ141" i="15"/>
  <c r="AR141" i="15"/>
  <c r="AS141" i="15"/>
  <c r="AT141" i="15"/>
  <c r="AU141" i="15"/>
  <c r="AV141" i="15"/>
  <c r="AW141" i="15"/>
  <c r="AX141" i="15"/>
  <c r="AY141" i="15"/>
  <c r="AZ141" i="15"/>
  <c r="BA141" i="15"/>
  <c r="BB141" i="15"/>
  <c r="BC141" i="15"/>
  <c r="BD141" i="15"/>
  <c r="BE141" i="15"/>
  <c r="BF141" i="15"/>
  <c r="B142" i="15"/>
  <c r="C142" i="15"/>
  <c r="D142" i="15"/>
  <c r="E142" i="15"/>
  <c r="F142" i="15"/>
  <c r="G142" i="15"/>
  <c r="H142" i="15"/>
  <c r="I142" i="15"/>
  <c r="J142" i="15"/>
  <c r="K142" i="15"/>
  <c r="L142" i="15"/>
  <c r="M142" i="15"/>
  <c r="N142" i="15"/>
  <c r="O142" i="15"/>
  <c r="P142" i="15"/>
  <c r="Q142" i="15"/>
  <c r="R142" i="15"/>
  <c r="S142" i="15"/>
  <c r="T142" i="15"/>
  <c r="U142" i="15"/>
  <c r="V142" i="15"/>
  <c r="W142" i="15"/>
  <c r="X142" i="15"/>
  <c r="Y142" i="15"/>
  <c r="Z142" i="15"/>
  <c r="AA142" i="15"/>
  <c r="AB142" i="15"/>
  <c r="AC142" i="15"/>
  <c r="AD142" i="15"/>
  <c r="AE142" i="15"/>
  <c r="AF142" i="15"/>
  <c r="AG142" i="15"/>
  <c r="AH142" i="15"/>
  <c r="AI142" i="15"/>
  <c r="AJ142" i="15"/>
  <c r="AK142" i="15"/>
  <c r="AL142" i="15"/>
  <c r="AM142" i="15"/>
  <c r="AN142" i="15"/>
  <c r="AO142" i="15"/>
  <c r="AP142" i="15"/>
  <c r="AQ142" i="15"/>
  <c r="AR142" i="15"/>
  <c r="AS142" i="15"/>
  <c r="AT142" i="15"/>
  <c r="AU142" i="15"/>
  <c r="AV142" i="15"/>
  <c r="AW142" i="15"/>
  <c r="AX142" i="15"/>
  <c r="AY142" i="15"/>
  <c r="AZ142" i="15"/>
  <c r="BA142" i="15"/>
  <c r="BB142" i="15"/>
  <c r="BC142" i="15"/>
  <c r="BD142" i="15"/>
  <c r="BE142" i="15"/>
  <c r="BF142" i="15"/>
  <c r="B143" i="15"/>
  <c r="C143" i="15"/>
  <c r="D143" i="15"/>
  <c r="E143" i="15"/>
  <c r="F143" i="15"/>
  <c r="G143" i="15"/>
  <c r="H143" i="15"/>
  <c r="I143" i="15"/>
  <c r="J143" i="15"/>
  <c r="K143" i="15"/>
  <c r="L143" i="15"/>
  <c r="M143" i="15"/>
  <c r="N143" i="15"/>
  <c r="O143" i="15"/>
  <c r="P143" i="15"/>
  <c r="Q143" i="15"/>
  <c r="R143" i="15"/>
  <c r="S143" i="15"/>
  <c r="T143" i="15"/>
  <c r="U143" i="15"/>
  <c r="V143" i="15"/>
  <c r="W143" i="15"/>
  <c r="X143" i="15"/>
  <c r="Y143" i="15"/>
  <c r="Z143" i="15"/>
  <c r="AA143" i="15"/>
  <c r="AB143" i="15"/>
  <c r="AC143" i="15"/>
  <c r="AD143" i="15"/>
  <c r="AE143" i="15"/>
  <c r="AF143" i="15"/>
  <c r="AG143" i="15"/>
  <c r="AH143" i="15"/>
  <c r="AI143" i="15"/>
  <c r="AJ143" i="15"/>
  <c r="AK143" i="15"/>
  <c r="AL143" i="15"/>
  <c r="AM143" i="15"/>
  <c r="AN143" i="15"/>
  <c r="AO143" i="15"/>
  <c r="AP143" i="15"/>
  <c r="AQ143" i="15"/>
  <c r="AR143" i="15"/>
  <c r="AS143" i="15"/>
  <c r="AT143" i="15"/>
  <c r="AU143" i="15"/>
  <c r="AV143" i="15"/>
  <c r="AW143" i="15"/>
  <c r="AX143" i="15"/>
  <c r="AY143" i="15"/>
  <c r="AZ143" i="15"/>
  <c r="BA143" i="15"/>
  <c r="BB143" i="15"/>
  <c r="BC143" i="15"/>
  <c r="BD143" i="15"/>
  <c r="BE143" i="15"/>
  <c r="BF143" i="15"/>
  <c r="B144" i="15"/>
  <c r="C144" i="15"/>
  <c r="D144" i="15"/>
  <c r="E144" i="15"/>
  <c r="F144" i="15"/>
  <c r="G144" i="15"/>
  <c r="H144" i="15"/>
  <c r="I144" i="15"/>
  <c r="J144" i="15"/>
  <c r="K144" i="15"/>
  <c r="L144" i="15"/>
  <c r="M144" i="15"/>
  <c r="N144" i="15"/>
  <c r="O144" i="15"/>
  <c r="P144" i="15"/>
  <c r="Q144" i="15"/>
  <c r="R144" i="15"/>
  <c r="S144" i="15"/>
  <c r="T144" i="15"/>
  <c r="U144" i="15"/>
  <c r="V144" i="15"/>
  <c r="W144" i="15"/>
  <c r="X144" i="15"/>
  <c r="Y144" i="15"/>
  <c r="Z144" i="15"/>
  <c r="AA144" i="15"/>
  <c r="AB144" i="15"/>
  <c r="AC144" i="15"/>
  <c r="AD144" i="15"/>
  <c r="AE144" i="15"/>
  <c r="AF144" i="15"/>
  <c r="AG144" i="15"/>
  <c r="AH144" i="15"/>
  <c r="AI144" i="15"/>
  <c r="AJ144" i="15"/>
  <c r="AK144" i="15"/>
  <c r="AL144" i="15"/>
  <c r="AM144" i="15"/>
  <c r="AN144" i="15"/>
  <c r="AO144" i="15"/>
  <c r="AP144" i="15"/>
  <c r="AQ144" i="15"/>
  <c r="AR144" i="15"/>
  <c r="AS144" i="15"/>
  <c r="AT144" i="15"/>
  <c r="AU144" i="15"/>
  <c r="AV144" i="15"/>
  <c r="AW144" i="15"/>
  <c r="AX144" i="15"/>
  <c r="AY144" i="15"/>
  <c r="AZ144" i="15"/>
  <c r="BA144" i="15"/>
  <c r="BB144" i="15"/>
  <c r="BC144" i="15"/>
  <c r="BD144" i="15"/>
  <c r="BE144" i="15"/>
  <c r="BF144" i="15"/>
  <c r="B145" i="15"/>
  <c r="C145" i="15"/>
  <c r="D145" i="15"/>
  <c r="E145" i="15"/>
  <c r="F145" i="15"/>
  <c r="G145" i="15"/>
  <c r="H145" i="15"/>
  <c r="I145" i="15"/>
  <c r="J145" i="15"/>
  <c r="K145" i="15"/>
  <c r="L145" i="15"/>
  <c r="M145" i="15"/>
  <c r="N145" i="15"/>
  <c r="O145" i="15"/>
  <c r="P145" i="15"/>
  <c r="Q145" i="15"/>
  <c r="R145" i="15"/>
  <c r="S145" i="15"/>
  <c r="T145" i="15"/>
  <c r="U145" i="15"/>
  <c r="V145" i="15"/>
  <c r="W145" i="15"/>
  <c r="X145" i="15"/>
  <c r="Y145" i="15"/>
  <c r="Z145" i="15"/>
  <c r="AA145" i="15"/>
  <c r="AB145" i="15"/>
  <c r="AC145" i="15"/>
  <c r="AD145" i="15"/>
  <c r="AE145" i="15"/>
  <c r="AF145" i="15"/>
  <c r="AG145" i="15"/>
  <c r="AH145" i="15"/>
  <c r="AI145" i="15"/>
  <c r="AJ145" i="15"/>
  <c r="AK145" i="15"/>
  <c r="AL145" i="15"/>
  <c r="AM145" i="15"/>
  <c r="AN145" i="15"/>
  <c r="AO145" i="15"/>
  <c r="AP145" i="15"/>
  <c r="AQ145" i="15"/>
  <c r="AR145" i="15"/>
  <c r="AS145" i="15"/>
  <c r="AT145" i="15"/>
  <c r="AU145" i="15"/>
  <c r="AV145" i="15"/>
  <c r="AW145" i="15"/>
  <c r="AX145" i="15"/>
  <c r="AY145" i="15"/>
  <c r="AZ145" i="15"/>
  <c r="BA145" i="15"/>
  <c r="BB145" i="15"/>
  <c r="BC145" i="15"/>
  <c r="BD145" i="15"/>
  <c r="BE145" i="15"/>
  <c r="BF145" i="15"/>
  <c r="B146" i="15"/>
  <c r="C146" i="15"/>
  <c r="D146" i="15"/>
  <c r="E146" i="15"/>
  <c r="F146" i="15"/>
  <c r="G146" i="15"/>
  <c r="H146" i="15"/>
  <c r="I146" i="15"/>
  <c r="J146" i="15"/>
  <c r="K146" i="15"/>
  <c r="L146" i="15"/>
  <c r="M146" i="15"/>
  <c r="N146" i="15"/>
  <c r="O146" i="15"/>
  <c r="P146" i="15"/>
  <c r="Q146" i="15"/>
  <c r="R146" i="15"/>
  <c r="S146" i="15"/>
  <c r="T146" i="15"/>
  <c r="U146" i="15"/>
  <c r="V146" i="15"/>
  <c r="W146" i="15"/>
  <c r="X146" i="15"/>
  <c r="Y146" i="15"/>
  <c r="Z146" i="15"/>
  <c r="AA146" i="15"/>
  <c r="AB146" i="15"/>
  <c r="AC146" i="15"/>
  <c r="AD146" i="15"/>
  <c r="AE146" i="15"/>
  <c r="AF146" i="15"/>
  <c r="AG146" i="15"/>
  <c r="AH146" i="15"/>
  <c r="AI146" i="15"/>
  <c r="AJ146" i="15"/>
  <c r="AK146" i="15"/>
  <c r="AL146" i="15"/>
  <c r="AM146" i="15"/>
  <c r="AN146" i="15"/>
  <c r="AO146" i="15"/>
  <c r="AP146" i="15"/>
  <c r="AQ146" i="15"/>
  <c r="AR146" i="15"/>
  <c r="AS146" i="15"/>
  <c r="AT146" i="15"/>
  <c r="AU146" i="15"/>
  <c r="AV146" i="15"/>
  <c r="AW146" i="15"/>
  <c r="AX146" i="15"/>
  <c r="AY146" i="15"/>
  <c r="AZ146" i="15"/>
  <c r="BA146" i="15"/>
  <c r="BB146" i="15"/>
  <c r="BC146" i="15"/>
  <c r="BD146" i="15"/>
  <c r="BE146" i="15"/>
  <c r="BF146" i="15"/>
  <c r="B147" i="15"/>
  <c r="C147" i="15"/>
  <c r="D147" i="15"/>
  <c r="E147" i="15"/>
  <c r="F147" i="15"/>
  <c r="G147" i="15"/>
  <c r="H147" i="15"/>
  <c r="I147" i="15"/>
  <c r="J147" i="15"/>
  <c r="K147" i="15"/>
  <c r="L147" i="15"/>
  <c r="M147" i="15"/>
  <c r="N147" i="15"/>
  <c r="O147" i="15"/>
  <c r="P147" i="15"/>
  <c r="Q147" i="15"/>
  <c r="R147" i="15"/>
  <c r="S147" i="15"/>
  <c r="T147" i="15"/>
  <c r="U147" i="15"/>
  <c r="V147" i="15"/>
  <c r="W147" i="15"/>
  <c r="X147" i="15"/>
  <c r="Y147" i="15"/>
  <c r="Z147" i="15"/>
  <c r="AA147" i="15"/>
  <c r="AB147" i="15"/>
  <c r="AC147" i="15"/>
  <c r="AD147" i="15"/>
  <c r="AE147" i="15"/>
  <c r="AF147" i="15"/>
  <c r="AG147" i="15"/>
  <c r="AH147" i="15"/>
  <c r="AI147" i="15"/>
  <c r="AJ147" i="15"/>
  <c r="AK147" i="15"/>
  <c r="AL147" i="15"/>
  <c r="AM147" i="15"/>
  <c r="AN147" i="15"/>
  <c r="AO147" i="15"/>
  <c r="AP147" i="15"/>
  <c r="AQ147" i="15"/>
  <c r="AR147" i="15"/>
  <c r="AS147" i="15"/>
  <c r="AT147" i="15"/>
  <c r="AU147" i="15"/>
  <c r="AV147" i="15"/>
  <c r="AW147" i="15"/>
  <c r="AX147" i="15"/>
  <c r="AY147" i="15"/>
  <c r="AZ147" i="15"/>
  <c r="BA147" i="15"/>
  <c r="BB147" i="15"/>
  <c r="BC147" i="15"/>
  <c r="BD147" i="15"/>
  <c r="BE147" i="15"/>
  <c r="BF147" i="15"/>
  <c r="B148" i="15"/>
  <c r="C148" i="15"/>
  <c r="D148" i="15"/>
  <c r="E148" i="15"/>
  <c r="F148" i="15"/>
  <c r="G148" i="15"/>
  <c r="H148" i="15"/>
  <c r="I148" i="15"/>
  <c r="J148" i="15"/>
  <c r="K148" i="15"/>
  <c r="L148" i="15"/>
  <c r="M148" i="15"/>
  <c r="N148" i="15"/>
  <c r="O148" i="15"/>
  <c r="P148" i="15"/>
  <c r="Q148" i="15"/>
  <c r="R148" i="15"/>
  <c r="S148" i="15"/>
  <c r="T148" i="15"/>
  <c r="U148" i="15"/>
  <c r="V148" i="15"/>
  <c r="W148" i="15"/>
  <c r="X148" i="15"/>
  <c r="Y148" i="15"/>
  <c r="Z148" i="15"/>
  <c r="AA148" i="15"/>
  <c r="AB148" i="15"/>
  <c r="AC148" i="15"/>
  <c r="AD148" i="15"/>
  <c r="AE148" i="15"/>
  <c r="AF148" i="15"/>
  <c r="AG148" i="15"/>
  <c r="AH148" i="15"/>
  <c r="AI148" i="15"/>
  <c r="AJ148" i="15"/>
  <c r="AK148" i="15"/>
  <c r="AL148" i="15"/>
  <c r="AM148" i="15"/>
  <c r="AN148" i="15"/>
  <c r="AO148" i="15"/>
  <c r="AP148" i="15"/>
  <c r="AQ148" i="15"/>
  <c r="AR148" i="15"/>
  <c r="AS148" i="15"/>
  <c r="AT148" i="15"/>
  <c r="AU148" i="15"/>
  <c r="AV148" i="15"/>
  <c r="AW148" i="15"/>
  <c r="AX148" i="15"/>
  <c r="AY148" i="15"/>
  <c r="AZ148" i="15"/>
  <c r="BA148" i="15"/>
  <c r="BB148" i="15"/>
  <c r="BC148" i="15"/>
  <c r="BD148" i="15"/>
  <c r="BE148" i="15"/>
  <c r="BF148" i="15"/>
  <c r="B149" i="15"/>
  <c r="C149" i="15"/>
  <c r="D149" i="15"/>
  <c r="E149" i="15"/>
  <c r="F149" i="15"/>
  <c r="G149" i="15"/>
  <c r="H149" i="15"/>
  <c r="I149" i="15"/>
  <c r="J149" i="15"/>
  <c r="K149" i="15"/>
  <c r="L149" i="15"/>
  <c r="M149" i="15"/>
  <c r="N149" i="15"/>
  <c r="O149" i="15"/>
  <c r="P149" i="15"/>
  <c r="Q149" i="15"/>
  <c r="R149" i="15"/>
  <c r="S149" i="15"/>
  <c r="T149" i="15"/>
  <c r="U149" i="15"/>
  <c r="V149" i="15"/>
  <c r="W149" i="15"/>
  <c r="X149" i="15"/>
  <c r="Y149" i="15"/>
  <c r="Z149" i="15"/>
  <c r="AA149" i="15"/>
  <c r="AB149" i="15"/>
  <c r="AC149" i="15"/>
  <c r="AD149" i="15"/>
  <c r="AE149" i="15"/>
  <c r="AF149" i="15"/>
  <c r="AG149" i="15"/>
  <c r="AH149" i="15"/>
  <c r="AI149" i="15"/>
  <c r="AJ149" i="15"/>
  <c r="AK149" i="15"/>
  <c r="AL149" i="15"/>
  <c r="AM149" i="15"/>
  <c r="AN149" i="15"/>
  <c r="AO149" i="15"/>
  <c r="AP149" i="15"/>
  <c r="AQ149" i="15"/>
  <c r="AR149" i="15"/>
  <c r="AS149" i="15"/>
  <c r="AT149" i="15"/>
  <c r="AU149" i="15"/>
  <c r="AV149" i="15"/>
  <c r="AW149" i="15"/>
  <c r="AX149" i="15"/>
  <c r="AY149" i="15"/>
  <c r="AZ149" i="15"/>
  <c r="BA149" i="15"/>
  <c r="BB149" i="15"/>
  <c r="BC149" i="15"/>
  <c r="BD149" i="15"/>
  <c r="BE149" i="15"/>
  <c r="BF149" i="15"/>
  <c r="B150" i="15"/>
  <c r="C150" i="15"/>
  <c r="D150" i="15"/>
  <c r="E150" i="15"/>
  <c r="F150" i="15"/>
  <c r="G150" i="15"/>
  <c r="H150" i="15"/>
  <c r="I150" i="15"/>
  <c r="J150" i="15"/>
  <c r="K150" i="15"/>
  <c r="L150" i="15"/>
  <c r="M150" i="15"/>
  <c r="N150" i="15"/>
  <c r="O150" i="15"/>
  <c r="P150" i="15"/>
  <c r="Q150" i="15"/>
  <c r="R150" i="15"/>
  <c r="S150" i="15"/>
  <c r="T150" i="15"/>
  <c r="U150" i="15"/>
  <c r="V150" i="15"/>
  <c r="W150" i="15"/>
  <c r="X150" i="15"/>
  <c r="Y150" i="15"/>
  <c r="Z150" i="15"/>
  <c r="AA150" i="15"/>
  <c r="AB150" i="15"/>
  <c r="AC150" i="15"/>
  <c r="AD150" i="15"/>
  <c r="AE150" i="15"/>
  <c r="AF150" i="15"/>
  <c r="AG150" i="15"/>
  <c r="AH150" i="15"/>
  <c r="AI150" i="15"/>
  <c r="AJ150" i="15"/>
  <c r="AK150" i="15"/>
  <c r="AL150" i="15"/>
  <c r="AM150" i="15"/>
  <c r="AN150" i="15"/>
  <c r="AO150" i="15"/>
  <c r="AP150" i="15"/>
  <c r="AQ150" i="15"/>
  <c r="AR150" i="15"/>
  <c r="AS150" i="15"/>
  <c r="AT150" i="15"/>
  <c r="AU150" i="15"/>
  <c r="AV150" i="15"/>
  <c r="AW150" i="15"/>
  <c r="AX150" i="15"/>
  <c r="AY150" i="15"/>
  <c r="AZ150" i="15"/>
  <c r="BA150" i="15"/>
  <c r="BB150" i="15"/>
  <c r="BC150" i="15"/>
  <c r="BD150" i="15"/>
  <c r="BE150" i="15"/>
  <c r="BF150" i="15"/>
  <c r="B151" i="15"/>
  <c r="C151" i="15"/>
  <c r="D151" i="15"/>
  <c r="E151" i="15"/>
  <c r="F151" i="15"/>
  <c r="G151" i="15"/>
  <c r="H151" i="15"/>
  <c r="I151" i="15"/>
  <c r="J151" i="15"/>
  <c r="K151" i="15"/>
  <c r="L151" i="15"/>
  <c r="M151" i="15"/>
  <c r="N151" i="15"/>
  <c r="O151" i="15"/>
  <c r="P151" i="15"/>
  <c r="Q151" i="15"/>
  <c r="R151" i="15"/>
  <c r="S151" i="15"/>
  <c r="T151" i="15"/>
  <c r="U151" i="15"/>
  <c r="V151" i="15"/>
  <c r="W151" i="15"/>
  <c r="X151" i="15"/>
  <c r="Y151" i="15"/>
  <c r="Z151" i="15"/>
  <c r="AA151" i="15"/>
  <c r="AB151" i="15"/>
  <c r="AC151" i="15"/>
  <c r="AD151" i="15"/>
  <c r="AE151" i="15"/>
  <c r="AF151" i="15"/>
  <c r="AG151" i="15"/>
  <c r="AH151" i="15"/>
  <c r="AI151" i="15"/>
  <c r="AJ151" i="15"/>
  <c r="AK151" i="15"/>
  <c r="AL151" i="15"/>
  <c r="AM151" i="15"/>
  <c r="AN151" i="15"/>
  <c r="AO151" i="15"/>
  <c r="AP151" i="15"/>
  <c r="AQ151" i="15"/>
  <c r="AR151" i="15"/>
  <c r="AS151" i="15"/>
  <c r="AT151" i="15"/>
  <c r="AU151" i="15"/>
  <c r="AV151" i="15"/>
  <c r="AW151" i="15"/>
  <c r="AX151" i="15"/>
  <c r="AY151" i="15"/>
  <c r="AZ151" i="15"/>
  <c r="BA151" i="15"/>
  <c r="BB151" i="15"/>
  <c r="BC151" i="15"/>
  <c r="BD151" i="15"/>
  <c r="BE151" i="15"/>
  <c r="BF151" i="15"/>
  <c r="B152" i="15"/>
  <c r="C152" i="15"/>
  <c r="D152" i="15"/>
  <c r="E152" i="15"/>
  <c r="F152" i="15"/>
  <c r="G152" i="15"/>
  <c r="H152" i="15"/>
  <c r="I152" i="15"/>
  <c r="J152" i="15"/>
  <c r="K152" i="15"/>
  <c r="L152" i="15"/>
  <c r="M152" i="15"/>
  <c r="N152" i="15"/>
  <c r="O152" i="15"/>
  <c r="P152" i="15"/>
  <c r="Q152" i="15"/>
  <c r="R152" i="15"/>
  <c r="S152" i="15"/>
  <c r="T152" i="15"/>
  <c r="U152" i="15"/>
  <c r="V152" i="15"/>
  <c r="W152" i="15"/>
  <c r="X152" i="15"/>
  <c r="Y152" i="15"/>
  <c r="Z152" i="15"/>
  <c r="AA152" i="15"/>
  <c r="AB152" i="15"/>
  <c r="AC152" i="15"/>
  <c r="AD152" i="15"/>
  <c r="AE152" i="15"/>
  <c r="AF152" i="15"/>
  <c r="AG152" i="15"/>
  <c r="AH152" i="15"/>
  <c r="AI152" i="15"/>
  <c r="AJ152" i="15"/>
  <c r="AK152" i="15"/>
  <c r="AL152" i="15"/>
  <c r="AM152" i="15"/>
  <c r="AN152" i="15"/>
  <c r="AO152" i="15"/>
  <c r="AP152" i="15"/>
  <c r="AQ152" i="15"/>
  <c r="AR152" i="15"/>
  <c r="AS152" i="15"/>
  <c r="AT152" i="15"/>
  <c r="AU152" i="15"/>
  <c r="AV152" i="15"/>
  <c r="AW152" i="15"/>
  <c r="AX152" i="15"/>
  <c r="AY152" i="15"/>
  <c r="AZ152" i="15"/>
  <c r="BA152" i="15"/>
  <c r="BB152" i="15"/>
  <c r="BC152" i="15"/>
  <c r="BD152" i="15"/>
  <c r="BE152" i="15"/>
  <c r="BF152" i="15"/>
  <c r="B153" i="15"/>
  <c r="C153" i="15"/>
  <c r="D153" i="15"/>
  <c r="E153" i="15"/>
  <c r="F153" i="15"/>
  <c r="G153" i="15"/>
  <c r="H153" i="15"/>
  <c r="I153" i="15"/>
  <c r="J153" i="15"/>
  <c r="K153" i="15"/>
  <c r="L153" i="15"/>
  <c r="M153" i="15"/>
  <c r="N153" i="15"/>
  <c r="O153" i="15"/>
  <c r="P153" i="15"/>
  <c r="Q153" i="15"/>
  <c r="R153" i="15"/>
  <c r="S153" i="15"/>
  <c r="T153" i="15"/>
  <c r="U153" i="15"/>
  <c r="V153" i="15"/>
  <c r="W153" i="15"/>
  <c r="X153" i="15"/>
  <c r="Y153" i="15"/>
  <c r="Z153" i="15"/>
  <c r="AA153" i="15"/>
  <c r="AB153" i="15"/>
  <c r="AC153" i="15"/>
  <c r="AD153" i="15"/>
  <c r="AE153" i="15"/>
  <c r="AF153" i="15"/>
  <c r="AG153" i="15"/>
  <c r="AH153" i="15"/>
  <c r="AI153" i="15"/>
  <c r="AJ153" i="15"/>
  <c r="AK153" i="15"/>
  <c r="AL153" i="15"/>
  <c r="AM153" i="15"/>
  <c r="AN153" i="15"/>
  <c r="AO153" i="15"/>
  <c r="AP153" i="15"/>
  <c r="AQ153" i="15"/>
  <c r="AR153" i="15"/>
  <c r="AS153" i="15"/>
  <c r="AT153" i="15"/>
  <c r="AU153" i="15"/>
  <c r="AV153" i="15"/>
  <c r="AW153" i="15"/>
  <c r="AX153" i="15"/>
  <c r="AY153" i="15"/>
  <c r="AZ153" i="15"/>
  <c r="BA153" i="15"/>
  <c r="BB153" i="15"/>
  <c r="BC153" i="15"/>
  <c r="BD153" i="15"/>
  <c r="BE153" i="15"/>
  <c r="BF153" i="15"/>
  <c r="B154" i="15"/>
  <c r="C154" i="15"/>
  <c r="D154" i="15"/>
  <c r="E154" i="15"/>
  <c r="F154" i="15"/>
  <c r="G154" i="15"/>
  <c r="H154" i="15"/>
  <c r="I154" i="15"/>
  <c r="J154" i="15"/>
  <c r="K154" i="15"/>
  <c r="L154" i="15"/>
  <c r="M154" i="15"/>
  <c r="N154" i="15"/>
  <c r="O154" i="15"/>
  <c r="P154" i="15"/>
  <c r="Q154" i="15"/>
  <c r="R154" i="15"/>
  <c r="S154" i="15"/>
  <c r="T154" i="15"/>
  <c r="U154" i="15"/>
  <c r="V154" i="15"/>
  <c r="W154" i="15"/>
  <c r="X154" i="15"/>
  <c r="Y154" i="15"/>
  <c r="Z154" i="15"/>
  <c r="AA154" i="15"/>
  <c r="AB154" i="15"/>
  <c r="AC154" i="15"/>
  <c r="AD154" i="15"/>
  <c r="AE154" i="15"/>
  <c r="AF154" i="15"/>
  <c r="AG154" i="15"/>
  <c r="AH154" i="15"/>
  <c r="AI154" i="15"/>
  <c r="AJ154" i="15"/>
  <c r="AK154" i="15"/>
  <c r="AL154" i="15"/>
  <c r="AM154" i="15"/>
  <c r="AN154" i="15"/>
  <c r="AO154" i="15"/>
  <c r="AP154" i="15"/>
  <c r="AQ154" i="15"/>
  <c r="AR154" i="15"/>
  <c r="AS154" i="15"/>
  <c r="AT154" i="15"/>
  <c r="AU154" i="15"/>
  <c r="AV154" i="15"/>
  <c r="AW154" i="15"/>
  <c r="AX154" i="15"/>
  <c r="AY154" i="15"/>
  <c r="AZ154" i="15"/>
  <c r="BA154" i="15"/>
  <c r="BB154" i="15"/>
  <c r="BC154" i="15"/>
  <c r="BD154" i="15"/>
  <c r="BE154" i="15"/>
  <c r="BF154" i="15"/>
  <c r="B155" i="15"/>
  <c r="C155" i="15"/>
  <c r="D155" i="15"/>
  <c r="E155" i="15"/>
  <c r="F155" i="15"/>
  <c r="G155" i="15"/>
  <c r="H155" i="15"/>
  <c r="I155" i="15"/>
  <c r="J155" i="15"/>
  <c r="K155" i="15"/>
  <c r="L155" i="15"/>
  <c r="M155" i="15"/>
  <c r="N155" i="15"/>
  <c r="O155" i="15"/>
  <c r="P155" i="15"/>
  <c r="Q155" i="15"/>
  <c r="R155" i="15"/>
  <c r="S155" i="15"/>
  <c r="T155" i="15"/>
  <c r="U155" i="15"/>
  <c r="V155" i="15"/>
  <c r="W155" i="15"/>
  <c r="X155" i="15"/>
  <c r="Y155" i="15"/>
  <c r="Z155" i="15"/>
  <c r="AA155" i="15"/>
  <c r="AB155" i="15"/>
  <c r="AC155" i="15"/>
  <c r="AD155" i="15"/>
  <c r="AE155" i="15"/>
  <c r="AF155" i="15"/>
  <c r="AG155" i="15"/>
  <c r="AH155" i="15"/>
  <c r="AI155" i="15"/>
  <c r="AJ155" i="15"/>
  <c r="AK155" i="15"/>
  <c r="AL155" i="15"/>
  <c r="AM155" i="15"/>
  <c r="AN155" i="15"/>
  <c r="AO155" i="15"/>
  <c r="AP155" i="15"/>
  <c r="AQ155" i="15"/>
  <c r="AR155" i="15"/>
  <c r="AS155" i="15"/>
  <c r="AT155" i="15"/>
  <c r="AU155" i="15"/>
  <c r="AV155" i="15"/>
  <c r="AW155" i="15"/>
  <c r="AX155" i="15"/>
  <c r="AY155" i="15"/>
  <c r="AZ155" i="15"/>
  <c r="BA155" i="15"/>
  <c r="BB155" i="15"/>
  <c r="BC155" i="15"/>
  <c r="BD155" i="15"/>
  <c r="BE155" i="15"/>
  <c r="BF155" i="15"/>
  <c r="B156" i="15"/>
  <c r="C156" i="15"/>
  <c r="D156" i="15"/>
  <c r="E156" i="15"/>
  <c r="F156" i="15"/>
  <c r="G156" i="15"/>
  <c r="H156" i="15"/>
  <c r="I156" i="15"/>
  <c r="J156" i="15"/>
  <c r="K156" i="15"/>
  <c r="L156" i="15"/>
  <c r="M156" i="15"/>
  <c r="N156" i="15"/>
  <c r="O156" i="15"/>
  <c r="P156" i="15"/>
  <c r="Q156" i="15"/>
  <c r="R156" i="15"/>
  <c r="S156" i="15"/>
  <c r="T156" i="15"/>
  <c r="U156" i="15"/>
  <c r="V156" i="15"/>
  <c r="W156" i="15"/>
  <c r="X156" i="15"/>
  <c r="Y156" i="15"/>
  <c r="Z156" i="15"/>
  <c r="AA156" i="15"/>
  <c r="AB156" i="15"/>
  <c r="AC156" i="15"/>
  <c r="AD156" i="15"/>
  <c r="AE156" i="15"/>
  <c r="AF156" i="15"/>
  <c r="AG156" i="15"/>
  <c r="AH156" i="15"/>
  <c r="AI156" i="15"/>
  <c r="AJ156" i="15"/>
  <c r="AK156" i="15"/>
  <c r="AL156" i="15"/>
  <c r="AM156" i="15"/>
  <c r="AN156" i="15"/>
  <c r="AO156" i="15"/>
  <c r="AP156" i="15"/>
  <c r="AQ156" i="15"/>
  <c r="AR156" i="15"/>
  <c r="AS156" i="15"/>
  <c r="AT156" i="15"/>
  <c r="AU156" i="15"/>
  <c r="AV156" i="15"/>
  <c r="AW156" i="15"/>
  <c r="AX156" i="15"/>
  <c r="AY156" i="15"/>
  <c r="AZ156" i="15"/>
  <c r="BA156" i="15"/>
  <c r="BB156" i="15"/>
  <c r="BC156" i="15"/>
  <c r="BD156" i="15"/>
  <c r="BE156" i="15"/>
  <c r="BF156" i="15"/>
  <c r="B157" i="15"/>
  <c r="C157" i="15"/>
  <c r="D157" i="15"/>
  <c r="E157" i="15"/>
  <c r="F157" i="15"/>
  <c r="G157" i="15"/>
  <c r="H157" i="15"/>
  <c r="I157" i="15"/>
  <c r="J157" i="15"/>
  <c r="K157" i="15"/>
  <c r="L157" i="15"/>
  <c r="M157" i="15"/>
  <c r="N157" i="15"/>
  <c r="O157" i="15"/>
  <c r="P157" i="15"/>
  <c r="Q157" i="15"/>
  <c r="R157" i="15"/>
  <c r="S157" i="15"/>
  <c r="T157" i="15"/>
  <c r="U157" i="15"/>
  <c r="V157" i="15"/>
  <c r="W157" i="15"/>
  <c r="X157" i="15"/>
  <c r="Y157" i="15"/>
  <c r="Z157" i="15"/>
  <c r="AA157" i="15"/>
  <c r="AB157" i="15"/>
  <c r="AC157" i="15"/>
  <c r="AD157" i="15"/>
  <c r="AE157" i="15"/>
  <c r="AF157" i="15"/>
  <c r="AG157" i="15"/>
  <c r="AH157" i="15"/>
  <c r="AI157" i="15"/>
  <c r="AJ157" i="15"/>
  <c r="AK157" i="15"/>
  <c r="AL157" i="15"/>
  <c r="AM157" i="15"/>
  <c r="AN157" i="15"/>
  <c r="AO157" i="15"/>
  <c r="AP157" i="15"/>
  <c r="AQ157" i="15"/>
  <c r="AR157" i="15"/>
  <c r="AS157" i="15"/>
  <c r="AT157" i="15"/>
  <c r="AU157" i="15"/>
  <c r="AV157" i="15"/>
  <c r="AW157" i="15"/>
  <c r="AX157" i="15"/>
  <c r="AY157" i="15"/>
  <c r="AZ157" i="15"/>
  <c r="BA157" i="15"/>
  <c r="BB157" i="15"/>
  <c r="BC157" i="15"/>
  <c r="BD157" i="15"/>
  <c r="BE157" i="15"/>
  <c r="BF157" i="15"/>
  <c r="B158" i="15"/>
  <c r="C158" i="15"/>
  <c r="D158" i="15"/>
  <c r="E158" i="15"/>
  <c r="F158" i="15"/>
  <c r="G158" i="15"/>
  <c r="H158" i="15"/>
  <c r="I158" i="15"/>
  <c r="J158" i="15"/>
  <c r="K158" i="15"/>
  <c r="L158" i="15"/>
  <c r="M158" i="15"/>
  <c r="N158" i="15"/>
  <c r="O158" i="15"/>
  <c r="P158" i="15"/>
  <c r="Q158" i="15"/>
  <c r="R158" i="15"/>
  <c r="S158" i="15"/>
  <c r="T158" i="15"/>
  <c r="U158" i="15"/>
  <c r="V158" i="15"/>
  <c r="W158" i="15"/>
  <c r="X158" i="15"/>
  <c r="Y158" i="15"/>
  <c r="Z158" i="15"/>
  <c r="AA158" i="15"/>
  <c r="AB158" i="15"/>
  <c r="AC158" i="15"/>
  <c r="AD158" i="15"/>
  <c r="AE158" i="15"/>
  <c r="AF158" i="15"/>
  <c r="AG158" i="15"/>
  <c r="AH158" i="15"/>
  <c r="AI158" i="15"/>
  <c r="AJ158" i="15"/>
  <c r="AK158" i="15"/>
  <c r="AL158" i="15"/>
  <c r="AM158" i="15"/>
  <c r="AN158" i="15"/>
  <c r="AO158" i="15"/>
  <c r="AP158" i="15"/>
  <c r="AQ158" i="15"/>
  <c r="AR158" i="15"/>
  <c r="AS158" i="15"/>
  <c r="AT158" i="15"/>
  <c r="AU158" i="15"/>
  <c r="AV158" i="15"/>
  <c r="AW158" i="15"/>
  <c r="AX158" i="15"/>
  <c r="AY158" i="15"/>
  <c r="AZ158" i="15"/>
  <c r="BA158" i="15"/>
  <c r="BB158" i="15"/>
  <c r="BC158" i="15"/>
  <c r="BD158" i="15"/>
  <c r="BE158" i="15"/>
  <c r="BF158" i="15"/>
  <c r="B159" i="15"/>
  <c r="C159" i="15"/>
  <c r="D159" i="15"/>
  <c r="E159" i="15"/>
  <c r="F159" i="15"/>
  <c r="G159" i="15"/>
  <c r="H159" i="15"/>
  <c r="I159" i="15"/>
  <c r="J159" i="15"/>
  <c r="K159" i="15"/>
  <c r="L159" i="15"/>
  <c r="M159" i="15"/>
  <c r="N159" i="15"/>
  <c r="O159" i="15"/>
  <c r="P159" i="15"/>
  <c r="Q159" i="15"/>
  <c r="R159" i="15"/>
  <c r="S159" i="15"/>
  <c r="T159" i="15"/>
  <c r="U159" i="15"/>
  <c r="V159" i="15"/>
  <c r="W159" i="15"/>
  <c r="X159" i="15"/>
  <c r="Y159" i="15"/>
  <c r="Z159" i="15"/>
  <c r="AA159" i="15"/>
  <c r="AB159" i="15"/>
  <c r="AC159" i="15"/>
  <c r="AD159" i="15"/>
  <c r="AE159" i="15"/>
  <c r="AF159" i="15"/>
  <c r="AG159" i="15"/>
  <c r="AH159" i="15"/>
  <c r="AI159" i="15"/>
  <c r="AJ159" i="15"/>
  <c r="AK159" i="15"/>
  <c r="AL159" i="15"/>
  <c r="AM159" i="15"/>
  <c r="AN159" i="15"/>
  <c r="AO159" i="15"/>
  <c r="AP159" i="15"/>
  <c r="AQ159" i="15"/>
  <c r="AR159" i="15"/>
  <c r="AS159" i="15"/>
  <c r="AT159" i="15"/>
  <c r="AU159" i="15"/>
  <c r="AV159" i="15"/>
  <c r="AW159" i="15"/>
  <c r="AX159" i="15"/>
  <c r="AY159" i="15"/>
  <c r="AZ159" i="15"/>
  <c r="BA159" i="15"/>
  <c r="BB159" i="15"/>
  <c r="BC159" i="15"/>
  <c r="BD159" i="15"/>
  <c r="BE159" i="15"/>
  <c r="BF159" i="15"/>
  <c r="B160" i="15"/>
  <c r="C160" i="15"/>
  <c r="D160" i="15"/>
  <c r="E160" i="15"/>
  <c r="F160" i="15"/>
  <c r="G160" i="15"/>
  <c r="H160" i="15"/>
  <c r="I160" i="15"/>
  <c r="J160" i="15"/>
  <c r="K160" i="15"/>
  <c r="L160" i="15"/>
  <c r="M160" i="15"/>
  <c r="N160" i="15"/>
  <c r="O160" i="15"/>
  <c r="P160" i="15"/>
  <c r="Q160" i="15"/>
  <c r="R160" i="15"/>
  <c r="S160" i="15"/>
  <c r="T160" i="15"/>
  <c r="U160" i="15"/>
  <c r="V160" i="15"/>
  <c r="W160" i="15"/>
  <c r="X160" i="15"/>
  <c r="Y160" i="15"/>
  <c r="Z160" i="15"/>
  <c r="AA160" i="15"/>
  <c r="AB160" i="15"/>
  <c r="AC160" i="15"/>
  <c r="AD160" i="15"/>
  <c r="AE160" i="15"/>
  <c r="AF160" i="15"/>
  <c r="AG160" i="15"/>
  <c r="AH160" i="15"/>
  <c r="AI160" i="15"/>
  <c r="AJ160" i="15"/>
  <c r="AK160" i="15"/>
  <c r="AL160" i="15"/>
  <c r="AM160" i="15"/>
  <c r="AN160" i="15"/>
  <c r="AO160" i="15"/>
  <c r="AP160" i="15"/>
  <c r="AQ160" i="15"/>
  <c r="AR160" i="15"/>
  <c r="AS160" i="15"/>
  <c r="AT160" i="15"/>
  <c r="AU160" i="15"/>
  <c r="AV160" i="15"/>
  <c r="AW160" i="15"/>
  <c r="AX160" i="15"/>
  <c r="AY160" i="15"/>
  <c r="AZ160" i="15"/>
  <c r="BA160" i="15"/>
  <c r="BB160" i="15"/>
  <c r="BC160" i="15"/>
  <c r="BD160" i="15"/>
  <c r="BE160" i="15"/>
  <c r="BF160" i="15"/>
  <c r="B161" i="15"/>
  <c r="C161" i="15"/>
  <c r="D161" i="15"/>
  <c r="E161" i="15"/>
  <c r="F161" i="15"/>
  <c r="G161" i="15"/>
  <c r="H161" i="15"/>
  <c r="I161" i="15"/>
  <c r="J161" i="15"/>
  <c r="K161" i="15"/>
  <c r="L161" i="15"/>
  <c r="M161" i="15"/>
  <c r="N161" i="15"/>
  <c r="O161" i="15"/>
  <c r="P161" i="15"/>
  <c r="Q161" i="15"/>
  <c r="R161" i="15"/>
  <c r="S161" i="15"/>
  <c r="T161" i="15"/>
  <c r="U161" i="15"/>
  <c r="V161" i="15"/>
  <c r="W161" i="15"/>
  <c r="X161" i="15"/>
  <c r="Y161" i="15"/>
  <c r="Z161" i="15"/>
  <c r="AA161" i="15"/>
  <c r="AB161" i="15"/>
  <c r="AC161" i="15"/>
  <c r="AD161" i="15"/>
  <c r="AE161" i="15"/>
  <c r="AF161" i="15"/>
  <c r="AG161" i="15"/>
  <c r="AH161" i="15"/>
  <c r="AI161" i="15"/>
  <c r="AJ161" i="15"/>
  <c r="AK161" i="15"/>
  <c r="AL161" i="15"/>
  <c r="AM161" i="15"/>
  <c r="AN161" i="15"/>
  <c r="AO161" i="15"/>
  <c r="AP161" i="15"/>
  <c r="AQ161" i="15"/>
  <c r="AR161" i="15"/>
  <c r="AS161" i="15"/>
  <c r="AT161" i="15"/>
  <c r="AU161" i="15"/>
  <c r="AV161" i="15"/>
  <c r="AW161" i="15"/>
  <c r="AX161" i="15"/>
  <c r="AY161" i="15"/>
  <c r="AZ161" i="15"/>
  <c r="BA161" i="15"/>
  <c r="BB161" i="15"/>
  <c r="BC161" i="15"/>
  <c r="BD161" i="15"/>
  <c r="BE161" i="15"/>
  <c r="BF161" i="15"/>
  <c r="B162" i="15"/>
  <c r="C162" i="15"/>
  <c r="D162" i="15"/>
  <c r="E162" i="15"/>
  <c r="F162" i="15"/>
  <c r="G162" i="15"/>
  <c r="H162" i="15"/>
  <c r="I162" i="15"/>
  <c r="J162" i="15"/>
  <c r="K162" i="15"/>
  <c r="L162" i="15"/>
  <c r="M162" i="15"/>
  <c r="N162" i="15"/>
  <c r="O162" i="15"/>
  <c r="P162" i="15"/>
  <c r="Q162" i="15"/>
  <c r="R162" i="15"/>
  <c r="S162" i="15"/>
  <c r="T162" i="15"/>
  <c r="U162" i="15"/>
  <c r="V162" i="15"/>
  <c r="W162" i="15"/>
  <c r="X162" i="15"/>
  <c r="Y162" i="15"/>
  <c r="Z162" i="15"/>
  <c r="AA162" i="15"/>
  <c r="AB162" i="15"/>
  <c r="AC162" i="15"/>
  <c r="AD162" i="15"/>
  <c r="AE162" i="15"/>
  <c r="AF162" i="15"/>
  <c r="AG162" i="15"/>
  <c r="AH162" i="15"/>
  <c r="AI162" i="15"/>
  <c r="AJ162" i="15"/>
  <c r="AK162" i="15"/>
  <c r="AL162" i="15"/>
  <c r="AM162" i="15"/>
  <c r="AN162" i="15"/>
  <c r="AO162" i="15"/>
  <c r="AP162" i="15"/>
  <c r="AQ162" i="15"/>
  <c r="AR162" i="15"/>
  <c r="AS162" i="15"/>
  <c r="AT162" i="15"/>
  <c r="AU162" i="15"/>
  <c r="AV162" i="15"/>
  <c r="AW162" i="15"/>
  <c r="AX162" i="15"/>
  <c r="AY162" i="15"/>
  <c r="AZ162" i="15"/>
  <c r="BA162" i="15"/>
  <c r="BB162" i="15"/>
  <c r="BC162" i="15"/>
  <c r="BD162" i="15"/>
  <c r="BE162" i="15"/>
  <c r="BF162" i="15"/>
  <c r="B163" i="15"/>
  <c r="C163" i="15"/>
  <c r="D163" i="15"/>
  <c r="E163" i="15"/>
  <c r="F163" i="15"/>
  <c r="G163" i="15"/>
  <c r="H163" i="15"/>
  <c r="I163" i="15"/>
  <c r="J163" i="15"/>
  <c r="K163" i="15"/>
  <c r="L163" i="15"/>
  <c r="M163" i="15"/>
  <c r="N163" i="15"/>
  <c r="O163" i="15"/>
  <c r="P163" i="15"/>
  <c r="Q163" i="15"/>
  <c r="R163" i="15"/>
  <c r="S163" i="15"/>
  <c r="T163" i="15"/>
  <c r="U163" i="15"/>
  <c r="V163" i="15"/>
  <c r="W163" i="15"/>
  <c r="X163" i="15"/>
  <c r="Y163" i="15"/>
  <c r="Z163" i="15"/>
  <c r="AA163" i="15"/>
  <c r="AB163" i="15"/>
  <c r="AC163" i="15"/>
  <c r="AD163" i="15"/>
  <c r="AE163" i="15"/>
  <c r="AF163" i="15"/>
  <c r="AG163" i="15"/>
  <c r="AH163" i="15"/>
  <c r="AI163" i="15"/>
  <c r="AJ163" i="15"/>
  <c r="AK163" i="15"/>
  <c r="AL163" i="15"/>
  <c r="AM163" i="15"/>
  <c r="AN163" i="15"/>
  <c r="AO163" i="15"/>
  <c r="AP163" i="15"/>
  <c r="AQ163" i="15"/>
  <c r="AR163" i="15"/>
  <c r="AS163" i="15"/>
  <c r="AT163" i="15"/>
  <c r="AU163" i="15"/>
  <c r="AV163" i="15"/>
  <c r="AW163" i="15"/>
  <c r="AX163" i="15"/>
  <c r="AY163" i="15"/>
  <c r="AZ163" i="15"/>
  <c r="BA163" i="15"/>
  <c r="BB163" i="15"/>
  <c r="BC163" i="15"/>
  <c r="BD163" i="15"/>
  <c r="BE163" i="15"/>
  <c r="BF163" i="15"/>
  <c r="B164" i="15"/>
  <c r="C164" i="15"/>
  <c r="D164" i="15"/>
  <c r="E164" i="15"/>
  <c r="F164" i="15"/>
  <c r="G164" i="15"/>
  <c r="H164" i="15"/>
  <c r="I164" i="15"/>
  <c r="J164" i="15"/>
  <c r="K164" i="15"/>
  <c r="L164" i="15"/>
  <c r="M164" i="15"/>
  <c r="N164" i="15"/>
  <c r="O164" i="15"/>
  <c r="P164" i="15"/>
  <c r="Q164" i="15"/>
  <c r="R164" i="15"/>
  <c r="S164" i="15"/>
  <c r="T164" i="15"/>
  <c r="U164" i="15"/>
  <c r="V164" i="15"/>
  <c r="W164" i="15"/>
  <c r="X164" i="15"/>
  <c r="Y164" i="15"/>
  <c r="Z164" i="15"/>
  <c r="AA164" i="15"/>
  <c r="AB164" i="15"/>
  <c r="AC164" i="15"/>
  <c r="AD164" i="15"/>
  <c r="AE164" i="15"/>
  <c r="AF164" i="15"/>
  <c r="AG164" i="15"/>
  <c r="AH164" i="15"/>
  <c r="AI164" i="15"/>
  <c r="AJ164" i="15"/>
  <c r="AK164" i="15"/>
  <c r="AL164" i="15"/>
  <c r="AM164" i="15"/>
  <c r="AN164" i="15"/>
  <c r="AO164" i="15"/>
  <c r="AP164" i="15"/>
  <c r="AQ164" i="15"/>
  <c r="AR164" i="15"/>
  <c r="AS164" i="15"/>
  <c r="AT164" i="15"/>
  <c r="AU164" i="15"/>
  <c r="AV164" i="15"/>
  <c r="AW164" i="15"/>
  <c r="AX164" i="15"/>
  <c r="AY164" i="15"/>
  <c r="AZ164" i="15"/>
  <c r="BA164" i="15"/>
  <c r="BB164" i="15"/>
  <c r="BC164" i="15"/>
  <c r="BD164" i="15"/>
  <c r="BE164" i="15"/>
  <c r="BF164" i="15"/>
  <c r="B165" i="15"/>
  <c r="C165" i="15"/>
  <c r="D165" i="15"/>
  <c r="E165" i="15"/>
  <c r="F165" i="15"/>
  <c r="G165" i="15"/>
  <c r="H165" i="15"/>
  <c r="I165" i="15"/>
  <c r="J165" i="15"/>
  <c r="K165" i="15"/>
  <c r="L165" i="15"/>
  <c r="M165" i="15"/>
  <c r="N165" i="15"/>
  <c r="O165" i="15"/>
  <c r="P165" i="15"/>
  <c r="Q165" i="15"/>
  <c r="R165" i="15"/>
  <c r="S165" i="15"/>
  <c r="T165" i="15"/>
  <c r="U165" i="15"/>
  <c r="V165" i="15"/>
  <c r="W165" i="15"/>
  <c r="X165" i="15"/>
  <c r="Y165" i="15"/>
  <c r="Z165" i="15"/>
  <c r="AA165" i="15"/>
  <c r="AB165" i="15"/>
  <c r="AC165" i="15"/>
  <c r="AD165" i="15"/>
  <c r="AE165" i="15"/>
  <c r="AF165" i="15"/>
  <c r="AG165" i="15"/>
  <c r="AH165" i="15"/>
  <c r="AI165" i="15"/>
  <c r="AJ165" i="15"/>
  <c r="AK165" i="15"/>
  <c r="AL165" i="15"/>
  <c r="AM165" i="15"/>
  <c r="AN165" i="15"/>
  <c r="AO165" i="15"/>
  <c r="AP165" i="15"/>
  <c r="AQ165" i="15"/>
  <c r="AR165" i="15"/>
  <c r="AS165" i="15"/>
  <c r="AT165" i="15"/>
  <c r="AU165" i="15"/>
  <c r="AV165" i="15"/>
  <c r="AW165" i="15"/>
  <c r="AX165" i="15"/>
  <c r="AY165" i="15"/>
  <c r="AZ165" i="15"/>
  <c r="BA165" i="15"/>
  <c r="BB165" i="15"/>
  <c r="BC165" i="15"/>
  <c r="BD165" i="15"/>
  <c r="BE165" i="15"/>
  <c r="BF165" i="15"/>
  <c r="B166" i="15"/>
  <c r="C166" i="15"/>
  <c r="D166" i="15"/>
  <c r="E166" i="15"/>
  <c r="F166" i="15"/>
  <c r="G166" i="15"/>
  <c r="H166" i="15"/>
  <c r="I166" i="15"/>
  <c r="J166" i="15"/>
  <c r="K166" i="15"/>
  <c r="L166" i="15"/>
  <c r="M166" i="15"/>
  <c r="N166" i="15"/>
  <c r="O166" i="15"/>
  <c r="P166" i="15"/>
  <c r="Q166" i="15"/>
  <c r="R166" i="15"/>
  <c r="S166" i="15"/>
  <c r="T166" i="15"/>
  <c r="U166" i="15"/>
  <c r="V166" i="15"/>
  <c r="W166" i="15"/>
  <c r="X166" i="15"/>
  <c r="Y166" i="15"/>
  <c r="Z166" i="15"/>
  <c r="AA166" i="15"/>
  <c r="AB166" i="15"/>
  <c r="AC166" i="15"/>
  <c r="AD166" i="15"/>
  <c r="AE166" i="15"/>
  <c r="AF166" i="15"/>
  <c r="AG166" i="15"/>
  <c r="AH166" i="15"/>
  <c r="AI166" i="15"/>
  <c r="AJ166" i="15"/>
  <c r="AK166" i="15"/>
  <c r="AL166" i="15"/>
  <c r="AM166" i="15"/>
  <c r="AN166" i="15"/>
  <c r="AO166" i="15"/>
  <c r="AP166" i="15"/>
  <c r="AQ166" i="15"/>
  <c r="AR166" i="15"/>
  <c r="AS166" i="15"/>
  <c r="AT166" i="15"/>
  <c r="AU166" i="15"/>
  <c r="AV166" i="15"/>
  <c r="AW166" i="15"/>
  <c r="AX166" i="15"/>
  <c r="AY166" i="15"/>
  <c r="AZ166" i="15"/>
  <c r="BA166" i="15"/>
  <c r="BB166" i="15"/>
  <c r="BC166" i="15"/>
  <c r="BD166" i="15"/>
  <c r="BE166" i="15"/>
  <c r="BF166" i="15"/>
  <c r="B167" i="15"/>
  <c r="C167" i="15"/>
  <c r="D167" i="15"/>
  <c r="E167" i="15"/>
  <c r="F167" i="15"/>
  <c r="G167" i="15"/>
  <c r="H167" i="15"/>
  <c r="I167" i="15"/>
  <c r="J167" i="15"/>
  <c r="K167" i="15"/>
  <c r="L167" i="15"/>
  <c r="M167" i="15"/>
  <c r="N167" i="15"/>
  <c r="O167" i="15"/>
  <c r="P167" i="15"/>
  <c r="Q167" i="15"/>
  <c r="R167" i="15"/>
  <c r="S167" i="15"/>
  <c r="T167" i="15"/>
  <c r="U167" i="15"/>
  <c r="V167" i="15"/>
  <c r="W167" i="15"/>
  <c r="X167" i="15"/>
  <c r="Y167" i="15"/>
  <c r="Z167" i="15"/>
  <c r="AA167" i="15"/>
  <c r="AB167" i="15"/>
  <c r="AC167" i="15"/>
  <c r="AD167" i="15"/>
  <c r="AE167" i="15"/>
  <c r="AF167" i="15"/>
  <c r="AG167" i="15"/>
  <c r="AH167" i="15"/>
  <c r="AI167" i="15"/>
  <c r="AJ167" i="15"/>
  <c r="AK167" i="15"/>
  <c r="AL167" i="15"/>
  <c r="AM167" i="15"/>
  <c r="AN167" i="15"/>
  <c r="AO167" i="15"/>
  <c r="AP167" i="15"/>
  <c r="AQ167" i="15"/>
  <c r="AR167" i="15"/>
  <c r="AS167" i="15"/>
  <c r="AT167" i="15"/>
  <c r="AU167" i="15"/>
  <c r="AV167" i="15"/>
  <c r="AW167" i="15"/>
  <c r="AX167" i="15"/>
  <c r="AY167" i="15"/>
  <c r="AZ167" i="15"/>
  <c r="BA167" i="15"/>
  <c r="BB167" i="15"/>
  <c r="BC167" i="15"/>
  <c r="BD167" i="15"/>
  <c r="BE167" i="15"/>
  <c r="BF167" i="15"/>
  <c r="B168" i="15"/>
  <c r="C168" i="15"/>
  <c r="D168" i="15"/>
  <c r="E168" i="15"/>
  <c r="F168" i="15"/>
  <c r="G168" i="15"/>
  <c r="H168" i="15"/>
  <c r="I168" i="15"/>
  <c r="J168" i="15"/>
  <c r="K168" i="15"/>
  <c r="L168" i="15"/>
  <c r="M168" i="15"/>
  <c r="N168" i="15"/>
  <c r="O168" i="15"/>
  <c r="P168" i="15"/>
  <c r="Q168" i="15"/>
  <c r="R168" i="15"/>
  <c r="S168" i="15"/>
  <c r="T168" i="15"/>
  <c r="U168" i="15"/>
  <c r="V168" i="15"/>
  <c r="W168" i="15"/>
  <c r="X168" i="15"/>
  <c r="Y168" i="15"/>
  <c r="Z168" i="15"/>
  <c r="AA168" i="15"/>
  <c r="AB168" i="15"/>
  <c r="AC168" i="15"/>
  <c r="AD168" i="15"/>
  <c r="AE168" i="15"/>
  <c r="AF168" i="15"/>
  <c r="AG168" i="15"/>
  <c r="AH168" i="15"/>
  <c r="AI168" i="15"/>
  <c r="AJ168" i="15"/>
  <c r="AK168" i="15"/>
  <c r="AL168" i="15"/>
  <c r="AM168" i="15"/>
  <c r="AN168" i="15"/>
  <c r="AO168" i="15"/>
  <c r="AP168" i="15"/>
  <c r="AQ168" i="15"/>
  <c r="AR168" i="15"/>
  <c r="AS168" i="15"/>
  <c r="AT168" i="15"/>
  <c r="AU168" i="15"/>
  <c r="AV168" i="15"/>
  <c r="AW168" i="15"/>
  <c r="AX168" i="15"/>
  <c r="AY168" i="15"/>
  <c r="AZ168" i="15"/>
  <c r="BA168" i="15"/>
  <c r="BB168" i="15"/>
  <c r="BC168" i="15"/>
  <c r="BD168" i="15"/>
  <c r="BE168" i="15"/>
  <c r="BF168" i="15"/>
  <c r="B169" i="15"/>
  <c r="C169" i="15"/>
  <c r="D169" i="15"/>
  <c r="E169" i="15"/>
  <c r="F169" i="15"/>
  <c r="G169" i="15"/>
  <c r="H169" i="15"/>
  <c r="I169" i="15"/>
  <c r="J169" i="15"/>
  <c r="K169" i="15"/>
  <c r="L169" i="15"/>
  <c r="M169" i="15"/>
  <c r="N169" i="15"/>
  <c r="O169" i="15"/>
  <c r="P169" i="15"/>
  <c r="Q169" i="15"/>
  <c r="R169" i="15"/>
  <c r="S169" i="15"/>
  <c r="T169" i="15"/>
  <c r="U169" i="15"/>
  <c r="V169" i="15"/>
  <c r="W169" i="15"/>
  <c r="X169" i="15"/>
  <c r="Y169" i="15"/>
  <c r="Z169" i="15"/>
  <c r="AA169" i="15"/>
  <c r="AB169" i="15"/>
  <c r="AC169" i="15"/>
  <c r="AD169" i="15"/>
  <c r="AE169" i="15"/>
  <c r="AF169" i="15"/>
  <c r="AG169" i="15"/>
  <c r="AH169" i="15"/>
  <c r="AI169" i="15"/>
  <c r="AJ169" i="15"/>
  <c r="AK169" i="15"/>
  <c r="AL169" i="15"/>
  <c r="AM169" i="15"/>
  <c r="AN169" i="15"/>
  <c r="AO169" i="15"/>
  <c r="AP169" i="15"/>
  <c r="AQ169" i="15"/>
  <c r="AR169" i="15"/>
  <c r="AS169" i="15"/>
  <c r="AT169" i="15"/>
  <c r="AU169" i="15"/>
  <c r="AV169" i="15"/>
  <c r="AW169" i="15"/>
  <c r="AX169" i="15"/>
  <c r="AY169" i="15"/>
  <c r="AZ169" i="15"/>
  <c r="BA169" i="15"/>
  <c r="BB169" i="15"/>
  <c r="BC169" i="15"/>
  <c r="BD169" i="15"/>
  <c r="BE169" i="15"/>
  <c r="BF169" i="15"/>
  <c r="B170" i="15"/>
  <c r="C170" i="15"/>
  <c r="D170" i="15"/>
  <c r="E170" i="15"/>
  <c r="F170" i="15"/>
  <c r="G170" i="15"/>
  <c r="H170" i="15"/>
  <c r="I170" i="15"/>
  <c r="J170" i="15"/>
  <c r="K170" i="15"/>
  <c r="L170" i="15"/>
  <c r="M170" i="15"/>
  <c r="N170" i="15"/>
  <c r="O170" i="15"/>
  <c r="P170" i="15"/>
  <c r="Q170" i="15"/>
  <c r="R170" i="15"/>
  <c r="S170" i="15"/>
  <c r="T170" i="15"/>
  <c r="U170" i="15"/>
  <c r="V170" i="15"/>
  <c r="W170" i="15"/>
  <c r="X170" i="15"/>
  <c r="Y170" i="15"/>
  <c r="Z170" i="15"/>
  <c r="AA170" i="15"/>
  <c r="AB170" i="15"/>
  <c r="AC170" i="15"/>
  <c r="AD170" i="15"/>
  <c r="AE170" i="15"/>
  <c r="AF170" i="15"/>
  <c r="AG170" i="15"/>
  <c r="AH170" i="15"/>
  <c r="AI170" i="15"/>
  <c r="AJ170" i="15"/>
  <c r="AK170" i="15"/>
  <c r="AL170" i="15"/>
  <c r="AM170" i="15"/>
  <c r="AN170" i="15"/>
  <c r="AO170" i="15"/>
  <c r="AP170" i="15"/>
  <c r="AQ170" i="15"/>
  <c r="AR170" i="15"/>
  <c r="AS170" i="15"/>
  <c r="AT170" i="15"/>
  <c r="AU170" i="15"/>
  <c r="AV170" i="15"/>
  <c r="AW170" i="15"/>
  <c r="AX170" i="15"/>
  <c r="AY170" i="15"/>
  <c r="AZ170" i="15"/>
  <c r="BA170" i="15"/>
  <c r="BB170" i="15"/>
  <c r="BC170" i="15"/>
  <c r="BD170" i="15"/>
  <c r="BE170" i="15"/>
  <c r="BF170" i="15"/>
  <c r="B171" i="15"/>
  <c r="C171" i="15"/>
  <c r="D171" i="15"/>
  <c r="E171" i="15"/>
  <c r="F171" i="15"/>
  <c r="G171" i="15"/>
  <c r="H171" i="15"/>
  <c r="I171" i="15"/>
  <c r="J171" i="15"/>
  <c r="K171" i="15"/>
  <c r="L171" i="15"/>
  <c r="M171" i="15"/>
  <c r="N171" i="15"/>
  <c r="O171" i="15"/>
  <c r="P171" i="15"/>
  <c r="Q171" i="15"/>
  <c r="R171" i="15"/>
  <c r="S171" i="15"/>
  <c r="T171" i="15"/>
  <c r="U171" i="15"/>
  <c r="V171" i="15"/>
  <c r="W171" i="15"/>
  <c r="X171" i="15"/>
  <c r="Y171" i="15"/>
  <c r="Z171" i="15"/>
  <c r="AA171" i="15"/>
  <c r="AB171" i="15"/>
  <c r="AC171" i="15"/>
  <c r="AD171" i="15"/>
  <c r="AE171" i="15"/>
  <c r="AF171" i="15"/>
  <c r="AG171" i="15"/>
  <c r="AH171" i="15"/>
  <c r="AI171" i="15"/>
  <c r="AJ171" i="15"/>
  <c r="AK171" i="15"/>
  <c r="AL171" i="15"/>
  <c r="AM171" i="15"/>
  <c r="AN171" i="15"/>
  <c r="AO171" i="15"/>
  <c r="AP171" i="15"/>
  <c r="AQ171" i="15"/>
  <c r="AR171" i="15"/>
  <c r="AS171" i="15"/>
  <c r="AT171" i="15"/>
  <c r="AU171" i="15"/>
  <c r="AV171" i="15"/>
  <c r="AW171" i="15"/>
  <c r="AX171" i="15"/>
  <c r="AY171" i="15"/>
  <c r="AZ171" i="15"/>
  <c r="BA171" i="15"/>
  <c r="BB171" i="15"/>
  <c r="BC171" i="15"/>
  <c r="BD171" i="15"/>
  <c r="BE171" i="15"/>
  <c r="BF171" i="15"/>
  <c r="B172" i="15"/>
  <c r="C172" i="15"/>
  <c r="D172" i="15"/>
  <c r="E172" i="15"/>
  <c r="F172" i="15"/>
  <c r="G172" i="15"/>
  <c r="H172" i="15"/>
  <c r="I172" i="15"/>
  <c r="J172" i="15"/>
  <c r="K172" i="15"/>
  <c r="L172" i="15"/>
  <c r="M172" i="15"/>
  <c r="N172" i="15"/>
  <c r="O172" i="15"/>
  <c r="P172" i="15"/>
  <c r="Q172" i="15"/>
  <c r="R172" i="15"/>
  <c r="S172" i="15"/>
  <c r="T172" i="15"/>
  <c r="U172" i="15"/>
  <c r="V172" i="15"/>
  <c r="W172" i="15"/>
  <c r="X172" i="15"/>
  <c r="Y172" i="15"/>
  <c r="Z172" i="15"/>
  <c r="AA172" i="15"/>
  <c r="AB172" i="15"/>
  <c r="AC172" i="15"/>
  <c r="AD172" i="15"/>
  <c r="AE172" i="15"/>
  <c r="AF172" i="15"/>
  <c r="AG172" i="15"/>
  <c r="AH172" i="15"/>
  <c r="AI172" i="15"/>
  <c r="AJ172" i="15"/>
  <c r="AK172" i="15"/>
  <c r="AL172" i="15"/>
  <c r="AM172" i="15"/>
  <c r="AN172" i="15"/>
  <c r="AO172" i="15"/>
  <c r="AP172" i="15"/>
  <c r="AQ172" i="15"/>
  <c r="AR172" i="15"/>
  <c r="AS172" i="15"/>
  <c r="AT172" i="15"/>
  <c r="AU172" i="15"/>
  <c r="AV172" i="15"/>
  <c r="AW172" i="15"/>
  <c r="AX172" i="15"/>
  <c r="AY172" i="15"/>
  <c r="AZ172" i="15"/>
  <c r="BA172" i="15"/>
  <c r="BB172" i="15"/>
  <c r="BC172" i="15"/>
  <c r="BD172" i="15"/>
  <c r="BE172" i="15"/>
  <c r="BF172" i="15"/>
  <c r="B173" i="15"/>
  <c r="C173" i="15"/>
  <c r="D173" i="15"/>
  <c r="E173" i="15"/>
  <c r="F173" i="15"/>
  <c r="G173" i="15"/>
  <c r="H173" i="15"/>
  <c r="I173" i="15"/>
  <c r="J173" i="15"/>
  <c r="K173" i="15"/>
  <c r="L173" i="15"/>
  <c r="M173" i="15"/>
  <c r="N173" i="15"/>
  <c r="O173" i="15"/>
  <c r="P173" i="15"/>
  <c r="Q173" i="15"/>
  <c r="R173" i="15"/>
  <c r="S173" i="15"/>
  <c r="T173" i="15"/>
  <c r="U173" i="15"/>
  <c r="V173" i="15"/>
  <c r="W173" i="15"/>
  <c r="X173" i="15"/>
  <c r="Y173" i="15"/>
  <c r="Z173" i="15"/>
  <c r="AA173" i="15"/>
  <c r="AB173" i="15"/>
  <c r="AC173" i="15"/>
  <c r="AD173" i="15"/>
  <c r="AE173" i="15"/>
  <c r="AF173" i="15"/>
  <c r="AG173" i="15"/>
  <c r="AH173" i="15"/>
  <c r="AI173" i="15"/>
  <c r="AJ173" i="15"/>
  <c r="AK173" i="15"/>
  <c r="AL173" i="15"/>
  <c r="AM173" i="15"/>
  <c r="AN173" i="15"/>
  <c r="AO173" i="15"/>
  <c r="AP173" i="15"/>
  <c r="AQ173" i="15"/>
  <c r="AR173" i="15"/>
  <c r="AS173" i="15"/>
  <c r="AT173" i="15"/>
  <c r="AU173" i="15"/>
  <c r="AV173" i="15"/>
  <c r="AW173" i="15"/>
  <c r="AX173" i="15"/>
  <c r="AY173" i="15"/>
  <c r="AZ173" i="15"/>
  <c r="BA173" i="15"/>
  <c r="BB173" i="15"/>
  <c r="BC173" i="15"/>
  <c r="BD173" i="15"/>
  <c r="BE173" i="15"/>
  <c r="BF173" i="15"/>
  <c r="B174" i="15"/>
  <c r="C174" i="15"/>
  <c r="D174" i="15"/>
  <c r="E174" i="15"/>
  <c r="F174" i="15"/>
  <c r="G174" i="15"/>
  <c r="H174" i="15"/>
  <c r="I174" i="15"/>
  <c r="J174" i="15"/>
  <c r="K174" i="15"/>
  <c r="L174" i="15"/>
  <c r="M174" i="15"/>
  <c r="N174" i="15"/>
  <c r="O174" i="15"/>
  <c r="P174" i="15"/>
  <c r="Q174" i="15"/>
  <c r="R174" i="15"/>
  <c r="S174" i="15"/>
  <c r="T174" i="15"/>
  <c r="U174" i="15"/>
  <c r="V174" i="15"/>
  <c r="W174" i="15"/>
  <c r="X174" i="15"/>
  <c r="Y174" i="15"/>
  <c r="Z174" i="15"/>
  <c r="AA174" i="15"/>
  <c r="AB174" i="15"/>
  <c r="AC174" i="15"/>
  <c r="AD174" i="15"/>
  <c r="AE174" i="15"/>
  <c r="AF174" i="15"/>
  <c r="AG174" i="15"/>
  <c r="AH174" i="15"/>
  <c r="AI174" i="15"/>
  <c r="AJ174" i="15"/>
  <c r="AK174" i="15"/>
  <c r="AL174" i="15"/>
  <c r="AM174" i="15"/>
  <c r="AN174" i="15"/>
  <c r="AO174" i="15"/>
  <c r="AP174" i="15"/>
  <c r="AQ174" i="15"/>
  <c r="AR174" i="15"/>
  <c r="AS174" i="15"/>
  <c r="AT174" i="15"/>
  <c r="AU174" i="15"/>
  <c r="AV174" i="15"/>
  <c r="AW174" i="15"/>
  <c r="AX174" i="15"/>
  <c r="AY174" i="15"/>
  <c r="AZ174" i="15"/>
  <c r="BA174" i="15"/>
  <c r="BB174" i="15"/>
  <c r="BC174" i="15"/>
  <c r="BD174" i="15"/>
  <c r="BE174" i="15"/>
  <c r="BF174" i="15"/>
  <c r="B175" i="15"/>
  <c r="C175" i="15"/>
  <c r="D175" i="15"/>
  <c r="E175" i="15"/>
  <c r="F175" i="15"/>
  <c r="G175" i="15"/>
  <c r="H175" i="15"/>
  <c r="I175" i="15"/>
  <c r="J175" i="15"/>
  <c r="K175" i="15"/>
  <c r="L175" i="15"/>
  <c r="M175" i="15"/>
  <c r="N175" i="15"/>
  <c r="O175" i="15"/>
  <c r="P175" i="15"/>
  <c r="Q175" i="15"/>
  <c r="R175" i="15"/>
  <c r="S175" i="15"/>
  <c r="T175" i="15"/>
  <c r="U175" i="15"/>
  <c r="V175" i="15"/>
  <c r="W175" i="15"/>
  <c r="X175" i="15"/>
  <c r="Y175" i="15"/>
  <c r="Z175" i="15"/>
  <c r="AA175" i="15"/>
  <c r="AB175" i="15"/>
  <c r="AC175" i="15"/>
  <c r="AD175" i="15"/>
  <c r="AE175" i="15"/>
  <c r="AF175" i="15"/>
  <c r="AG175" i="15"/>
  <c r="AH175" i="15"/>
  <c r="AI175" i="15"/>
  <c r="AJ175" i="15"/>
  <c r="AK175" i="15"/>
  <c r="AL175" i="15"/>
  <c r="AM175" i="15"/>
  <c r="AN175" i="15"/>
  <c r="AO175" i="15"/>
  <c r="AP175" i="15"/>
  <c r="AQ175" i="15"/>
  <c r="AR175" i="15"/>
  <c r="AS175" i="15"/>
  <c r="AT175" i="15"/>
  <c r="AU175" i="15"/>
  <c r="AV175" i="15"/>
  <c r="AW175" i="15"/>
  <c r="AX175" i="15"/>
  <c r="AY175" i="15"/>
  <c r="AZ175" i="15"/>
  <c r="BA175" i="15"/>
  <c r="BB175" i="15"/>
  <c r="BC175" i="15"/>
  <c r="BD175" i="15"/>
  <c r="BE175" i="15"/>
  <c r="BF175" i="15"/>
  <c r="B176" i="15"/>
  <c r="C176" i="15"/>
  <c r="D176" i="15"/>
  <c r="E176" i="15"/>
  <c r="F176" i="15"/>
  <c r="G176" i="15"/>
  <c r="H176" i="15"/>
  <c r="I176" i="15"/>
  <c r="J176" i="15"/>
  <c r="K176" i="15"/>
  <c r="L176" i="15"/>
  <c r="M176" i="15"/>
  <c r="N176" i="15"/>
  <c r="O176" i="15"/>
  <c r="P176" i="15"/>
  <c r="Q176" i="15"/>
  <c r="R176" i="15"/>
  <c r="S176" i="15"/>
  <c r="T176" i="15"/>
  <c r="U176" i="15"/>
  <c r="V176" i="15"/>
  <c r="W176" i="15"/>
  <c r="X176" i="15"/>
  <c r="Y176" i="15"/>
  <c r="Z176" i="15"/>
  <c r="AA176" i="15"/>
  <c r="AB176" i="15"/>
  <c r="AC176" i="15"/>
  <c r="AD176" i="15"/>
  <c r="AE176" i="15"/>
  <c r="AF176" i="15"/>
  <c r="AG176" i="15"/>
  <c r="AH176" i="15"/>
  <c r="AI176" i="15"/>
  <c r="AJ176" i="15"/>
  <c r="AK176" i="15"/>
  <c r="AL176" i="15"/>
  <c r="AM176" i="15"/>
  <c r="AN176" i="15"/>
  <c r="AO176" i="15"/>
  <c r="AP176" i="15"/>
  <c r="AQ176" i="15"/>
  <c r="AR176" i="15"/>
  <c r="AS176" i="15"/>
  <c r="AT176" i="15"/>
  <c r="AU176" i="15"/>
  <c r="AV176" i="15"/>
  <c r="AW176" i="15"/>
  <c r="AX176" i="15"/>
  <c r="AY176" i="15"/>
  <c r="AZ176" i="15"/>
  <c r="BA176" i="15"/>
  <c r="BB176" i="15"/>
  <c r="BC176" i="15"/>
  <c r="BD176" i="15"/>
  <c r="BE176" i="15"/>
  <c r="BF176" i="15"/>
  <c r="B177" i="15"/>
  <c r="C177" i="15"/>
  <c r="D177" i="15"/>
  <c r="E177" i="15"/>
  <c r="F177" i="15"/>
  <c r="G177" i="15"/>
  <c r="H177" i="15"/>
  <c r="I177" i="15"/>
  <c r="J177" i="15"/>
  <c r="K177" i="15"/>
  <c r="L177" i="15"/>
  <c r="M177" i="15"/>
  <c r="N177" i="15"/>
  <c r="O177" i="15"/>
  <c r="P177" i="15"/>
  <c r="Q177" i="15"/>
  <c r="R177" i="15"/>
  <c r="S177" i="15"/>
  <c r="T177" i="15"/>
  <c r="U177" i="15"/>
  <c r="V177" i="15"/>
  <c r="W177" i="15"/>
  <c r="X177" i="15"/>
  <c r="Y177" i="15"/>
  <c r="Z177" i="15"/>
  <c r="AA177" i="15"/>
  <c r="AB177" i="15"/>
  <c r="AC177" i="15"/>
  <c r="AD177" i="15"/>
  <c r="AE177" i="15"/>
  <c r="AF177" i="15"/>
  <c r="AG177" i="15"/>
  <c r="AH177" i="15"/>
  <c r="AI177" i="15"/>
  <c r="AJ177" i="15"/>
  <c r="AK177" i="15"/>
  <c r="AL177" i="15"/>
  <c r="AM177" i="15"/>
  <c r="AN177" i="15"/>
  <c r="AO177" i="15"/>
  <c r="AP177" i="15"/>
  <c r="AQ177" i="15"/>
  <c r="AR177" i="15"/>
  <c r="AS177" i="15"/>
  <c r="AT177" i="15"/>
  <c r="AU177" i="15"/>
  <c r="AV177" i="15"/>
  <c r="AW177" i="15"/>
  <c r="AX177" i="15"/>
  <c r="AY177" i="15"/>
  <c r="AZ177" i="15"/>
  <c r="BA177" i="15"/>
  <c r="BB177" i="15"/>
  <c r="BC177" i="15"/>
  <c r="BD177" i="15"/>
  <c r="BE177" i="15"/>
  <c r="BF177" i="15"/>
  <c r="B178" i="15"/>
  <c r="C178" i="15"/>
  <c r="D178" i="15"/>
  <c r="E178" i="15"/>
  <c r="F178" i="15"/>
  <c r="G178" i="15"/>
  <c r="H178" i="15"/>
  <c r="I178" i="15"/>
  <c r="J178" i="15"/>
  <c r="K178" i="15"/>
  <c r="L178" i="15"/>
  <c r="M178" i="15"/>
  <c r="N178" i="15"/>
  <c r="O178" i="15"/>
  <c r="P178" i="15"/>
  <c r="Q178" i="15"/>
  <c r="R178" i="15"/>
  <c r="S178" i="15"/>
  <c r="T178" i="15"/>
  <c r="U178" i="15"/>
  <c r="V178" i="15"/>
  <c r="W178" i="15"/>
  <c r="X178" i="15"/>
  <c r="Y178" i="15"/>
  <c r="Z178" i="15"/>
  <c r="AA178" i="15"/>
  <c r="AB178" i="15"/>
  <c r="AC178" i="15"/>
  <c r="AD178" i="15"/>
  <c r="AE178" i="15"/>
  <c r="AF178" i="15"/>
  <c r="AG178" i="15"/>
  <c r="AH178" i="15"/>
  <c r="AI178" i="15"/>
  <c r="AJ178" i="15"/>
  <c r="AK178" i="15"/>
  <c r="AL178" i="15"/>
  <c r="AM178" i="15"/>
  <c r="AN178" i="15"/>
  <c r="AO178" i="15"/>
  <c r="AP178" i="15"/>
  <c r="AQ178" i="15"/>
  <c r="AR178" i="15"/>
  <c r="AS178" i="15"/>
  <c r="AT178" i="15"/>
  <c r="AU178" i="15"/>
  <c r="AV178" i="15"/>
  <c r="AW178" i="15"/>
  <c r="AX178" i="15"/>
  <c r="AY178" i="15"/>
  <c r="AZ178" i="15"/>
  <c r="BA178" i="15"/>
  <c r="BB178" i="15"/>
  <c r="BC178" i="15"/>
  <c r="BD178" i="15"/>
  <c r="BE178" i="15"/>
  <c r="BF178" i="15"/>
  <c r="B179" i="15"/>
  <c r="C179" i="15"/>
  <c r="D179" i="15"/>
  <c r="E179" i="15"/>
  <c r="F179" i="15"/>
  <c r="G179" i="15"/>
  <c r="H179" i="15"/>
  <c r="I179" i="15"/>
  <c r="J179" i="15"/>
  <c r="K179" i="15"/>
  <c r="L179" i="15"/>
  <c r="M179" i="15"/>
  <c r="N179" i="15"/>
  <c r="O179" i="15"/>
  <c r="P179" i="15"/>
  <c r="Q179" i="15"/>
  <c r="R179" i="15"/>
  <c r="S179" i="15"/>
  <c r="T179" i="15"/>
  <c r="U179" i="15"/>
  <c r="V179" i="15"/>
  <c r="W179" i="15"/>
  <c r="X179" i="15"/>
  <c r="Y179" i="15"/>
  <c r="Z179" i="15"/>
  <c r="AA179" i="15"/>
  <c r="AB179" i="15"/>
  <c r="AC179" i="15"/>
  <c r="AD179" i="15"/>
  <c r="AE179" i="15"/>
  <c r="AF179" i="15"/>
  <c r="AG179" i="15"/>
  <c r="AH179" i="15"/>
  <c r="AI179" i="15"/>
  <c r="AJ179" i="15"/>
  <c r="AK179" i="15"/>
  <c r="AL179" i="15"/>
  <c r="AM179" i="15"/>
  <c r="AN179" i="15"/>
  <c r="AO179" i="15"/>
  <c r="AP179" i="15"/>
  <c r="AQ179" i="15"/>
  <c r="AR179" i="15"/>
  <c r="AS179" i="15"/>
  <c r="AT179" i="15"/>
  <c r="AU179" i="15"/>
  <c r="AV179" i="15"/>
  <c r="AW179" i="15"/>
  <c r="AX179" i="15"/>
  <c r="AY179" i="15"/>
  <c r="AZ179" i="15"/>
  <c r="BA179" i="15"/>
  <c r="BB179" i="15"/>
  <c r="BC179" i="15"/>
  <c r="BD179" i="15"/>
  <c r="BE179" i="15"/>
  <c r="BF179" i="15"/>
  <c r="B180" i="15"/>
  <c r="C180" i="15"/>
  <c r="D180" i="15"/>
  <c r="E180" i="15"/>
  <c r="F180" i="15"/>
  <c r="G180" i="15"/>
  <c r="H180" i="15"/>
  <c r="I180" i="15"/>
  <c r="J180" i="15"/>
  <c r="K180" i="15"/>
  <c r="L180" i="15"/>
  <c r="M180" i="15"/>
  <c r="N180" i="15"/>
  <c r="O180" i="15"/>
  <c r="P180" i="15"/>
  <c r="Q180" i="15"/>
  <c r="R180" i="15"/>
  <c r="S180" i="15"/>
  <c r="T180" i="15"/>
  <c r="U180" i="15"/>
  <c r="V180" i="15"/>
  <c r="W180" i="15"/>
  <c r="X180" i="15"/>
  <c r="Y180" i="15"/>
  <c r="Z180" i="15"/>
  <c r="AA180" i="15"/>
  <c r="AB180" i="15"/>
  <c r="AC180" i="15"/>
  <c r="AD180" i="15"/>
  <c r="AE180" i="15"/>
  <c r="AF180" i="15"/>
  <c r="AG180" i="15"/>
  <c r="AH180" i="15"/>
  <c r="AI180" i="15"/>
  <c r="AJ180" i="15"/>
  <c r="AK180" i="15"/>
  <c r="AL180" i="15"/>
  <c r="AM180" i="15"/>
  <c r="AN180" i="15"/>
  <c r="AO180" i="15"/>
  <c r="AP180" i="15"/>
  <c r="AQ180" i="15"/>
  <c r="AR180" i="15"/>
  <c r="AS180" i="15"/>
  <c r="AT180" i="15"/>
  <c r="AU180" i="15"/>
  <c r="AV180" i="15"/>
  <c r="AW180" i="15"/>
  <c r="AX180" i="15"/>
  <c r="AY180" i="15"/>
  <c r="AZ180" i="15"/>
  <c r="BA180" i="15"/>
  <c r="BB180" i="15"/>
  <c r="BC180" i="15"/>
  <c r="BD180" i="15"/>
  <c r="BE180" i="15"/>
  <c r="BF180" i="15"/>
  <c r="B181" i="15"/>
  <c r="C181" i="15"/>
  <c r="D181" i="15"/>
  <c r="E181" i="15"/>
  <c r="F181" i="15"/>
  <c r="G181" i="15"/>
  <c r="H181" i="15"/>
  <c r="I181" i="15"/>
  <c r="J181" i="15"/>
  <c r="K181" i="15"/>
  <c r="L181" i="15"/>
  <c r="M181" i="15"/>
  <c r="N181" i="15"/>
  <c r="O181" i="15"/>
  <c r="P181" i="15"/>
  <c r="Q181" i="15"/>
  <c r="R181" i="15"/>
  <c r="S181" i="15"/>
  <c r="T181" i="15"/>
  <c r="U181" i="15"/>
  <c r="V181" i="15"/>
  <c r="W181" i="15"/>
  <c r="X181" i="15"/>
  <c r="Y181" i="15"/>
  <c r="Z181" i="15"/>
  <c r="AA181" i="15"/>
  <c r="AB181" i="15"/>
  <c r="AC181" i="15"/>
  <c r="AD181" i="15"/>
  <c r="AE181" i="15"/>
  <c r="AF181" i="15"/>
  <c r="AG181" i="15"/>
  <c r="AH181" i="15"/>
  <c r="AI181" i="15"/>
  <c r="AJ181" i="15"/>
  <c r="AK181" i="15"/>
  <c r="AL181" i="15"/>
  <c r="AM181" i="15"/>
  <c r="AN181" i="15"/>
  <c r="AO181" i="15"/>
  <c r="AP181" i="15"/>
  <c r="AQ181" i="15"/>
  <c r="AR181" i="15"/>
  <c r="AS181" i="15"/>
  <c r="AT181" i="15"/>
  <c r="AU181" i="15"/>
  <c r="AV181" i="15"/>
  <c r="AW181" i="15"/>
  <c r="AX181" i="15"/>
  <c r="AY181" i="15"/>
  <c r="AZ181" i="15"/>
  <c r="BA181" i="15"/>
  <c r="BB181" i="15"/>
  <c r="BC181" i="15"/>
  <c r="BD181" i="15"/>
  <c r="BE181" i="15"/>
  <c r="BF181" i="15"/>
  <c r="B182" i="15"/>
  <c r="C182" i="15"/>
  <c r="D182" i="15"/>
  <c r="E182" i="15"/>
  <c r="F182" i="15"/>
  <c r="G182" i="15"/>
  <c r="H182" i="15"/>
  <c r="I182" i="15"/>
  <c r="J182" i="15"/>
  <c r="K182" i="15"/>
  <c r="L182" i="15"/>
  <c r="M182" i="15"/>
  <c r="N182" i="15"/>
  <c r="O182" i="15"/>
  <c r="P182" i="15"/>
  <c r="Q182" i="15"/>
  <c r="R182" i="15"/>
  <c r="S182" i="15"/>
  <c r="T182" i="15"/>
  <c r="U182" i="15"/>
  <c r="V182" i="15"/>
  <c r="W182" i="15"/>
  <c r="X182" i="15"/>
  <c r="Y182" i="15"/>
  <c r="Z182" i="15"/>
  <c r="AA182" i="15"/>
  <c r="AB182" i="15"/>
  <c r="AC182" i="15"/>
  <c r="AD182" i="15"/>
  <c r="AE182" i="15"/>
  <c r="AF182" i="15"/>
  <c r="AG182" i="15"/>
  <c r="AH182" i="15"/>
  <c r="AI182" i="15"/>
  <c r="AJ182" i="15"/>
  <c r="AK182" i="15"/>
  <c r="AL182" i="15"/>
  <c r="AM182" i="15"/>
  <c r="AN182" i="15"/>
  <c r="AO182" i="15"/>
  <c r="AP182" i="15"/>
  <c r="AQ182" i="15"/>
  <c r="AR182" i="15"/>
  <c r="AS182" i="15"/>
  <c r="AT182" i="15"/>
  <c r="AU182" i="15"/>
  <c r="AV182" i="15"/>
  <c r="AW182" i="15"/>
  <c r="AX182" i="15"/>
  <c r="AY182" i="15"/>
  <c r="AZ182" i="15"/>
  <c r="BA182" i="15"/>
  <c r="BB182" i="15"/>
  <c r="BC182" i="15"/>
  <c r="BD182" i="15"/>
  <c r="BE182" i="15"/>
  <c r="BF182" i="15"/>
  <c r="B183" i="15"/>
  <c r="C183" i="15"/>
  <c r="D183" i="15"/>
  <c r="E183" i="15"/>
  <c r="F183" i="15"/>
  <c r="G183" i="15"/>
  <c r="H183" i="15"/>
  <c r="I183" i="15"/>
  <c r="J183" i="15"/>
  <c r="K183" i="15"/>
  <c r="L183" i="15"/>
  <c r="M183" i="15"/>
  <c r="N183" i="15"/>
  <c r="O183" i="15"/>
  <c r="P183" i="15"/>
  <c r="Q183" i="15"/>
  <c r="R183" i="15"/>
  <c r="S183" i="15"/>
  <c r="T183" i="15"/>
  <c r="U183" i="15"/>
  <c r="V183" i="15"/>
  <c r="W183" i="15"/>
  <c r="X183" i="15"/>
  <c r="Y183" i="15"/>
  <c r="Z183" i="15"/>
  <c r="AA183" i="15"/>
  <c r="AB183" i="15"/>
  <c r="AC183" i="15"/>
  <c r="AD183" i="15"/>
  <c r="AE183" i="15"/>
  <c r="AF183" i="15"/>
  <c r="AG183" i="15"/>
  <c r="AH183" i="15"/>
  <c r="AI183" i="15"/>
  <c r="AJ183" i="15"/>
  <c r="AK183" i="15"/>
  <c r="AL183" i="15"/>
  <c r="AM183" i="15"/>
  <c r="AN183" i="15"/>
  <c r="AO183" i="15"/>
  <c r="AP183" i="15"/>
  <c r="AQ183" i="15"/>
  <c r="AR183" i="15"/>
  <c r="AS183" i="15"/>
  <c r="AT183" i="15"/>
  <c r="AU183" i="15"/>
  <c r="AV183" i="15"/>
  <c r="AW183" i="15"/>
  <c r="AX183" i="15"/>
  <c r="AY183" i="15"/>
  <c r="AZ183" i="15"/>
  <c r="BA183" i="15"/>
  <c r="BB183" i="15"/>
  <c r="BC183" i="15"/>
  <c r="BD183" i="15"/>
  <c r="BE183" i="15"/>
  <c r="BF183" i="15"/>
  <c r="B184" i="15"/>
  <c r="C184" i="15"/>
  <c r="D184" i="15"/>
  <c r="E184" i="15"/>
  <c r="F184" i="15"/>
  <c r="G184" i="15"/>
  <c r="H184" i="15"/>
  <c r="I184" i="15"/>
  <c r="J184" i="15"/>
  <c r="K184" i="15"/>
  <c r="L184" i="15"/>
  <c r="M184" i="15"/>
  <c r="N184" i="15"/>
  <c r="O184" i="15"/>
  <c r="P184" i="15"/>
  <c r="Q184" i="15"/>
  <c r="R184" i="15"/>
  <c r="S184" i="15"/>
  <c r="T184" i="15"/>
  <c r="U184" i="15"/>
  <c r="V184" i="15"/>
  <c r="W184" i="15"/>
  <c r="X184" i="15"/>
  <c r="Y184" i="15"/>
  <c r="Z184" i="15"/>
  <c r="AA184" i="15"/>
  <c r="AB184" i="15"/>
  <c r="AC184" i="15"/>
  <c r="AD184" i="15"/>
  <c r="AE184" i="15"/>
  <c r="AF184" i="15"/>
  <c r="AG184" i="15"/>
  <c r="AH184" i="15"/>
  <c r="AI184" i="15"/>
  <c r="AJ184" i="15"/>
  <c r="AK184" i="15"/>
  <c r="AL184" i="15"/>
  <c r="AM184" i="15"/>
  <c r="AN184" i="15"/>
  <c r="AO184" i="15"/>
  <c r="AP184" i="15"/>
  <c r="AQ184" i="15"/>
  <c r="AR184" i="15"/>
  <c r="AS184" i="15"/>
  <c r="AT184" i="15"/>
  <c r="AU184" i="15"/>
  <c r="AV184" i="15"/>
  <c r="AW184" i="15"/>
  <c r="AX184" i="15"/>
  <c r="AY184" i="15"/>
  <c r="AZ184" i="15"/>
  <c r="BA184" i="15"/>
  <c r="BB184" i="15"/>
  <c r="BC184" i="15"/>
  <c r="BD184" i="15"/>
  <c r="BE184" i="15"/>
  <c r="BF184" i="15"/>
  <c r="B185" i="15"/>
  <c r="C185" i="15"/>
  <c r="D185" i="15"/>
  <c r="E185" i="15"/>
  <c r="F185" i="15"/>
  <c r="G185" i="15"/>
  <c r="H185" i="15"/>
  <c r="I185" i="15"/>
  <c r="J185" i="15"/>
  <c r="K185" i="15"/>
  <c r="L185" i="15"/>
  <c r="M185" i="15"/>
  <c r="N185" i="15"/>
  <c r="O185" i="15"/>
  <c r="P185" i="15"/>
  <c r="Q185" i="15"/>
  <c r="R185" i="15"/>
  <c r="S185" i="15"/>
  <c r="T185" i="15"/>
  <c r="U185" i="15"/>
  <c r="V185" i="15"/>
  <c r="W185" i="15"/>
  <c r="X185" i="15"/>
  <c r="Y185" i="15"/>
  <c r="Z185" i="15"/>
  <c r="AA185" i="15"/>
  <c r="AB185" i="15"/>
  <c r="AC185" i="15"/>
  <c r="AD185" i="15"/>
  <c r="AE185" i="15"/>
  <c r="AF185" i="15"/>
  <c r="AG185" i="15"/>
  <c r="AH185" i="15"/>
  <c r="AI185" i="15"/>
  <c r="AJ185" i="15"/>
  <c r="AK185" i="15"/>
  <c r="AL185" i="15"/>
  <c r="AM185" i="15"/>
  <c r="AN185" i="15"/>
  <c r="AO185" i="15"/>
  <c r="AP185" i="15"/>
  <c r="AQ185" i="15"/>
  <c r="AR185" i="15"/>
  <c r="AS185" i="15"/>
  <c r="AT185" i="15"/>
  <c r="AU185" i="15"/>
  <c r="AV185" i="15"/>
  <c r="AW185" i="15"/>
  <c r="AX185" i="15"/>
  <c r="AY185" i="15"/>
  <c r="AZ185" i="15"/>
  <c r="BA185" i="15"/>
  <c r="BB185" i="15"/>
  <c r="BC185" i="15"/>
  <c r="BD185" i="15"/>
  <c r="BE185" i="15"/>
  <c r="BF185" i="15"/>
  <c r="B186" i="15"/>
  <c r="C186" i="15"/>
  <c r="D186" i="15"/>
  <c r="E186" i="15"/>
  <c r="F186" i="15"/>
  <c r="G186" i="15"/>
  <c r="H186" i="15"/>
  <c r="I186" i="15"/>
  <c r="J186" i="15"/>
  <c r="K186" i="15"/>
  <c r="L186" i="15"/>
  <c r="M186" i="15"/>
  <c r="N186" i="15"/>
  <c r="O186" i="15"/>
  <c r="P186" i="15"/>
  <c r="Q186" i="15"/>
  <c r="R186" i="15"/>
  <c r="S186" i="15"/>
  <c r="T186" i="15"/>
  <c r="U186" i="15"/>
  <c r="V186" i="15"/>
  <c r="W186" i="15"/>
  <c r="X186" i="15"/>
  <c r="Y186" i="15"/>
  <c r="Z186" i="15"/>
  <c r="AA186" i="15"/>
  <c r="AB186" i="15"/>
  <c r="AC186" i="15"/>
  <c r="AD186" i="15"/>
  <c r="AE186" i="15"/>
  <c r="AF186" i="15"/>
  <c r="AG186" i="15"/>
  <c r="AH186" i="15"/>
  <c r="AI186" i="15"/>
  <c r="AJ186" i="15"/>
  <c r="AK186" i="15"/>
  <c r="AL186" i="15"/>
  <c r="AM186" i="15"/>
  <c r="AN186" i="15"/>
  <c r="AO186" i="15"/>
  <c r="AP186" i="15"/>
  <c r="AQ186" i="15"/>
  <c r="AR186" i="15"/>
  <c r="AS186" i="15"/>
  <c r="AT186" i="15"/>
  <c r="AU186" i="15"/>
  <c r="AV186" i="15"/>
  <c r="AW186" i="15"/>
  <c r="AX186" i="15"/>
  <c r="AY186" i="15"/>
  <c r="AZ186" i="15"/>
  <c r="BA186" i="15"/>
  <c r="BB186" i="15"/>
  <c r="BC186" i="15"/>
  <c r="BD186" i="15"/>
  <c r="BE186" i="15"/>
  <c r="BF186" i="15"/>
  <c r="B187" i="15"/>
  <c r="C187" i="15"/>
  <c r="D187" i="15"/>
  <c r="E187" i="15"/>
  <c r="F187" i="15"/>
  <c r="G187" i="15"/>
  <c r="H187" i="15"/>
  <c r="I187" i="15"/>
  <c r="J187" i="15"/>
  <c r="K187" i="15"/>
  <c r="L187" i="15"/>
  <c r="M187" i="15"/>
  <c r="N187" i="15"/>
  <c r="O187" i="15"/>
  <c r="P187" i="15"/>
  <c r="Q187" i="15"/>
  <c r="R187" i="15"/>
  <c r="S187" i="15"/>
  <c r="T187" i="15"/>
  <c r="U187" i="15"/>
  <c r="V187" i="15"/>
  <c r="W187" i="15"/>
  <c r="X187" i="15"/>
  <c r="Y187" i="15"/>
  <c r="Z187" i="15"/>
  <c r="AA187" i="15"/>
  <c r="AB187" i="15"/>
  <c r="AC187" i="15"/>
  <c r="AD187" i="15"/>
  <c r="AE187" i="15"/>
  <c r="AF187" i="15"/>
  <c r="AG187" i="15"/>
  <c r="AH187" i="15"/>
  <c r="AI187" i="15"/>
  <c r="AJ187" i="15"/>
  <c r="AK187" i="15"/>
  <c r="AL187" i="15"/>
  <c r="AM187" i="15"/>
  <c r="AN187" i="15"/>
  <c r="AO187" i="15"/>
  <c r="AP187" i="15"/>
  <c r="AQ187" i="15"/>
  <c r="AR187" i="15"/>
  <c r="AS187" i="15"/>
  <c r="AT187" i="15"/>
  <c r="AU187" i="15"/>
  <c r="AV187" i="15"/>
  <c r="AW187" i="15"/>
  <c r="AX187" i="15"/>
  <c r="AY187" i="15"/>
  <c r="AZ187" i="15"/>
  <c r="BA187" i="15"/>
  <c r="BB187" i="15"/>
  <c r="BC187" i="15"/>
  <c r="BD187" i="15"/>
  <c r="BE187" i="15"/>
  <c r="BF187" i="15"/>
  <c r="B188" i="15"/>
  <c r="C188" i="15"/>
  <c r="D188" i="15"/>
  <c r="E188" i="15"/>
  <c r="F188" i="15"/>
  <c r="G188" i="15"/>
  <c r="H188" i="15"/>
  <c r="I188" i="15"/>
  <c r="J188" i="15"/>
  <c r="K188" i="15"/>
  <c r="L188" i="15"/>
  <c r="M188" i="15"/>
  <c r="N188" i="15"/>
  <c r="O188" i="15"/>
  <c r="P188" i="15"/>
  <c r="Q188" i="15"/>
  <c r="R188" i="15"/>
  <c r="S188" i="15"/>
  <c r="T188" i="15"/>
  <c r="U188" i="15"/>
  <c r="V188" i="15"/>
  <c r="W188" i="15"/>
  <c r="X188" i="15"/>
  <c r="Y188" i="15"/>
  <c r="Z188" i="15"/>
  <c r="AA188" i="15"/>
  <c r="AB188" i="15"/>
  <c r="AC188" i="15"/>
  <c r="AD188" i="15"/>
  <c r="AE188" i="15"/>
  <c r="AF188" i="15"/>
  <c r="AG188" i="15"/>
  <c r="AH188" i="15"/>
  <c r="AI188" i="15"/>
  <c r="AJ188" i="15"/>
  <c r="AK188" i="15"/>
  <c r="AL188" i="15"/>
  <c r="AM188" i="15"/>
  <c r="AN188" i="15"/>
  <c r="AO188" i="15"/>
  <c r="AP188" i="15"/>
  <c r="AQ188" i="15"/>
  <c r="AR188" i="15"/>
  <c r="AS188" i="15"/>
  <c r="AT188" i="15"/>
  <c r="AU188" i="15"/>
  <c r="AV188" i="15"/>
  <c r="AW188" i="15"/>
  <c r="AX188" i="15"/>
  <c r="AY188" i="15"/>
  <c r="AZ188" i="15"/>
  <c r="BA188" i="15"/>
  <c r="BB188" i="15"/>
  <c r="BC188" i="15"/>
  <c r="BD188" i="15"/>
  <c r="BE188" i="15"/>
  <c r="BF188" i="15"/>
  <c r="B189" i="15"/>
  <c r="C189" i="15"/>
  <c r="D189" i="15"/>
  <c r="E189" i="15"/>
  <c r="F189" i="15"/>
  <c r="G189" i="15"/>
  <c r="H189" i="15"/>
  <c r="I189" i="15"/>
  <c r="J189" i="15"/>
  <c r="K189" i="15"/>
  <c r="L189" i="15"/>
  <c r="M189" i="15"/>
  <c r="N189" i="15"/>
  <c r="O189" i="15"/>
  <c r="P189" i="15"/>
  <c r="Q189" i="15"/>
  <c r="R189" i="15"/>
  <c r="S189" i="15"/>
  <c r="T189" i="15"/>
  <c r="U189" i="15"/>
  <c r="V189" i="15"/>
  <c r="W189" i="15"/>
  <c r="X189" i="15"/>
  <c r="Y189" i="15"/>
  <c r="Z189" i="15"/>
  <c r="AA189" i="15"/>
  <c r="AB189" i="15"/>
  <c r="AC189" i="15"/>
  <c r="AD189" i="15"/>
  <c r="AE189" i="15"/>
  <c r="AF189" i="15"/>
  <c r="AG189" i="15"/>
  <c r="AH189" i="15"/>
  <c r="AI189" i="15"/>
  <c r="AJ189" i="15"/>
  <c r="AK189" i="15"/>
  <c r="AL189" i="15"/>
  <c r="AM189" i="15"/>
  <c r="AN189" i="15"/>
  <c r="AO189" i="15"/>
  <c r="AP189" i="15"/>
  <c r="AQ189" i="15"/>
  <c r="AR189" i="15"/>
  <c r="AS189" i="15"/>
  <c r="AT189" i="15"/>
  <c r="AU189" i="15"/>
  <c r="AV189" i="15"/>
  <c r="AW189" i="15"/>
  <c r="AX189" i="15"/>
  <c r="AY189" i="15"/>
  <c r="AZ189" i="15"/>
  <c r="BA189" i="15"/>
  <c r="BB189" i="15"/>
  <c r="BC189" i="15"/>
  <c r="BD189" i="15"/>
  <c r="BE189" i="15"/>
  <c r="BF189" i="15"/>
  <c r="B190" i="15"/>
  <c r="C190" i="15"/>
  <c r="D190" i="15"/>
  <c r="E190" i="15"/>
  <c r="F190" i="15"/>
  <c r="G190" i="15"/>
  <c r="H190" i="15"/>
  <c r="I190" i="15"/>
  <c r="J190" i="15"/>
  <c r="K190" i="15"/>
  <c r="L190" i="15"/>
  <c r="M190" i="15"/>
  <c r="N190" i="15"/>
  <c r="O190" i="15"/>
  <c r="P190" i="15"/>
  <c r="Q190" i="15"/>
  <c r="R190" i="15"/>
  <c r="S190" i="15"/>
  <c r="T190" i="15"/>
  <c r="U190" i="15"/>
  <c r="V190" i="15"/>
  <c r="W190" i="15"/>
  <c r="X190" i="15"/>
  <c r="Y190" i="15"/>
  <c r="Z190" i="15"/>
  <c r="AA190" i="15"/>
  <c r="AB190" i="15"/>
  <c r="AC190" i="15"/>
  <c r="AD190" i="15"/>
  <c r="AE190" i="15"/>
  <c r="AF190" i="15"/>
  <c r="AG190" i="15"/>
  <c r="AH190" i="15"/>
  <c r="AI190" i="15"/>
  <c r="AJ190" i="15"/>
  <c r="AK190" i="15"/>
  <c r="AL190" i="15"/>
  <c r="AM190" i="15"/>
  <c r="AN190" i="15"/>
  <c r="AO190" i="15"/>
  <c r="AP190" i="15"/>
  <c r="AQ190" i="15"/>
  <c r="AR190" i="15"/>
  <c r="AS190" i="15"/>
  <c r="AT190" i="15"/>
  <c r="AU190" i="15"/>
  <c r="AV190" i="15"/>
  <c r="AW190" i="15"/>
  <c r="AX190" i="15"/>
  <c r="AY190" i="15"/>
  <c r="AZ190" i="15"/>
  <c r="BA190" i="15"/>
  <c r="BB190" i="15"/>
  <c r="BC190" i="15"/>
  <c r="BD190" i="15"/>
  <c r="BE190" i="15"/>
  <c r="BF190" i="15"/>
  <c r="B191" i="15"/>
  <c r="C191" i="15"/>
  <c r="D191" i="15"/>
  <c r="E191" i="15"/>
  <c r="F191" i="15"/>
  <c r="G191" i="15"/>
  <c r="H191" i="15"/>
  <c r="I191" i="15"/>
  <c r="J191" i="15"/>
  <c r="K191" i="15"/>
  <c r="L191" i="15"/>
  <c r="M191" i="15"/>
  <c r="N191" i="15"/>
  <c r="O191" i="15"/>
  <c r="P191" i="15"/>
  <c r="Q191" i="15"/>
  <c r="R191" i="15"/>
  <c r="S191" i="15"/>
  <c r="T191" i="15"/>
  <c r="U191" i="15"/>
  <c r="V191" i="15"/>
  <c r="W191" i="15"/>
  <c r="X191" i="15"/>
  <c r="Y191" i="15"/>
  <c r="Z191" i="15"/>
  <c r="AA191" i="15"/>
  <c r="AB191" i="15"/>
  <c r="AC191" i="15"/>
  <c r="AD191" i="15"/>
  <c r="AE191" i="15"/>
  <c r="AF191" i="15"/>
  <c r="AG191" i="15"/>
  <c r="AH191" i="15"/>
  <c r="AI191" i="15"/>
  <c r="AJ191" i="15"/>
  <c r="AK191" i="15"/>
  <c r="AL191" i="15"/>
  <c r="AM191" i="15"/>
  <c r="AN191" i="15"/>
  <c r="AO191" i="15"/>
  <c r="AP191" i="15"/>
  <c r="AQ191" i="15"/>
  <c r="AR191" i="15"/>
  <c r="AS191" i="15"/>
  <c r="AT191" i="15"/>
  <c r="AU191" i="15"/>
  <c r="AV191" i="15"/>
  <c r="AW191" i="15"/>
  <c r="AX191" i="15"/>
  <c r="AY191" i="15"/>
  <c r="AZ191" i="15"/>
  <c r="BA191" i="15"/>
  <c r="BB191" i="15"/>
  <c r="BC191" i="15"/>
  <c r="BD191" i="15"/>
  <c r="BE191" i="15"/>
  <c r="BF191" i="15"/>
  <c r="B192" i="15"/>
  <c r="C192" i="15"/>
  <c r="D192" i="15"/>
  <c r="E192" i="15"/>
  <c r="F192" i="15"/>
  <c r="G192" i="15"/>
  <c r="H192" i="15"/>
  <c r="I192" i="15"/>
  <c r="J192" i="15"/>
  <c r="K192" i="15"/>
  <c r="L192" i="15"/>
  <c r="M192" i="15"/>
  <c r="N192" i="15"/>
  <c r="O192" i="15"/>
  <c r="P192" i="15"/>
  <c r="Q192" i="15"/>
  <c r="R192" i="15"/>
  <c r="S192" i="15"/>
  <c r="T192" i="15"/>
  <c r="U192" i="15"/>
  <c r="V192" i="15"/>
  <c r="W192" i="15"/>
  <c r="X192" i="15"/>
  <c r="Y192" i="15"/>
  <c r="Z192" i="15"/>
  <c r="AA192" i="15"/>
  <c r="AB192" i="15"/>
  <c r="AC192" i="15"/>
  <c r="AD192" i="15"/>
  <c r="AE192" i="15"/>
  <c r="AF192" i="15"/>
  <c r="AG192" i="15"/>
  <c r="AH192" i="15"/>
  <c r="AI192" i="15"/>
  <c r="AJ192" i="15"/>
  <c r="AK192" i="15"/>
  <c r="AL192" i="15"/>
  <c r="AM192" i="15"/>
  <c r="AN192" i="15"/>
  <c r="AO192" i="15"/>
  <c r="AP192" i="15"/>
  <c r="AQ192" i="15"/>
  <c r="AR192" i="15"/>
  <c r="AS192" i="15"/>
  <c r="AT192" i="15"/>
  <c r="AU192" i="15"/>
  <c r="AV192" i="15"/>
  <c r="AW192" i="15"/>
  <c r="AX192" i="15"/>
  <c r="AY192" i="15"/>
  <c r="AZ192" i="15"/>
  <c r="BA192" i="15"/>
  <c r="BB192" i="15"/>
  <c r="BC192" i="15"/>
  <c r="BD192" i="15"/>
  <c r="BE192" i="15"/>
  <c r="BF192" i="15"/>
  <c r="B193" i="15"/>
  <c r="C193" i="15"/>
  <c r="D193" i="15"/>
  <c r="E193" i="15"/>
  <c r="F193" i="15"/>
  <c r="G193" i="15"/>
  <c r="H193" i="15"/>
  <c r="I193" i="15"/>
  <c r="J193" i="15"/>
  <c r="K193" i="15"/>
  <c r="L193" i="15"/>
  <c r="M193" i="15"/>
  <c r="N193" i="15"/>
  <c r="O193" i="15"/>
  <c r="P193" i="15"/>
  <c r="Q193" i="15"/>
  <c r="R193" i="15"/>
  <c r="S193" i="15"/>
  <c r="T193" i="15"/>
  <c r="U193" i="15"/>
  <c r="V193" i="15"/>
  <c r="W193" i="15"/>
  <c r="X193" i="15"/>
  <c r="Y193" i="15"/>
  <c r="Z193" i="15"/>
  <c r="AA193" i="15"/>
  <c r="AB193" i="15"/>
  <c r="AC193" i="15"/>
  <c r="AD193" i="15"/>
  <c r="AE193" i="15"/>
  <c r="AF193" i="15"/>
  <c r="AG193" i="15"/>
  <c r="AH193" i="15"/>
  <c r="AI193" i="15"/>
  <c r="AJ193" i="15"/>
  <c r="AK193" i="15"/>
  <c r="AL193" i="15"/>
  <c r="AM193" i="15"/>
  <c r="AN193" i="15"/>
  <c r="AO193" i="15"/>
  <c r="AP193" i="15"/>
  <c r="AQ193" i="15"/>
  <c r="AR193" i="15"/>
  <c r="AS193" i="15"/>
  <c r="AT193" i="15"/>
  <c r="AU193" i="15"/>
  <c r="AV193" i="15"/>
  <c r="AW193" i="15"/>
  <c r="AX193" i="15"/>
  <c r="AY193" i="15"/>
  <c r="AZ193" i="15"/>
  <c r="BA193" i="15"/>
  <c r="BB193" i="15"/>
  <c r="BC193" i="15"/>
  <c r="BD193" i="15"/>
  <c r="BE193" i="15"/>
  <c r="BF193" i="15"/>
  <c r="B194" i="15"/>
  <c r="C194" i="15"/>
  <c r="D194" i="15"/>
  <c r="E194" i="15"/>
  <c r="F194" i="15"/>
  <c r="G194" i="15"/>
  <c r="H194" i="15"/>
  <c r="I194" i="15"/>
  <c r="J194" i="15"/>
  <c r="K194" i="15"/>
  <c r="L194" i="15"/>
  <c r="M194" i="15"/>
  <c r="N194" i="15"/>
  <c r="O194" i="15"/>
  <c r="P194" i="15"/>
  <c r="Q194" i="15"/>
  <c r="R194" i="15"/>
  <c r="S194" i="15"/>
  <c r="T194" i="15"/>
  <c r="U194" i="15"/>
  <c r="V194" i="15"/>
  <c r="W194" i="15"/>
  <c r="X194" i="15"/>
  <c r="Y194" i="15"/>
  <c r="Z194" i="15"/>
  <c r="AA194" i="15"/>
  <c r="AB194" i="15"/>
  <c r="AC194" i="15"/>
  <c r="AD194" i="15"/>
  <c r="AE194" i="15"/>
  <c r="AF194" i="15"/>
  <c r="AG194" i="15"/>
  <c r="AH194" i="15"/>
  <c r="AI194" i="15"/>
  <c r="AJ194" i="15"/>
  <c r="AK194" i="15"/>
  <c r="AL194" i="15"/>
  <c r="AM194" i="15"/>
  <c r="AN194" i="15"/>
  <c r="AO194" i="15"/>
  <c r="AP194" i="15"/>
  <c r="AQ194" i="15"/>
  <c r="AR194" i="15"/>
  <c r="AS194" i="15"/>
  <c r="AT194" i="15"/>
  <c r="AU194" i="15"/>
  <c r="AV194" i="15"/>
  <c r="AW194" i="15"/>
  <c r="AX194" i="15"/>
  <c r="AY194" i="15"/>
  <c r="AZ194" i="15"/>
  <c r="BA194" i="15"/>
  <c r="BB194" i="15"/>
  <c r="BC194" i="15"/>
  <c r="BD194" i="15"/>
  <c r="BE194" i="15"/>
  <c r="BF194" i="15"/>
  <c r="B195" i="15"/>
  <c r="C195" i="15"/>
  <c r="D195" i="15"/>
  <c r="E195" i="15"/>
  <c r="F195" i="15"/>
  <c r="G195" i="15"/>
  <c r="H195" i="15"/>
  <c r="I195" i="15"/>
  <c r="J195" i="15"/>
  <c r="K195" i="15"/>
  <c r="L195" i="15"/>
  <c r="M195" i="15"/>
  <c r="N195" i="15"/>
  <c r="O195" i="15"/>
  <c r="P195" i="15"/>
  <c r="Q195" i="15"/>
  <c r="R195" i="15"/>
  <c r="S195" i="15"/>
  <c r="T195" i="15"/>
  <c r="U195" i="15"/>
  <c r="V195" i="15"/>
  <c r="W195" i="15"/>
  <c r="X195" i="15"/>
  <c r="Y195" i="15"/>
  <c r="Z195" i="15"/>
  <c r="AA195" i="15"/>
  <c r="AB195" i="15"/>
  <c r="AC195" i="15"/>
  <c r="AD195" i="15"/>
  <c r="AE195" i="15"/>
  <c r="AF195" i="15"/>
  <c r="AG195" i="15"/>
  <c r="AH195" i="15"/>
  <c r="AI195" i="15"/>
  <c r="AJ195" i="15"/>
  <c r="AK195" i="15"/>
  <c r="AL195" i="15"/>
  <c r="AM195" i="15"/>
  <c r="AN195" i="15"/>
  <c r="AO195" i="15"/>
  <c r="AP195" i="15"/>
  <c r="AQ195" i="15"/>
  <c r="AR195" i="15"/>
  <c r="AS195" i="15"/>
  <c r="AT195" i="15"/>
  <c r="AU195" i="15"/>
  <c r="AV195" i="15"/>
  <c r="AW195" i="15"/>
  <c r="AX195" i="15"/>
  <c r="AY195" i="15"/>
  <c r="AZ195" i="15"/>
  <c r="BA195" i="15"/>
  <c r="BB195" i="15"/>
  <c r="BC195" i="15"/>
  <c r="BD195" i="15"/>
  <c r="BE195" i="15"/>
  <c r="BF195" i="15"/>
  <c r="B196" i="15"/>
  <c r="C196" i="15"/>
  <c r="D196" i="15"/>
  <c r="E196" i="15"/>
  <c r="F196" i="15"/>
  <c r="G196" i="15"/>
  <c r="H196" i="15"/>
  <c r="I196" i="15"/>
  <c r="J196" i="15"/>
  <c r="K196" i="15"/>
  <c r="L196" i="15"/>
  <c r="M196" i="15"/>
  <c r="N196" i="15"/>
  <c r="O196" i="15"/>
  <c r="P196" i="15"/>
  <c r="Q196" i="15"/>
  <c r="R196" i="15"/>
  <c r="S196" i="15"/>
  <c r="T196" i="15"/>
  <c r="U196" i="15"/>
  <c r="V196" i="15"/>
  <c r="W196" i="15"/>
  <c r="X196" i="15"/>
  <c r="Y196" i="15"/>
  <c r="Z196" i="15"/>
  <c r="AA196" i="15"/>
  <c r="AB196" i="15"/>
  <c r="AC196" i="15"/>
  <c r="AD196" i="15"/>
  <c r="AE196" i="15"/>
  <c r="AF196" i="15"/>
  <c r="AG196" i="15"/>
  <c r="AH196" i="15"/>
  <c r="AI196" i="15"/>
  <c r="AJ196" i="15"/>
  <c r="AK196" i="15"/>
  <c r="AL196" i="15"/>
  <c r="AM196" i="15"/>
  <c r="AN196" i="15"/>
  <c r="AO196" i="15"/>
  <c r="AP196" i="15"/>
  <c r="AQ196" i="15"/>
  <c r="AR196" i="15"/>
  <c r="AS196" i="15"/>
  <c r="AT196" i="15"/>
  <c r="AU196" i="15"/>
  <c r="AV196" i="15"/>
  <c r="AW196" i="15"/>
  <c r="AX196" i="15"/>
  <c r="AY196" i="15"/>
  <c r="AZ196" i="15"/>
  <c r="BA196" i="15"/>
  <c r="BB196" i="15"/>
  <c r="BC196" i="15"/>
  <c r="BD196" i="15"/>
  <c r="BE196" i="15"/>
  <c r="BF196" i="15"/>
  <c r="B197" i="15"/>
  <c r="C197" i="15"/>
  <c r="D197" i="15"/>
  <c r="E197" i="15"/>
  <c r="F197" i="15"/>
  <c r="G197" i="15"/>
  <c r="H197" i="15"/>
  <c r="I197" i="15"/>
  <c r="J197" i="15"/>
  <c r="K197" i="15"/>
  <c r="L197" i="15"/>
  <c r="M197" i="15"/>
  <c r="N197" i="15"/>
  <c r="O197" i="15"/>
  <c r="P197" i="15"/>
  <c r="Q197" i="15"/>
  <c r="R197" i="15"/>
  <c r="S197" i="15"/>
  <c r="T197" i="15"/>
  <c r="U197" i="15"/>
  <c r="V197" i="15"/>
  <c r="W197" i="15"/>
  <c r="X197" i="15"/>
  <c r="Y197" i="15"/>
  <c r="Z197" i="15"/>
  <c r="AA197" i="15"/>
  <c r="AB197" i="15"/>
  <c r="AC197" i="15"/>
  <c r="AD197" i="15"/>
  <c r="AE197" i="15"/>
  <c r="AF197" i="15"/>
  <c r="AG197" i="15"/>
  <c r="AH197" i="15"/>
  <c r="AI197" i="15"/>
  <c r="AJ197" i="15"/>
  <c r="AK197" i="15"/>
  <c r="AL197" i="15"/>
  <c r="AM197" i="15"/>
  <c r="AN197" i="15"/>
  <c r="AO197" i="15"/>
  <c r="AP197" i="15"/>
  <c r="AQ197" i="15"/>
  <c r="AR197" i="15"/>
  <c r="AS197" i="15"/>
  <c r="AT197" i="15"/>
  <c r="AU197" i="15"/>
  <c r="AV197" i="15"/>
  <c r="AW197" i="15"/>
  <c r="AX197" i="15"/>
  <c r="AY197" i="15"/>
  <c r="AZ197" i="15"/>
  <c r="BA197" i="15"/>
  <c r="BB197" i="15"/>
  <c r="BC197" i="15"/>
  <c r="BD197" i="15"/>
  <c r="BE197" i="15"/>
  <c r="BF197" i="15"/>
  <c r="B198" i="15"/>
  <c r="C198" i="15"/>
  <c r="D198" i="15"/>
  <c r="E198" i="15"/>
  <c r="F198" i="15"/>
  <c r="G198" i="15"/>
  <c r="H198" i="15"/>
  <c r="I198" i="15"/>
  <c r="J198" i="15"/>
  <c r="K198" i="15"/>
  <c r="L198" i="15"/>
  <c r="M198" i="15"/>
  <c r="N198" i="15"/>
  <c r="O198" i="15"/>
  <c r="P198" i="15"/>
  <c r="Q198" i="15"/>
  <c r="R198" i="15"/>
  <c r="S198" i="15"/>
  <c r="T198" i="15"/>
  <c r="U198" i="15"/>
  <c r="V198" i="15"/>
  <c r="W198" i="15"/>
  <c r="X198" i="15"/>
  <c r="Y198" i="15"/>
  <c r="Z198" i="15"/>
  <c r="AA198" i="15"/>
  <c r="AB198" i="15"/>
  <c r="AC198" i="15"/>
  <c r="AD198" i="15"/>
  <c r="AE198" i="15"/>
  <c r="AF198" i="15"/>
  <c r="AG198" i="15"/>
  <c r="AH198" i="15"/>
  <c r="AI198" i="15"/>
  <c r="AJ198" i="15"/>
  <c r="AK198" i="15"/>
  <c r="AL198" i="15"/>
  <c r="AM198" i="15"/>
  <c r="AN198" i="15"/>
  <c r="AO198" i="15"/>
  <c r="AP198" i="15"/>
  <c r="AQ198" i="15"/>
  <c r="AR198" i="15"/>
  <c r="AS198" i="15"/>
  <c r="AT198" i="15"/>
  <c r="AU198" i="15"/>
  <c r="AV198" i="15"/>
  <c r="AW198" i="15"/>
  <c r="AX198" i="15"/>
  <c r="AY198" i="15"/>
  <c r="AZ198" i="15"/>
  <c r="BA198" i="15"/>
  <c r="BB198" i="15"/>
  <c r="BC198" i="15"/>
  <c r="BD198" i="15"/>
  <c r="BE198" i="15"/>
  <c r="BF198" i="15"/>
  <c r="B199" i="15"/>
  <c r="C199" i="15"/>
  <c r="D199" i="15"/>
  <c r="E199" i="15"/>
  <c r="F199" i="15"/>
  <c r="G199" i="15"/>
  <c r="H199" i="15"/>
  <c r="I199" i="15"/>
  <c r="J199" i="15"/>
  <c r="K199" i="15"/>
  <c r="L199" i="15"/>
  <c r="M199" i="15"/>
  <c r="N199" i="15"/>
  <c r="O199" i="15"/>
  <c r="P199" i="15"/>
  <c r="Q199" i="15"/>
  <c r="R199" i="15"/>
  <c r="S199" i="15"/>
  <c r="T199" i="15"/>
  <c r="U199" i="15"/>
  <c r="V199" i="15"/>
  <c r="W199" i="15"/>
  <c r="X199" i="15"/>
  <c r="Y199" i="15"/>
  <c r="Z199" i="15"/>
  <c r="AA199" i="15"/>
  <c r="AB199" i="15"/>
  <c r="AC199" i="15"/>
  <c r="AD199" i="15"/>
  <c r="AE199" i="15"/>
  <c r="AF199" i="15"/>
  <c r="AG199" i="15"/>
  <c r="AH199" i="15"/>
  <c r="AI199" i="15"/>
  <c r="AJ199" i="15"/>
  <c r="AK199" i="15"/>
  <c r="AL199" i="15"/>
  <c r="AM199" i="15"/>
  <c r="AN199" i="15"/>
  <c r="AO199" i="15"/>
  <c r="AP199" i="15"/>
  <c r="AQ199" i="15"/>
  <c r="AR199" i="15"/>
  <c r="AS199" i="15"/>
  <c r="AT199" i="15"/>
  <c r="AU199" i="15"/>
  <c r="AV199" i="15"/>
  <c r="AW199" i="15"/>
  <c r="AX199" i="15"/>
  <c r="AY199" i="15"/>
  <c r="AZ199" i="15"/>
  <c r="BA199" i="15"/>
  <c r="BB199" i="15"/>
  <c r="BC199" i="15"/>
  <c r="BD199" i="15"/>
  <c r="BE199" i="15"/>
  <c r="BF199" i="15"/>
  <c r="B200" i="15"/>
  <c r="C200" i="15"/>
  <c r="D200" i="15"/>
  <c r="E200" i="15"/>
  <c r="F200" i="15"/>
  <c r="G200" i="15"/>
  <c r="H200" i="15"/>
  <c r="I200" i="15"/>
  <c r="J200" i="15"/>
  <c r="K200" i="15"/>
  <c r="L200" i="15"/>
  <c r="M200" i="15"/>
  <c r="N200" i="15"/>
  <c r="O200" i="15"/>
  <c r="P200" i="15"/>
  <c r="Q200" i="15"/>
  <c r="R200" i="15"/>
  <c r="S200" i="15"/>
  <c r="T200" i="15"/>
  <c r="U200" i="15"/>
  <c r="V200" i="15"/>
  <c r="W200" i="15"/>
  <c r="X200" i="15"/>
  <c r="Y200" i="15"/>
  <c r="Z200" i="15"/>
  <c r="AA200" i="15"/>
  <c r="AB200" i="15"/>
  <c r="AC200" i="15"/>
  <c r="AD200" i="15"/>
  <c r="AE200" i="15"/>
  <c r="AF200" i="15"/>
  <c r="AG200" i="15"/>
  <c r="AH200" i="15"/>
  <c r="AI200" i="15"/>
  <c r="AJ200" i="15"/>
  <c r="AK200" i="15"/>
  <c r="AL200" i="15"/>
  <c r="AM200" i="15"/>
  <c r="AN200" i="15"/>
  <c r="AO200" i="15"/>
  <c r="AP200" i="15"/>
  <c r="AQ200" i="15"/>
  <c r="AR200" i="15"/>
  <c r="AS200" i="15"/>
  <c r="AT200" i="15"/>
  <c r="AU200" i="15"/>
  <c r="AV200" i="15"/>
  <c r="AW200" i="15"/>
  <c r="AX200" i="15"/>
  <c r="AY200" i="15"/>
  <c r="AZ200" i="15"/>
  <c r="BA200" i="15"/>
  <c r="BB200" i="15"/>
  <c r="BC200" i="15"/>
  <c r="BD200" i="15"/>
  <c r="BE200" i="15"/>
  <c r="BF200" i="15"/>
  <c r="B201" i="15"/>
  <c r="C201" i="15"/>
  <c r="D201" i="15"/>
  <c r="E201" i="15"/>
  <c r="F201" i="15"/>
  <c r="G201" i="15"/>
  <c r="H201" i="15"/>
  <c r="I201" i="15"/>
  <c r="J201" i="15"/>
  <c r="K201" i="15"/>
  <c r="L201" i="15"/>
  <c r="M201" i="15"/>
  <c r="N201" i="15"/>
  <c r="O201" i="15"/>
  <c r="P201" i="15"/>
  <c r="Q201" i="15"/>
  <c r="R201" i="15"/>
  <c r="S201" i="15"/>
  <c r="T201" i="15"/>
  <c r="U201" i="15"/>
  <c r="V201" i="15"/>
  <c r="W201" i="15"/>
  <c r="X201" i="15"/>
  <c r="Y201" i="15"/>
  <c r="Z201" i="15"/>
  <c r="AA201" i="15"/>
  <c r="AB201" i="15"/>
  <c r="AC201" i="15"/>
  <c r="AD201" i="15"/>
  <c r="AE201" i="15"/>
  <c r="AF201" i="15"/>
  <c r="AG201" i="15"/>
  <c r="AH201" i="15"/>
  <c r="AI201" i="15"/>
  <c r="AJ201" i="15"/>
  <c r="AK201" i="15"/>
  <c r="AL201" i="15"/>
  <c r="AM201" i="15"/>
  <c r="AN201" i="15"/>
  <c r="AO201" i="15"/>
  <c r="AP201" i="15"/>
  <c r="AQ201" i="15"/>
  <c r="AR201" i="15"/>
  <c r="AS201" i="15"/>
  <c r="AT201" i="15"/>
  <c r="AU201" i="15"/>
  <c r="AV201" i="15"/>
  <c r="AW201" i="15"/>
  <c r="AX201" i="15"/>
  <c r="AY201" i="15"/>
  <c r="AZ201" i="15"/>
  <c r="BA201" i="15"/>
  <c r="BB201" i="15"/>
  <c r="BC201" i="15"/>
  <c r="BD201" i="15"/>
  <c r="BE201" i="15"/>
  <c r="BF201" i="15"/>
  <c r="B202" i="15"/>
  <c r="C202" i="15"/>
  <c r="D202" i="15"/>
  <c r="E202" i="15"/>
  <c r="F202" i="15"/>
  <c r="G202" i="15"/>
  <c r="H202" i="15"/>
  <c r="I202" i="15"/>
  <c r="J202" i="15"/>
  <c r="K202" i="15"/>
  <c r="L202" i="15"/>
  <c r="M202" i="15"/>
  <c r="N202" i="15"/>
  <c r="O202" i="15"/>
  <c r="P202" i="15"/>
  <c r="Q202" i="15"/>
  <c r="R202" i="15"/>
  <c r="S202" i="15"/>
  <c r="T202" i="15"/>
  <c r="U202" i="15"/>
  <c r="V202" i="15"/>
  <c r="W202" i="15"/>
  <c r="X202" i="15"/>
  <c r="Y202" i="15"/>
  <c r="Z202" i="15"/>
  <c r="AA202" i="15"/>
  <c r="AB202" i="15"/>
  <c r="AC202" i="15"/>
  <c r="AD202" i="15"/>
  <c r="AE202" i="15"/>
  <c r="AF202" i="15"/>
  <c r="AG202" i="15"/>
  <c r="AH202" i="15"/>
  <c r="AI202" i="15"/>
  <c r="AJ202" i="15"/>
  <c r="AK202" i="15"/>
  <c r="AL202" i="15"/>
  <c r="AM202" i="15"/>
  <c r="AN202" i="15"/>
  <c r="AO202" i="15"/>
  <c r="AP202" i="15"/>
  <c r="AQ202" i="15"/>
  <c r="AR202" i="15"/>
  <c r="AS202" i="15"/>
  <c r="AT202" i="15"/>
  <c r="AU202" i="15"/>
  <c r="AV202" i="15"/>
  <c r="AW202" i="15"/>
  <c r="AX202" i="15"/>
  <c r="AY202" i="15"/>
  <c r="AZ202" i="15"/>
  <c r="BA202" i="15"/>
  <c r="BB202" i="15"/>
  <c r="BC202" i="15"/>
  <c r="BD202" i="15"/>
  <c r="BE202" i="15"/>
  <c r="BF202" i="15"/>
  <c r="B203" i="15"/>
  <c r="C203" i="15"/>
  <c r="D203" i="15"/>
  <c r="E203" i="15"/>
  <c r="F203" i="15"/>
  <c r="G203" i="15"/>
  <c r="H203" i="15"/>
  <c r="I203" i="15"/>
  <c r="J203" i="15"/>
  <c r="K203" i="15"/>
  <c r="L203" i="15"/>
  <c r="M203" i="15"/>
  <c r="N203" i="15"/>
  <c r="O203" i="15"/>
  <c r="P203" i="15"/>
  <c r="Q203" i="15"/>
  <c r="R203" i="15"/>
  <c r="S203" i="15"/>
  <c r="T203" i="15"/>
  <c r="U203" i="15"/>
  <c r="V203" i="15"/>
  <c r="W203" i="15"/>
  <c r="X203" i="15"/>
  <c r="Y203" i="15"/>
  <c r="Z203" i="15"/>
  <c r="AA203" i="15"/>
  <c r="AB203" i="15"/>
  <c r="AC203" i="15"/>
  <c r="AD203" i="15"/>
  <c r="AE203" i="15"/>
  <c r="AF203" i="15"/>
  <c r="AG203" i="15"/>
  <c r="AH203" i="15"/>
  <c r="AI203" i="15"/>
  <c r="AJ203" i="15"/>
  <c r="AK203" i="15"/>
  <c r="AL203" i="15"/>
  <c r="AM203" i="15"/>
  <c r="AN203" i="15"/>
  <c r="AO203" i="15"/>
  <c r="AP203" i="15"/>
  <c r="AQ203" i="15"/>
  <c r="AR203" i="15"/>
  <c r="AS203" i="15"/>
  <c r="AT203" i="15"/>
  <c r="AU203" i="15"/>
  <c r="AV203" i="15"/>
  <c r="AW203" i="15"/>
  <c r="AX203" i="15"/>
  <c r="AY203" i="15"/>
  <c r="AZ203" i="15"/>
  <c r="BA203" i="15"/>
  <c r="BB203" i="15"/>
  <c r="BC203" i="15"/>
  <c r="BD203" i="15"/>
  <c r="BE203" i="15"/>
  <c r="BF203" i="15"/>
  <c r="B204" i="15"/>
  <c r="C204" i="15"/>
  <c r="D204" i="15"/>
  <c r="E204" i="15"/>
  <c r="F204" i="15"/>
  <c r="G204" i="15"/>
  <c r="H204" i="15"/>
  <c r="I204" i="15"/>
  <c r="J204" i="15"/>
  <c r="K204" i="15"/>
  <c r="L204" i="15"/>
  <c r="M204" i="15"/>
  <c r="N204" i="15"/>
  <c r="O204" i="15"/>
  <c r="P204" i="15"/>
  <c r="Q204" i="15"/>
  <c r="R204" i="15"/>
  <c r="S204" i="15"/>
  <c r="T204" i="15"/>
  <c r="U204" i="15"/>
  <c r="V204" i="15"/>
  <c r="W204" i="15"/>
  <c r="X204" i="15"/>
  <c r="Y204" i="15"/>
  <c r="Z204" i="15"/>
  <c r="AA204" i="15"/>
  <c r="AB204" i="15"/>
  <c r="AC204" i="15"/>
  <c r="AD204" i="15"/>
  <c r="AE204" i="15"/>
  <c r="AF204" i="15"/>
  <c r="AG204" i="15"/>
  <c r="AH204" i="15"/>
  <c r="AI204" i="15"/>
  <c r="AJ204" i="15"/>
  <c r="AK204" i="15"/>
  <c r="AL204" i="15"/>
  <c r="AM204" i="15"/>
  <c r="AN204" i="15"/>
  <c r="AO204" i="15"/>
  <c r="AP204" i="15"/>
  <c r="AQ204" i="15"/>
  <c r="AR204" i="15"/>
  <c r="AS204" i="15"/>
  <c r="AT204" i="15"/>
  <c r="AU204" i="15"/>
  <c r="AV204" i="15"/>
  <c r="AW204" i="15"/>
  <c r="AX204" i="15"/>
  <c r="AY204" i="15"/>
  <c r="AZ204" i="15"/>
  <c r="BA204" i="15"/>
  <c r="BB204" i="15"/>
  <c r="BC204" i="15"/>
  <c r="BD204" i="15"/>
  <c r="BE204" i="15"/>
  <c r="BF204" i="15"/>
  <c r="B205" i="15"/>
  <c r="C205" i="15"/>
  <c r="D205" i="15"/>
  <c r="E205" i="15"/>
  <c r="F205" i="15"/>
  <c r="G205" i="15"/>
  <c r="H205" i="15"/>
  <c r="I205" i="15"/>
  <c r="J205" i="15"/>
  <c r="K205" i="15"/>
  <c r="L205" i="15"/>
  <c r="M205" i="15"/>
  <c r="N205" i="15"/>
  <c r="O205" i="15"/>
  <c r="P205" i="15"/>
  <c r="Q205" i="15"/>
  <c r="R205" i="15"/>
  <c r="S205" i="15"/>
  <c r="T205" i="15"/>
  <c r="U205" i="15"/>
  <c r="V205" i="15"/>
  <c r="W205" i="15"/>
  <c r="X205" i="15"/>
  <c r="Y205" i="15"/>
  <c r="Z205" i="15"/>
  <c r="AA205" i="15"/>
  <c r="AB205" i="15"/>
  <c r="AC205" i="15"/>
  <c r="AD205" i="15"/>
  <c r="AE205" i="15"/>
  <c r="AF205" i="15"/>
  <c r="AG205" i="15"/>
  <c r="AH205" i="15"/>
  <c r="AI205" i="15"/>
  <c r="AJ205" i="15"/>
  <c r="AK205" i="15"/>
  <c r="AL205" i="15"/>
  <c r="AM205" i="15"/>
  <c r="AN205" i="15"/>
  <c r="AO205" i="15"/>
  <c r="AP205" i="15"/>
  <c r="AQ205" i="15"/>
  <c r="AR205" i="15"/>
  <c r="AS205" i="15"/>
  <c r="AT205" i="15"/>
  <c r="AU205" i="15"/>
  <c r="AV205" i="15"/>
  <c r="AW205" i="15"/>
  <c r="AX205" i="15"/>
  <c r="AY205" i="15"/>
  <c r="AZ205" i="15"/>
  <c r="BA205" i="15"/>
  <c r="BB205" i="15"/>
  <c r="BC205" i="15"/>
  <c r="BD205" i="15"/>
  <c r="BE205" i="15"/>
  <c r="BF205" i="15"/>
  <c r="B206" i="15"/>
  <c r="C206" i="15"/>
  <c r="D206" i="15"/>
  <c r="E206" i="15"/>
  <c r="F206" i="15"/>
  <c r="G206" i="15"/>
  <c r="H206" i="15"/>
  <c r="I206" i="15"/>
  <c r="J206" i="15"/>
  <c r="K206" i="15"/>
  <c r="L206" i="15"/>
  <c r="M206" i="15"/>
  <c r="N206" i="15"/>
  <c r="O206" i="15"/>
  <c r="P206" i="15"/>
  <c r="Q206" i="15"/>
  <c r="R206" i="15"/>
  <c r="S206" i="15"/>
  <c r="T206" i="15"/>
  <c r="U206" i="15"/>
  <c r="V206" i="15"/>
  <c r="W206" i="15"/>
  <c r="X206" i="15"/>
  <c r="Y206" i="15"/>
  <c r="Z206" i="15"/>
  <c r="AA206" i="15"/>
  <c r="AB206" i="15"/>
  <c r="AC206" i="15"/>
  <c r="AD206" i="15"/>
  <c r="AE206" i="15"/>
  <c r="AF206" i="15"/>
  <c r="AG206" i="15"/>
  <c r="AH206" i="15"/>
  <c r="AI206" i="15"/>
  <c r="AJ206" i="15"/>
  <c r="AK206" i="15"/>
  <c r="AL206" i="15"/>
  <c r="AM206" i="15"/>
  <c r="AN206" i="15"/>
  <c r="AO206" i="15"/>
  <c r="AP206" i="15"/>
  <c r="AQ206" i="15"/>
  <c r="AR206" i="15"/>
  <c r="AS206" i="15"/>
  <c r="AT206" i="15"/>
  <c r="AU206" i="15"/>
  <c r="AV206" i="15"/>
  <c r="AW206" i="15"/>
  <c r="AX206" i="15"/>
  <c r="AY206" i="15"/>
  <c r="AZ206" i="15"/>
  <c r="BA206" i="15"/>
  <c r="BB206" i="15"/>
  <c r="BC206" i="15"/>
  <c r="BD206" i="15"/>
  <c r="BE206" i="15"/>
  <c r="BF206" i="15"/>
  <c r="B207" i="15"/>
  <c r="C207" i="15"/>
  <c r="D207" i="15"/>
  <c r="E207" i="15"/>
  <c r="F207" i="15"/>
  <c r="G207" i="15"/>
  <c r="H207" i="15"/>
  <c r="I207" i="15"/>
  <c r="J207" i="15"/>
  <c r="K207" i="15"/>
  <c r="L207" i="15"/>
  <c r="M207" i="15"/>
  <c r="N207" i="15"/>
  <c r="O207" i="15"/>
  <c r="P207" i="15"/>
  <c r="Q207" i="15"/>
  <c r="R207" i="15"/>
  <c r="S207" i="15"/>
  <c r="T207" i="15"/>
  <c r="U207" i="15"/>
  <c r="V207" i="15"/>
  <c r="W207" i="15"/>
  <c r="X207" i="15"/>
  <c r="Y207" i="15"/>
  <c r="Z207" i="15"/>
  <c r="AA207" i="15"/>
  <c r="AB207" i="15"/>
  <c r="AC207" i="15"/>
  <c r="AD207" i="15"/>
  <c r="AE207" i="15"/>
  <c r="AF207" i="15"/>
  <c r="AG207" i="15"/>
  <c r="AH207" i="15"/>
  <c r="AI207" i="15"/>
  <c r="AJ207" i="15"/>
  <c r="AK207" i="15"/>
  <c r="AL207" i="15"/>
  <c r="AM207" i="15"/>
  <c r="AN207" i="15"/>
  <c r="AO207" i="15"/>
  <c r="AP207" i="15"/>
  <c r="AQ207" i="15"/>
  <c r="AR207" i="15"/>
  <c r="AS207" i="15"/>
  <c r="AT207" i="15"/>
  <c r="AU207" i="15"/>
  <c r="AV207" i="15"/>
  <c r="AW207" i="15"/>
  <c r="AX207" i="15"/>
  <c r="AY207" i="15"/>
  <c r="AZ207" i="15"/>
  <c r="BA207" i="15"/>
  <c r="BB207" i="15"/>
  <c r="BC207" i="15"/>
  <c r="BD207" i="15"/>
  <c r="BE207" i="15"/>
  <c r="BF207" i="15"/>
  <c r="B208" i="15"/>
  <c r="C208" i="15"/>
  <c r="D208" i="15"/>
  <c r="E208" i="15"/>
  <c r="F208" i="15"/>
  <c r="G208" i="15"/>
  <c r="H208" i="15"/>
  <c r="I208" i="15"/>
  <c r="J208" i="15"/>
  <c r="K208" i="15"/>
  <c r="L208" i="15"/>
  <c r="M208" i="15"/>
  <c r="N208" i="15"/>
  <c r="O208" i="15"/>
  <c r="P208" i="15"/>
  <c r="Q208" i="15"/>
  <c r="R208" i="15"/>
  <c r="S208" i="15"/>
  <c r="T208" i="15"/>
  <c r="U208" i="15"/>
  <c r="V208" i="15"/>
  <c r="W208" i="15"/>
  <c r="X208" i="15"/>
  <c r="Y208" i="15"/>
  <c r="Z208" i="15"/>
  <c r="AA208" i="15"/>
  <c r="AB208" i="15"/>
  <c r="AC208" i="15"/>
  <c r="AD208" i="15"/>
  <c r="AE208" i="15"/>
  <c r="AF208" i="15"/>
  <c r="AG208" i="15"/>
  <c r="AH208" i="15"/>
  <c r="AI208" i="15"/>
  <c r="AJ208" i="15"/>
  <c r="AK208" i="15"/>
  <c r="AL208" i="15"/>
  <c r="AM208" i="15"/>
  <c r="AN208" i="15"/>
  <c r="AO208" i="15"/>
  <c r="AP208" i="15"/>
  <c r="AQ208" i="15"/>
  <c r="AR208" i="15"/>
  <c r="AS208" i="15"/>
  <c r="AT208" i="15"/>
  <c r="AU208" i="15"/>
  <c r="AV208" i="15"/>
  <c r="AW208" i="15"/>
  <c r="AX208" i="15"/>
  <c r="AY208" i="15"/>
  <c r="AZ208" i="15"/>
  <c r="BA208" i="15"/>
  <c r="BB208" i="15"/>
  <c r="BC208" i="15"/>
  <c r="BD208" i="15"/>
  <c r="BE208" i="15"/>
  <c r="BF208" i="15"/>
  <c r="B209" i="15"/>
  <c r="C209" i="15"/>
  <c r="D209" i="15"/>
  <c r="E209" i="15"/>
  <c r="F209" i="15"/>
  <c r="G209" i="15"/>
  <c r="H209" i="15"/>
  <c r="I209" i="15"/>
  <c r="J209" i="15"/>
  <c r="K209" i="15"/>
  <c r="L209" i="15"/>
  <c r="M209" i="15"/>
  <c r="N209" i="15"/>
  <c r="O209" i="15"/>
  <c r="P209" i="15"/>
  <c r="Q209" i="15"/>
  <c r="R209" i="15"/>
  <c r="S209" i="15"/>
  <c r="T209" i="15"/>
  <c r="U209" i="15"/>
  <c r="V209" i="15"/>
  <c r="W209" i="15"/>
  <c r="X209" i="15"/>
  <c r="Y209" i="15"/>
  <c r="Z209" i="15"/>
  <c r="AA209" i="15"/>
  <c r="AB209" i="15"/>
  <c r="AC209" i="15"/>
  <c r="AD209" i="15"/>
  <c r="AE209" i="15"/>
  <c r="AF209" i="15"/>
  <c r="AG209" i="15"/>
  <c r="AH209" i="15"/>
  <c r="AI209" i="15"/>
  <c r="AJ209" i="15"/>
  <c r="AK209" i="15"/>
  <c r="AL209" i="15"/>
  <c r="AM209" i="15"/>
  <c r="AN209" i="15"/>
  <c r="AO209" i="15"/>
  <c r="AP209" i="15"/>
  <c r="AQ209" i="15"/>
  <c r="AR209" i="15"/>
  <c r="AS209" i="15"/>
  <c r="AT209" i="15"/>
  <c r="AU209" i="15"/>
  <c r="AV209" i="15"/>
  <c r="AW209" i="15"/>
  <c r="AX209" i="15"/>
  <c r="AY209" i="15"/>
  <c r="AZ209" i="15"/>
  <c r="BA209" i="15"/>
  <c r="BB209" i="15"/>
  <c r="BC209" i="15"/>
  <c r="BD209" i="15"/>
  <c r="BE209" i="15"/>
  <c r="BF209" i="15"/>
  <c r="B210" i="15"/>
  <c r="C210" i="15"/>
  <c r="D210" i="15"/>
  <c r="E210" i="15"/>
  <c r="F210" i="15"/>
  <c r="G210" i="15"/>
  <c r="H210" i="15"/>
  <c r="I210" i="15"/>
  <c r="J210" i="15"/>
  <c r="K210" i="15"/>
  <c r="L210" i="15"/>
  <c r="M210" i="15"/>
  <c r="N210" i="15"/>
  <c r="O210" i="15"/>
  <c r="P210" i="15"/>
  <c r="Q210" i="15"/>
  <c r="R210" i="15"/>
  <c r="S210" i="15"/>
  <c r="T210" i="15"/>
  <c r="U210" i="15"/>
  <c r="V210" i="15"/>
  <c r="W210" i="15"/>
  <c r="X210" i="15"/>
  <c r="Y210" i="15"/>
  <c r="Z210" i="15"/>
  <c r="AA210" i="15"/>
  <c r="AB210" i="15"/>
  <c r="AC210" i="15"/>
  <c r="AD210" i="15"/>
  <c r="AE210" i="15"/>
  <c r="AF210" i="15"/>
  <c r="AG210" i="15"/>
  <c r="AH210" i="15"/>
  <c r="AI210" i="15"/>
  <c r="AJ210" i="15"/>
  <c r="AK210" i="15"/>
  <c r="AL210" i="15"/>
  <c r="AM210" i="15"/>
  <c r="AN210" i="15"/>
  <c r="AO210" i="15"/>
  <c r="AP210" i="15"/>
  <c r="AQ210" i="15"/>
  <c r="AR210" i="15"/>
  <c r="AS210" i="15"/>
  <c r="AT210" i="15"/>
  <c r="AU210" i="15"/>
  <c r="AV210" i="15"/>
  <c r="AW210" i="15"/>
  <c r="AX210" i="15"/>
  <c r="AY210" i="15"/>
  <c r="AZ210" i="15"/>
  <c r="BA210" i="15"/>
  <c r="BB210" i="15"/>
  <c r="BC210" i="15"/>
  <c r="BD210" i="15"/>
  <c r="BE210" i="15"/>
  <c r="BF210" i="15"/>
  <c r="B211" i="15"/>
  <c r="C211" i="15"/>
  <c r="D211" i="15"/>
  <c r="E211" i="15"/>
  <c r="F211" i="15"/>
  <c r="G211" i="15"/>
  <c r="H211" i="15"/>
  <c r="I211" i="15"/>
  <c r="J211" i="15"/>
  <c r="K211" i="15"/>
  <c r="L211" i="15"/>
  <c r="M211" i="15"/>
  <c r="N211" i="15"/>
  <c r="O211" i="15"/>
  <c r="P211" i="15"/>
  <c r="Q211" i="15"/>
  <c r="R211" i="15"/>
  <c r="S211" i="15"/>
  <c r="T211" i="15"/>
  <c r="U211" i="15"/>
  <c r="V211" i="15"/>
  <c r="W211" i="15"/>
  <c r="X211" i="15"/>
  <c r="Y211" i="15"/>
  <c r="Z211" i="15"/>
  <c r="AA211" i="15"/>
  <c r="AB211" i="15"/>
  <c r="AC211" i="15"/>
  <c r="AD211" i="15"/>
  <c r="AE211" i="15"/>
  <c r="AF211" i="15"/>
  <c r="AG211" i="15"/>
  <c r="AH211" i="15"/>
  <c r="AI211" i="15"/>
  <c r="AJ211" i="15"/>
  <c r="AK211" i="15"/>
  <c r="AL211" i="15"/>
  <c r="AM211" i="15"/>
  <c r="AN211" i="15"/>
  <c r="AO211" i="15"/>
  <c r="AP211" i="15"/>
  <c r="AQ211" i="15"/>
  <c r="AR211" i="15"/>
  <c r="AS211" i="15"/>
  <c r="AT211" i="15"/>
  <c r="AU211" i="15"/>
  <c r="AV211" i="15"/>
  <c r="AW211" i="15"/>
  <c r="AX211" i="15"/>
  <c r="AY211" i="15"/>
  <c r="AZ211" i="15"/>
  <c r="BA211" i="15"/>
  <c r="BB211" i="15"/>
  <c r="BC211" i="15"/>
  <c r="BD211" i="15"/>
  <c r="BE211" i="15"/>
  <c r="BF211" i="15"/>
  <c r="B212" i="15"/>
  <c r="C212" i="15"/>
  <c r="D212" i="15"/>
  <c r="E212" i="15"/>
  <c r="F212" i="15"/>
  <c r="G212" i="15"/>
  <c r="H212" i="15"/>
  <c r="I212" i="15"/>
  <c r="J212" i="15"/>
  <c r="K212" i="15"/>
  <c r="L212" i="15"/>
  <c r="M212" i="15"/>
  <c r="N212" i="15"/>
  <c r="O212" i="15"/>
  <c r="P212" i="15"/>
  <c r="Q212" i="15"/>
  <c r="R212" i="15"/>
  <c r="S212" i="15"/>
  <c r="T212" i="15"/>
  <c r="U212" i="15"/>
  <c r="V212" i="15"/>
  <c r="W212" i="15"/>
  <c r="X212" i="15"/>
  <c r="Y212" i="15"/>
  <c r="Z212" i="15"/>
  <c r="AA212" i="15"/>
  <c r="AB212" i="15"/>
  <c r="AC212" i="15"/>
  <c r="AD212" i="15"/>
  <c r="AE212" i="15"/>
  <c r="AF212" i="15"/>
  <c r="AG212" i="15"/>
  <c r="AH212" i="15"/>
  <c r="AI212" i="15"/>
  <c r="AJ212" i="15"/>
  <c r="AK212" i="15"/>
  <c r="AL212" i="15"/>
  <c r="AM212" i="15"/>
  <c r="AN212" i="15"/>
  <c r="AO212" i="15"/>
  <c r="AP212" i="15"/>
  <c r="AQ212" i="15"/>
  <c r="AR212" i="15"/>
  <c r="AS212" i="15"/>
  <c r="AT212" i="15"/>
  <c r="AU212" i="15"/>
  <c r="AV212" i="15"/>
  <c r="AW212" i="15"/>
  <c r="AX212" i="15"/>
  <c r="AY212" i="15"/>
  <c r="AZ212" i="15"/>
  <c r="BA212" i="15"/>
  <c r="BB212" i="15"/>
  <c r="BC212" i="15"/>
  <c r="BD212" i="15"/>
  <c r="BE212" i="15"/>
  <c r="BF212" i="15"/>
  <c r="B213" i="15"/>
  <c r="C213" i="15"/>
  <c r="D213" i="15"/>
  <c r="E213" i="15"/>
  <c r="F213" i="15"/>
  <c r="G213" i="15"/>
  <c r="H213" i="15"/>
  <c r="I213" i="15"/>
  <c r="J213" i="15"/>
  <c r="K213" i="15"/>
  <c r="L213" i="15"/>
  <c r="M213" i="15"/>
  <c r="N213" i="15"/>
  <c r="O213" i="15"/>
  <c r="P213" i="15"/>
  <c r="Q213" i="15"/>
  <c r="R213" i="15"/>
  <c r="S213" i="15"/>
  <c r="T213" i="15"/>
  <c r="U213" i="15"/>
  <c r="V213" i="15"/>
  <c r="W213" i="15"/>
  <c r="X213" i="15"/>
  <c r="Y213" i="15"/>
  <c r="Z213" i="15"/>
  <c r="AA213" i="15"/>
  <c r="AB213" i="15"/>
  <c r="AC213" i="15"/>
  <c r="AD213" i="15"/>
  <c r="AE213" i="15"/>
  <c r="AF213" i="15"/>
  <c r="AG213" i="15"/>
  <c r="AH213" i="15"/>
  <c r="AI213" i="15"/>
  <c r="AJ213" i="15"/>
  <c r="AK213" i="15"/>
  <c r="AL213" i="15"/>
  <c r="AM213" i="15"/>
  <c r="AN213" i="15"/>
  <c r="AO213" i="15"/>
  <c r="AP213" i="15"/>
  <c r="AQ213" i="15"/>
  <c r="AR213" i="15"/>
  <c r="AS213" i="15"/>
  <c r="AT213" i="15"/>
  <c r="AU213" i="15"/>
  <c r="AV213" i="15"/>
  <c r="AW213" i="15"/>
  <c r="AX213" i="15"/>
  <c r="AY213" i="15"/>
  <c r="AZ213" i="15"/>
  <c r="BA213" i="15"/>
  <c r="BB213" i="15"/>
  <c r="BC213" i="15"/>
  <c r="BD213" i="15"/>
  <c r="BE213" i="15"/>
  <c r="BF213" i="15"/>
  <c r="B214" i="15"/>
  <c r="C214" i="15"/>
  <c r="D214" i="15"/>
  <c r="E214" i="15"/>
  <c r="F214" i="15"/>
  <c r="G214" i="15"/>
  <c r="H214" i="15"/>
  <c r="I214" i="15"/>
  <c r="J214" i="15"/>
  <c r="K214" i="15"/>
  <c r="L214" i="15"/>
  <c r="M214" i="15"/>
  <c r="N214" i="15"/>
  <c r="O214" i="15"/>
  <c r="P214" i="15"/>
  <c r="Q214" i="15"/>
  <c r="R214" i="15"/>
  <c r="S214" i="15"/>
  <c r="T214" i="15"/>
  <c r="U214" i="15"/>
  <c r="V214" i="15"/>
  <c r="W214" i="15"/>
  <c r="X214" i="15"/>
  <c r="Y214" i="15"/>
  <c r="Z214" i="15"/>
  <c r="AA214" i="15"/>
  <c r="AB214" i="15"/>
  <c r="AC214" i="15"/>
  <c r="AD214" i="15"/>
  <c r="AE214" i="15"/>
  <c r="AF214" i="15"/>
  <c r="AG214" i="15"/>
  <c r="AH214" i="15"/>
  <c r="AI214" i="15"/>
  <c r="AJ214" i="15"/>
  <c r="AK214" i="15"/>
  <c r="AL214" i="15"/>
  <c r="AM214" i="15"/>
  <c r="AN214" i="15"/>
  <c r="AO214" i="15"/>
  <c r="AP214" i="15"/>
  <c r="AQ214" i="15"/>
  <c r="AR214" i="15"/>
  <c r="AS214" i="15"/>
  <c r="AT214" i="15"/>
  <c r="AU214" i="15"/>
  <c r="AV214" i="15"/>
  <c r="AW214" i="15"/>
  <c r="AX214" i="15"/>
  <c r="AY214" i="15"/>
  <c r="AZ214" i="15"/>
  <c r="BA214" i="15"/>
  <c r="BB214" i="15"/>
  <c r="BC214" i="15"/>
  <c r="BD214" i="15"/>
  <c r="BE214" i="15"/>
  <c r="BF214" i="15"/>
  <c r="B215" i="15"/>
  <c r="C215" i="15"/>
  <c r="D215" i="15"/>
  <c r="E215" i="15"/>
  <c r="F215" i="15"/>
  <c r="G215" i="15"/>
  <c r="H215" i="15"/>
  <c r="I215" i="15"/>
  <c r="J215" i="15"/>
  <c r="K215" i="15"/>
  <c r="L215" i="15"/>
  <c r="M215" i="15"/>
  <c r="N215" i="15"/>
  <c r="O215" i="15"/>
  <c r="P215" i="15"/>
  <c r="Q215" i="15"/>
  <c r="R215" i="15"/>
  <c r="S215" i="15"/>
  <c r="T215" i="15"/>
  <c r="U215" i="15"/>
  <c r="V215" i="15"/>
  <c r="W215" i="15"/>
  <c r="X215" i="15"/>
  <c r="Y215" i="15"/>
  <c r="Z215" i="15"/>
  <c r="AA215" i="15"/>
  <c r="AB215" i="15"/>
  <c r="AC215" i="15"/>
  <c r="AD215" i="15"/>
  <c r="AE215" i="15"/>
  <c r="AF215" i="15"/>
  <c r="AG215" i="15"/>
  <c r="AH215" i="15"/>
  <c r="AI215" i="15"/>
  <c r="AJ215" i="15"/>
  <c r="AK215" i="15"/>
  <c r="AL215" i="15"/>
  <c r="AM215" i="15"/>
  <c r="AN215" i="15"/>
  <c r="AO215" i="15"/>
  <c r="AP215" i="15"/>
  <c r="AQ215" i="15"/>
  <c r="AR215" i="15"/>
  <c r="AS215" i="15"/>
  <c r="AT215" i="15"/>
  <c r="AU215" i="15"/>
  <c r="AV215" i="15"/>
  <c r="AW215" i="15"/>
  <c r="AX215" i="15"/>
  <c r="AY215" i="15"/>
  <c r="AZ215" i="15"/>
  <c r="BA215" i="15"/>
  <c r="BB215" i="15"/>
  <c r="BC215" i="15"/>
  <c r="BD215" i="15"/>
  <c r="BE215" i="15"/>
  <c r="BF215" i="15"/>
  <c r="B216" i="15"/>
  <c r="C216" i="15"/>
  <c r="D216" i="15"/>
  <c r="E216" i="15"/>
  <c r="F216" i="15"/>
  <c r="G216" i="15"/>
  <c r="H216" i="15"/>
  <c r="I216" i="15"/>
  <c r="J216" i="15"/>
  <c r="K216" i="15"/>
  <c r="L216" i="15"/>
  <c r="M216" i="15"/>
  <c r="N216" i="15"/>
  <c r="O216" i="15"/>
  <c r="P216" i="15"/>
  <c r="Q216" i="15"/>
  <c r="R216" i="15"/>
  <c r="S216" i="15"/>
  <c r="T216" i="15"/>
  <c r="U216" i="15"/>
  <c r="V216" i="15"/>
  <c r="W216" i="15"/>
  <c r="X216" i="15"/>
  <c r="Y216" i="15"/>
  <c r="Z216" i="15"/>
  <c r="AA216" i="15"/>
  <c r="AB216" i="15"/>
  <c r="AC216" i="15"/>
  <c r="AD216" i="15"/>
  <c r="AE216" i="15"/>
  <c r="AF216" i="15"/>
  <c r="AG216" i="15"/>
  <c r="AH216" i="15"/>
  <c r="AI216" i="15"/>
  <c r="AJ216" i="15"/>
  <c r="AK216" i="15"/>
  <c r="AL216" i="15"/>
  <c r="AM216" i="15"/>
  <c r="AN216" i="15"/>
  <c r="AO216" i="15"/>
  <c r="AP216" i="15"/>
  <c r="AQ216" i="15"/>
  <c r="AR216" i="15"/>
  <c r="AS216" i="15"/>
  <c r="AT216" i="15"/>
  <c r="AU216" i="15"/>
  <c r="AV216" i="15"/>
  <c r="AW216" i="15"/>
  <c r="AX216" i="15"/>
  <c r="AY216" i="15"/>
  <c r="AZ216" i="15"/>
  <c r="BA216" i="15"/>
  <c r="BB216" i="15"/>
  <c r="BC216" i="15"/>
  <c r="BD216" i="15"/>
  <c r="BE216" i="15"/>
  <c r="BF216" i="15"/>
  <c r="B217" i="15"/>
  <c r="C217" i="15"/>
  <c r="D217" i="15"/>
  <c r="E217" i="15"/>
  <c r="F217" i="15"/>
  <c r="G217" i="15"/>
  <c r="H217" i="15"/>
  <c r="I217" i="15"/>
  <c r="J217" i="15"/>
  <c r="K217" i="15"/>
  <c r="L217" i="15"/>
  <c r="M217" i="15"/>
  <c r="N217" i="15"/>
  <c r="O217" i="15"/>
  <c r="P217" i="15"/>
  <c r="Q217" i="15"/>
  <c r="R217" i="15"/>
  <c r="S217" i="15"/>
  <c r="T217" i="15"/>
  <c r="U217" i="15"/>
  <c r="V217" i="15"/>
  <c r="W217" i="15"/>
  <c r="X217" i="15"/>
  <c r="Y217" i="15"/>
  <c r="Z217" i="15"/>
  <c r="AA217" i="15"/>
  <c r="AB217" i="15"/>
  <c r="AC217" i="15"/>
  <c r="AD217" i="15"/>
  <c r="AE217" i="15"/>
  <c r="AF217" i="15"/>
  <c r="AG217" i="15"/>
  <c r="AH217" i="15"/>
  <c r="AI217" i="15"/>
  <c r="AJ217" i="15"/>
  <c r="AK217" i="15"/>
  <c r="AL217" i="15"/>
  <c r="AM217" i="15"/>
  <c r="AN217" i="15"/>
  <c r="AO217" i="15"/>
  <c r="AP217" i="15"/>
  <c r="AQ217" i="15"/>
  <c r="AR217" i="15"/>
  <c r="AS217" i="15"/>
  <c r="AT217" i="15"/>
  <c r="AU217" i="15"/>
  <c r="AV217" i="15"/>
  <c r="AW217" i="15"/>
  <c r="AX217" i="15"/>
  <c r="AY217" i="15"/>
  <c r="AZ217" i="15"/>
  <c r="BA217" i="15"/>
  <c r="BB217" i="15"/>
  <c r="BC217" i="15"/>
  <c r="BD217" i="15"/>
  <c r="BE217" i="15"/>
  <c r="BF217" i="15"/>
  <c r="B218" i="15"/>
  <c r="C218" i="15"/>
  <c r="D218" i="15"/>
  <c r="E218" i="15"/>
  <c r="F218" i="15"/>
  <c r="G218" i="15"/>
  <c r="H218" i="15"/>
  <c r="I218" i="15"/>
  <c r="J218" i="15"/>
  <c r="K218" i="15"/>
  <c r="L218" i="15"/>
  <c r="M218" i="15"/>
  <c r="N218" i="15"/>
  <c r="O218" i="15"/>
  <c r="P218" i="15"/>
  <c r="Q218" i="15"/>
  <c r="R218" i="15"/>
  <c r="S218" i="15"/>
  <c r="T218" i="15"/>
  <c r="U218" i="15"/>
  <c r="V218" i="15"/>
  <c r="W218" i="15"/>
  <c r="X218" i="15"/>
  <c r="Y218" i="15"/>
  <c r="Z218" i="15"/>
  <c r="AA218" i="15"/>
  <c r="AB218" i="15"/>
  <c r="AC218" i="15"/>
  <c r="AD218" i="15"/>
  <c r="AE218" i="15"/>
  <c r="AF218" i="15"/>
  <c r="AG218" i="15"/>
  <c r="AH218" i="15"/>
  <c r="AI218" i="15"/>
  <c r="AJ218" i="15"/>
  <c r="AK218" i="15"/>
  <c r="AL218" i="15"/>
  <c r="AM218" i="15"/>
  <c r="AN218" i="15"/>
  <c r="AO218" i="15"/>
  <c r="AP218" i="15"/>
  <c r="AQ218" i="15"/>
  <c r="AR218" i="15"/>
  <c r="AS218" i="15"/>
  <c r="AT218" i="15"/>
  <c r="AU218" i="15"/>
  <c r="AV218" i="15"/>
  <c r="AW218" i="15"/>
  <c r="AX218" i="15"/>
  <c r="AY218" i="15"/>
  <c r="AZ218" i="15"/>
  <c r="BA218" i="15"/>
  <c r="BB218" i="15"/>
  <c r="BC218" i="15"/>
  <c r="BD218" i="15"/>
  <c r="BE218" i="15"/>
  <c r="BF218" i="15"/>
  <c r="B219" i="15"/>
  <c r="C219" i="15"/>
  <c r="D219" i="15"/>
  <c r="E219" i="15"/>
  <c r="F219" i="15"/>
  <c r="G219" i="15"/>
  <c r="H219" i="15"/>
  <c r="I219" i="15"/>
  <c r="J219" i="15"/>
  <c r="K219" i="15"/>
  <c r="L219" i="15"/>
  <c r="M219" i="15"/>
  <c r="N219" i="15"/>
  <c r="O219" i="15"/>
  <c r="P219" i="15"/>
  <c r="Q219" i="15"/>
  <c r="R219" i="15"/>
  <c r="S219" i="15"/>
  <c r="T219" i="15"/>
  <c r="U219" i="15"/>
  <c r="V219" i="15"/>
  <c r="W219" i="15"/>
  <c r="X219" i="15"/>
  <c r="Y219" i="15"/>
  <c r="Z219" i="15"/>
  <c r="AA219" i="15"/>
  <c r="AB219" i="15"/>
  <c r="AC219" i="15"/>
  <c r="AD219" i="15"/>
  <c r="AE219" i="15"/>
  <c r="AF219" i="15"/>
  <c r="AG219" i="15"/>
  <c r="AH219" i="15"/>
  <c r="AI219" i="15"/>
  <c r="AJ219" i="15"/>
  <c r="AK219" i="15"/>
  <c r="AL219" i="15"/>
  <c r="AM219" i="15"/>
  <c r="AN219" i="15"/>
  <c r="AO219" i="15"/>
  <c r="AP219" i="15"/>
  <c r="AQ219" i="15"/>
  <c r="AR219" i="15"/>
  <c r="AS219" i="15"/>
  <c r="AT219" i="15"/>
  <c r="AU219" i="15"/>
  <c r="AV219" i="15"/>
  <c r="AW219" i="15"/>
  <c r="AX219" i="15"/>
  <c r="AY219" i="15"/>
  <c r="AZ219" i="15"/>
  <c r="BA219" i="15"/>
  <c r="BB219" i="15"/>
  <c r="BC219" i="15"/>
  <c r="BD219" i="15"/>
  <c r="BE219" i="15"/>
  <c r="BF219" i="15"/>
  <c r="B220" i="15"/>
  <c r="C220" i="15"/>
  <c r="D220" i="15"/>
  <c r="E220" i="15"/>
  <c r="F220" i="15"/>
  <c r="G220" i="15"/>
  <c r="H220" i="15"/>
  <c r="I220" i="15"/>
  <c r="J220" i="15"/>
  <c r="K220" i="15"/>
  <c r="L220" i="15"/>
  <c r="M220" i="15"/>
  <c r="N220" i="15"/>
  <c r="O220" i="15"/>
  <c r="P220" i="15"/>
  <c r="Q220" i="15"/>
  <c r="R220" i="15"/>
  <c r="S220" i="15"/>
  <c r="T220" i="15"/>
  <c r="U220" i="15"/>
  <c r="V220" i="15"/>
  <c r="W220" i="15"/>
  <c r="X220" i="15"/>
  <c r="Y220" i="15"/>
  <c r="Z220" i="15"/>
  <c r="AA220" i="15"/>
  <c r="AB220" i="15"/>
  <c r="AC220" i="15"/>
  <c r="AD220" i="15"/>
  <c r="AE220" i="15"/>
  <c r="AF220" i="15"/>
  <c r="AG220" i="15"/>
  <c r="AH220" i="15"/>
  <c r="AI220" i="15"/>
  <c r="AJ220" i="15"/>
  <c r="AK220" i="15"/>
  <c r="AL220" i="15"/>
  <c r="AM220" i="15"/>
  <c r="AN220" i="15"/>
  <c r="AO220" i="15"/>
  <c r="AP220" i="15"/>
  <c r="AQ220" i="15"/>
  <c r="AR220" i="15"/>
  <c r="AS220" i="15"/>
  <c r="AT220" i="15"/>
  <c r="AU220" i="15"/>
  <c r="AV220" i="15"/>
  <c r="AW220" i="15"/>
  <c r="AX220" i="15"/>
  <c r="AY220" i="15"/>
  <c r="AZ220" i="15"/>
  <c r="BA220" i="15"/>
  <c r="BB220" i="15"/>
  <c r="BC220" i="15"/>
  <c r="BD220" i="15"/>
  <c r="BE220" i="15"/>
  <c r="BF220" i="15"/>
  <c r="B221" i="15"/>
  <c r="C221" i="15"/>
  <c r="D221" i="15"/>
  <c r="E221" i="15"/>
  <c r="F221" i="15"/>
  <c r="G221" i="15"/>
  <c r="H221" i="15"/>
  <c r="I221" i="15"/>
  <c r="J221" i="15"/>
  <c r="K221" i="15"/>
  <c r="L221" i="15"/>
  <c r="M221" i="15"/>
  <c r="N221" i="15"/>
  <c r="O221" i="15"/>
  <c r="P221" i="15"/>
  <c r="Q221" i="15"/>
  <c r="R221" i="15"/>
  <c r="S221" i="15"/>
  <c r="T221" i="15"/>
  <c r="U221" i="15"/>
  <c r="V221" i="15"/>
  <c r="W221" i="15"/>
  <c r="X221" i="15"/>
  <c r="Y221" i="15"/>
  <c r="Z221" i="15"/>
  <c r="AA221" i="15"/>
  <c r="AB221" i="15"/>
  <c r="AC221" i="15"/>
  <c r="AD221" i="15"/>
  <c r="AE221" i="15"/>
  <c r="AF221" i="15"/>
  <c r="AG221" i="15"/>
  <c r="AH221" i="15"/>
  <c r="AI221" i="15"/>
  <c r="AJ221" i="15"/>
  <c r="AK221" i="15"/>
  <c r="AL221" i="15"/>
  <c r="AM221" i="15"/>
  <c r="AN221" i="15"/>
  <c r="AO221" i="15"/>
  <c r="AP221" i="15"/>
  <c r="AQ221" i="15"/>
  <c r="AR221" i="15"/>
  <c r="AS221" i="15"/>
  <c r="AT221" i="15"/>
  <c r="AU221" i="15"/>
  <c r="AV221" i="15"/>
  <c r="AW221" i="15"/>
  <c r="AX221" i="15"/>
  <c r="AY221" i="15"/>
  <c r="AZ221" i="15"/>
  <c r="BA221" i="15"/>
  <c r="BB221" i="15"/>
  <c r="BC221" i="15"/>
  <c r="BD221" i="15"/>
  <c r="BE221" i="15"/>
  <c r="BF221" i="15"/>
  <c r="B222" i="15"/>
  <c r="C222" i="15"/>
  <c r="D222" i="15"/>
  <c r="E222" i="15"/>
  <c r="F222" i="15"/>
  <c r="G222" i="15"/>
  <c r="H222" i="15"/>
  <c r="I222" i="15"/>
  <c r="J222" i="15"/>
  <c r="K222" i="15"/>
  <c r="L222" i="15"/>
  <c r="M222" i="15"/>
  <c r="N222" i="15"/>
  <c r="O222" i="15"/>
  <c r="P222" i="15"/>
  <c r="Q222" i="15"/>
  <c r="R222" i="15"/>
  <c r="S222" i="15"/>
  <c r="T222" i="15"/>
  <c r="U222" i="15"/>
  <c r="V222" i="15"/>
  <c r="W222" i="15"/>
  <c r="X222" i="15"/>
  <c r="Y222" i="15"/>
  <c r="Z222" i="15"/>
  <c r="AA222" i="15"/>
  <c r="AB222" i="15"/>
  <c r="AC222" i="15"/>
  <c r="AD222" i="15"/>
  <c r="AE222" i="15"/>
  <c r="AF222" i="15"/>
  <c r="AG222" i="15"/>
  <c r="AH222" i="15"/>
  <c r="AI222" i="15"/>
  <c r="AJ222" i="15"/>
  <c r="AK222" i="15"/>
  <c r="AL222" i="15"/>
  <c r="AM222" i="15"/>
  <c r="AN222" i="15"/>
  <c r="AO222" i="15"/>
  <c r="AP222" i="15"/>
  <c r="AQ222" i="15"/>
  <c r="AR222" i="15"/>
  <c r="AS222" i="15"/>
  <c r="AT222" i="15"/>
  <c r="AU222" i="15"/>
  <c r="AV222" i="15"/>
  <c r="AW222" i="15"/>
  <c r="AX222" i="15"/>
  <c r="AY222" i="15"/>
  <c r="AZ222" i="15"/>
  <c r="BA222" i="15"/>
  <c r="BB222" i="15"/>
  <c r="BC222" i="15"/>
  <c r="BD222" i="15"/>
  <c r="BE222" i="15"/>
  <c r="BF222" i="15"/>
  <c r="B223" i="15"/>
  <c r="C223" i="15"/>
  <c r="D223" i="15"/>
  <c r="E223" i="15"/>
  <c r="F223" i="15"/>
  <c r="G223" i="15"/>
  <c r="H223" i="15"/>
  <c r="I223" i="15"/>
  <c r="J223" i="15"/>
  <c r="K223" i="15"/>
  <c r="L223" i="15"/>
  <c r="M223" i="15"/>
  <c r="N223" i="15"/>
  <c r="O223" i="15"/>
  <c r="P223" i="15"/>
  <c r="Q223" i="15"/>
  <c r="R223" i="15"/>
  <c r="S223" i="15"/>
  <c r="T223" i="15"/>
  <c r="U223" i="15"/>
  <c r="V223" i="15"/>
  <c r="W223" i="15"/>
  <c r="X223" i="15"/>
  <c r="Y223" i="15"/>
  <c r="Z223" i="15"/>
  <c r="AA223" i="15"/>
  <c r="AB223" i="15"/>
  <c r="AC223" i="15"/>
  <c r="AD223" i="15"/>
  <c r="AE223" i="15"/>
  <c r="AF223" i="15"/>
  <c r="AG223" i="15"/>
  <c r="AH223" i="15"/>
  <c r="AI223" i="15"/>
  <c r="AJ223" i="15"/>
  <c r="AK223" i="15"/>
  <c r="AL223" i="15"/>
  <c r="AM223" i="15"/>
  <c r="AN223" i="15"/>
  <c r="AO223" i="15"/>
  <c r="AP223" i="15"/>
  <c r="AQ223" i="15"/>
  <c r="AR223" i="15"/>
  <c r="AS223" i="15"/>
  <c r="AT223" i="15"/>
  <c r="AU223" i="15"/>
  <c r="AV223" i="15"/>
  <c r="AW223" i="15"/>
  <c r="AX223" i="15"/>
  <c r="AY223" i="15"/>
  <c r="AZ223" i="15"/>
  <c r="BA223" i="15"/>
  <c r="BB223" i="15"/>
  <c r="BC223" i="15"/>
  <c r="BD223" i="15"/>
  <c r="BE223" i="15"/>
  <c r="BF223" i="15"/>
  <c r="B224" i="15"/>
  <c r="C224" i="15"/>
  <c r="D224" i="15"/>
  <c r="E224" i="15"/>
  <c r="F224" i="15"/>
  <c r="G224" i="15"/>
  <c r="H224" i="15"/>
  <c r="I224" i="15"/>
  <c r="J224" i="15"/>
  <c r="K224" i="15"/>
  <c r="L224" i="15"/>
  <c r="M224" i="15"/>
  <c r="N224" i="15"/>
  <c r="O224" i="15"/>
  <c r="P224" i="15"/>
  <c r="Q224" i="15"/>
  <c r="R224" i="15"/>
  <c r="S224" i="15"/>
  <c r="T224" i="15"/>
  <c r="U224" i="15"/>
  <c r="V224" i="15"/>
  <c r="W224" i="15"/>
  <c r="X224" i="15"/>
  <c r="Y224" i="15"/>
  <c r="Z224" i="15"/>
  <c r="AA224" i="15"/>
  <c r="AB224" i="15"/>
  <c r="AC224" i="15"/>
  <c r="AD224" i="15"/>
  <c r="AE224" i="15"/>
  <c r="AF224" i="15"/>
  <c r="AG224" i="15"/>
  <c r="AH224" i="15"/>
  <c r="AI224" i="15"/>
  <c r="AJ224" i="15"/>
  <c r="AK224" i="15"/>
  <c r="AL224" i="15"/>
  <c r="AM224" i="15"/>
  <c r="AN224" i="15"/>
  <c r="AO224" i="15"/>
  <c r="AP224" i="15"/>
  <c r="AQ224" i="15"/>
  <c r="AR224" i="15"/>
  <c r="AS224" i="15"/>
  <c r="AT224" i="15"/>
  <c r="AU224" i="15"/>
  <c r="AV224" i="15"/>
  <c r="AW224" i="15"/>
  <c r="AX224" i="15"/>
  <c r="AY224" i="15"/>
  <c r="AZ224" i="15"/>
  <c r="BA224" i="15"/>
  <c r="BB224" i="15"/>
  <c r="BC224" i="15"/>
  <c r="BD224" i="15"/>
  <c r="BE224" i="15"/>
  <c r="BF224" i="15"/>
  <c r="B225" i="15"/>
  <c r="C225" i="15"/>
  <c r="D225" i="15"/>
  <c r="E225" i="15"/>
  <c r="F225" i="15"/>
  <c r="G225" i="15"/>
  <c r="H225" i="15"/>
  <c r="I225" i="15"/>
  <c r="J225" i="15"/>
  <c r="K225" i="15"/>
  <c r="L225" i="15"/>
  <c r="M225" i="15"/>
  <c r="N225" i="15"/>
  <c r="O225" i="15"/>
  <c r="P225" i="15"/>
  <c r="Q225" i="15"/>
  <c r="R225" i="15"/>
  <c r="S225" i="15"/>
  <c r="T225" i="15"/>
  <c r="U225" i="15"/>
  <c r="V225" i="15"/>
  <c r="W225" i="15"/>
  <c r="X225" i="15"/>
  <c r="Y225" i="15"/>
  <c r="Z225" i="15"/>
  <c r="AA225" i="15"/>
  <c r="AB225" i="15"/>
  <c r="AC225" i="15"/>
  <c r="AD225" i="15"/>
  <c r="AE225" i="15"/>
  <c r="AF225" i="15"/>
  <c r="AG225" i="15"/>
  <c r="AH225" i="15"/>
  <c r="AI225" i="15"/>
  <c r="AJ225" i="15"/>
  <c r="AK225" i="15"/>
  <c r="AL225" i="15"/>
  <c r="AM225" i="15"/>
  <c r="AN225" i="15"/>
  <c r="AO225" i="15"/>
  <c r="AP225" i="15"/>
  <c r="AQ225" i="15"/>
  <c r="AR225" i="15"/>
  <c r="AS225" i="15"/>
  <c r="AT225" i="15"/>
  <c r="AU225" i="15"/>
  <c r="AV225" i="15"/>
  <c r="AW225" i="15"/>
  <c r="AX225" i="15"/>
  <c r="AY225" i="15"/>
  <c r="AZ225" i="15"/>
  <c r="BA225" i="15"/>
  <c r="BB225" i="15"/>
  <c r="BC225" i="15"/>
  <c r="BD225" i="15"/>
  <c r="BE225" i="15"/>
  <c r="BF225" i="15"/>
  <c r="B226" i="15"/>
  <c r="C226" i="15"/>
  <c r="D226" i="15"/>
  <c r="E226" i="15"/>
  <c r="F226" i="15"/>
  <c r="G226" i="15"/>
  <c r="H226" i="15"/>
  <c r="I226" i="15"/>
  <c r="J226" i="15"/>
  <c r="K226" i="15"/>
  <c r="L226" i="15"/>
  <c r="M226" i="15"/>
  <c r="N226" i="15"/>
  <c r="O226" i="15"/>
  <c r="P226" i="15"/>
  <c r="Q226" i="15"/>
  <c r="R226" i="15"/>
  <c r="S226" i="15"/>
  <c r="T226" i="15"/>
  <c r="U226" i="15"/>
  <c r="V226" i="15"/>
  <c r="W226" i="15"/>
  <c r="X226" i="15"/>
  <c r="Y226" i="15"/>
  <c r="Z226" i="15"/>
  <c r="AA226" i="15"/>
  <c r="AB226" i="15"/>
  <c r="AC226" i="15"/>
  <c r="AD226" i="15"/>
  <c r="AE226" i="15"/>
  <c r="AF226" i="15"/>
  <c r="AG226" i="15"/>
  <c r="AH226" i="15"/>
  <c r="AI226" i="15"/>
  <c r="AJ226" i="15"/>
  <c r="AK226" i="15"/>
  <c r="AL226" i="15"/>
  <c r="AM226" i="15"/>
  <c r="AN226" i="15"/>
  <c r="AO226" i="15"/>
  <c r="AP226" i="15"/>
  <c r="AQ226" i="15"/>
  <c r="AR226" i="15"/>
  <c r="AS226" i="15"/>
  <c r="AT226" i="15"/>
  <c r="AU226" i="15"/>
  <c r="AV226" i="15"/>
  <c r="AW226" i="15"/>
  <c r="AX226" i="15"/>
  <c r="AY226" i="15"/>
  <c r="AZ226" i="15"/>
  <c r="BA226" i="15"/>
  <c r="BB226" i="15"/>
  <c r="BC226" i="15"/>
  <c r="BD226" i="15"/>
  <c r="BE226" i="15"/>
  <c r="BF226" i="15"/>
  <c r="B227" i="15"/>
  <c r="C227" i="15"/>
  <c r="D227" i="15"/>
  <c r="E227" i="15"/>
  <c r="F227" i="15"/>
  <c r="G227" i="15"/>
  <c r="H227" i="15"/>
  <c r="I227" i="15"/>
  <c r="J227" i="15"/>
  <c r="K227" i="15"/>
  <c r="L227" i="15"/>
  <c r="M227" i="15"/>
  <c r="N227" i="15"/>
  <c r="O227" i="15"/>
  <c r="P227" i="15"/>
  <c r="Q227" i="15"/>
  <c r="R227" i="15"/>
  <c r="S227" i="15"/>
  <c r="T227" i="15"/>
  <c r="U227" i="15"/>
  <c r="V227" i="15"/>
  <c r="W227" i="15"/>
  <c r="X227" i="15"/>
  <c r="Y227" i="15"/>
  <c r="Z227" i="15"/>
  <c r="AA227" i="15"/>
  <c r="AB227" i="15"/>
  <c r="AC227" i="15"/>
  <c r="AD227" i="15"/>
  <c r="AE227" i="15"/>
  <c r="AF227" i="15"/>
  <c r="AG227" i="15"/>
  <c r="AH227" i="15"/>
  <c r="AI227" i="15"/>
  <c r="AJ227" i="15"/>
  <c r="AK227" i="15"/>
  <c r="AL227" i="15"/>
  <c r="AM227" i="15"/>
  <c r="AN227" i="15"/>
  <c r="AO227" i="15"/>
  <c r="AP227" i="15"/>
  <c r="AQ227" i="15"/>
  <c r="AR227" i="15"/>
  <c r="AS227" i="15"/>
  <c r="AT227" i="15"/>
  <c r="AU227" i="15"/>
  <c r="AV227" i="15"/>
  <c r="AW227" i="15"/>
  <c r="AX227" i="15"/>
  <c r="AY227" i="15"/>
  <c r="AZ227" i="15"/>
  <c r="BA227" i="15"/>
  <c r="BB227" i="15"/>
  <c r="BC227" i="15"/>
  <c r="BD227" i="15"/>
  <c r="BE227" i="15"/>
  <c r="BF227" i="15"/>
  <c r="B7" i="15"/>
  <c r="C7" i="15"/>
  <c r="D7" i="15"/>
  <c r="E7" i="15"/>
  <c r="F7" i="15"/>
  <c r="G7" i="15"/>
  <c r="H7" i="15"/>
  <c r="I7" i="15"/>
  <c r="J7" i="15"/>
  <c r="K7" i="15"/>
  <c r="L7" i="15"/>
  <c r="M7" i="15"/>
  <c r="N7" i="15"/>
  <c r="O7" i="15"/>
  <c r="P7" i="15"/>
  <c r="Q7" i="15"/>
  <c r="R7" i="15"/>
  <c r="S7" i="15"/>
  <c r="T7" i="15"/>
  <c r="U7" i="15"/>
  <c r="V7" i="15"/>
  <c r="W7" i="15"/>
  <c r="X7" i="15"/>
  <c r="Y7" i="15"/>
  <c r="Z7" i="15"/>
  <c r="AA7" i="15"/>
  <c r="AB7" i="15"/>
  <c r="AC7" i="15"/>
  <c r="AD7" i="15"/>
  <c r="AE7" i="15"/>
  <c r="AF7" i="15"/>
  <c r="AG7" i="15"/>
  <c r="AH7" i="15"/>
  <c r="AI7" i="15"/>
  <c r="AJ7" i="15"/>
  <c r="AK7" i="15"/>
  <c r="AL7" i="15"/>
  <c r="AM7" i="15"/>
  <c r="AN7" i="15"/>
  <c r="AO7" i="15"/>
  <c r="AP7" i="15"/>
  <c r="AQ7" i="15"/>
  <c r="AR7" i="15"/>
  <c r="AS7" i="15"/>
  <c r="AT7" i="15"/>
  <c r="AU7" i="15"/>
  <c r="AV7" i="15"/>
  <c r="AW7" i="15"/>
  <c r="AX7" i="15"/>
  <c r="AY7" i="15"/>
  <c r="AZ7" i="15"/>
  <c r="BA7" i="15"/>
  <c r="BB7" i="15"/>
  <c r="BC7" i="15"/>
  <c r="BD7" i="15"/>
  <c r="BE7" i="15"/>
  <c r="BF7" i="15"/>
  <c r="B8" i="15"/>
  <c r="C8" i="15"/>
  <c r="D8" i="15"/>
  <c r="E8" i="15"/>
  <c r="F8" i="15"/>
  <c r="G8" i="15"/>
  <c r="H8" i="15"/>
  <c r="I8" i="15"/>
  <c r="J8" i="15"/>
  <c r="K8" i="15"/>
  <c r="L8" i="15"/>
  <c r="M8" i="15"/>
  <c r="N8" i="15"/>
  <c r="O8" i="15"/>
  <c r="P8" i="15"/>
  <c r="Q8" i="15"/>
  <c r="R8" i="15"/>
  <c r="S8" i="15"/>
  <c r="T8" i="15"/>
  <c r="U8" i="15"/>
  <c r="V8" i="15"/>
  <c r="W8" i="15"/>
  <c r="X8" i="15"/>
  <c r="Y8" i="15"/>
  <c r="Z8" i="15"/>
  <c r="AA8" i="15"/>
  <c r="AB8" i="15"/>
  <c r="AC8" i="15"/>
  <c r="AD8" i="15"/>
  <c r="AE8" i="15"/>
  <c r="AF8" i="15"/>
  <c r="AG8" i="15"/>
  <c r="AH8" i="15"/>
  <c r="AI8" i="15"/>
  <c r="AJ8" i="15"/>
  <c r="AK8" i="15"/>
  <c r="AL8" i="15"/>
  <c r="AM8" i="15"/>
  <c r="AN8" i="15"/>
  <c r="AO8" i="15"/>
  <c r="AP8" i="15"/>
  <c r="AQ8" i="15"/>
  <c r="AR8" i="15"/>
  <c r="AS8" i="15"/>
  <c r="AT8" i="15"/>
  <c r="AU8" i="15"/>
  <c r="AV8" i="15"/>
  <c r="AW8" i="15"/>
  <c r="AX8" i="15"/>
  <c r="AY8" i="15"/>
  <c r="AZ8" i="15"/>
  <c r="BA8" i="15"/>
  <c r="BB8" i="15"/>
  <c r="BC8" i="15"/>
  <c r="BD8" i="15"/>
  <c r="BE8" i="15"/>
  <c r="BF8" i="15"/>
  <c r="B9" i="15"/>
  <c r="C9" i="15"/>
  <c r="D9" i="15"/>
  <c r="E9" i="15"/>
  <c r="F9" i="15"/>
  <c r="G9" i="15"/>
  <c r="H9" i="15"/>
  <c r="I9" i="15"/>
  <c r="J9" i="15"/>
  <c r="K9" i="15"/>
  <c r="L9" i="15"/>
  <c r="M9" i="15"/>
  <c r="N9" i="15"/>
  <c r="O9" i="15"/>
  <c r="P9" i="15"/>
  <c r="Q9" i="15"/>
  <c r="R9" i="15"/>
  <c r="S9" i="15"/>
  <c r="T9" i="15"/>
  <c r="U9" i="15"/>
  <c r="V9" i="15"/>
  <c r="W9" i="15"/>
  <c r="X9" i="15"/>
  <c r="Y9" i="15"/>
  <c r="Z9" i="15"/>
  <c r="AA9" i="15"/>
  <c r="AB9" i="15"/>
  <c r="AC9" i="15"/>
  <c r="AD9" i="15"/>
  <c r="AE9" i="15"/>
  <c r="AF9" i="15"/>
  <c r="AG9" i="15"/>
  <c r="AH9" i="15"/>
  <c r="AI9" i="15"/>
  <c r="AJ9" i="15"/>
  <c r="AK9" i="15"/>
  <c r="AL9" i="15"/>
  <c r="AM9" i="15"/>
  <c r="AN9" i="15"/>
  <c r="AO9" i="15"/>
  <c r="AP9" i="15"/>
  <c r="AQ9" i="15"/>
  <c r="AR9" i="15"/>
  <c r="AS9" i="15"/>
  <c r="AT9" i="15"/>
  <c r="AU9" i="15"/>
  <c r="AV9" i="15"/>
  <c r="AW9" i="15"/>
  <c r="AX9" i="15"/>
  <c r="AY9" i="15"/>
  <c r="AZ9" i="15"/>
  <c r="BA9" i="15"/>
  <c r="BB9" i="15"/>
  <c r="BC9" i="15"/>
  <c r="BD9" i="15"/>
  <c r="BE9" i="15"/>
  <c r="BF9" i="15"/>
  <c r="B10" i="15"/>
  <c r="C10" i="15"/>
  <c r="D10" i="15"/>
  <c r="E10" i="15"/>
  <c r="F10" i="15"/>
  <c r="G10" i="15"/>
  <c r="H10" i="15"/>
  <c r="I10" i="15"/>
  <c r="J10" i="15"/>
  <c r="K10" i="15"/>
  <c r="L10" i="15"/>
  <c r="M10" i="15"/>
  <c r="N10" i="15"/>
  <c r="O10" i="15"/>
  <c r="P10" i="15"/>
  <c r="Q10" i="15"/>
  <c r="R10" i="15"/>
  <c r="S10" i="15"/>
  <c r="T10" i="15"/>
  <c r="U10" i="15"/>
  <c r="V10" i="15"/>
  <c r="W10" i="15"/>
  <c r="X10" i="15"/>
  <c r="Y10" i="15"/>
  <c r="Z10" i="15"/>
  <c r="AA10" i="15"/>
  <c r="AB10" i="15"/>
  <c r="AC10" i="15"/>
  <c r="AD10" i="15"/>
  <c r="AE10" i="15"/>
  <c r="AF10" i="15"/>
  <c r="AG10" i="15"/>
  <c r="AH10" i="15"/>
  <c r="AI10" i="15"/>
  <c r="AJ10" i="15"/>
  <c r="AK10" i="15"/>
  <c r="AL10" i="15"/>
  <c r="AM10" i="15"/>
  <c r="AN10" i="15"/>
  <c r="AO10" i="15"/>
  <c r="AP10" i="15"/>
  <c r="AQ10" i="15"/>
  <c r="AR10" i="15"/>
  <c r="AS10" i="15"/>
  <c r="AT10" i="15"/>
  <c r="AU10" i="15"/>
  <c r="AV10" i="15"/>
  <c r="AW10" i="15"/>
  <c r="AX10" i="15"/>
  <c r="AY10" i="15"/>
  <c r="AZ10" i="15"/>
  <c r="BA10" i="15"/>
  <c r="BB10" i="15"/>
  <c r="BC10" i="15"/>
  <c r="BD10" i="15"/>
  <c r="BE10" i="15"/>
  <c r="BF10" i="15"/>
  <c r="B11" i="15"/>
  <c r="C11" i="15"/>
  <c r="D11" i="15"/>
  <c r="E11" i="15"/>
  <c r="F11" i="15"/>
  <c r="G11" i="15"/>
  <c r="H11" i="15"/>
  <c r="I11" i="15"/>
  <c r="J11" i="15"/>
  <c r="K11" i="15"/>
  <c r="L11" i="15"/>
  <c r="M11" i="15"/>
  <c r="N11" i="15"/>
  <c r="O11" i="15"/>
  <c r="P11" i="15"/>
  <c r="Q11" i="15"/>
  <c r="R11" i="15"/>
  <c r="S11" i="15"/>
  <c r="T11" i="15"/>
  <c r="U11" i="15"/>
  <c r="V11" i="15"/>
  <c r="W11" i="15"/>
  <c r="X11" i="15"/>
  <c r="Y11" i="15"/>
  <c r="Z11" i="15"/>
  <c r="AA11" i="15"/>
  <c r="AB11" i="15"/>
  <c r="AC11" i="15"/>
  <c r="AD11" i="15"/>
  <c r="AE11" i="15"/>
  <c r="AF11" i="15"/>
  <c r="AG11" i="15"/>
  <c r="AH11" i="15"/>
  <c r="AI11" i="15"/>
  <c r="AJ11" i="15"/>
  <c r="AK11" i="15"/>
  <c r="AL11" i="15"/>
  <c r="AM11" i="15"/>
  <c r="AN11" i="15"/>
  <c r="AO11" i="15"/>
  <c r="AP11" i="15"/>
  <c r="AQ11" i="15"/>
  <c r="AR11" i="15"/>
  <c r="AS11" i="15"/>
  <c r="AT11" i="15"/>
  <c r="AU11" i="15"/>
  <c r="AV11" i="15"/>
  <c r="AW11" i="15"/>
  <c r="AX11" i="15"/>
  <c r="AY11" i="15"/>
  <c r="AZ11" i="15"/>
  <c r="BA11" i="15"/>
  <c r="BB11" i="15"/>
  <c r="BC11" i="15"/>
  <c r="BD11" i="15"/>
  <c r="BE11" i="15"/>
  <c r="BF11" i="15"/>
  <c r="B12" i="15"/>
  <c r="C12" i="15"/>
  <c r="D12" i="15"/>
  <c r="E12" i="15"/>
  <c r="F12" i="15"/>
  <c r="G12" i="15"/>
  <c r="H12" i="15"/>
  <c r="I12" i="15"/>
  <c r="J12" i="15"/>
  <c r="K12" i="15"/>
  <c r="L12" i="15"/>
  <c r="M12" i="15"/>
  <c r="N12" i="15"/>
  <c r="O12" i="15"/>
  <c r="P12" i="15"/>
  <c r="Q12" i="15"/>
  <c r="R12" i="15"/>
  <c r="S12" i="15"/>
  <c r="T12" i="15"/>
  <c r="U12" i="15"/>
  <c r="V12" i="15"/>
  <c r="W12" i="15"/>
  <c r="X12" i="15"/>
  <c r="Y12" i="15"/>
  <c r="Z12" i="15"/>
  <c r="AA12" i="15"/>
  <c r="AB12" i="15"/>
  <c r="AC12" i="15"/>
  <c r="AD12" i="15"/>
  <c r="AE12" i="15"/>
  <c r="AF12" i="15"/>
  <c r="AG12" i="15"/>
  <c r="AH12" i="15"/>
  <c r="AI12" i="15"/>
  <c r="AJ12" i="15"/>
  <c r="AK12" i="15"/>
  <c r="AL12" i="15"/>
  <c r="AM12" i="15"/>
  <c r="AN12" i="15"/>
  <c r="AO12" i="15"/>
  <c r="AP12" i="15"/>
  <c r="AQ12" i="15"/>
  <c r="AR12" i="15"/>
  <c r="AS12" i="15"/>
  <c r="AT12" i="15"/>
  <c r="AU12" i="15"/>
  <c r="AV12" i="15"/>
  <c r="AW12" i="15"/>
  <c r="AX12" i="15"/>
  <c r="AY12" i="15"/>
  <c r="AZ12" i="15"/>
  <c r="BA12" i="15"/>
  <c r="BB12" i="15"/>
  <c r="BC12" i="15"/>
  <c r="BD12" i="15"/>
  <c r="BE12" i="15"/>
  <c r="BF12" i="15"/>
  <c r="B13" i="15"/>
  <c r="C13" i="15"/>
  <c r="D13" i="15"/>
  <c r="E13" i="15"/>
  <c r="F13" i="15"/>
  <c r="G13" i="15"/>
  <c r="H13" i="15"/>
  <c r="I13" i="15"/>
  <c r="J13" i="15"/>
  <c r="K13" i="15"/>
  <c r="L13" i="15"/>
  <c r="M13" i="15"/>
  <c r="N13" i="15"/>
  <c r="O13" i="15"/>
  <c r="P13" i="15"/>
  <c r="Q13" i="15"/>
  <c r="R13" i="15"/>
  <c r="S13" i="15"/>
  <c r="T13" i="15"/>
  <c r="U13" i="15"/>
  <c r="V13" i="15"/>
  <c r="W13" i="15"/>
  <c r="X13" i="15"/>
  <c r="Y13" i="15"/>
  <c r="Z13" i="15"/>
  <c r="AA13" i="15"/>
  <c r="AB13" i="15"/>
  <c r="AC13" i="15"/>
  <c r="AD13" i="15"/>
  <c r="AE13" i="15"/>
  <c r="AF13" i="15"/>
  <c r="AG13" i="15"/>
  <c r="AH13" i="15"/>
  <c r="AI13" i="15"/>
  <c r="AJ13" i="15"/>
  <c r="AK13" i="15"/>
  <c r="AL13" i="15"/>
  <c r="AM13" i="15"/>
  <c r="AN13" i="15"/>
  <c r="AO13" i="15"/>
  <c r="AP13" i="15"/>
  <c r="AQ13" i="15"/>
  <c r="AR13" i="15"/>
  <c r="AS13" i="15"/>
  <c r="AT13" i="15"/>
  <c r="AU13" i="15"/>
  <c r="AV13" i="15"/>
  <c r="AW13" i="15"/>
  <c r="AX13" i="15"/>
  <c r="AY13" i="15"/>
  <c r="AZ13" i="15"/>
  <c r="BA13" i="15"/>
  <c r="BB13" i="15"/>
  <c r="BC13" i="15"/>
  <c r="BD13" i="15"/>
  <c r="BE13" i="15"/>
  <c r="BF13" i="15"/>
  <c r="B14" i="15"/>
  <c r="C14" i="15"/>
  <c r="D14" i="15"/>
  <c r="E14" i="15"/>
  <c r="F14" i="15"/>
  <c r="G14" i="15"/>
  <c r="H14" i="15"/>
  <c r="I14" i="15"/>
  <c r="J14" i="15"/>
  <c r="K14" i="15"/>
  <c r="L14" i="15"/>
  <c r="M14" i="15"/>
  <c r="N14" i="15"/>
  <c r="O14" i="15"/>
  <c r="P14" i="15"/>
  <c r="Q14" i="15"/>
  <c r="R14" i="15"/>
  <c r="S14" i="15"/>
  <c r="T14" i="15"/>
  <c r="U14" i="15"/>
  <c r="V14" i="15"/>
  <c r="W14" i="15"/>
  <c r="X14" i="15"/>
  <c r="Y14" i="15"/>
  <c r="Z14" i="15"/>
  <c r="AA14" i="15"/>
  <c r="AB14" i="15"/>
  <c r="AC14" i="15"/>
  <c r="AD14" i="15"/>
  <c r="AE14" i="15"/>
  <c r="AF14" i="15"/>
  <c r="AG14" i="15"/>
  <c r="AH14" i="15"/>
  <c r="AI14" i="15"/>
  <c r="AJ14" i="15"/>
  <c r="AK14" i="15"/>
  <c r="AL14" i="15"/>
  <c r="AM14" i="15"/>
  <c r="AN14" i="15"/>
  <c r="AO14" i="15"/>
  <c r="AP14" i="15"/>
  <c r="AQ14" i="15"/>
  <c r="AR14" i="15"/>
  <c r="AS14" i="15"/>
  <c r="AT14" i="15"/>
  <c r="AU14" i="15"/>
  <c r="AV14" i="15"/>
  <c r="AW14" i="15"/>
  <c r="AX14" i="15"/>
  <c r="AY14" i="15"/>
  <c r="AZ14" i="15"/>
  <c r="BA14" i="15"/>
  <c r="BB14" i="15"/>
  <c r="BC14" i="15"/>
  <c r="BD14" i="15"/>
  <c r="BE14" i="15"/>
  <c r="BF14" i="15"/>
  <c r="B15" i="15"/>
  <c r="C15" i="15"/>
  <c r="D15" i="15"/>
  <c r="E15" i="15"/>
  <c r="F15" i="15"/>
  <c r="G15" i="15"/>
  <c r="H15" i="15"/>
  <c r="I15" i="15"/>
  <c r="J15" i="15"/>
  <c r="K15" i="15"/>
  <c r="L15" i="15"/>
  <c r="M15" i="15"/>
  <c r="N15" i="15"/>
  <c r="O15" i="15"/>
  <c r="P15" i="15"/>
  <c r="Q15" i="15"/>
  <c r="R15" i="15"/>
  <c r="S15" i="15"/>
  <c r="T15" i="15"/>
  <c r="U15" i="15"/>
  <c r="V15" i="15"/>
  <c r="W15" i="15"/>
  <c r="X15" i="15"/>
  <c r="Y15" i="15"/>
  <c r="Z15" i="15"/>
  <c r="AA15" i="15"/>
  <c r="AB15" i="15"/>
  <c r="AC15" i="15"/>
  <c r="AD15" i="15"/>
  <c r="AE15" i="15"/>
  <c r="AF15" i="15"/>
  <c r="AG15" i="15"/>
  <c r="AH15" i="15"/>
  <c r="AI15" i="15"/>
  <c r="AJ15" i="15"/>
  <c r="AK15" i="15"/>
  <c r="AL15" i="15"/>
  <c r="AM15" i="15"/>
  <c r="AN15" i="15"/>
  <c r="AO15" i="15"/>
  <c r="AP15" i="15"/>
  <c r="AQ15" i="15"/>
  <c r="AR15" i="15"/>
  <c r="AS15" i="15"/>
  <c r="AT15" i="15"/>
  <c r="AU15" i="15"/>
  <c r="AV15" i="15"/>
  <c r="AW15" i="15"/>
  <c r="AX15" i="15"/>
  <c r="AY15" i="15"/>
  <c r="AZ15" i="15"/>
  <c r="BA15" i="15"/>
  <c r="BB15" i="15"/>
  <c r="BC15" i="15"/>
  <c r="BD15" i="15"/>
  <c r="BE15" i="15"/>
  <c r="BF15" i="15"/>
  <c r="B16" i="15"/>
  <c r="C16" i="15"/>
  <c r="D16" i="15"/>
  <c r="E16" i="15"/>
  <c r="F16" i="15"/>
  <c r="G16" i="15"/>
  <c r="H16" i="15"/>
  <c r="I16" i="15"/>
  <c r="J16" i="15"/>
  <c r="K16" i="15"/>
  <c r="L16" i="15"/>
  <c r="M16" i="15"/>
  <c r="N16" i="15"/>
  <c r="O16" i="15"/>
  <c r="P16" i="15"/>
  <c r="Q16" i="15"/>
  <c r="R16" i="15"/>
  <c r="S16" i="15"/>
  <c r="T16" i="15"/>
  <c r="U16" i="15"/>
  <c r="V16" i="15"/>
  <c r="W16" i="15"/>
  <c r="X16" i="15"/>
  <c r="Y16" i="15"/>
  <c r="Z16" i="15"/>
  <c r="AA16" i="15"/>
  <c r="AB16" i="15"/>
  <c r="AC16" i="15"/>
  <c r="AD16" i="15"/>
  <c r="AE16" i="15"/>
  <c r="AF16" i="15"/>
  <c r="AG16" i="15"/>
  <c r="AH16" i="15"/>
  <c r="AI16" i="15"/>
  <c r="AJ16" i="15"/>
  <c r="AK16" i="15"/>
  <c r="AL16" i="15"/>
  <c r="AM16" i="15"/>
  <c r="AN16" i="15"/>
  <c r="AO16" i="15"/>
  <c r="AP16" i="15"/>
  <c r="AQ16" i="15"/>
  <c r="AR16" i="15"/>
  <c r="AS16" i="15"/>
  <c r="AT16" i="15"/>
  <c r="AU16" i="15"/>
  <c r="AV16" i="15"/>
  <c r="AW16" i="15"/>
  <c r="AX16" i="15"/>
  <c r="AY16" i="15"/>
  <c r="AZ16" i="15"/>
  <c r="BA16" i="15"/>
  <c r="BB16" i="15"/>
  <c r="BC16" i="15"/>
  <c r="BD16" i="15"/>
  <c r="BE16" i="15"/>
  <c r="BF16" i="15"/>
  <c r="B17" i="15"/>
  <c r="C17" i="15"/>
  <c r="D17" i="15"/>
  <c r="E17" i="15"/>
  <c r="F17" i="15"/>
  <c r="G17" i="15"/>
  <c r="H17" i="15"/>
  <c r="I17" i="15"/>
  <c r="J17" i="15"/>
  <c r="K17" i="15"/>
  <c r="L17" i="15"/>
  <c r="M17" i="15"/>
  <c r="N17" i="15"/>
  <c r="O17" i="15"/>
  <c r="P17" i="15"/>
  <c r="Q17" i="15"/>
  <c r="R17" i="15"/>
  <c r="S17" i="15"/>
  <c r="T17" i="15"/>
  <c r="U17" i="15"/>
  <c r="V17" i="15"/>
  <c r="W17" i="15"/>
  <c r="X17" i="15"/>
  <c r="Y17" i="15"/>
  <c r="Z17" i="15"/>
  <c r="AA17" i="15"/>
  <c r="AB17" i="15"/>
  <c r="AC17" i="15"/>
  <c r="AD17" i="15"/>
  <c r="AE17" i="15"/>
  <c r="AF17" i="15"/>
  <c r="AG17" i="15"/>
  <c r="AH17" i="15"/>
  <c r="AI17" i="15"/>
  <c r="AJ17" i="15"/>
  <c r="AK17" i="15"/>
  <c r="AL17" i="15"/>
  <c r="AM17" i="15"/>
  <c r="AN17" i="15"/>
  <c r="AO17" i="15"/>
  <c r="AP17" i="15"/>
  <c r="AQ17" i="15"/>
  <c r="AR17" i="15"/>
  <c r="AS17" i="15"/>
  <c r="AT17" i="15"/>
  <c r="AU17" i="15"/>
  <c r="AV17" i="15"/>
  <c r="AW17" i="15"/>
  <c r="AX17" i="15"/>
  <c r="AY17" i="15"/>
  <c r="AZ17" i="15"/>
  <c r="BA17" i="15"/>
  <c r="BB17" i="15"/>
  <c r="BC17" i="15"/>
  <c r="BD17" i="15"/>
  <c r="BE17" i="15"/>
  <c r="BF17" i="15"/>
  <c r="B18" i="15"/>
  <c r="C18" i="15"/>
  <c r="D18" i="15"/>
  <c r="E18" i="15"/>
  <c r="F18" i="15"/>
  <c r="G18" i="15"/>
  <c r="H18" i="15"/>
  <c r="I18" i="15"/>
  <c r="J18" i="15"/>
  <c r="K18" i="15"/>
  <c r="L18" i="15"/>
  <c r="M18" i="15"/>
  <c r="N18" i="15"/>
  <c r="O18" i="15"/>
  <c r="P18" i="15"/>
  <c r="Q18" i="15"/>
  <c r="R18" i="15"/>
  <c r="S18" i="15"/>
  <c r="T18" i="15"/>
  <c r="U18" i="15"/>
  <c r="V18" i="15"/>
  <c r="W18" i="15"/>
  <c r="X18" i="15"/>
  <c r="Y18" i="15"/>
  <c r="Z18" i="15"/>
  <c r="AA18" i="15"/>
  <c r="AB18" i="15"/>
  <c r="AC18" i="15"/>
  <c r="AD18" i="15"/>
  <c r="AE18" i="15"/>
  <c r="AF18" i="15"/>
  <c r="AG18" i="15"/>
  <c r="AH18" i="15"/>
  <c r="AI18" i="15"/>
  <c r="AJ18" i="15"/>
  <c r="AK18" i="15"/>
  <c r="AL18" i="15"/>
  <c r="AM18" i="15"/>
  <c r="AN18" i="15"/>
  <c r="AO18" i="15"/>
  <c r="AP18" i="15"/>
  <c r="AQ18" i="15"/>
  <c r="AR18" i="15"/>
  <c r="AS18" i="15"/>
  <c r="AT18" i="15"/>
  <c r="AU18" i="15"/>
  <c r="AV18" i="15"/>
  <c r="AW18" i="15"/>
  <c r="AX18" i="15"/>
  <c r="AY18" i="15"/>
  <c r="AZ18" i="15"/>
  <c r="BA18" i="15"/>
  <c r="BB18" i="15"/>
  <c r="BC18" i="15"/>
  <c r="BD18" i="15"/>
  <c r="BE18" i="15"/>
  <c r="BF18" i="15"/>
  <c r="B19" i="15"/>
  <c r="C19" i="15"/>
  <c r="D19" i="15"/>
  <c r="E19" i="15"/>
  <c r="F19" i="15"/>
  <c r="G19" i="15"/>
  <c r="H19" i="15"/>
  <c r="I19" i="15"/>
  <c r="J19" i="15"/>
  <c r="K19" i="15"/>
  <c r="L19" i="15"/>
  <c r="M19" i="15"/>
  <c r="N19" i="15"/>
  <c r="O19" i="15"/>
  <c r="P19" i="15"/>
  <c r="Q19" i="15"/>
  <c r="R19" i="15"/>
  <c r="S19" i="15"/>
  <c r="T19" i="15"/>
  <c r="U19" i="15"/>
  <c r="V19" i="15"/>
  <c r="W19" i="15"/>
  <c r="X19" i="15"/>
  <c r="Y19" i="15"/>
  <c r="Z19" i="15"/>
  <c r="AA19" i="15"/>
  <c r="AB19" i="15"/>
  <c r="AC19" i="15"/>
  <c r="AD19" i="15"/>
  <c r="AE19" i="15"/>
  <c r="AF19" i="15"/>
  <c r="AG19" i="15"/>
  <c r="AH19" i="15"/>
  <c r="AI19" i="15"/>
  <c r="AJ19" i="15"/>
  <c r="AK19" i="15"/>
  <c r="AL19" i="15"/>
  <c r="AM19" i="15"/>
  <c r="AN19" i="15"/>
  <c r="AO19" i="15"/>
  <c r="AP19" i="15"/>
  <c r="AQ19" i="15"/>
  <c r="AR19" i="15"/>
  <c r="AS19" i="15"/>
  <c r="AT19" i="15"/>
  <c r="AU19" i="15"/>
  <c r="AV19" i="15"/>
  <c r="AW19" i="15"/>
  <c r="AX19" i="15"/>
  <c r="AY19" i="15"/>
  <c r="AZ19" i="15"/>
  <c r="BA19" i="15"/>
  <c r="BB19" i="15"/>
  <c r="BC19" i="15"/>
  <c r="BD19" i="15"/>
  <c r="BE19" i="15"/>
  <c r="BF19" i="15"/>
  <c r="B20" i="15"/>
  <c r="C20" i="15"/>
  <c r="D20" i="15"/>
  <c r="E20" i="15"/>
  <c r="F20" i="15"/>
  <c r="G20" i="15"/>
  <c r="H20" i="15"/>
  <c r="I20" i="15"/>
  <c r="J20" i="15"/>
  <c r="K20" i="15"/>
  <c r="L20" i="15"/>
  <c r="M20" i="15"/>
  <c r="N20" i="15"/>
  <c r="O20" i="15"/>
  <c r="P20" i="15"/>
  <c r="Q20" i="15"/>
  <c r="R20" i="15"/>
  <c r="S20" i="15"/>
  <c r="T20" i="15"/>
  <c r="U20" i="15"/>
  <c r="V20" i="15"/>
  <c r="W20" i="15"/>
  <c r="X20" i="15"/>
  <c r="Y20" i="15"/>
  <c r="Z20" i="15"/>
  <c r="AA20" i="15"/>
  <c r="AB20" i="15"/>
  <c r="AC20" i="15"/>
  <c r="AD20" i="15"/>
  <c r="AE20" i="15"/>
  <c r="AF20" i="15"/>
  <c r="AG20" i="15"/>
  <c r="AH20" i="15"/>
  <c r="AI20" i="15"/>
  <c r="AJ20" i="15"/>
  <c r="AK20" i="15"/>
  <c r="AL20" i="15"/>
  <c r="AM20" i="15"/>
  <c r="AN20" i="15"/>
  <c r="AO20" i="15"/>
  <c r="AP20" i="15"/>
  <c r="AQ20" i="15"/>
  <c r="AR20" i="15"/>
  <c r="AS20" i="15"/>
  <c r="AT20" i="15"/>
  <c r="AU20" i="15"/>
  <c r="AV20" i="15"/>
  <c r="AW20" i="15"/>
  <c r="AX20" i="15"/>
  <c r="AY20" i="15"/>
  <c r="AZ20" i="15"/>
  <c r="BA20" i="15"/>
  <c r="BB20" i="15"/>
  <c r="BC20" i="15"/>
  <c r="BD20" i="15"/>
  <c r="BE20" i="15"/>
  <c r="BF20" i="15"/>
  <c r="B21" i="15"/>
  <c r="C21" i="15"/>
  <c r="D21" i="15"/>
  <c r="E21" i="15"/>
  <c r="F21" i="15"/>
  <c r="G21" i="15"/>
  <c r="H21" i="15"/>
  <c r="I21" i="15"/>
  <c r="J21" i="15"/>
  <c r="K21" i="15"/>
  <c r="L21" i="15"/>
  <c r="M21" i="15"/>
  <c r="N21" i="15"/>
  <c r="O21" i="15"/>
  <c r="P21" i="15"/>
  <c r="Q21" i="15"/>
  <c r="R21" i="15"/>
  <c r="S21" i="15"/>
  <c r="T21" i="15"/>
  <c r="U21" i="15"/>
  <c r="V21" i="15"/>
  <c r="W21" i="15"/>
  <c r="X21" i="15"/>
  <c r="Y21" i="15"/>
  <c r="Z21" i="15"/>
  <c r="AA21" i="15"/>
  <c r="AB21" i="15"/>
  <c r="AC21" i="15"/>
  <c r="AD21" i="15"/>
  <c r="AE21" i="15"/>
  <c r="AF21" i="15"/>
  <c r="AG21" i="15"/>
  <c r="AH21" i="15"/>
  <c r="AI21" i="15"/>
  <c r="AJ21" i="15"/>
  <c r="AK21" i="15"/>
  <c r="AL21" i="15"/>
  <c r="AM21" i="15"/>
  <c r="AN21" i="15"/>
  <c r="AO21" i="15"/>
  <c r="AP21" i="15"/>
  <c r="AQ21" i="15"/>
  <c r="AR21" i="15"/>
  <c r="AS21" i="15"/>
  <c r="AT21" i="15"/>
  <c r="AU21" i="15"/>
  <c r="AV21" i="15"/>
  <c r="AW21" i="15"/>
  <c r="AX21" i="15"/>
  <c r="AY21" i="15"/>
  <c r="AZ21" i="15"/>
  <c r="BA21" i="15"/>
  <c r="BB21" i="15"/>
  <c r="BC21" i="15"/>
  <c r="BD21" i="15"/>
  <c r="BE21" i="15"/>
  <c r="BF21" i="15"/>
  <c r="B22" i="15"/>
  <c r="C22" i="15"/>
  <c r="D22" i="15"/>
  <c r="E22" i="15"/>
  <c r="F22" i="15"/>
  <c r="G22" i="15"/>
  <c r="H22" i="15"/>
  <c r="I22" i="15"/>
  <c r="J22" i="15"/>
  <c r="K22" i="15"/>
  <c r="L22" i="15"/>
  <c r="M22" i="15"/>
  <c r="N22" i="15"/>
  <c r="O22" i="15"/>
  <c r="P22" i="15"/>
  <c r="Q22" i="15"/>
  <c r="R22" i="15"/>
  <c r="S22" i="15"/>
  <c r="T22" i="15"/>
  <c r="U22" i="15"/>
  <c r="V22" i="15"/>
  <c r="W22" i="15"/>
  <c r="X22" i="15"/>
  <c r="Y22" i="15"/>
  <c r="Z22" i="15"/>
  <c r="AA22" i="15"/>
  <c r="AB22" i="15"/>
  <c r="AC22" i="15"/>
  <c r="AD22" i="15"/>
  <c r="AE22" i="15"/>
  <c r="AF22" i="15"/>
  <c r="AG22" i="15"/>
  <c r="AH22" i="15"/>
  <c r="AI22" i="15"/>
  <c r="AJ22" i="15"/>
  <c r="AK22" i="15"/>
  <c r="AL22" i="15"/>
  <c r="AM22" i="15"/>
  <c r="AN22" i="15"/>
  <c r="AO22" i="15"/>
  <c r="AP22" i="15"/>
  <c r="AQ22" i="15"/>
  <c r="AR22" i="15"/>
  <c r="AS22" i="15"/>
  <c r="AT22" i="15"/>
  <c r="AU22" i="15"/>
  <c r="AV22" i="15"/>
  <c r="AW22" i="15"/>
  <c r="AX22" i="15"/>
  <c r="AY22" i="15"/>
  <c r="AZ22" i="15"/>
  <c r="BA22" i="15"/>
  <c r="BB22" i="15"/>
  <c r="BC22" i="15"/>
  <c r="BD22" i="15"/>
  <c r="BE22" i="15"/>
  <c r="BF22" i="15"/>
  <c r="B23" i="15"/>
  <c r="C23" i="15"/>
  <c r="D23" i="15"/>
  <c r="E23" i="15"/>
  <c r="F23" i="15"/>
  <c r="G23" i="15"/>
  <c r="H23" i="15"/>
  <c r="I23" i="15"/>
  <c r="J23" i="15"/>
  <c r="K23" i="15"/>
  <c r="L23" i="15"/>
  <c r="M23" i="15"/>
  <c r="N23" i="15"/>
  <c r="O23" i="15"/>
  <c r="P23" i="15"/>
  <c r="Q23" i="15"/>
  <c r="R23" i="15"/>
  <c r="S23" i="15"/>
  <c r="T23" i="15"/>
  <c r="U23" i="15"/>
  <c r="V23" i="15"/>
  <c r="W23" i="15"/>
  <c r="X23" i="15"/>
  <c r="Y23" i="15"/>
  <c r="Z23" i="15"/>
  <c r="AA23" i="15"/>
  <c r="AB23" i="15"/>
  <c r="AC23" i="15"/>
  <c r="AD23" i="15"/>
  <c r="AE23" i="15"/>
  <c r="AF23" i="15"/>
  <c r="AG23" i="15"/>
  <c r="AH23" i="15"/>
  <c r="AI23" i="15"/>
  <c r="AJ23" i="15"/>
  <c r="AK23" i="15"/>
  <c r="AL23" i="15"/>
  <c r="AM23" i="15"/>
  <c r="AN23" i="15"/>
  <c r="AO23" i="15"/>
  <c r="AP23" i="15"/>
  <c r="AQ23" i="15"/>
  <c r="AR23" i="15"/>
  <c r="AS23" i="15"/>
  <c r="AT23" i="15"/>
  <c r="AU23" i="15"/>
  <c r="AV23" i="15"/>
  <c r="AW23" i="15"/>
  <c r="AX23" i="15"/>
  <c r="AY23" i="15"/>
  <c r="AZ23" i="15"/>
  <c r="BA23" i="15"/>
  <c r="BB23" i="15"/>
  <c r="BC23" i="15"/>
  <c r="BD23" i="15"/>
  <c r="BE23" i="15"/>
  <c r="BF23" i="15"/>
  <c r="B24" i="15"/>
  <c r="C24" i="15"/>
  <c r="D24" i="15"/>
  <c r="E24" i="15"/>
  <c r="F24" i="15"/>
  <c r="G24" i="15"/>
  <c r="H24" i="15"/>
  <c r="I24" i="15"/>
  <c r="J24" i="15"/>
  <c r="K24" i="15"/>
  <c r="L24" i="15"/>
  <c r="M24" i="15"/>
  <c r="N24" i="15"/>
  <c r="O24" i="15"/>
  <c r="P24" i="15"/>
  <c r="Q24" i="15"/>
  <c r="R24" i="15"/>
  <c r="S24" i="15"/>
  <c r="T24" i="15"/>
  <c r="U24" i="15"/>
  <c r="V24" i="15"/>
  <c r="W24" i="15"/>
  <c r="X24" i="15"/>
  <c r="Y24" i="15"/>
  <c r="Z24" i="15"/>
  <c r="AA24" i="15"/>
  <c r="AB24" i="15"/>
  <c r="AC24" i="15"/>
  <c r="AD24" i="15"/>
  <c r="AE24" i="15"/>
  <c r="AF24" i="15"/>
  <c r="AG24" i="15"/>
  <c r="AH24" i="15"/>
  <c r="AI24" i="15"/>
  <c r="AJ24" i="15"/>
  <c r="AK24" i="15"/>
  <c r="AL24" i="15"/>
  <c r="AM24" i="15"/>
  <c r="AN24" i="15"/>
  <c r="AO24" i="15"/>
  <c r="AP24" i="15"/>
  <c r="AQ24" i="15"/>
  <c r="AR24" i="15"/>
  <c r="AS24" i="15"/>
  <c r="AT24" i="15"/>
  <c r="AU24" i="15"/>
  <c r="AV24" i="15"/>
  <c r="AW24" i="15"/>
  <c r="AX24" i="15"/>
  <c r="AY24" i="15"/>
  <c r="AZ24" i="15"/>
  <c r="BA24" i="15"/>
  <c r="BB24" i="15"/>
  <c r="BC24" i="15"/>
  <c r="BD24" i="15"/>
  <c r="BE24" i="15"/>
  <c r="BF24" i="15"/>
  <c r="B25" i="15"/>
  <c r="C25" i="15"/>
  <c r="D25" i="15"/>
  <c r="E25" i="15"/>
  <c r="F25" i="15"/>
  <c r="G25" i="15"/>
  <c r="H25" i="15"/>
  <c r="I25" i="15"/>
  <c r="J25" i="15"/>
  <c r="K25" i="15"/>
  <c r="L25" i="15"/>
  <c r="M25" i="15"/>
  <c r="N25" i="15"/>
  <c r="O25" i="15"/>
  <c r="P25" i="15"/>
  <c r="Q25" i="15"/>
  <c r="R25" i="15"/>
  <c r="S25" i="15"/>
  <c r="T25" i="15"/>
  <c r="U25" i="15"/>
  <c r="V25" i="15"/>
  <c r="W25" i="15"/>
  <c r="X25" i="15"/>
  <c r="Y25" i="15"/>
  <c r="Z25" i="15"/>
  <c r="AA25" i="15"/>
  <c r="AB25" i="15"/>
  <c r="AC25" i="15"/>
  <c r="AD25" i="15"/>
  <c r="AE25" i="15"/>
  <c r="AF25" i="15"/>
  <c r="AG25" i="15"/>
  <c r="AH25" i="15"/>
  <c r="AI25" i="15"/>
  <c r="AJ25" i="15"/>
  <c r="AK25" i="15"/>
  <c r="AL25" i="15"/>
  <c r="AM25" i="15"/>
  <c r="AN25" i="15"/>
  <c r="AO25" i="15"/>
  <c r="AP25" i="15"/>
  <c r="AQ25" i="15"/>
  <c r="AR25" i="15"/>
  <c r="AS25" i="15"/>
  <c r="AT25" i="15"/>
  <c r="AU25" i="15"/>
  <c r="AV25" i="15"/>
  <c r="AW25" i="15"/>
  <c r="AX25" i="15"/>
  <c r="AY25" i="15"/>
  <c r="AZ25" i="15"/>
  <c r="BA25" i="15"/>
  <c r="BB25" i="15"/>
  <c r="BC25" i="15"/>
  <c r="BD25" i="15"/>
  <c r="BE25" i="15"/>
  <c r="BF25" i="15"/>
  <c r="B26" i="15"/>
  <c r="C26" i="15"/>
  <c r="D26" i="15"/>
  <c r="E26" i="15"/>
  <c r="F26" i="15"/>
  <c r="G26" i="15"/>
  <c r="H26" i="15"/>
  <c r="I26" i="15"/>
  <c r="J26" i="15"/>
  <c r="K26" i="15"/>
  <c r="L26" i="15"/>
  <c r="M26" i="15"/>
  <c r="N26" i="15"/>
  <c r="O26" i="15"/>
  <c r="P26" i="15"/>
  <c r="Q26" i="15"/>
  <c r="R26" i="15"/>
  <c r="S26" i="15"/>
  <c r="T26" i="15"/>
  <c r="U26" i="15"/>
  <c r="V26" i="15"/>
  <c r="W26" i="15"/>
  <c r="X26" i="15"/>
  <c r="Y26" i="15"/>
  <c r="Z26" i="15"/>
  <c r="AA26" i="15"/>
  <c r="AB26" i="15"/>
  <c r="AC26" i="15"/>
  <c r="AD26" i="15"/>
  <c r="AE26" i="15"/>
  <c r="AF26" i="15"/>
  <c r="AG26" i="15"/>
  <c r="AH26" i="15"/>
  <c r="AI26" i="15"/>
  <c r="AJ26" i="15"/>
  <c r="AK26" i="15"/>
  <c r="AL26" i="15"/>
  <c r="AM26" i="15"/>
  <c r="AN26" i="15"/>
  <c r="AO26" i="15"/>
  <c r="AP26" i="15"/>
  <c r="AQ26" i="15"/>
  <c r="AR26" i="15"/>
  <c r="AS26" i="15"/>
  <c r="AT26" i="15"/>
  <c r="AU26" i="15"/>
  <c r="AV26" i="15"/>
  <c r="AW26" i="15"/>
  <c r="AX26" i="15"/>
  <c r="AY26" i="15"/>
  <c r="AZ26" i="15"/>
  <c r="BA26" i="15"/>
  <c r="BB26" i="15"/>
  <c r="BC26" i="15"/>
  <c r="BD26" i="15"/>
  <c r="BE26" i="15"/>
  <c r="BF26" i="15"/>
  <c r="B27" i="15"/>
  <c r="C27" i="15"/>
  <c r="D27" i="15"/>
  <c r="E27" i="15"/>
  <c r="F27" i="15"/>
  <c r="G27" i="15"/>
  <c r="H27" i="15"/>
  <c r="I27" i="15"/>
  <c r="J27" i="15"/>
  <c r="K27" i="15"/>
  <c r="L27" i="15"/>
  <c r="M27" i="15"/>
  <c r="N27" i="15"/>
  <c r="O27" i="15"/>
  <c r="P27" i="15"/>
  <c r="Q27" i="15"/>
  <c r="R27" i="15"/>
  <c r="S27" i="15"/>
  <c r="T27" i="15"/>
  <c r="U27" i="15"/>
  <c r="V27" i="15"/>
  <c r="W27" i="15"/>
  <c r="X27" i="15"/>
  <c r="Y27" i="15"/>
  <c r="Z27" i="15"/>
  <c r="AA27" i="15"/>
  <c r="AB27" i="15"/>
  <c r="AC27" i="15"/>
  <c r="AD27" i="15"/>
  <c r="AE27" i="15"/>
  <c r="AF27" i="15"/>
  <c r="AG27" i="15"/>
  <c r="AH27" i="15"/>
  <c r="AI27" i="15"/>
  <c r="AJ27" i="15"/>
  <c r="AK27" i="15"/>
  <c r="AL27" i="15"/>
  <c r="AM27" i="15"/>
  <c r="AN27" i="15"/>
  <c r="AO27" i="15"/>
  <c r="AP27" i="15"/>
  <c r="AQ27" i="15"/>
  <c r="AR27" i="15"/>
  <c r="AS27" i="15"/>
  <c r="AT27" i="15"/>
  <c r="AU27" i="15"/>
  <c r="AV27" i="15"/>
  <c r="AW27" i="15"/>
  <c r="AX27" i="15"/>
  <c r="AY27" i="15"/>
  <c r="AZ27" i="15"/>
  <c r="BA27" i="15"/>
  <c r="BB27" i="15"/>
  <c r="BC27" i="15"/>
  <c r="BD27" i="15"/>
  <c r="BE27" i="15"/>
  <c r="BF27" i="15"/>
  <c r="B28" i="15"/>
  <c r="C28" i="15"/>
  <c r="D28" i="15"/>
  <c r="E28" i="15"/>
  <c r="F28" i="15"/>
  <c r="G28" i="15"/>
  <c r="H28" i="15"/>
  <c r="I28" i="15"/>
  <c r="J28" i="15"/>
  <c r="K28" i="15"/>
  <c r="L28" i="15"/>
  <c r="M28" i="15"/>
  <c r="N28" i="15"/>
  <c r="O28" i="15"/>
  <c r="P28" i="15"/>
  <c r="Q28" i="15"/>
  <c r="R28" i="15"/>
  <c r="S28" i="15"/>
  <c r="T28" i="15"/>
  <c r="U28" i="15"/>
  <c r="V28" i="15"/>
  <c r="W28" i="15"/>
  <c r="X28" i="15"/>
  <c r="Y28" i="15"/>
  <c r="Z28" i="15"/>
  <c r="AA28" i="15"/>
  <c r="AB28" i="15"/>
  <c r="AC28" i="15"/>
  <c r="AD28" i="15"/>
  <c r="AE28" i="15"/>
  <c r="AF28" i="15"/>
  <c r="AG28" i="15"/>
  <c r="AH28" i="15"/>
  <c r="AI28" i="15"/>
  <c r="AJ28" i="15"/>
  <c r="AK28" i="15"/>
  <c r="AL28" i="15"/>
  <c r="AM28" i="15"/>
  <c r="AN28" i="15"/>
  <c r="AO28" i="15"/>
  <c r="AP28" i="15"/>
  <c r="AQ28" i="15"/>
  <c r="AR28" i="15"/>
  <c r="AS28" i="15"/>
  <c r="AT28" i="15"/>
  <c r="AU28" i="15"/>
  <c r="AV28" i="15"/>
  <c r="AW28" i="15"/>
  <c r="AX28" i="15"/>
  <c r="AY28" i="15"/>
  <c r="AZ28" i="15"/>
  <c r="BA28" i="15"/>
  <c r="BB28" i="15"/>
  <c r="BC28" i="15"/>
  <c r="BD28" i="15"/>
  <c r="BE28" i="15"/>
  <c r="BF28" i="15"/>
  <c r="B29" i="15"/>
  <c r="C29" i="15"/>
  <c r="D29" i="15"/>
  <c r="E29" i="15"/>
  <c r="F29" i="15"/>
  <c r="G29" i="15"/>
  <c r="H29" i="15"/>
  <c r="I29" i="15"/>
  <c r="J29" i="15"/>
  <c r="K29" i="15"/>
  <c r="L29" i="15"/>
  <c r="M29" i="15"/>
  <c r="N29" i="15"/>
  <c r="O29" i="15"/>
  <c r="P29" i="15"/>
  <c r="Q29" i="15"/>
  <c r="R29" i="15"/>
  <c r="S29" i="15"/>
  <c r="T29" i="15"/>
  <c r="U29" i="15"/>
  <c r="V29" i="15"/>
  <c r="W29" i="15"/>
  <c r="X29" i="15"/>
  <c r="Y29" i="15"/>
  <c r="Z29" i="15"/>
  <c r="AA29" i="15"/>
  <c r="AB29" i="15"/>
  <c r="AC29" i="15"/>
  <c r="AD29" i="15"/>
  <c r="AE29" i="15"/>
  <c r="AF29" i="15"/>
  <c r="AG29" i="15"/>
  <c r="AH29" i="15"/>
  <c r="AI29" i="15"/>
  <c r="AJ29" i="15"/>
  <c r="AK29" i="15"/>
  <c r="AL29" i="15"/>
  <c r="AM29" i="15"/>
  <c r="AN29" i="15"/>
  <c r="AO29" i="15"/>
  <c r="AP29" i="15"/>
  <c r="AQ29" i="15"/>
  <c r="AR29" i="15"/>
  <c r="AS29" i="15"/>
  <c r="AT29" i="15"/>
  <c r="AU29" i="15"/>
  <c r="AV29" i="15"/>
  <c r="AW29" i="15"/>
  <c r="AX29" i="15"/>
  <c r="AY29" i="15"/>
  <c r="AZ29" i="15"/>
  <c r="BA29" i="15"/>
  <c r="BB29" i="15"/>
  <c r="BC29" i="15"/>
  <c r="BD29" i="15"/>
  <c r="BE29" i="15"/>
  <c r="BF29" i="15"/>
  <c r="B30" i="15"/>
  <c r="C30" i="15"/>
  <c r="D30" i="15"/>
  <c r="E30" i="15"/>
  <c r="F30" i="15"/>
  <c r="G30" i="15"/>
  <c r="H30" i="15"/>
  <c r="I30" i="15"/>
  <c r="J30" i="15"/>
  <c r="K30" i="15"/>
  <c r="L30" i="15"/>
  <c r="M30" i="15"/>
  <c r="N30" i="15"/>
  <c r="O30" i="15"/>
  <c r="P30" i="15"/>
  <c r="Q30" i="15"/>
  <c r="R30" i="15"/>
  <c r="S30" i="15"/>
  <c r="T30" i="15"/>
  <c r="U30" i="15"/>
  <c r="V30" i="15"/>
  <c r="W30" i="15"/>
  <c r="X30" i="15"/>
  <c r="Y30" i="15"/>
  <c r="Z30" i="15"/>
  <c r="AA30" i="15"/>
  <c r="AB30" i="15"/>
  <c r="AC30" i="15"/>
  <c r="AD30" i="15"/>
  <c r="AE30" i="15"/>
  <c r="AF30" i="15"/>
  <c r="AG30" i="15"/>
  <c r="AH30" i="15"/>
  <c r="AI30" i="15"/>
  <c r="AJ30" i="15"/>
  <c r="AK30" i="15"/>
  <c r="AL30" i="15"/>
  <c r="AM30" i="15"/>
  <c r="AN30" i="15"/>
  <c r="AO30" i="15"/>
  <c r="AP30" i="15"/>
  <c r="AQ30" i="15"/>
  <c r="AR30" i="15"/>
  <c r="AS30" i="15"/>
  <c r="AT30" i="15"/>
  <c r="AU30" i="15"/>
  <c r="AV30" i="15"/>
  <c r="AW30" i="15"/>
  <c r="AX30" i="15"/>
  <c r="AY30" i="15"/>
  <c r="AZ30" i="15"/>
  <c r="BA30" i="15"/>
  <c r="BB30" i="15"/>
  <c r="BC30" i="15"/>
  <c r="BD30" i="15"/>
  <c r="BE30" i="15"/>
  <c r="BF30" i="15"/>
  <c r="B31" i="15"/>
  <c r="C31" i="15"/>
  <c r="D31" i="15"/>
  <c r="E31" i="15"/>
  <c r="F31" i="15"/>
  <c r="G31" i="15"/>
  <c r="H31" i="15"/>
  <c r="I31" i="15"/>
  <c r="J31" i="15"/>
  <c r="K31" i="15"/>
  <c r="L31" i="15"/>
  <c r="M31" i="15"/>
  <c r="N31" i="15"/>
  <c r="O31" i="15"/>
  <c r="P31" i="15"/>
  <c r="Q31" i="15"/>
  <c r="R31" i="15"/>
  <c r="S31" i="15"/>
  <c r="T31" i="15"/>
  <c r="U31" i="15"/>
  <c r="V31" i="15"/>
  <c r="W31" i="15"/>
  <c r="X31" i="15"/>
  <c r="Y31" i="15"/>
  <c r="Z31" i="15"/>
  <c r="AA31" i="15"/>
  <c r="AB31" i="15"/>
  <c r="AC31" i="15"/>
  <c r="AD31" i="15"/>
  <c r="AE31" i="15"/>
  <c r="AF31" i="15"/>
  <c r="AG31" i="15"/>
  <c r="AH31" i="15"/>
  <c r="AI31" i="15"/>
  <c r="AJ31" i="15"/>
  <c r="AK31" i="15"/>
  <c r="AL31" i="15"/>
  <c r="AM31" i="15"/>
  <c r="AN31" i="15"/>
  <c r="AO31" i="15"/>
  <c r="AP31" i="15"/>
  <c r="AQ31" i="15"/>
  <c r="AR31" i="15"/>
  <c r="AS31" i="15"/>
  <c r="AT31" i="15"/>
  <c r="AU31" i="15"/>
  <c r="AV31" i="15"/>
  <c r="AW31" i="15"/>
  <c r="AX31" i="15"/>
  <c r="AY31" i="15"/>
  <c r="AZ31" i="15"/>
  <c r="BA31" i="15"/>
  <c r="BB31" i="15"/>
  <c r="BC31" i="15"/>
  <c r="BD31" i="15"/>
  <c r="BE31" i="15"/>
  <c r="BF31" i="15"/>
  <c r="B32" i="15"/>
  <c r="C32" i="15"/>
  <c r="D32" i="15"/>
  <c r="E32" i="15"/>
  <c r="F32" i="15"/>
  <c r="G32" i="15"/>
  <c r="H32" i="15"/>
  <c r="I32" i="15"/>
  <c r="J32" i="15"/>
  <c r="K32" i="15"/>
  <c r="L32" i="15"/>
  <c r="M32" i="15"/>
  <c r="N32" i="15"/>
  <c r="O32" i="15"/>
  <c r="P32" i="15"/>
  <c r="Q32" i="15"/>
  <c r="R32" i="15"/>
  <c r="S32" i="15"/>
  <c r="T32" i="15"/>
  <c r="U32" i="15"/>
  <c r="V32" i="15"/>
  <c r="W32" i="15"/>
  <c r="X32" i="15"/>
  <c r="Y32" i="15"/>
  <c r="Z32" i="15"/>
  <c r="AA32" i="15"/>
  <c r="AB32" i="15"/>
  <c r="AC32" i="15"/>
  <c r="AD32" i="15"/>
  <c r="AE32" i="15"/>
  <c r="AF32" i="15"/>
  <c r="AG32" i="15"/>
  <c r="AH32" i="15"/>
  <c r="AI32" i="15"/>
  <c r="AJ32" i="15"/>
  <c r="AK32" i="15"/>
  <c r="AL32" i="15"/>
  <c r="AM32" i="15"/>
  <c r="AN32" i="15"/>
  <c r="AO32" i="15"/>
  <c r="AP32" i="15"/>
  <c r="AQ32" i="15"/>
  <c r="AR32" i="15"/>
  <c r="AS32" i="15"/>
  <c r="AT32" i="15"/>
  <c r="AU32" i="15"/>
  <c r="AV32" i="15"/>
  <c r="AW32" i="15"/>
  <c r="AX32" i="15"/>
  <c r="AY32" i="15"/>
  <c r="AZ32" i="15"/>
  <c r="BA32" i="15"/>
  <c r="BB32" i="15"/>
  <c r="BC32" i="15"/>
  <c r="BD32" i="15"/>
  <c r="BE32" i="15"/>
  <c r="BF32" i="15"/>
  <c r="B33" i="15"/>
  <c r="C33" i="15"/>
  <c r="D33" i="15"/>
  <c r="E33" i="15"/>
  <c r="F33" i="15"/>
  <c r="G33" i="15"/>
  <c r="H33" i="15"/>
  <c r="I33" i="15"/>
  <c r="J33" i="15"/>
  <c r="K33" i="15"/>
  <c r="L33" i="15"/>
  <c r="M33" i="15"/>
  <c r="N33" i="15"/>
  <c r="O33" i="15"/>
  <c r="P33" i="15"/>
  <c r="Q33" i="15"/>
  <c r="R33" i="15"/>
  <c r="S33" i="15"/>
  <c r="T33" i="15"/>
  <c r="U33" i="15"/>
  <c r="V33" i="15"/>
  <c r="W33" i="15"/>
  <c r="X33" i="15"/>
  <c r="Y33" i="15"/>
  <c r="Z33" i="15"/>
  <c r="AA33" i="15"/>
  <c r="AB33" i="15"/>
  <c r="AC33" i="15"/>
  <c r="AD33" i="15"/>
  <c r="AE33" i="15"/>
  <c r="AF33" i="15"/>
  <c r="AG33" i="15"/>
  <c r="AH33" i="15"/>
  <c r="AI33" i="15"/>
  <c r="AJ33" i="15"/>
  <c r="AK33" i="15"/>
  <c r="AL33" i="15"/>
  <c r="AM33" i="15"/>
  <c r="AN33" i="15"/>
  <c r="AO33" i="15"/>
  <c r="AP33" i="15"/>
  <c r="AQ33" i="15"/>
  <c r="AR33" i="15"/>
  <c r="AS33" i="15"/>
  <c r="AT33" i="15"/>
  <c r="AU33" i="15"/>
  <c r="AV33" i="15"/>
  <c r="AW33" i="15"/>
  <c r="AX33" i="15"/>
  <c r="AY33" i="15"/>
  <c r="AZ33" i="15"/>
  <c r="BA33" i="15"/>
  <c r="BB33" i="15"/>
  <c r="BC33" i="15"/>
  <c r="BD33" i="15"/>
  <c r="BE33" i="15"/>
  <c r="BF33" i="15"/>
  <c r="B34" i="15"/>
  <c r="C34" i="15"/>
  <c r="D34" i="15"/>
  <c r="E34" i="15"/>
  <c r="F34" i="15"/>
  <c r="G34" i="15"/>
  <c r="H34" i="15"/>
  <c r="I34" i="15"/>
  <c r="J34" i="15"/>
  <c r="K34" i="15"/>
  <c r="L34" i="15"/>
  <c r="M34" i="15"/>
  <c r="N34" i="15"/>
  <c r="O34" i="15"/>
  <c r="P34" i="15"/>
  <c r="Q34" i="15"/>
  <c r="R34" i="15"/>
  <c r="S34" i="15"/>
  <c r="T34" i="15"/>
  <c r="U34" i="15"/>
  <c r="V34" i="15"/>
  <c r="W34" i="15"/>
  <c r="X34" i="15"/>
  <c r="Y34" i="15"/>
  <c r="Z34" i="15"/>
  <c r="AA34" i="15"/>
  <c r="AB34" i="15"/>
  <c r="AC34" i="15"/>
  <c r="AD34" i="15"/>
  <c r="AE34" i="15"/>
  <c r="AF34" i="15"/>
  <c r="AG34" i="15"/>
  <c r="AH34" i="15"/>
  <c r="AI34" i="15"/>
  <c r="AJ34" i="15"/>
  <c r="AK34" i="15"/>
  <c r="AL34" i="15"/>
  <c r="AM34" i="15"/>
  <c r="AN34" i="15"/>
  <c r="AO34" i="15"/>
  <c r="AP34" i="15"/>
  <c r="AQ34" i="15"/>
  <c r="AR34" i="15"/>
  <c r="AS34" i="15"/>
  <c r="AT34" i="15"/>
  <c r="AU34" i="15"/>
  <c r="AV34" i="15"/>
  <c r="AW34" i="15"/>
  <c r="AX34" i="15"/>
  <c r="AY34" i="15"/>
  <c r="AZ34" i="15"/>
  <c r="BA34" i="15"/>
  <c r="BB34" i="15"/>
  <c r="BC34" i="15"/>
  <c r="BD34" i="15"/>
  <c r="BE34" i="15"/>
  <c r="BF34" i="15"/>
  <c r="B35" i="15"/>
  <c r="C35" i="15"/>
  <c r="D35" i="15"/>
  <c r="E35" i="15"/>
  <c r="F35" i="15"/>
  <c r="G35" i="15"/>
  <c r="H35" i="15"/>
  <c r="I35" i="15"/>
  <c r="J35" i="15"/>
  <c r="K35" i="15"/>
  <c r="L35" i="15"/>
  <c r="M35" i="15"/>
  <c r="N35" i="15"/>
  <c r="O35" i="15"/>
  <c r="P35" i="15"/>
  <c r="Q35" i="15"/>
  <c r="R35" i="15"/>
  <c r="S35" i="15"/>
  <c r="T35" i="15"/>
  <c r="U35" i="15"/>
  <c r="V35" i="15"/>
  <c r="W35" i="15"/>
  <c r="X35" i="15"/>
  <c r="Y35" i="15"/>
  <c r="Z35" i="15"/>
  <c r="AA35" i="15"/>
  <c r="AB35" i="15"/>
  <c r="AC35" i="15"/>
  <c r="AD35" i="15"/>
  <c r="AE35" i="15"/>
  <c r="AF35" i="15"/>
  <c r="AG35" i="15"/>
  <c r="AH35" i="15"/>
  <c r="AI35" i="15"/>
  <c r="AJ35" i="15"/>
  <c r="AK35" i="15"/>
  <c r="AL35" i="15"/>
  <c r="AM35" i="15"/>
  <c r="AN35" i="15"/>
  <c r="AO35" i="15"/>
  <c r="AP35" i="15"/>
  <c r="AQ35" i="15"/>
  <c r="AR35" i="15"/>
  <c r="AS35" i="15"/>
  <c r="AT35" i="15"/>
  <c r="AU35" i="15"/>
  <c r="AV35" i="15"/>
  <c r="AW35" i="15"/>
  <c r="AX35" i="15"/>
  <c r="AY35" i="15"/>
  <c r="AZ35" i="15"/>
  <c r="BA35" i="15"/>
  <c r="BB35" i="15"/>
  <c r="BC35" i="15"/>
  <c r="BD35" i="15"/>
  <c r="BE35" i="15"/>
  <c r="BF35" i="15"/>
  <c r="B36" i="15"/>
  <c r="C36" i="15"/>
  <c r="D36" i="15"/>
  <c r="E36" i="15"/>
  <c r="F36" i="15"/>
  <c r="G36" i="15"/>
  <c r="H36" i="15"/>
  <c r="I36" i="15"/>
  <c r="J36" i="15"/>
  <c r="K36" i="15"/>
  <c r="L36" i="15"/>
  <c r="M36" i="15"/>
  <c r="N36" i="15"/>
  <c r="O36" i="15"/>
  <c r="P36" i="15"/>
  <c r="Q36" i="15"/>
  <c r="R36" i="15"/>
  <c r="S36" i="15"/>
  <c r="T36" i="15"/>
  <c r="U36" i="15"/>
  <c r="V36" i="15"/>
  <c r="W36" i="15"/>
  <c r="X36" i="15"/>
  <c r="Y36" i="15"/>
  <c r="Z36" i="15"/>
  <c r="AA36" i="15"/>
  <c r="AB36" i="15"/>
  <c r="AC36" i="15"/>
  <c r="AD36" i="15"/>
  <c r="AE36" i="15"/>
  <c r="AF36" i="15"/>
  <c r="AG36" i="15"/>
  <c r="AH36" i="15"/>
  <c r="AI36" i="15"/>
  <c r="AJ36" i="15"/>
  <c r="AK36" i="15"/>
  <c r="AL36" i="15"/>
  <c r="AM36" i="15"/>
  <c r="AN36" i="15"/>
  <c r="AO36" i="15"/>
  <c r="AP36" i="15"/>
  <c r="AQ36" i="15"/>
  <c r="AR36" i="15"/>
  <c r="AS36" i="15"/>
  <c r="AT36" i="15"/>
  <c r="AU36" i="15"/>
  <c r="AV36" i="15"/>
  <c r="AW36" i="15"/>
  <c r="AX36" i="15"/>
  <c r="AY36" i="15"/>
  <c r="AZ36" i="15"/>
  <c r="BA36" i="15"/>
  <c r="BB36" i="15"/>
  <c r="BC36" i="15"/>
  <c r="BD36" i="15"/>
  <c r="BE36" i="15"/>
  <c r="BF36" i="15"/>
  <c r="B37" i="15"/>
  <c r="C37" i="15"/>
  <c r="D37" i="15"/>
  <c r="E37" i="15"/>
  <c r="F37" i="15"/>
  <c r="G37" i="15"/>
  <c r="H37" i="15"/>
  <c r="I37" i="15"/>
  <c r="J37" i="15"/>
  <c r="K37" i="15"/>
  <c r="L37" i="15"/>
  <c r="M37" i="15"/>
  <c r="N37" i="15"/>
  <c r="O37" i="15"/>
  <c r="P37" i="15"/>
  <c r="Q37" i="15"/>
  <c r="R37" i="15"/>
  <c r="S37" i="15"/>
  <c r="T37" i="15"/>
  <c r="U37" i="15"/>
  <c r="V37" i="15"/>
  <c r="W37" i="15"/>
  <c r="X37" i="15"/>
  <c r="Y37" i="15"/>
  <c r="Z37" i="15"/>
  <c r="AA37" i="15"/>
  <c r="AB37" i="15"/>
  <c r="AC37" i="15"/>
  <c r="AD37" i="15"/>
  <c r="AE37" i="15"/>
  <c r="AF37" i="15"/>
  <c r="AG37" i="15"/>
  <c r="AH37" i="15"/>
  <c r="AI37" i="15"/>
  <c r="AJ37" i="15"/>
  <c r="AK37" i="15"/>
  <c r="AL37" i="15"/>
  <c r="AM37" i="15"/>
  <c r="AN37" i="15"/>
  <c r="AO37" i="15"/>
  <c r="AP37" i="15"/>
  <c r="AQ37" i="15"/>
  <c r="AR37" i="15"/>
  <c r="AS37" i="15"/>
  <c r="AT37" i="15"/>
  <c r="AU37" i="15"/>
  <c r="AV37" i="15"/>
  <c r="AW37" i="15"/>
  <c r="AX37" i="15"/>
  <c r="AY37" i="15"/>
  <c r="AZ37" i="15"/>
  <c r="BA37" i="15"/>
  <c r="BB37" i="15"/>
  <c r="BC37" i="15"/>
  <c r="BD37" i="15"/>
  <c r="BE37" i="15"/>
  <c r="BF37" i="15"/>
  <c r="B38" i="15"/>
  <c r="C38" i="15"/>
  <c r="D38" i="15"/>
  <c r="E38" i="15"/>
  <c r="F38" i="15"/>
  <c r="G38" i="15"/>
  <c r="H38" i="15"/>
  <c r="I38" i="15"/>
  <c r="J38" i="15"/>
  <c r="K38" i="15"/>
  <c r="L38" i="15"/>
  <c r="M38" i="15"/>
  <c r="N38" i="15"/>
  <c r="O38" i="15"/>
  <c r="P38" i="15"/>
  <c r="Q38" i="15"/>
  <c r="R38" i="15"/>
  <c r="S38" i="15"/>
  <c r="T38" i="15"/>
  <c r="U38" i="15"/>
  <c r="V38" i="15"/>
  <c r="W38" i="15"/>
  <c r="X38" i="15"/>
  <c r="Y38" i="15"/>
  <c r="Z38" i="15"/>
  <c r="AA38" i="15"/>
  <c r="AB38" i="15"/>
  <c r="AC38" i="15"/>
  <c r="AD38" i="15"/>
  <c r="AE38" i="15"/>
  <c r="AF38" i="15"/>
  <c r="AG38" i="15"/>
  <c r="AH38" i="15"/>
  <c r="AI38" i="15"/>
  <c r="AJ38" i="15"/>
  <c r="AK38" i="15"/>
  <c r="AL38" i="15"/>
  <c r="AM38" i="15"/>
  <c r="AN38" i="15"/>
  <c r="AO38" i="15"/>
  <c r="AP38" i="15"/>
  <c r="AQ38" i="15"/>
  <c r="AR38" i="15"/>
  <c r="AS38" i="15"/>
  <c r="AT38" i="15"/>
  <c r="AU38" i="15"/>
  <c r="AV38" i="15"/>
  <c r="AW38" i="15"/>
  <c r="AX38" i="15"/>
  <c r="AY38" i="15"/>
  <c r="AZ38" i="15"/>
  <c r="BA38" i="15"/>
  <c r="BB38" i="15"/>
  <c r="BC38" i="15"/>
  <c r="BD38" i="15"/>
  <c r="BE38" i="15"/>
  <c r="BF38" i="15"/>
  <c r="B39" i="15"/>
  <c r="C39" i="15"/>
  <c r="D39" i="15"/>
  <c r="E39" i="15"/>
  <c r="F39" i="15"/>
  <c r="G39" i="15"/>
  <c r="H39" i="15"/>
  <c r="I39" i="15"/>
  <c r="J39" i="15"/>
  <c r="K39" i="15"/>
  <c r="L39" i="15"/>
  <c r="M39" i="15"/>
  <c r="N39" i="15"/>
  <c r="O39" i="15"/>
  <c r="P39" i="15"/>
  <c r="Q39" i="15"/>
  <c r="R39" i="15"/>
  <c r="S39" i="15"/>
  <c r="T39" i="15"/>
  <c r="U39" i="15"/>
  <c r="V39" i="15"/>
  <c r="W39" i="15"/>
  <c r="X39" i="15"/>
  <c r="Y39" i="15"/>
  <c r="Z39" i="15"/>
  <c r="AA39" i="15"/>
  <c r="AB39" i="15"/>
  <c r="AC39" i="15"/>
  <c r="AD39" i="15"/>
  <c r="AE39" i="15"/>
  <c r="AF39" i="15"/>
  <c r="AG39" i="15"/>
  <c r="AH39" i="15"/>
  <c r="AI39" i="15"/>
  <c r="AJ39" i="15"/>
  <c r="AK39" i="15"/>
  <c r="AL39" i="15"/>
  <c r="AM39" i="15"/>
  <c r="AN39" i="15"/>
  <c r="AO39" i="15"/>
  <c r="AP39" i="15"/>
  <c r="AQ39" i="15"/>
  <c r="AR39" i="15"/>
  <c r="AS39" i="15"/>
  <c r="AT39" i="15"/>
  <c r="AU39" i="15"/>
  <c r="AV39" i="15"/>
  <c r="AW39" i="15"/>
  <c r="AX39" i="15"/>
  <c r="AY39" i="15"/>
  <c r="AZ39" i="15"/>
  <c r="BA39" i="15"/>
  <c r="BB39" i="15"/>
  <c r="BC39" i="15"/>
  <c r="BD39" i="15"/>
  <c r="BE39" i="15"/>
  <c r="BF39" i="15"/>
  <c r="B40" i="15"/>
  <c r="C40" i="15"/>
  <c r="D40" i="15"/>
  <c r="E40" i="15"/>
  <c r="F40" i="15"/>
  <c r="G40" i="15"/>
  <c r="H40" i="15"/>
  <c r="I40" i="15"/>
  <c r="J40" i="15"/>
  <c r="K40" i="15"/>
  <c r="L40" i="15"/>
  <c r="M40" i="15"/>
  <c r="N40" i="15"/>
  <c r="O40" i="15"/>
  <c r="P40" i="15"/>
  <c r="Q40" i="15"/>
  <c r="R40" i="15"/>
  <c r="S40" i="15"/>
  <c r="T40" i="15"/>
  <c r="U40" i="15"/>
  <c r="V40" i="15"/>
  <c r="W40" i="15"/>
  <c r="X40" i="15"/>
  <c r="Y40" i="15"/>
  <c r="Z40" i="15"/>
  <c r="AA40" i="15"/>
  <c r="AB40" i="15"/>
  <c r="AC40" i="15"/>
  <c r="AD40" i="15"/>
  <c r="AE40" i="15"/>
  <c r="AF40" i="15"/>
  <c r="AG40" i="15"/>
  <c r="AH40" i="15"/>
  <c r="AI40" i="15"/>
  <c r="AJ40" i="15"/>
  <c r="AK40" i="15"/>
  <c r="AL40" i="15"/>
  <c r="AM40" i="15"/>
  <c r="AN40" i="15"/>
  <c r="AO40" i="15"/>
  <c r="AP40" i="15"/>
  <c r="AQ40" i="15"/>
  <c r="AR40" i="15"/>
  <c r="AS40" i="15"/>
  <c r="AT40" i="15"/>
  <c r="AU40" i="15"/>
  <c r="AV40" i="15"/>
  <c r="AW40" i="15"/>
  <c r="AX40" i="15"/>
  <c r="AY40" i="15"/>
  <c r="AZ40" i="15"/>
  <c r="BA40" i="15"/>
  <c r="BB40" i="15"/>
  <c r="BC40" i="15"/>
  <c r="BD40" i="15"/>
  <c r="BE40" i="15"/>
  <c r="BF40" i="15"/>
  <c r="B41" i="15"/>
  <c r="C41" i="15"/>
  <c r="D41" i="15"/>
  <c r="E41" i="15"/>
  <c r="F41" i="15"/>
  <c r="G41" i="15"/>
  <c r="H41" i="15"/>
  <c r="I41" i="15"/>
  <c r="J41" i="15"/>
  <c r="K41" i="15"/>
  <c r="L41" i="15"/>
  <c r="M41" i="15"/>
  <c r="N41" i="15"/>
  <c r="O41" i="15"/>
  <c r="P41" i="15"/>
  <c r="Q41" i="15"/>
  <c r="R41" i="15"/>
  <c r="S41" i="15"/>
  <c r="T41" i="15"/>
  <c r="U41" i="15"/>
  <c r="V41" i="15"/>
  <c r="W41" i="15"/>
  <c r="X41" i="15"/>
  <c r="Y41" i="15"/>
  <c r="Z41" i="15"/>
  <c r="AA41" i="15"/>
  <c r="AB41" i="15"/>
  <c r="AC41" i="15"/>
  <c r="AD41" i="15"/>
  <c r="AE41" i="15"/>
  <c r="AF41" i="15"/>
  <c r="AG41" i="15"/>
  <c r="AH41" i="15"/>
  <c r="AI41" i="15"/>
  <c r="AJ41" i="15"/>
  <c r="AK41" i="15"/>
  <c r="AL41" i="15"/>
  <c r="AM41" i="15"/>
  <c r="AN41" i="15"/>
  <c r="AO41" i="15"/>
  <c r="AP41" i="15"/>
  <c r="AQ41" i="15"/>
  <c r="AR41" i="15"/>
  <c r="AS41" i="15"/>
  <c r="AT41" i="15"/>
  <c r="AU41" i="15"/>
  <c r="AV41" i="15"/>
  <c r="AW41" i="15"/>
  <c r="AX41" i="15"/>
  <c r="AY41" i="15"/>
  <c r="AZ41" i="15"/>
  <c r="BA41" i="15"/>
  <c r="BB41" i="15"/>
  <c r="BC41" i="15"/>
  <c r="BD41" i="15"/>
  <c r="BE41" i="15"/>
  <c r="BF41" i="15"/>
  <c r="B42" i="15"/>
  <c r="C42" i="15"/>
  <c r="D42" i="15"/>
  <c r="E42" i="15"/>
  <c r="F42" i="15"/>
  <c r="G42" i="15"/>
  <c r="H42" i="15"/>
  <c r="I42" i="15"/>
  <c r="J42" i="15"/>
  <c r="K42" i="15"/>
  <c r="L42" i="15"/>
  <c r="M42" i="15"/>
  <c r="N42" i="15"/>
  <c r="O42" i="15"/>
  <c r="P42" i="15"/>
  <c r="Q42" i="15"/>
  <c r="R42" i="15"/>
  <c r="S42" i="15"/>
  <c r="T42" i="15"/>
  <c r="U42" i="15"/>
  <c r="V42" i="15"/>
  <c r="W42" i="15"/>
  <c r="X42" i="15"/>
  <c r="Y42" i="15"/>
  <c r="Z42" i="15"/>
  <c r="AA42" i="15"/>
  <c r="AB42" i="15"/>
  <c r="AC42" i="15"/>
  <c r="AD42" i="15"/>
  <c r="AE42" i="15"/>
  <c r="AF42" i="15"/>
  <c r="AG42" i="15"/>
  <c r="AH42" i="15"/>
  <c r="AI42" i="15"/>
  <c r="AJ42" i="15"/>
  <c r="AK42" i="15"/>
  <c r="AL42" i="15"/>
  <c r="AM42" i="15"/>
  <c r="AN42" i="15"/>
  <c r="AO42" i="15"/>
  <c r="AP42" i="15"/>
  <c r="AQ42" i="15"/>
  <c r="AR42" i="15"/>
  <c r="AS42" i="15"/>
  <c r="AT42" i="15"/>
  <c r="AU42" i="15"/>
  <c r="AV42" i="15"/>
  <c r="AW42" i="15"/>
  <c r="AX42" i="15"/>
  <c r="AY42" i="15"/>
  <c r="AZ42" i="15"/>
  <c r="BA42" i="15"/>
  <c r="BB42" i="15"/>
  <c r="BC42" i="15"/>
  <c r="BD42" i="15"/>
  <c r="BE42" i="15"/>
  <c r="BF42" i="15"/>
  <c r="B43" i="15"/>
  <c r="C43" i="15"/>
  <c r="D43" i="15"/>
  <c r="E43" i="15"/>
  <c r="F43" i="15"/>
  <c r="G43" i="15"/>
  <c r="H43" i="15"/>
  <c r="I43" i="15"/>
  <c r="J43" i="15"/>
  <c r="K43" i="15"/>
  <c r="L43" i="15"/>
  <c r="M43" i="15"/>
  <c r="N43" i="15"/>
  <c r="O43" i="15"/>
  <c r="P43" i="15"/>
  <c r="Q43" i="15"/>
  <c r="R43" i="15"/>
  <c r="S43" i="15"/>
  <c r="T43" i="15"/>
  <c r="U43" i="15"/>
  <c r="V43" i="15"/>
  <c r="W43" i="15"/>
  <c r="X43" i="15"/>
  <c r="Y43" i="15"/>
  <c r="Z43" i="15"/>
  <c r="AA43" i="15"/>
  <c r="AB43" i="15"/>
  <c r="AC43" i="15"/>
  <c r="AD43" i="15"/>
  <c r="AE43" i="15"/>
  <c r="AF43" i="15"/>
  <c r="AG43" i="15"/>
  <c r="AH43" i="15"/>
  <c r="AI43" i="15"/>
  <c r="AJ43" i="15"/>
  <c r="AK43" i="15"/>
  <c r="AL43" i="15"/>
  <c r="AM43" i="15"/>
  <c r="AN43" i="15"/>
  <c r="AO43" i="15"/>
  <c r="AP43" i="15"/>
  <c r="AQ43" i="15"/>
  <c r="AR43" i="15"/>
  <c r="AS43" i="15"/>
  <c r="AT43" i="15"/>
  <c r="AU43" i="15"/>
  <c r="AV43" i="15"/>
  <c r="AW43" i="15"/>
  <c r="AX43" i="15"/>
  <c r="AY43" i="15"/>
  <c r="AZ43" i="15"/>
  <c r="BA43" i="15"/>
  <c r="BB43" i="15"/>
  <c r="BC43" i="15"/>
  <c r="BD43" i="15"/>
  <c r="BE43" i="15"/>
  <c r="BF43" i="15"/>
  <c r="B44" i="15"/>
  <c r="C44" i="15"/>
  <c r="D44" i="15"/>
  <c r="E44" i="15"/>
  <c r="F44" i="15"/>
  <c r="G44" i="15"/>
  <c r="H44" i="15"/>
  <c r="I44" i="15"/>
  <c r="J44" i="15"/>
  <c r="K44" i="15"/>
  <c r="L44" i="15"/>
  <c r="M44" i="15"/>
  <c r="N44" i="15"/>
  <c r="O44" i="15"/>
  <c r="P44" i="15"/>
  <c r="Q44" i="15"/>
  <c r="R44" i="15"/>
  <c r="S44" i="15"/>
  <c r="T44" i="15"/>
  <c r="U44" i="15"/>
  <c r="V44" i="15"/>
  <c r="W44" i="15"/>
  <c r="X44" i="15"/>
  <c r="Y44" i="15"/>
  <c r="Z44" i="15"/>
  <c r="AA44" i="15"/>
  <c r="AB44" i="15"/>
  <c r="AC44" i="15"/>
  <c r="AD44" i="15"/>
  <c r="AE44" i="15"/>
  <c r="AF44" i="15"/>
  <c r="AG44" i="15"/>
  <c r="AH44" i="15"/>
  <c r="AI44" i="15"/>
  <c r="AJ44" i="15"/>
  <c r="AK44" i="15"/>
  <c r="AL44" i="15"/>
  <c r="AM44" i="15"/>
  <c r="AN44" i="15"/>
  <c r="AO44" i="15"/>
  <c r="AP44" i="15"/>
  <c r="AQ44" i="15"/>
  <c r="AR44" i="15"/>
  <c r="AS44" i="15"/>
  <c r="AT44" i="15"/>
  <c r="AU44" i="15"/>
  <c r="AV44" i="15"/>
  <c r="AW44" i="15"/>
  <c r="AX44" i="15"/>
  <c r="AY44" i="15"/>
  <c r="AZ44" i="15"/>
  <c r="BA44" i="15"/>
  <c r="BB44" i="15"/>
  <c r="BC44" i="15"/>
  <c r="BD44" i="15"/>
  <c r="BE44" i="15"/>
  <c r="BF44" i="15"/>
  <c r="B45" i="15"/>
  <c r="C45" i="15"/>
  <c r="D45" i="15"/>
  <c r="E45" i="15"/>
  <c r="F45" i="15"/>
  <c r="G45" i="15"/>
  <c r="H45" i="15"/>
  <c r="I45" i="15"/>
  <c r="J45" i="15"/>
  <c r="K45" i="15"/>
  <c r="L45" i="15"/>
  <c r="M45" i="15"/>
  <c r="N45" i="15"/>
  <c r="O45" i="15"/>
  <c r="P45" i="15"/>
  <c r="Q45" i="15"/>
  <c r="R45" i="15"/>
  <c r="S45" i="15"/>
  <c r="T45" i="15"/>
  <c r="U45" i="15"/>
  <c r="V45" i="15"/>
  <c r="W45" i="15"/>
  <c r="X45" i="15"/>
  <c r="Y45" i="15"/>
  <c r="Z45" i="15"/>
  <c r="AA45" i="15"/>
  <c r="AB45" i="15"/>
  <c r="AC45" i="15"/>
  <c r="AD45" i="15"/>
  <c r="AE45" i="15"/>
  <c r="AF45" i="15"/>
  <c r="AG45" i="15"/>
  <c r="AH45" i="15"/>
  <c r="AI45" i="15"/>
  <c r="AJ45" i="15"/>
  <c r="AK45" i="15"/>
  <c r="AL45" i="15"/>
  <c r="AM45" i="15"/>
  <c r="AN45" i="15"/>
  <c r="AO45" i="15"/>
  <c r="AP45" i="15"/>
  <c r="AQ45" i="15"/>
  <c r="AR45" i="15"/>
  <c r="AS45" i="15"/>
  <c r="AT45" i="15"/>
  <c r="AU45" i="15"/>
  <c r="AV45" i="15"/>
  <c r="AW45" i="15"/>
  <c r="AX45" i="15"/>
  <c r="AY45" i="15"/>
  <c r="AZ45" i="15"/>
  <c r="BA45" i="15"/>
  <c r="BB45" i="15"/>
  <c r="BC45" i="15"/>
  <c r="BD45" i="15"/>
  <c r="BE45" i="15"/>
  <c r="BF45" i="15"/>
  <c r="B46" i="15"/>
  <c r="C46" i="15"/>
  <c r="D46" i="15"/>
  <c r="E46" i="15"/>
  <c r="F46" i="15"/>
  <c r="G46" i="15"/>
  <c r="H46" i="15"/>
  <c r="I46" i="15"/>
  <c r="J46" i="15"/>
  <c r="K46" i="15"/>
  <c r="L46" i="15"/>
  <c r="M46" i="15"/>
  <c r="N46" i="15"/>
  <c r="O46" i="15"/>
  <c r="P46" i="15"/>
  <c r="Q46" i="15"/>
  <c r="R46" i="15"/>
  <c r="S46" i="15"/>
  <c r="T46" i="15"/>
  <c r="U46" i="15"/>
  <c r="V46" i="15"/>
  <c r="W46" i="15"/>
  <c r="X46" i="15"/>
  <c r="Y46" i="15"/>
  <c r="Z46" i="15"/>
  <c r="AA46" i="15"/>
  <c r="AB46" i="15"/>
  <c r="AC46" i="15"/>
  <c r="AD46" i="15"/>
  <c r="AE46" i="15"/>
  <c r="AF46" i="15"/>
  <c r="AG46" i="15"/>
  <c r="AH46" i="15"/>
  <c r="AI46" i="15"/>
  <c r="AJ46" i="15"/>
  <c r="AK46" i="15"/>
  <c r="AL46" i="15"/>
  <c r="AM46" i="15"/>
  <c r="AN46" i="15"/>
  <c r="AO46" i="15"/>
  <c r="AP46" i="15"/>
  <c r="AQ46" i="15"/>
  <c r="AR46" i="15"/>
  <c r="AS46" i="15"/>
  <c r="AT46" i="15"/>
  <c r="AU46" i="15"/>
  <c r="AV46" i="15"/>
  <c r="AW46" i="15"/>
  <c r="AX46" i="15"/>
  <c r="AY46" i="15"/>
  <c r="AZ46" i="15"/>
  <c r="BA46" i="15"/>
  <c r="BB46" i="15"/>
  <c r="BC46" i="15"/>
  <c r="BD46" i="15"/>
  <c r="BE46" i="15"/>
  <c r="BF46" i="15"/>
  <c r="B47" i="15"/>
  <c r="C47" i="15"/>
  <c r="D47" i="15"/>
  <c r="E47" i="15"/>
  <c r="F47" i="15"/>
  <c r="G47" i="15"/>
  <c r="H47" i="15"/>
  <c r="I47" i="15"/>
  <c r="J47" i="15"/>
  <c r="K47" i="15"/>
  <c r="L47" i="15"/>
  <c r="M47" i="15"/>
  <c r="N47" i="15"/>
  <c r="O47" i="15"/>
  <c r="P47" i="15"/>
  <c r="Q47" i="15"/>
  <c r="R47" i="15"/>
  <c r="S47" i="15"/>
  <c r="T47" i="15"/>
  <c r="U47" i="15"/>
  <c r="V47" i="15"/>
  <c r="W47" i="15"/>
  <c r="X47" i="15"/>
  <c r="Y47" i="15"/>
  <c r="Z47" i="15"/>
  <c r="AA47" i="15"/>
  <c r="AB47" i="15"/>
  <c r="AC47" i="15"/>
  <c r="AD47" i="15"/>
  <c r="AE47" i="15"/>
  <c r="AF47" i="15"/>
  <c r="AG47" i="15"/>
  <c r="AH47" i="15"/>
  <c r="AI47" i="15"/>
  <c r="AJ47" i="15"/>
  <c r="AK47" i="15"/>
  <c r="AL47" i="15"/>
  <c r="AM47" i="15"/>
  <c r="AN47" i="15"/>
  <c r="AO47" i="15"/>
  <c r="AP47" i="15"/>
  <c r="AQ47" i="15"/>
  <c r="AR47" i="15"/>
  <c r="AS47" i="15"/>
  <c r="AT47" i="15"/>
  <c r="AU47" i="15"/>
  <c r="AV47" i="15"/>
  <c r="AW47" i="15"/>
  <c r="AX47" i="15"/>
  <c r="AY47" i="15"/>
  <c r="AZ47" i="15"/>
  <c r="BA47" i="15"/>
  <c r="BB47" i="15"/>
  <c r="BC47" i="15"/>
  <c r="BD47" i="15"/>
  <c r="BE47" i="15"/>
  <c r="BF47" i="15"/>
  <c r="B48" i="15"/>
  <c r="C48" i="15"/>
  <c r="D48" i="15"/>
  <c r="E48" i="15"/>
  <c r="F48" i="15"/>
  <c r="G48" i="15"/>
  <c r="H48" i="15"/>
  <c r="I48" i="15"/>
  <c r="J48" i="15"/>
  <c r="K48" i="15"/>
  <c r="L48" i="15"/>
  <c r="M48" i="15"/>
  <c r="N48" i="15"/>
  <c r="O48" i="15"/>
  <c r="P48" i="15"/>
  <c r="Q48" i="15"/>
  <c r="R48" i="15"/>
  <c r="S48" i="15"/>
  <c r="T48" i="15"/>
  <c r="U48" i="15"/>
  <c r="V48" i="15"/>
  <c r="W48" i="15"/>
  <c r="X48" i="15"/>
  <c r="Y48" i="15"/>
  <c r="Z48" i="15"/>
  <c r="AA48" i="15"/>
  <c r="AB48" i="15"/>
  <c r="AC48" i="15"/>
  <c r="AD48" i="15"/>
  <c r="AE48" i="15"/>
  <c r="AF48" i="15"/>
  <c r="AG48" i="15"/>
  <c r="AH48" i="15"/>
  <c r="AI48" i="15"/>
  <c r="AJ48" i="15"/>
  <c r="AK48" i="15"/>
  <c r="AL48" i="15"/>
  <c r="AM48" i="15"/>
  <c r="AN48" i="15"/>
  <c r="AO48" i="15"/>
  <c r="AP48" i="15"/>
  <c r="AQ48" i="15"/>
  <c r="AR48" i="15"/>
  <c r="AS48" i="15"/>
  <c r="AT48" i="15"/>
  <c r="AU48" i="15"/>
  <c r="AV48" i="15"/>
  <c r="AW48" i="15"/>
  <c r="AX48" i="15"/>
  <c r="AY48" i="15"/>
  <c r="AZ48" i="15"/>
  <c r="BA48" i="15"/>
  <c r="BB48" i="15"/>
  <c r="BC48" i="15"/>
  <c r="BD48" i="15"/>
  <c r="BE48" i="15"/>
  <c r="BF48" i="15"/>
  <c r="B49" i="15"/>
  <c r="C49" i="15"/>
  <c r="D49" i="15"/>
  <c r="E49" i="15"/>
  <c r="F49" i="15"/>
  <c r="G49" i="15"/>
  <c r="H49" i="15"/>
  <c r="I49" i="15"/>
  <c r="J49" i="15"/>
  <c r="K49" i="15"/>
  <c r="L49" i="15"/>
  <c r="M49" i="15"/>
  <c r="N49" i="15"/>
  <c r="O49" i="15"/>
  <c r="P49" i="15"/>
  <c r="Q49" i="15"/>
  <c r="R49" i="15"/>
  <c r="S49" i="15"/>
  <c r="T49" i="15"/>
  <c r="U49" i="15"/>
  <c r="V49" i="15"/>
  <c r="W49" i="15"/>
  <c r="X49" i="15"/>
  <c r="Y49" i="15"/>
  <c r="Z49" i="15"/>
  <c r="AA49" i="15"/>
  <c r="AB49" i="15"/>
  <c r="AC49" i="15"/>
  <c r="AD49" i="15"/>
  <c r="AE49" i="15"/>
  <c r="AF49" i="15"/>
  <c r="AG49" i="15"/>
  <c r="AH49" i="15"/>
  <c r="AI49" i="15"/>
  <c r="AJ49" i="15"/>
  <c r="AK49" i="15"/>
  <c r="AL49" i="15"/>
  <c r="AM49" i="15"/>
  <c r="AN49" i="15"/>
  <c r="AO49" i="15"/>
  <c r="AP49" i="15"/>
  <c r="AQ49" i="15"/>
  <c r="AR49" i="15"/>
  <c r="AS49" i="15"/>
  <c r="AT49" i="15"/>
  <c r="AU49" i="15"/>
  <c r="AV49" i="15"/>
  <c r="AW49" i="15"/>
  <c r="AX49" i="15"/>
  <c r="AY49" i="15"/>
  <c r="AZ49" i="15"/>
  <c r="BA49" i="15"/>
  <c r="BB49" i="15"/>
  <c r="BC49" i="15"/>
  <c r="BD49" i="15"/>
  <c r="BE49" i="15"/>
  <c r="BF49" i="15"/>
  <c r="B50" i="15"/>
  <c r="C50" i="15"/>
  <c r="D50" i="15"/>
  <c r="E50" i="15"/>
  <c r="F50" i="15"/>
  <c r="G50" i="15"/>
  <c r="H50" i="15"/>
  <c r="I50" i="15"/>
  <c r="J50" i="15"/>
  <c r="K50" i="15"/>
  <c r="L50" i="15"/>
  <c r="M50" i="15"/>
  <c r="N50" i="15"/>
  <c r="O50" i="15"/>
  <c r="P50" i="15"/>
  <c r="Q50" i="15"/>
  <c r="R50" i="15"/>
  <c r="S50" i="15"/>
  <c r="T50" i="15"/>
  <c r="U50" i="15"/>
  <c r="V50" i="15"/>
  <c r="W50" i="15"/>
  <c r="X50" i="15"/>
  <c r="Y50" i="15"/>
  <c r="Z50" i="15"/>
  <c r="AA50" i="15"/>
  <c r="AB50" i="15"/>
  <c r="AC50" i="15"/>
  <c r="AD50" i="15"/>
  <c r="AE50" i="15"/>
  <c r="AF50" i="15"/>
  <c r="AG50" i="15"/>
  <c r="AH50" i="15"/>
  <c r="AI50" i="15"/>
  <c r="AJ50" i="15"/>
  <c r="AK50" i="15"/>
  <c r="AL50" i="15"/>
  <c r="AM50" i="15"/>
  <c r="AN50" i="15"/>
  <c r="AO50" i="15"/>
  <c r="AP50" i="15"/>
  <c r="AQ50" i="15"/>
  <c r="AR50" i="15"/>
  <c r="AS50" i="15"/>
  <c r="AT50" i="15"/>
  <c r="AU50" i="15"/>
  <c r="AV50" i="15"/>
  <c r="AW50" i="15"/>
  <c r="AX50" i="15"/>
  <c r="AY50" i="15"/>
  <c r="AZ50" i="15"/>
  <c r="BA50" i="15"/>
  <c r="BB50" i="15"/>
  <c r="BC50" i="15"/>
  <c r="BD50" i="15"/>
  <c r="BE50" i="15"/>
  <c r="BF50" i="15"/>
  <c r="B51" i="15"/>
  <c r="C51" i="15"/>
  <c r="D51" i="15"/>
  <c r="E51" i="15"/>
  <c r="F51" i="15"/>
  <c r="G51" i="15"/>
  <c r="H51" i="15"/>
  <c r="I51" i="15"/>
  <c r="J51" i="15"/>
  <c r="K51" i="15"/>
  <c r="L51" i="15"/>
  <c r="M51" i="15"/>
  <c r="N51" i="15"/>
  <c r="O51" i="15"/>
  <c r="P51" i="15"/>
  <c r="Q51" i="15"/>
  <c r="R51" i="15"/>
  <c r="S51" i="15"/>
  <c r="T51" i="15"/>
  <c r="U51" i="15"/>
  <c r="V51" i="15"/>
  <c r="W51" i="15"/>
  <c r="X51" i="15"/>
  <c r="Y51" i="15"/>
  <c r="Z51" i="15"/>
  <c r="AA51" i="15"/>
  <c r="AB51" i="15"/>
  <c r="AC51" i="15"/>
  <c r="AD51" i="15"/>
  <c r="AE51" i="15"/>
  <c r="AF51" i="15"/>
  <c r="AG51" i="15"/>
  <c r="AH51" i="15"/>
  <c r="AI51" i="15"/>
  <c r="AJ51" i="15"/>
  <c r="AK51" i="15"/>
  <c r="AL51" i="15"/>
  <c r="AM51" i="15"/>
  <c r="AN51" i="15"/>
  <c r="AO51" i="15"/>
  <c r="AP51" i="15"/>
  <c r="AQ51" i="15"/>
  <c r="AR51" i="15"/>
  <c r="AS51" i="15"/>
  <c r="AT51" i="15"/>
  <c r="AU51" i="15"/>
  <c r="AV51" i="15"/>
  <c r="AW51" i="15"/>
  <c r="AX51" i="15"/>
  <c r="AY51" i="15"/>
  <c r="AZ51" i="15"/>
  <c r="BA51" i="15"/>
  <c r="BB51" i="15"/>
  <c r="BC51" i="15"/>
  <c r="BD51" i="15"/>
  <c r="BE51" i="15"/>
  <c r="BF51" i="15"/>
  <c r="B52" i="15"/>
  <c r="C52" i="15"/>
  <c r="D52" i="15"/>
  <c r="E52" i="15"/>
  <c r="F52" i="15"/>
  <c r="G52" i="15"/>
  <c r="H52" i="15"/>
  <c r="I52" i="15"/>
  <c r="J52" i="15"/>
  <c r="K52" i="15"/>
  <c r="L52" i="15"/>
  <c r="M52" i="15"/>
  <c r="N52" i="15"/>
  <c r="O52" i="15"/>
  <c r="P52" i="15"/>
  <c r="Q52" i="15"/>
  <c r="R52" i="15"/>
  <c r="S52" i="15"/>
  <c r="T52" i="15"/>
  <c r="U52" i="15"/>
  <c r="V52" i="15"/>
  <c r="W52" i="15"/>
  <c r="X52" i="15"/>
  <c r="Y52" i="15"/>
  <c r="Z52" i="15"/>
  <c r="AA52" i="15"/>
  <c r="AB52" i="15"/>
  <c r="AC52" i="15"/>
  <c r="AD52" i="15"/>
  <c r="AE52" i="15"/>
  <c r="AF52" i="15"/>
  <c r="AG52" i="15"/>
  <c r="AH52" i="15"/>
  <c r="AI52" i="15"/>
  <c r="AJ52" i="15"/>
  <c r="AK52" i="15"/>
  <c r="AL52" i="15"/>
  <c r="AM52" i="15"/>
  <c r="AN52" i="15"/>
  <c r="AO52" i="15"/>
  <c r="AP52" i="15"/>
  <c r="AQ52" i="15"/>
  <c r="AR52" i="15"/>
  <c r="AS52" i="15"/>
  <c r="AT52" i="15"/>
  <c r="AU52" i="15"/>
  <c r="AV52" i="15"/>
  <c r="AW52" i="15"/>
  <c r="AX52" i="15"/>
  <c r="AY52" i="15"/>
  <c r="AZ52" i="15"/>
  <c r="BA52" i="15"/>
  <c r="BB52" i="15"/>
  <c r="BC52" i="15"/>
  <c r="BD52" i="15"/>
  <c r="BE52" i="15"/>
  <c r="BF52" i="15"/>
  <c r="B53" i="15"/>
  <c r="C53" i="15"/>
  <c r="D53" i="15"/>
  <c r="E53" i="15"/>
  <c r="F53" i="15"/>
  <c r="G53" i="15"/>
  <c r="H53" i="15"/>
  <c r="I53" i="15"/>
  <c r="J53" i="15"/>
  <c r="K53" i="15"/>
  <c r="L53" i="15"/>
  <c r="M53" i="15"/>
  <c r="N53" i="15"/>
  <c r="O53" i="15"/>
  <c r="P53" i="15"/>
  <c r="Q53" i="15"/>
  <c r="R53" i="15"/>
  <c r="S53" i="15"/>
  <c r="T53" i="15"/>
  <c r="U53" i="15"/>
  <c r="V53" i="15"/>
  <c r="W53" i="15"/>
  <c r="X53" i="15"/>
  <c r="Y53" i="15"/>
  <c r="Z53" i="15"/>
  <c r="AA53" i="15"/>
  <c r="AB53" i="15"/>
  <c r="AC53" i="15"/>
  <c r="AD53" i="15"/>
  <c r="AE53" i="15"/>
  <c r="AF53" i="15"/>
  <c r="AG53" i="15"/>
  <c r="AH53" i="15"/>
  <c r="AI53" i="15"/>
  <c r="AJ53" i="15"/>
  <c r="AK53" i="15"/>
  <c r="AL53" i="15"/>
  <c r="AM53" i="15"/>
  <c r="AN53" i="15"/>
  <c r="AO53" i="15"/>
  <c r="AP53" i="15"/>
  <c r="AQ53" i="15"/>
  <c r="AR53" i="15"/>
  <c r="AS53" i="15"/>
  <c r="AT53" i="15"/>
  <c r="AU53" i="15"/>
  <c r="AV53" i="15"/>
  <c r="AW53" i="15"/>
  <c r="AX53" i="15"/>
  <c r="AY53" i="15"/>
  <c r="AZ53" i="15"/>
  <c r="BA53" i="15"/>
  <c r="BB53" i="15"/>
  <c r="BC53" i="15"/>
  <c r="BD53" i="15"/>
  <c r="BE53" i="15"/>
  <c r="BF53" i="15"/>
  <c r="B54" i="15"/>
  <c r="C54" i="15"/>
  <c r="D54" i="15"/>
  <c r="E54" i="15"/>
  <c r="F54" i="15"/>
  <c r="G54" i="15"/>
  <c r="H54" i="15"/>
  <c r="I54" i="15"/>
  <c r="J54" i="15"/>
  <c r="K54" i="15"/>
  <c r="L54" i="15"/>
  <c r="M54" i="15"/>
  <c r="N54" i="15"/>
  <c r="O54" i="15"/>
  <c r="P54" i="15"/>
  <c r="Q54" i="15"/>
  <c r="R54" i="15"/>
  <c r="S54" i="15"/>
  <c r="T54" i="15"/>
  <c r="U54" i="15"/>
  <c r="V54" i="15"/>
  <c r="W54" i="15"/>
  <c r="X54" i="15"/>
  <c r="Y54" i="15"/>
  <c r="Z54" i="15"/>
  <c r="AA54" i="15"/>
  <c r="AB54" i="15"/>
  <c r="AC54" i="15"/>
  <c r="AD54" i="15"/>
  <c r="AE54" i="15"/>
  <c r="AF54" i="15"/>
  <c r="AG54" i="15"/>
  <c r="AH54" i="15"/>
  <c r="AI54" i="15"/>
  <c r="AJ54" i="15"/>
  <c r="AK54" i="15"/>
  <c r="AL54" i="15"/>
  <c r="AM54" i="15"/>
  <c r="AN54" i="15"/>
  <c r="AO54" i="15"/>
  <c r="AP54" i="15"/>
  <c r="AQ54" i="15"/>
  <c r="AR54" i="15"/>
  <c r="AS54" i="15"/>
  <c r="AT54" i="15"/>
  <c r="AU54" i="15"/>
  <c r="AV54" i="15"/>
  <c r="AW54" i="15"/>
  <c r="AX54" i="15"/>
  <c r="AY54" i="15"/>
  <c r="AZ54" i="15"/>
  <c r="BA54" i="15"/>
  <c r="BB54" i="15"/>
  <c r="BC54" i="15"/>
  <c r="BD54" i="15"/>
  <c r="BE54" i="15"/>
  <c r="BF54" i="15"/>
  <c r="B55" i="15"/>
  <c r="C55" i="15"/>
  <c r="D55" i="15"/>
  <c r="E55" i="15"/>
  <c r="F55" i="15"/>
  <c r="G55" i="15"/>
  <c r="H55" i="15"/>
  <c r="I55" i="15"/>
  <c r="J55" i="15"/>
  <c r="K55" i="15"/>
  <c r="L55" i="15"/>
  <c r="M55" i="15"/>
  <c r="N55" i="15"/>
  <c r="O55" i="15"/>
  <c r="P55" i="15"/>
  <c r="Q55" i="15"/>
  <c r="R55" i="15"/>
  <c r="S55" i="15"/>
  <c r="T55" i="15"/>
  <c r="U55" i="15"/>
  <c r="V55" i="15"/>
  <c r="W55" i="15"/>
  <c r="X55" i="15"/>
  <c r="Y55" i="15"/>
  <c r="Z55" i="15"/>
  <c r="AA55" i="15"/>
  <c r="AB55" i="15"/>
  <c r="AC55" i="15"/>
  <c r="AD55" i="15"/>
  <c r="AE55" i="15"/>
  <c r="AF55" i="15"/>
  <c r="AG55" i="15"/>
  <c r="AH55" i="15"/>
  <c r="AI55" i="15"/>
  <c r="AJ55" i="15"/>
  <c r="AK55" i="15"/>
  <c r="AL55" i="15"/>
  <c r="AM55" i="15"/>
  <c r="AN55" i="15"/>
  <c r="AO55" i="15"/>
  <c r="AP55" i="15"/>
  <c r="AQ55" i="15"/>
  <c r="AR55" i="15"/>
  <c r="AS55" i="15"/>
  <c r="AT55" i="15"/>
  <c r="AU55" i="15"/>
  <c r="AV55" i="15"/>
  <c r="AW55" i="15"/>
  <c r="AX55" i="15"/>
  <c r="AY55" i="15"/>
  <c r="AZ55" i="15"/>
  <c r="BA55" i="15"/>
  <c r="BB55" i="15"/>
  <c r="BC55" i="15"/>
  <c r="BD55" i="15"/>
  <c r="BE55" i="15"/>
  <c r="BF55" i="15"/>
  <c r="B56" i="15"/>
  <c r="C56" i="15"/>
  <c r="D56" i="15"/>
  <c r="E56" i="15"/>
  <c r="F56" i="15"/>
  <c r="G56" i="15"/>
  <c r="H56" i="15"/>
  <c r="I56" i="15"/>
  <c r="J56" i="15"/>
  <c r="K56" i="15"/>
  <c r="L56" i="15"/>
  <c r="M56" i="15"/>
  <c r="N56" i="15"/>
  <c r="O56" i="15"/>
  <c r="P56" i="15"/>
  <c r="Q56" i="15"/>
  <c r="R56" i="15"/>
  <c r="S56" i="15"/>
  <c r="T56" i="15"/>
  <c r="U56" i="15"/>
  <c r="V56" i="15"/>
  <c r="W56" i="15"/>
  <c r="X56" i="15"/>
  <c r="Y56" i="15"/>
  <c r="Z56" i="15"/>
  <c r="AA56" i="15"/>
  <c r="AB56" i="15"/>
  <c r="AC56" i="15"/>
  <c r="AD56" i="15"/>
  <c r="AE56" i="15"/>
  <c r="AF56" i="15"/>
  <c r="AG56" i="15"/>
  <c r="AH56" i="15"/>
  <c r="AI56" i="15"/>
  <c r="AJ56" i="15"/>
  <c r="AK56" i="15"/>
  <c r="AL56" i="15"/>
  <c r="AM56" i="15"/>
  <c r="AN56" i="15"/>
  <c r="AO56" i="15"/>
  <c r="AP56" i="15"/>
  <c r="AQ56" i="15"/>
  <c r="AR56" i="15"/>
  <c r="AS56" i="15"/>
  <c r="AT56" i="15"/>
  <c r="AU56" i="15"/>
  <c r="AV56" i="15"/>
  <c r="AW56" i="15"/>
  <c r="AX56" i="15"/>
  <c r="AY56" i="15"/>
  <c r="AZ56" i="15"/>
  <c r="BA56" i="15"/>
  <c r="BB56" i="15"/>
  <c r="BC56" i="15"/>
  <c r="BD56" i="15"/>
  <c r="BE56" i="15"/>
  <c r="BF56" i="15"/>
  <c r="B57" i="15"/>
  <c r="C57" i="15"/>
  <c r="D57" i="15"/>
  <c r="E57" i="15"/>
  <c r="F57" i="15"/>
  <c r="G57" i="15"/>
  <c r="H57" i="15"/>
  <c r="I57" i="15"/>
  <c r="J57" i="15"/>
  <c r="K57" i="15"/>
  <c r="L57" i="15"/>
  <c r="M57" i="15"/>
  <c r="N57" i="15"/>
  <c r="O57" i="15"/>
  <c r="P57" i="15"/>
  <c r="Q57" i="15"/>
  <c r="R57" i="15"/>
  <c r="S57" i="15"/>
  <c r="T57" i="15"/>
  <c r="U57" i="15"/>
  <c r="V57" i="15"/>
  <c r="W57" i="15"/>
  <c r="X57" i="15"/>
  <c r="Y57" i="15"/>
  <c r="Z57" i="15"/>
  <c r="AA57" i="15"/>
  <c r="AB57" i="15"/>
  <c r="AC57" i="15"/>
  <c r="AD57" i="15"/>
  <c r="AE57" i="15"/>
  <c r="AF57" i="15"/>
  <c r="AG57" i="15"/>
  <c r="AH57" i="15"/>
  <c r="AI57" i="15"/>
  <c r="AJ57" i="15"/>
  <c r="AK57" i="15"/>
  <c r="AL57" i="15"/>
  <c r="AM57" i="15"/>
  <c r="AN57" i="15"/>
  <c r="AO57" i="15"/>
  <c r="AP57" i="15"/>
  <c r="AQ57" i="15"/>
  <c r="AR57" i="15"/>
  <c r="AS57" i="15"/>
  <c r="AT57" i="15"/>
  <c r="AU57" i="15"/>
  <c r="AV57" i="15"/>
  <c r="AW57" i="15"/>
  <c r="AX57" i="15"/>
  <c r="AY57" i="15"/>
  <c r="AZ57" i="15"/>
  <c r="BA57" i="15"/>
  <c r="BB57" i="15"/>
  <c r="BC57" i="15"/>
  <c r="BD57" i="15"/>
  <c r="BE57" i="15"/>
  <c r="BF57" i="15"/>
  <c r="B58" i="15"/>
  <c r="C58" i="15"/>
  <c r="D58" i="15"/>
  <c r="E58" i="15"/>
  <c r="F58" i="15"/>
  <c r="G58" i="15"/>
  <c r="H58" i="15"/>
  <c r="I58" i="15"/>
  <c r="J58" i="15"/>
  <c r="K58" i="15"/>
  <c r="L58" i="15"/>
  <c r="M58" i="15"/>
  <c r="N58" i="15"/>
  <c r="O58" i="15"/>
  <c r="P58" i="15"/>
  <c r="Q58" i="15"/>
  <c r="R58" i="15"/>
  <c r="S58" i="15"/>
  <c r="T58" i="15"/>
  <c r="U58" i="15"/>
  <c r="V58" i="15"/>
  <c r="W58" i="15"/>
  <c r="X58" i="15"/>
  <c r="Y58" i="15"/>
  <c r="Z58" i="15"/>
  <c r="AA58" i="15"/>
  <c r="AB58" i="15"/>
  <c r="AC58" i="15"/>
  <c r="AD58" i="15"/>
  <c r="AE58" i="15"/>
  <c r="AF58" i="15"/>
  <c r="AG58" i="15"/>
  <c r="AH58" i="15"/>
  <c r="AI58" i="15"/>
  <c r="AJ58" i="15"/>
  <c r="AK58" i="15"/>
  <c r="AL58" i="15"/>
  <c r="AM58" i="15"/>
  <c r="AN58" i="15"/>
  <c r="AO58" i="15"/>
  <c r="AP58" i="15"/>
  <c r="AQ58" i="15"/>
  <c r="AR58" i="15"/>
  <c r="AS58" i="15"/>
  <c r="AT58" i="15"/>
  <c r="AU58" i="15"/>
  <c r="AV58" i="15"/>
  <c r="AW58" i="15"/>
  <c r="AX58" i="15"/>
  <c r="AY58" i="15"/>
  <c r="AZ58" i="15"/>
  <c r="BA58" i="15"/>
  <c r="BB58" i="15"/>
  <c r="BC58" i="15"/>
  <c r="BD58" i="15"/>
  <c r="BE58" i="15"/>
  <c r="BF58" i="15"/>
  <c r="B59" i="15"/>
  <c r="C59" i="15"/>
  <c r="D59" i="15"/>
  <c r="E59" i="15"/>
  <c r="F59" i="15"/>
  <c r="G59" i="15"/>
  <c r="H59" i="15"/>
  <c r="I59" i="15"/>
  <c r="J59" i="15"/>
  <c r="K59" i="15"/>
  <c r="L59" i="15"/>
  <c r="M59" i="15"/>
  <c r="N59" i="15"/>
  <c r="O59" i="15"/>
  <c r="P59" i="15"/>
  <c r="Q59" i="15"/>
  <c r="R59" i="15"/>
  <c r="S59" i="15"/>
  <c r="T59" i="15"/>
  <c r="U59" i="15"/>
  <c r="V59" i="15"/>
  <c r="W59" i="15"/>
  <c r="X59" i="15"/>
  <c r="Y59" i="15"/>
  <c r="Z59" i="15"/>
  <c r="AA59" i="15"/>
  <c r="AB59" i="15"/>
  <c r="AC59" i="15"/>
  <c r="AD59" i="15"/>
  <c r="AE59" i="15"/>
  <c r="AF59" i="15"/>
  <c r="AG59" i="15"/>
  <c r="AH59" i="15"/>
  <c r="AI59" i="15"/>
  <c r="AJ59" i="15"/>
  <c r="AK59" i="15"/>
  <c r="AL59" i="15"/>
  <c r="AM59" i="15"/>
  <c r="AN59" i="15"/>
  <c r="AO59" i="15"/>
  <c r="AP59" i="15"/>
  <c r="AQ59" i="15"/>
  <c r="AR59" i="15"/>
  <c r="AS59" i="15"/>
  <c r="AT59" i="15"/>
  <c r="AU59" i="15"/>
  <c r="AV59" i="15"/>
  <c r="AW59" i="15"/>
  <c r="AX59" i="15"/>
  <c r="AY59" i="15"/>
  <c r="AZ59" i="15"/>
  <c r="BA59" i="15"/>
  <c r="BB59" i="15"/>
  <c r="BC59" i="15"/>
  <c r="BD59" i="15"/>
  <c r="BE59" i="15"/>
  <c r="BF59" i="15"/>
  <c r="B60" i="15"/>
  <c r="C60" i="15"/>
  <c r="D60" i="15"/>
  <c r="E60" i="15"/>
  <c r="F60" i="15"/>
  <c r="G60" i="15"/>
  <c r="H60" i="15"/>
  <c r="I60" i="15"/>
  <c r="J60" i="15"/>
  <c r="K60" i="15"/>
  <c r="L60" i="15"/>
  <c r="M60" i="15"/>
  <c r="N60" i="15"/>
  <c r="O60" i="15"/>
  <c r="P60" i="15"/>
  <c r="Q60" i="15"/>
  <c r="R60" i="15"/>
  <c r="S60" i="15"/>
  <c r="T60" i="15"/>
  <c r="U60" i="15"/>
  <c r="V60" i="15"/>
  <c r="W60" i="15"/>
  <c r="X60" i="15"/>
  <c r="Y60" i="15"/>
  <c r="Z60" i="15"/>
  <c r="AA60" i="15"/>
  <c r="AB60" i="15"/>
  <c r="AC60" i="15"/>
  <c r="AD60" i="15"/>
  <c r="AE60" i="15"/>
  <c r="AF60" i="15"/>
  <c r="AG60" i="15"/>
  <c r="AH60" i="15"/>
  <c r="AI60" i="15"/>
  <c r="AJ60" i="15"/>
  <c r="AK60" i="15"/>
  <c r="AL60" i="15"/>
  <c r="AM60" i="15"/>
  <c r="AN60" i="15"/>
  <c r="AO60" i="15"/>
  <c r="AP60" i="15"/>
  <c r="AQ60" i="15"/>
  <c r="AR60" i="15"/>
  <c r="AS60" i="15"/>
  <c r="AT60" i="15"/>
  <c r="AU60" i="15"/>
  <c r="AV60" i="15"/>
  <c r="AW60" i="15"/>
  <c r="AX60" i="15"/>
  <c r="AY60" i="15"/>
  <c r="AZ60" i="15"/>
  <c r="BA60" i="15"/>
  <c r="BB60" i="15"/>
  <c r="BC60" i="15"/>
  <c r="BD60" i="15"/>
  <c r="BE60" i="15"/>
  <c r="BF60" i="15"/>
  <c r="B61" i="15"/>
  <c r="C61" i="15"/>
  <c r="D61" i="15"/>
  <c r="E61" i="15"/>
  <c r="F61" i="15"/>
  <c r="G61" i="15"/>
  <c r="H61" i="15"/>
  <c r="I61" i="15"/>
  <c r="J61" i="15"/>
  <c r="K61" i="15"/>
  <c r="L61" i="15"/>
  <c r="M61" i="15"/>
  <c r="N61" i="15"/>
  <c r="O61" i="15"/>
  <c r="P61" i="15"/>
  <c r="Q61" i="15"/>
  <c r="R61" i="15"/>
  <c r="S61" i="15"/>
  <c r="T61" i="15"/>
  <c r="U61" i="15"/>
  <c r="V61" i="15"/>
  <c r="W61" i="15"/>
  <c r="X61" i="15"/>
  <c r="Y61" i="15"/>
  <c r="Z61" i="15"/>
  <c r="AA61" i="15"/>
  <c r="AB61" i="15"/>
  <c r="AC61" i="15"/>
  <c r="AD61" i="15"/>
  <c r="AE61" i="15"/>
  <c r="AF61" i="15"/>
  <c r="AG61" i="15"/>
  <c r="AH61" i="15"/>
  <c r="AI61" i="15"/>
  <c r="AJ61" i="15"/>
  <c r="AK61" i="15"/>
  <c r="AL61" i="15"/>
  <c r="AM61" i="15"/>
  <c r="AN61" i="15"/>
  <c r="AO61" i="15"/>
  <c r="AP61" i="15"/>
  <c r="AQ61" i="15"/>
  <c r="AR61" i="15"/>
  <c r="AS61" i="15"/>
  <c r="AT61" i="15"/>
  <c r="AU61" i="15"/>
  <c r="AV61" i="15"/>
  <c r="AW61" i="15"/>
  <c r="AX61" i="15"/>
  <c r="AY61" i="15"/>
  <c r="AZ61" i="15"/>
  <c r="BA61" i="15"/>
  <c r="BB61" i="15"/>
  <c r="BC61" i="15"/>
  <c r="BD61" i="15"/>
  <c r="BE61" i="15"/>
  <c r="BF61" i="15"/>
  <c r="B62" i="15"/>
  <c r="C62" i="15"/>
  <c r="D62" i="15"/>
  <c r="E62" i="15"/>
  <c r="F62" i="15"/>
  <c r="G62" i="15"/>
  <c r="H62" i="15"/>
  <c r="I62" i="15"/>
  <c r="J62" i="15"/>
  <c r="K62" i="15"/>
  <c r="L62" i="15"/>
  <c r="M62" i="15"/>
  <c r="N62" i="15"/>
  <c r="O62" i="15"/>
  <c r="P62" i="15"/>
  <c r="Q62" i="15"/>
  <c r="R62" i="15"/>
  <c r="S62" i="15"/>
  <c r="T62" i="15"/>
  <c r="U62" i="15"/>
  <c r="V62" i="15"/>
  <c r="W62" i="15"/>
  <c r="X62" i="15"/>
  <c r="Y62" i="15"/>
  <c r="Z62" i="15"/>
  <c r="AA62" i="15"/>
  <c r="AB62" i="15"/>
  <c r="AC62" i="15"/>
  <c r="AD62" i="15"/>
  <c r="AE62" i="15"/>
  <c r="AF62" i="15"/>
  <c r="AG62" i="15"/>
  <c r="AH62" i="15"/>
  <c r="AI62" i="15"/>
  <c r="AJ62" i="15"/>
  <c r="AK62" i="15"/>
  <c r="AL62" i="15"/>
  <c r="AM62" i="15"/>
  <c r="AN62" i="15"/>
  <c r="AO62" i="15"/>
  <c r="AP62" i="15"/>
  <c r="AQ62" i="15"/>
  <c r="AR62" i="15"/>
  <c r="AS62" i="15"/>
  <c r="AT62" i="15"/>
  <c r="AU62" i="15"/>
  <c r="AV62" i="15"/>
  <c r="AW62" i="15"/>
  <c r="AX62" i="15"/>
  <c r="AY62" i="15"/>
  <c r="AZ62" i="15"/>
  <c r="BA62" i="15"/>
  <c r="BB62" i="15"/>
  <c r="BC62" i="15"/>
  <c r="BD62" i="15"/>
  <c r="BE62" i="15"/>
  <c r="BF62" i="15"/>
  <c r="B63" i="15"/>
  <c r="C63" i="15"/>
  <c r="D63" i="15"/>
  <c r="E63" i="15"/>
  <c r="F63" i="15"/>
  <c r="G63" i="15"/>
  <c r="H63" i="15"/>
  <c r="I63" i="15"/>
  <c r="J63" i="15"/>
  <c r="K63" i="15"/>
  <c r="L63" i="15"/>
  <c r="M63" i="15"/>
  <c r="N63" i="15"/>
  <c r="O63" i="15"/>
  <c r="P63" i="15"/>
  <c r="Q63" i="15"/>
  <c r="R63" i="15"/>
  <c r="S63" i="15"/>
  <c r="T63" i="15"/>
  <c r="U63" i="15"/>
  <c r="V63" i="15"/>
  <c r="W63" i="15"/>
  <c r="X63" i="15"/>
  <c r="Y63" i="15"/>
  <c r="Z63" i="15"/>
  <c r="AA63" i="15"/>
  <c r="AB63" i="15"/>
  <c r="AC63" i="15"/>
  <c r="AD63" i="15"/>
  <c r="AE63" i="15"/>
  <c r="AF63" i="15"/>
  <c r="AG63" i="15"/>
  <c r="AH63" i="15"/>
  <c r="AI63" i="15"/>
  <c r="AJ63" i="15"/>
  <c r="AK63" i="15"/>
  <c r="AL63" i="15"/>
  <c r="AM63" i="15"/>
  <c r="AN63" i="15"/>
  <c r="AO63" i="15"/>
  <c r="AP63" i="15"/>
  <c r="AQ63" i="15"/>
  <c r="AR63" i="15"/>
  <c r="AS63" i="15"/>
  <c r="AT63" i="15"/>
  <c r="AU63" i="15"/>
  <c r="AV63" i="15"/>
  <c r="AW63" i="15"/>
  <c r="AX63" i="15"/>
  <c r="AY63" i="15"/>
  <c r="AZ63" i="15"/>
  <c r="BA63" i="15"/>
  <c r="BB63" i="15"/>
  <c r="BC63" i="15"/>
  <c r="BD63" i="15"/>
  <c r="BE63" i="15"/>
  <c r="BF63" i="15"/>
  <c r="B64" i="15"/>
  <c r="C64" i="15"/>
  <c r="D64" i="15"/>
  <c r="E64" i="15"/>
  <c r="F64" i="15"/>
  <c r="G64" i="15"/>
  <c r="H64" i="15"/>
  <c r="I64" i="15"/>
  <c r="J64" i="15"/>
  <c r="K64" i="15"/>
  <c r="L64" i="15"/>
  <c r="M64" i="15"/>
  <c r="N64" i="15"/>
  <c r="O64" i="15"/>
  <c r="P64" i="15"/>
  <c r="Q64" i="15"/>
  <c r="R64" i="15"/>
  <c r="S64" i="15"/>
  <c r="T64" i="15"/>
  <c r="U64" i="15"/>
  <c r="V64" i="15"/>
  <c r="W64" i="15"/>
  <c r="X64" i="15"/>
  <c r="Y64" i="15"/>
  <c r="Z64" i="15"/>
  <c r="AA64" i="15"/>
  <c r="AB64" i="15"/>
  <c r="AC64" i="15"/>
  <c r="AD64" i="15"/>
  <c r="AE64" i="15"/>
  <c r="AF64" i="15"/>
  <c r="AG64" i="15"/>
  <c r="AH64" i="15"/>
  <c r="AI64" i="15"/>
  <c r="AJ64" i="15"/>
  <c r="AK64" i="15"/>
  <c r="AL64" i="15"/>
  <c r="AM64" i="15"/>
  <c r="AN64" i="15"/>
  <c r="AO64" i="15"/>
  <c r="AP64" i="15"/>
  <c r="AQ64" i="15"/>
  <c r="AR64" i="15"/>
  <c r="AS64" i="15"/>
  <c r="AT64" i="15"/>
  <c r="AU64" i="15"/>
  <c r="AV64" i="15"/>
  <c r="AW64" i="15"/>
  <c r="AX64" i="15"/>
  <c r="AY64" i="15"/>
  <c r="AZ64" i="15"/>
  <c r="BA64" i="15"/>
  <c r="BB64" i="15"/>
  <c r="BC64" i="15"/>
  <c r="BD64" i="15"/>
  <c r="BE64" i="15"/>
  <c r="BF64" i="15"/>
  <c r="B65" i="15"/>
  <c r="C65" i="15"/>
  <c r="D65" i="15"/>
  <c r="E65" i="15"/>
  <c r="F65" i="15"/>
  <c r="G65" i="15"/>
  <c r="H65" i="15"/>
  <c r="I65" i="15"/>
  <c r="J65" i="15"/>
  <c r="K65" i="15"/>
  <c r="L65" i="15"/>
  <c r="M65" i="15"/>
  <c r="N65" i="15"/>
  <c r="O65" i="15"/>
  <c r="P65" i="15"/>
  <c r="Q65" i="15"/>
  <c r="R65" i="15"/>
  <c r="S65" i="15"/>
  <c r="T65" i="15"/>
  <c r="U65" i="15"/>
  <c r="V65" i="15"/>
  <c r="W65" i="15"/>
  <c r="X65" i="15"/>
  <c r="Y65" i="15"/>
  <c r="Z65" i="15"/>
  <c r="AA65" i="15"/>
  <c r="AB65" i="15"/>
  <c r="AC65" i="15"/>
  <c r="AD65" i="15"/>
  <c r="AE65" i="15"/>
  <c r="AF65" i="15"/>
  <c r="AG65" i="15"/>
  <c r="AH65" i="15"/>
  <c r="AI65" i="15"/>
  <c r="AJ65" i="15"/>
  <c r="AK65" i="15"/>
  <c r="AL65" i="15"/>
  <c r="AM65" i="15"/>
  <c r="AN65" i="15"/>
  <c r="AO65" i="15"/>
  <c r="AP65" i="15"/>
  <c r="AQ65" i="15"/>
  <c r="AR65" i="15"/>
  <c r="AS65" i="15"/>
  <c r="AT65" i="15"/>
  <c r="AU65" i="15"/>
  <c r="AV65" i="15"/>
  <c r="AW65" i="15"/>
  <c r="AX65" i="15"/>
  <c r="AY65" i="15"/>
  <c r="AZ65" i="15"/>
  <c r="BA65" i="15"/>
  <c r="BB65" i="15"/>
  <c r="BC65" i="15"/>
  <c r="BD65" i="15"/>
  <c r="BE65" i="15"/>
  <c r="BF65" i="15"/>
  <c r="B66" i="15"/>
  <c r="C66" i="15"/>
  <c r="D66" i="15"/>
  <c r="E66" i="15"/>
  <c r="F66" i="15"/>
  <c r="G66" i="15"/>
  <c r="H66" i="15"/>
  <c r="I66" i="15"/>
  <c r="J66" i="15"/>
  <c r="K66" i="15"/>
  <c r="L66" i="15"/>
  <c r="M66" i="15"/>
  <c r="N66" i="15"/>
  <c r="O66" i="15"/>
  <c r="P66" i="15"/>
  <c r="Q66" i="15"/>
  <c r="R66" i="15"/>
  <c r="S66" i="15"/>
  <c r="T66" i="15"/>
  <c r="U66" i="15"/>
  <c r="V66" i="15"/>
  <c r="W66" i="15"/>
  <c r="X66" i="15"/>
  <c r="Y66" i="15"/>
  <c r="Z66" i="15"/>
  <c r="AA66" i="15"/>
  <c r="AB66" i="15"/>
  <c r="AC66" i="15"/>
  <c r="AD66" i="15"/>
  <c r="AE66" i="15"/>
  <c r="AF66" i="15"/>
  <c r="AG66" i="15"/>
  <c r="AH66" i="15"/>
  <c r="AI66" i="15"/>
  <c r="AJ66" i="15"/>
  <c r="AK66" i="15"/>
  <c r="AL66" i="15"/>
  <c r="AM66" i="15"/>
  <c r="AN66" i="15"/>
  <c r="AO66" i="15"/>
  <c r="AP66" i="15"/>
  <c r="AQ66" i="15"/>
  <c r="AR66" i="15"/>
  <c r="AS66" i="15"/>
  <c r="AT66" i="15"/>
  <c r="AU66" i="15"/>
  <c r="AV66" i="15"/>
  <c r="AW66" i="15"/>
  <c r="AX66" i="15"/>
  <c r="AY66" i="15"/>
  <c r="AZ66" i="15"/>
  <c r="BA66" i="15"/>
  <c r="BB66" i="15"/>
  <c r="BC66" i="15"/>
  <c r="BD66" i="15"/>
  <c r="BE66" i="15"/>
  <c r="BF66" i="15"/>
  <c r="B67" i="15"/>
  <c r="C67" i="15"/>
  <c r="D67" i="15"/>
  <c r="E67" i="15"/>
  <c r="F67" i="15"/>
  <c r="G67" i="15"/>
  <c r="H67" i="15"/>
  <c r="I67" i="15"/>
  <c r="J67" i="15"/>
  <c r="K67" i="15"/>
  <c r="L67" i="15"/>
  <c r="M67" i="15"/>
  <c r="N67" i="15"/>
  <c r="O67" i="15"/>
  <c r="P67" i="15"/>
  <c r="Q67" i="15"/>
  <c r="R67" i="15"/>
  <c r="S67" i="15"/>
  <c r="T67" i="15"/>
  <c r="U67" i="15"/>
  <c r="V67" i="15"/>
  <c r="W67" i="15"/>
  <c r="X67" i="15"/>
  <c r="Y67" i="15"/>
  <c r="Z67" i="15"/>
  <c r="AA67" i="15"/>
  <c r="AB67" i="15"/>
  <c r="AC67" i="15"/>
  <c r="AD67" i="15"/>
  <c r="AE67" i="15"/>
  <c r="AF67" i="15"/>
  <c r="AG67" i="15"/>
  <c r="AH67" i="15"/>
  <c r="AI67" i="15"/>
  <c r="AJ67" i="15"/>
  <c r="AK67" i="15"/>
  <c r="AL67" i="15"/>
  <c r="AM67" i="15"/>
  <c r="AN67" i="15"/>
  <c r="AO67" i="15"/>
  <c r="AP67" i="15"/>
  <c r="AQ67" i="15"/>
  <c r="AR67" i="15"/>
  <c r="AS67" i="15"/>
  <c r="AT67" i="15"/>
  <c r="AU67" i="15"/>
  <c r="AV67" i="15"/>
  <c r="AW67" i="15"/>
  <c r="AX67" i="15"/>
  <c r="AY67" i="15"/>
  <c r="AZ67" i="15"/>
  <c r="BA67" i="15"/>
  <c r="BB67" i="15"/>
  <c r="BC67" i="15"/>
  <c r="BD67" i="15"/>
  <c r="BE67" i="15"/>
  <c r="BF67" i="15"/>
  <c r="B68" i="15"/>
  <c r="C68" i="15"/>
  <c r="D68" i="15"/>
  <c r="E68" i="15"/>
  <c r="F68" i="15"/>
  <c r="G68" i="15"/>
  <c r="H68" i="15"/>
  <c r="I68" i="15"/>
  <c r="J68" i="15"/>
  <c r="K68" i="15"/>
  <c r="L68" i="15"/>
  <c r="M68" i="15"/>
  <c r="N68" i="15"/>
  <c r="O68" i="15"/>
  <c r="P68" i="15"/>
  <c r="Q68" i="15"/>
  <c r="R68" i="15"/>
  <c r="S68" i="15"/>
  <c r="T68" i="15"/>
  <c r="U68" i="15"/>
  <c r="V68" i="15"/>
  <c r="W68" i="15"/>
  <c r="X68" i="15"/>
  <c r="Y68" i="15"/>
  <c r="Z68" i="15"/>
  <c r="AA68" i="15"/>
  <c r="AB68" i="15"/>
  <c r="AC68" i="15"/>
  <c r="AD68" i="15"/>
  <c r="AE68" i="15"/>
  <c r="AF68" i="15"/>
  <c r="AG68" i="15"/>
  <c r="AH68" i="15"/>
  <c r="AI68" i="15"/>
  <c r="AJ68" i="15"/>
  <c r="AK68" i="15"/>
  <c r="AL68" i="15"/>
  <c r="AM68" i="15"/>
  <c r="AN68" i="15"/>
  <c r="AO68" i="15"/>
  <c r="AP68" i="15"/>
  <c r="AQ68" i="15"/>
  <c r="AR68" i="15"/>
  <c r="AS68" i="15"/>
  <c r="AT68" i="15"/>
  <c r="AU68" i="15"/>
  <c r="AV68" i="15"/>
  <c r="AW68" i="15"/>
  <c r="AX68" i="15"/>
  <c r="AY68" i="15"/>
  <c r="AZ68" i="15"/>
  <c r="BA68" i="15"/>
  <c r="BB68" i="15"/>
  <c r="BC68" i="15"/>
  <c r="BD68" i="15"/>
  <c r="BE68" i="15"/>
  <c r="BF68" i="15"/>
  <c r="B69" i="15"/>
  <c r="C69" i="15"/>
  <c r="D69" i="15"/>
  <c r="E69" i="15"/>
  <c r="F69" i="15"/>
  <c r="G69" i="15"/>
  <c r="H69" i="15"/>
  <c r="I69" i="15"/>
  <c r="J69" i="15"/>
  <c r="K69" i="15"/>
  <c r="L69" i="15"/>
  <c r="M69" i="15"/>
  <c r="N69" i="15"/>
  <c r="O69" i="15"/>
  <c r="P69" i="15"/>
  <c r="Q69" i="15"/>
  <c r="R69" i="15"/>
  <c r="S69" i="15"/>
  <c r="T69" i="15"/>
  <c r="U69" i="15"/>
  <c r="V69" i="15"/>
  <c r="W69" i="15"/>
  <c r="X69" i="15"/>
  <c r="Y69" i="15"/>
  <c r="Z69" i="15"/>
  <c r="AA69" i="15"/>
  <c r="AB69" i="15"/>
  <c r="AC69" i="15"/>
  <c r="AD69" i="15"/>
  <c r="AE69" i="15"/>
  <c r="AF69" i="15"/>
  <c r="AG69" i="15"/>
  <c r="AH69" i="15"/>
  <c r="AI69" i="15"/>
  <c r="AJ69" i="15"/>
  <c r="AK69" i="15"/>
  <c r="AL69" i="15"/>
  <c r="AM69" i="15"/>
  <c r="AN69" i="15"/>
  <c r="AO69" i="15"/>
  <c r="AP69" i="15"/>
  <c r="AQ69" i="15"/>
  <c r="AR69" i="15"/>
  <c r="AS69" i="15"/>
  <c r="AT69" i="15"/>
  <c r="AU69" i="15"/>
  <c r="AV69" i="15"/>
  <c r="AW69" i="15"/>
  <c r="AX69" i="15"/>
  <c r="AY69" i="15"/>
  <c r="AZ69" i="15"/>
  <c r="BA69" i="15"/>
  <c r="BB69" i="15"/>
  <c r="BC69" i="15"/>
  <c r="BD69" i="15"/>
  <c r="BE69" i="15"/>
  <c r="BF69" i="15"/>
  <c r="B70" i="15"/>
  <c r="C70" i="15"/>
  <c r="D70" i="15"/>
  <c r="E70" i="15"/>
  <c r="F70" i="15"/>
  <c r="G70" i="15"/>
  <c r="H70" i="15"/>
  <c r="I70" i="15"/>
  <c r="J70" i="15"/>
  <c r="K70" i="15"/>
  <c r="L70" i="15"/>
  <c r="M70" i="15"/>
  <c r="N70" i="15"/>
  <c r="O70" i="15"/>
  <c r="P70" i="15"/>
  <c r="Q70" i="15"/>
  <c r="R70" i="15"/>
  <c r="S70" i="15"/>
  <c r="T70" i="15"/>
  <c r="U70" i="15"/>
  <c r="V70" i="15"/>
  <c r="W70" i="15"/>
  <c r="X70" i="15"/>
  <c r="Y70" i="15"/>
  <c r="Z70" i="15"/>
  <c r="AA70" i="15"/>
  <c r="AB70" i="15"/>
  <c r="AC70" i="15"/>
  <c r="AD70" i="15"/>
  <c r="AE70" i="15"/>
  <c r="AF70" i="15"/>
  <c r="AG70" i="15"/>
  <c r="AH70" i="15"/>
  <c r="AI70" i="15"/>
  <c r="AJ70" i="15"/>
  <c r="AK70" i="15"/>
  <c r="AL70" i="15"/>
  <c r="AM70" i="15"/>
  <c r="AN70" i="15"/>
  <c r="AO70" i="15"/>
  <c r="AP70" i="15"/>
  <c r="AQ70" i="15"/>
  <c r="AR70" i="15"/>
  <c r="AS70" i="15"/>
  <c r="AT70" i="15"/>
  <c r="AU70" i="15"/>
  <c r="AV70" i="15"/>
  <c r="AW70" i="15"/>
  <c r="AX70" i="15"/>
  <c r="AY70" i="15"/>
  <c r="AZ70" i="15"/>
  <c r="BA70" i="15"/>
  <c r="BB70" i="15"/>
  <c r="BC70" i="15"/>
  <c r="BD70" i="15"/>
  <c r="BE70" i="15"/>
  <c r="BF70" i="15"/>
  <c r="B71" i="15"/>
  <c r="C71" i="15"/>
  <c r="D71" i="15"/>
  <c r="E71" i="15"/>
  <c r="F71" i="15"/>
  <c r="G71" i="15"/>
  <c r="H71" i="15"/>
  <c r="I71" i="15"/>
  <c r="J71" i="15"/>
  <c r="K71" i="15"/>
  <c r="L71" i="15"/>
  <c r="M71" i="15"/>
  <c r="N71" i="15"/>
  <c r="O71" i="15"/>
  <c r="P71" i="15"/>
  <c r="Q71" i="15"/>
  <c r="R71" i="15"/>
  <c r="S71" i="15"/>
  <c r="T71" i="15"/>
  <c r="U71" i="15"/>
  <c r="V71" i="15"/>
  <c r="W71" i="15"/>
  <c r="X71" i="15"/>
  <c r="Y71" i="15"/>
  <c r="Z71" i="15"/>
  <c r="AA71" i="15"/>
  <c r="AB71" i="15"/>
  <c r="AC71" i="15"/>
  <c r="AD71" i="15"/>
  <c r="AE71" i="15"/>
  <c r="AF71" i="15"/>
  <c r="AG71" i="15"/>
  <c r="AH71" i="15"/>
  <c r="AI71" i="15"/>
  <c r="AJ71" i="15"/>
  <c r="AK71" i="15"/>
  <c r="AL71" i="15"/>
  <c r="AM71" i="15"/>
  <c r="AN71" i="15"/>
  <c r="AO71" i="15"/>
  <c r="AP71" i="15"/>
  <c r="AQ71" i="15"/>
  <c r="AR71" i="15"/>
  <c r="AS71" i="15"/>
  <c r="AT71" i="15"/>
  <c r="AU71" i="15"/>
  <c r="AV71" i="15"/>
  <c r="AW71" i="15"/>
  <c r="AX71" i="15"/>
  <c r="AY71" i="15"/>
  <c r="AZ71" i="15"/>
  <c r="BA71" i="15"/>
  <c r="BB71" i="15"/>
  <c r="BC71" i="15"/>
  <c r="BD71" i="15"/>
  <c r="BE71" i="15"/>
  <c r="BF71" i="15"/>
  <c r="B72" i="15"/>
  <c r="C72" i="15"/>
  <c r="D72" i="15"/>
  <c r="E72" i="15"/>
  <c r="F72" i="15"/>
  <c r="G72" i="15"/>
  <c r="H72" i="15"/>
  <c r="I72" i="15"/>
  <c r="J72" i="15"/>
  <c r="K72" i="15"/>
  <c r="L72" i="15"/>
  <c r="M72" i="15"/>
  <c r="N72" i="15"/>
  <c r="O72" i="15"/>
  <c r="P72" i="15"/>
  <c r="Q72" i="15"/>
  <c r="R72" i="15"/>
  <c r="S72" i="15"/>
  <c r="T72" i="15"/>
  <c r="U72" i="15"/>
  <c r="V72" i="15"/>
  <c r="W72" i="15"/>
  <c r="X72" i="15"/>
  <c r="Y72" i="15"/>
  <c r="Z72" i="15"/>
  <c r="AA72" i="15"/>
  <c r="AB72" i="15"/>
  <c r="AC72" i="15"/>
  <c r="AD72" i="15"/>
  <c r="AE72" i="15"/>
  <c r="AF72" i="15"/>
  <c r="AG72" i="15"/>
  <c r="AH72" i="15"/>
  <c r="AI72" i="15"/>
  <c r="AJ72" i="15"/>
  <c r="AK72" i="15"/>
  <c r="AL72" i="15"/>
  <c r="AM72" i="15"/>
  <c r="AN72" i="15"/>
  <c r="AO72" i="15"/>
  <c r="AP72" i="15"/>
  <c r="AQ72" i="15"/>
  <c r="AR72" i="15"/>
  <c r="AS72" i="15"/>
  <c r="AT72" i="15"/>
  <c r="AU72" i="15"/>
  <c r="AV72" i="15"/>
  <c r="AW72" i="15"/>
  <c r="AX72" i="15"/>
  <c r="AY72" i="15"/>
  <c r="AZ72" i="15"/>
  <c r="BA72" i="15"/>
  <c r="BB72" i="15"/>
  <c r="BC72" i="15"/>
  <c r="BD72" i="15"/>
  <c r="BE72" i="15"/>
  <c r="BF72" i="15"/>
  <c r="B73" i="15"/>
  <c r="C73" i="15"/>
  <c r="D73" i="15"/>
  <c r="E73" i="15"/>
  <c r="F73" i="15"/>
  <c r="G73" i="15"/>
  <c r="H73" i="15"/>
  <c r="I73" i="15"/>
  <c r="J73" i="15"/>
  <c r="K73" i="15"/>
  <c r="L73" i="15"/>
  <c r="M73" i="15"/>
  <c r="N73" i="15"/>
  <c r="O73" i="15"/>
  <c r="P73" i="15"/>
  <c r="Q73" i="15"/>
  <c r="R73" i="15"/>
  <c r="S73" i="15"/>
  <c r="T73" i="15"/>
  <c r="U73" i="15"/>
  <c r="V73" i="15"/>
  <c r="W73" i="15"/>
  <c r="X73" i="15"/>
  <c r="Y73" i="15"/>
  <c r="Z73" i="15"/>
  <c r="AA73" i="15"/>
  <c r="AB73" i="15"/>
  <c r="AC73" i="15"/>
  <c r="AD73" i="15"/>
  <c r="AE73" i="15"/>
  <c r="AF73" i="15"/>
  <c r="AG73" i="15"/>
  <c r="AH73" i="15"/>
  <c r="AI73" i="15"/>
  <c r="AJ73" i="15"/>
  <c r="AK73" i="15"/>
  <c r="AL73" i="15"/>
  <c r="AM73" i="15"/>
  <c r="AN73" i="15"/>
  <c r="AO73" i="15"/>
  <c r="AP73" i="15"/>
  <c r="AQ73" i="15"/>
  <c r="AR73" i="15"/>
  <c r="AS73" i="15"/>
  <c r="AT73" i="15"/>
  <c r="AU73" i="15"/>
  <c r="AV73" i="15"/>
  <c r="AW73" i="15"/>
  <c r="AX73" i="15"/>
  <c r="AY73" i="15"/>
  <c r="AZ73" i="15"/>
  <c r="BA73" i="15"/>
  <c r="BB73" i="15"/>
  <c r="BC73" i="15"/>
  <c r="BD73" i="15"/>
  <c r="BE73" i="15"/>
  <c r="BF73" i="15"/>
  <c r="B74" i="15"/>
  <c r="C74" i="15"/>
  <c r="D74" i="15"/>
  <c r="E74" i="15"/>
  <c r="F74" i="15"/>
  <c r="G74" i="15"/>
  <c r="H74" i="15"/>
  <c r="I74" i="15"/>
  <c r="J74" i="15"/>
  <c r="K74" i="15"/>
  <c r="L74" i="15"/>
  <c r="M74" i="15"/>
  <c r="N74" i="15"/>
  <c r="O74" i="15"/>
  <c r="P74" i="15"/>
  <c r="Q74" i="15"/>
  <c r="R74" i="15"/>
  <c r="S74" i="15"/>
  <c r="T74" i="15"/>
  <c r="U74" i="15"/>
  <c r="V74" i="15"/>
  <c r="W74" i="15"/>
  <c r="X74" i="15"/>
  <c r="Y74" i="15"/>
  <c r="Z74" i="15"/>
  <c r="AA74" i="15"/>
  <c r="AB74" i="15"/>
  <c r="AC74" i="15"/>
  <c r="AD74" i="15"/>
  <c r="AE74" i="15"/>
  <c r="AF74" i="15"/>
  <c r="AG74" i="15"/>
  <c r="AH74" i="15"/>
  <c r="AI74" i="15"/>
  <c r="AJ74" i="15"/>
  <c r="AK74" i="15"/>
  <c r="AL74" i="15"/>
  <c r="AM74" i="15"/>
  <c r="AN74" i="15"/>
  <c r="AO74" i="15"/>
  <c r="AP74" i="15"/>
  <c r="AQ74" i="15"/>
  <c r="AR74" i="15"/>
  <c r="AS74" i="15"/>
  <c r="AT74" i="15"/>
  <c r="AU74" i="15"/>
  <c r="AV74" i="15"/>
  <c r="AW74" i="15"/>
  <c r="AX74" i="15"/>
  <c r="AY74" i="15"/>
  <c r="AZ74" i="15"/>
  <c r="BA74" i="15"/>
  <c r="BB74" i="15"/>
  <c r="BC74" i="15"/>
  <c r="BD74" i="15"/>
  <c r="BE74" i="15"/>
  <c r="BF74" i="15"/>
  <c r="B75" i="15"/>
  <c r="C75" i="15"/>
  <c r="D75" i="15"/>
  <c r="E75" i="15"/>
  <c r="F75" i="15"/>
  <c r="G75" i="15"/>
  <c r="H75" i="15"/>
  <c r="I75" i="15"/>
  <c r="J75" i="15"/>
  <c r="K75" i="15"/>
  <c r="L75" i="15"/>
  <c r="M75" i="15"/>
  <c r="N75" i="15"/>
  <c r="O75" i="15"/>
  <c r="P75" i="15"/>
  <c r="Q75" i="15"/>
  <c r="R75" i="15"/>
  <c r="S75" i="15"/>
  <c r="T75" i="15"/>
  <c r="U75" i="15"/>
  <c r="V75" i="15"/>
  <c r="W75" i="15"/>
  <c r="X75" i="15"/>
  <c r="Y75" i="15"/>
  <c r="Z75" i="15"/>
  <c r="AA75" i="15"/>
  <c r="AB75" i="15"/>
  <c r="AC75" i="15"/>
  <c r="AD75" i="15"/>
  <c r="AE75" i="15"/>
  <c r="AF75" i="15"/>
  <c r="AG75" i="15"/>
  <c r="AH75" i="15"/>
  <c r="AI75" i="15"/>
  <c r="AJ75" i="15"/>
  <c r="AK75" i="15"/>
  <c r="AL75" i="15"/>
  <c r="AM75" i="15"/>
  <c r="AN75" i="15"/>
  <c r="AO75" i="15"/>
  <c r="AP75" i="15"/>
  <c r="AQ75" i="15"/>
  <c r="AR75" i="15"/>
  <c r="AS75" i="15"/>
  <c r="AT75" i="15"/>
  <c r="AU75" i="15"/>
  <c r="AV75" i="15"/>
  <c r="AW75" i="15"/>
  <c r="AX75" i="15"/>
  <c r="AY75" i="15"/>
  <c r="AZ75" i="15"/>
  <c r="BA75" i="15"/>
  <c r="BB75" i="15"/>
  <c r="BC75" i="15"/>
  <c r="BD75" i="15"/>
  <c r="BE75" i="15"/>
  <c r="BF75" i="15"/>
  <c r="B76" i="15"/>
  <c r="C76" i="15"/>
  <c r="D76" i="15"/>
  <c r="E76" i="15"/>
  <c r="F76" i="15"/>
  <c r="G76" i="15"/>
  <c r="H76" i="15"/>
  <c r="I76" i="15"/>
  <c r="J76" i="15"/>
  <c r="K76" i="15"/>
  <c r="L76" i="15"/>
  <c r="M76" i="15"/>
  <c r="N76" i="15"/>
  <c r="O76" i="15"/>
  <c r="P76" i="15"/>
  <c r="Q76" i="15"/>
  <c r="R76" i="15"/>
  <c r="S76" i="15"/>
  <c r="T76" i="15"/>
  <c r="U76" i="15"/>
  <c r="V76" i="15"/>
  <c r="W76" i="15"/>
  <c r="X76" i="15"/>
  <c r="Y76" i="15"/>
  <c r="Z76" i="15"/>
  <c r="AA76" i="15"/>
  <c r="AB76" i="15"/>
  <c r="AC76" i="15"/>
  <c r="AD76" i="15"/>
  <c r="AE76" i="15"/>
  <c r="AF76" i="15"/>
  <c r="AG76" i="15"/>
  <c r="AH76" i="15"/>
  <c r="AI76" i="15"/>
  <c r="AJ76" i="15"/>
  <c r="AK76" i="15"/>
  <c r="AL76" i="15"/>
  <c r="AM76" i="15"/>
  <c r="AN76" i="15"/>
  <c r="AO76" i="15"/>
  <c r="AP76" i="15"/>
  <c r="AQ76" i="15"/>
  <c r="AR76" i="15"/>
  <c r="AS76" i="15"/>
  <c r="AT76" i="15"/>
  <c r="AU76" i="15"/>
  <c r="AV76" i="15"/>
  <c r="AW76" i="15"/>
  <c r="AX76" i="15"/>
  <c r="AY76" i="15"/>
  <c r="AZ76" i="15"/>
  <c r="BA76" i="15"/>
  <c r="BB76" i="15"/>
  <c r="BC76" i="15"/>
  <c r="BD76" i="15"/>
  <c r="BE76" i="15"/>
  <c r="BF76" i="15"/>
  <c r="B77" i="15"/>
  <c r="C77" i="15"/>
  <c r="D77" i="15"/>
  <c r="E77" i="15"/>
  <c r="F77" i="15"/>
  <c r="G77" i="15"/>
  <c r="H77" i="15"/>
  <c r="I77" i="15"/>
  <c r="J77" i="15"/>
  <c r="K77" i="15"/>
  <c r="L77" i="15"/>
  <c r="M77" i="15"/>
  <c r="N77" i="15"/>
  <c r="O77" i="15"/>
  <c r="P77" i="15"/>
  <c r="Q77" i="15"/>
  <c r="R77" i="15"/>
  <c r="S77" i="15"/>
  <c r="T77" i="15"/>
  <c r="U77" i="15"/>
  <c r="V77" i="15"/>
  <c r="W77" i="15"/>
  <c r="X77" i="15"/>
  <c r="Y77" i="15"/>
  <c r="Z77" i="15"/>
  <c r="AA77" i="15"/>
  <c r="AB77" i="15"/>
  <c r="AC77" i="15"/>
  <c r="AD77" i="15"/>
  <c r="AE77" i="15"/>
  <c r="AF77" i="15"/>
  <c r="AG77" i="15"/>
  <c r="AH77" i="15"/>
  <c r="AI77" i="15"/>
  <c r="AJ77" i="15"/>
  <c r="AK77" i="15"/>
  <c r="AL77" i="15"/>
  <c r="AM77" i="15"/>
  <c r="AN77" i="15"/>
  <c r="AO77" i="15"/>
  <c r="AP77" i="15"/>
  <c r="AQ77" i="15"/>
  <c r="AR77" i="15"/>
  <c r="AS77" i="15"/>
  <c r="AT77" i="15"/>
  <c r="AU77" i="15"/>
  <c r="AV77" i="15"/>
  <c r="AW77" i="15"/>
  <c r="AX77" i="15"/>
  <c r="AY77" i="15"/>
  <c r="AZ77" i="15"/>
  <c r="BA77" i="15"/>
  <c r="BB77" i="15"/>
  <c r="BC77" i="15"/>
  <c r="BD77" i="15"/>
  <c r="BE77" i="15"/>
  <c r="BF77" i="15"/>
  <c r="B78" i="15"/>
  <c r="C78" i="15"/>
  <c r="D78" i="15"/>
  <c r="E78" i="15"/>
  <c r="F78" i="15"/>
  <c r="G78" i="15"/>
  <c r="H78" i="15"/>
  <c r="I78" i="15"/>
  <c r="J78" i="15"/>
  <c r="K78" i="15"/>
  <c r="L78" i="15"/>
  <c r="M78" i="15"/>
  <c r="N78" i="15"/>
  <c r="O78" i="15"/>
  <c r="P78" i="15"/>
  <c r="Q78" i="15"/>
  <c r="R78" i="15"/>
  <c r="S78" i="15"/>
  <c r="T78" i="15"/>
  <c r="U78" i="15"/>
  <c r="V78" i="15"/>
  <c r="W78" i="15"/>
  <c r="X78" i="15"/>
  <c r="Y78" i="15"/>
  <c r="Z78" i="15"/>
  <c r="AA78" i="15"/>
  <c r="AB78" i="15"/>
  <c r="AC78" i="15"/>
  <c r="AD78" i="15"/>
  <c r="AE78" i="15"/>
  <c r="AF78" i="15"/>
  <c r="AG78" i="15"/>
  <c r="AH78" i="15"/>
  <c r="AI78" i="15"/>
  <c r="AJ78" i="15"/>
  <c r="AK78" i="15"/>
  <c r="AL78" i="15"/>
  <c r="AM78" i="15"/>
  <c r="AN78" i="15"/>
  <c r="AO78" i="15"/>
  <c r="AP78" i="15"/>
  <c r="AQ78" i="15"/>
  <c r="AR78" i="15"/>
  <c r="AS78" i="15"/>
  <c r="AT78" i="15"/>
  <c r="AU78" i="15"/>
  <c r="AV78" i="15"/>
  <c r="AW78" i="15"/>
  <c r="AX78" i="15"/>
  <c r="AY78" i="15"/>
  <c r="AZ78" i="15"/>
  <c r="BA78" i="15"/>
  <c r="BB78" i="15"/>
  <c r="BC78" i="15"/>
  <c r="BD78" i="15"/>
  <c r="BE78" i="15"/>
  <c r="BF78" i="15"/>
  <c r="B79" i="15"/>
  <c r="C79" i="15"/>
  <c r="D79" i="15"/>
  <c r="E79" i="15"/>
  <c r="F79" i="15"/>
  <c r="G79" i="15"/>
  <c r="H79" i="15"/>
  <c r="I79" i="15"/>
  <c r="J79" i="15"/>
  <c r="K79" i="15"/>
  <c r="L79" i="15"/>
  <c r="M79" i="15"/>
  <c r="N79" i="15"/>
  <c r="O79" i="15"/>
  <c r="P79" i="15"/>
  <c r="Q79" i="15"/>
  <c r="R79" i="15"/>
  <c r="S79" i="15"/>
  <c r="T79" i="15"/>
  <c r="U79" i="15"/>
  <c r="V79" i="15"/>
  <c r="W79" i="15"/>
  <c r="X79" i="15"/>
  <c r="Y79" i="15"/>
  <c r="Z79" i="15"/>
  <c r="AA79" i="15"/>
  <c r="AB79" i="15"/>
  <c r="AC79" i="15"/>
  <c r="AD79" i="15"/>
  <c r="AE79" i="15"/>
  <c r="AF79" i="15"/>
  <c r="AG79" i="15"/>
  <c r="AH79" i="15"/>
  <c r="AI79" i="15"/>
  <c r="AJ79" i="15"/>
  <c r="AK79" i="15"/>
  <c r="AL79" i="15"/>
  <c r="AM79" i="15"/>
  <c r="AN79" i="15"/>
  <c r="AO79" i="15"/>
  <c r="AP79" i="15"/>
  <c r="AQ79" i="15"/>
  <c r="AR79" i="15"/>
  <c r="AS79" i="15"/>
  <c r="AT79" i="15"/>
  <c r="AU79" i="15"/>
  <c r="AV79" i="15"/>
  <c r="AW79" i="15"/>
  <c r="AX79" i="15"/>
  <c r="AY79" i="15"/>
  <c r="AZ79" i="15"/>
  <c r="BA79" i="15"/>
  <c r="BB79" i="15"/>
  <c r="BC79" i="15"/>
  <c r="BD79" i="15"/>
  <c r="BE79" i="15"/>
  <c r="BF79" i="15"/>
  <c r="B80" i="15"/>
  <c r="C80" i="15"/>
  <c r="D80" i="15"/>
  <c r="E80" i="15"/>
  <c r="F80" i="15"/>
  <c r="G80" i="15"/>
  <c r="H80" i="15"/>
  <c r="I80" i="15"/>
  <c r="J80" i="15"/>
  <c r="K80" i="15"/>
  <c r="L80" i="15"/>
  <c r="M80" i="15"/>
  <c r="N80" i="15"/>
  <c r="O80" i="15"/>
  <c r="P80" i="15"/>
  <c r="Q80" i="15"/>
  <c r="R80" i="15"/>
  <c r="S80" i="15"/>
  <c r="T80" i="15"/>
  <c r="U80" i="15"/>
  <c r="V80" i="15"/>
  <c r="W80" i="15"/>
  <c r="X80" i="15"/>
  <c r="Y80" i="15"/>
  <c r="Z80" i="15"/>
  <c r="AA80" i="15"/>
  <c r="AB80" i="15"/>
  <c r="AC80" i="15"/>
  <c r="AD80" i="15"/>
  <c r="AE80" i="15"/>
  <c r="AF80" i="15"/>
  <c r="AG80" i="15"/>
  <c r="AH80" i="15"/>
  <c r="AI80" i="15"/>
  <c r="AJ80" i="15"/>
  <c r="AK80" i="15"/>
  <c r="AL80" i="15"/>
  <c r="AM80" i="15"/>
  <c r="AN80" i="15"/>
  <c r="AO80" i="15"/>
  <c r="AP80" i="15"/>
  <c r="AQ80" i="15"/>
  <c r="AR80" i="15"/>
  <c r="AS80" i="15"/>
  <c r="AT80" i="15"/>
  <c r="AU80" i="15"/>
  <c r="AV80" i="15"/>
  <c r="AW80" i="15"/>
  <c r="AX80" i="15"/>
  <c r="AY80" i="15"/>
  <c r="AZ80" i="15"/>
  <c r="BA80" i="15"/>
  <c r="BB80" i="15"/>
  <c r="BC80" i="15"/>
  <c r="BD80" i="15"/>
  <c r="BE80" i="15"/>
  <c r="BF80" i="15"/>
  <c r="B81" i="15"/>
  <c r="C81" i="15"/>
  <c r="D81" i="15"/>
  <c r="E81" i="15"/>
  <c r="F81" i="15"/>
  <c r="G81" i="15"/>
  <c r="H81" i="15"/>
  <c r="I81" i="15"/>
  <c r="J81" i="15"/>
  <c r="K81" i="15"/>
  <c r="L81" i="15"/>
  <c r="M81" i="15"/>
  <c r="N81" i="15"/>
  <c r="O81" i="15"/>
  <c r="P81" i="15"/>
  <c r="Q81" i="15"/>
  <c r="R81" i="15"/>
  <c r="S81" i="15"/>
  <c r="T81" i="15"/>
  <c r="U81" i="15"/>
  <c r="V81" i="15"/>
  <c r="W81" i="15"/>
  <c r="X81" i="15"/>
  <c r="Y81" i="15"/>
  <c r="Z81" i="15"/>
  <c r="AA81" i="15"/>
  <c r="AB81" i="15"/>
  <c r="AC81" i="15"/>
  <c r="AD81" i="15"/>
  <c r="AE81" i="15"/>
  <c r="AF81" i="15"/>
  <c r="AG81" i="15"/>
  <c r="AH81" i="15"/>
  <c r="AI81" i="15"/>
  <c r="AJ81" i="15"/>
  <c r="AK81" i="15"/>
  <c r="AL81" i="15"/>
  <c r="AM81" i="15"/>
  <c r="AN81" i="15"/>
  <c r="AO81" i="15"/>
  <c r="AP81" i="15"/>
  <c r="AQ81" i="15"/>
  <c r="AR81" i="15"/>
  <c r="AS81" i="15"/>
  <c r="AT81" i="15"/>
  <c r="AU81" i="15"/>
  <c r="AV81" i="15"/>
  <c r="AW81" i="15"/>
  <c r="AX81" i="15"/>
  <c r="AY81" i="15"/>
  <c r="AZ81" i="15"/>
  <c r="BA81" i="15"/>
  <c r="BB81" i="15"/>
  <c r="BC81" i="15"/>
  <c r="BD81" i="15"/>
  <c r="BE81" i="15"/>
  <c r="BF81" i="15"/>
  <c r="B82" i="15"/>
  <c r="C82" i="15"/>
  <c r="D82" i="15"/>
  <c r="E82" i="15"/>
  <c r="F82" i="15"/>
  <c r="G82" i="15"/>
  <c r="H82" i="15"/>
  <c r="I82" i="15"/>
  <c r="J82" i="15"/>
  <c r="K82" i="15"/>
  <c r="L82" i="15"/>
  <c r="M82" i="15"/>
  <c r="N82" i="15"/>
  <c r="O82" i="15"/>
  <c r="P82" i="15"/>
  <c r="Q82" i="15"/>
  <c r="R82" i="15"/>
  <c r="S82" i="15"/>
  <c r="T82" i="15"/>
  <c r="U82" i="15"/>
  <c r="V82" i="15"/>
  <c r="W82" i="15"/>
  <c r="X82" i="15"/>
  <c r="Y82" i="15"/>
  <c r="Z82" i="15"/>
  <c r="AA82" i="15"/>
  <c r="AB82" i="15"/>
  <c r="AC82" i="15"/>
  <c r="AD82" i="15"/>
  <c r="AE82" i="15"/>
  <c r="AF82" i="15"/>
  <c r="AG82" i="15"/>
  <c r="AH82" i="15"/>
  <c r="AI82" i="15"/>
  <c r="AJ82" i="15"/>
  <c r="AK82" i="15"/>
  <c r="AL82" i="15"/>
  <c r="AM82" i="15"/>
  <c r="AN82" i="15"/>
  <c r="AO82" i="15"/>
  <c r="AP82" i="15"/>
  <c r="AQ82" i="15"/>
  <c r="AR82" i="15"/>
  <c r="AS82" i="15"/>
  <c r="AT82" i="15"/>
  <c r="AU82" i="15"/>
  <c r="AV82" i="15"/>
  <c r="AW82" i="15"/>
  <c r="AX82" i="15"/>
  <c r="AY82" i="15"/>
  <c r="AZ82" i="15"/>
  <c r="BA82" i="15"/>
  <c r="BB82" i="15"/>
  <c r="BC82" i="15"/>
  <c r="BD82" i="15"/>
  <c r="BE82" i="15"/>
  <c r="BF82" i="15"/>
  <c r="B83" i="15"/>
  <c r="C83" i="15"/>
  <c r="D83" i="15"/>
  <c r="E83" i="15"/>
  <c r="F83" i="15"/>
  <c r="G83" i="15"/>
  <c r="H83" i="15"/>
  <c r="I83" i="15"/>
  <c r="J83" i="15"/>
  <c r="K83" i="15"/>
  <c r="L83" i="15"/>
  <c r="M83" i="15"/>
  <c r="N83" i="15"/>
  <c r="O83" i="15"/>
  <c r="P83" i="15"/>
  <c r="Q83" i="15"/>
  <c r="R83" i="15"/>
  <c r="S83" i="15"/>
  <c r="T83" i="15"/>
  <c r="U83" i="15"/>
  <c r="V83" i="15"/>
  <c r="W83" i="15"/>
  <c r="X83" i="15"/>
  <c r="Y83" i="15"/>
  <c r="Z83" i="15"/>
  <c r="AA83" i="15"/>
  <c r="AB83" i="15"/>
  <c r="AC83" i="15"/>
  <c r="AD83" i="15"/>
  <c r="AE83" i="15"/>
  <c r="AF83" i="15"/>
  <c r="AG83" i="15"/>
  <c r="AH83" i="15"/>
  <c r="AI83" i="15"/>
  <c r="AJ83" i="15"/>
  <c r="AK83" i="15"/>
  <c r="AL83" i="15"/>
  <c r="AM83" i="15"/>
  <c r="AN83" i="15"/>
  <c r="AO83" i="15"/>
  <c r="AP83" i="15"/>
  <c r="AQ83" i="15"/>
  <c r="AR83" i="15"/>
  <c r="AS83" i="15"/>
  <c r="AT83" i="15"/>
  <c r="AU83" i="15"/>
  <c r="AV83" i="15"/>
  <c r="AW83" i="15"/>
  <c r="AX83" i="15"/>
  <c r="AY83" i="15"/>
  <c r="AZ83" i="15"/>
  <c r="BA83" i="15"/>
  <c r="BB83" i="15"/>
  <c r="BC83" i="15"/>
  <c r="BD83" i="15"/>
  <c r="BE83" i="15"/>
  <c r="BF83" i="15"/>
  <c r="B84" i="15"/>
  <c r="C84" i="15"/>
  <c r="D84" i="15"/>
  <c r="E84" i="15"/>
  <c r="F84" i="15"/>
  <c r="G84" i="15"/>
  <c r="H84" i="15"/>
  <c r="I84" i="15"/>
  <c r="J84" i="15"/>
  <c r="K84" i="15"/>
  <c r="L84" i="15"/>
  <c r="M84" i="15"/>
  <c r="N84" i="15"/>
  <c r="O84" i="15"/>
  <c r="P84" i="15"/>
  <c r="Q84" i="15"/>
  <c r="R84" i="15"/>
  <c r="S84" i="15"/>
  <c r="T84" i="15"/>
  <c r="U84" i="15"/>
  <c r="V84" i="15"/>
  <c r="W84" i="15"/>
  <c r="X84" i="15"/>
  <c r="Y84" i="15"/>
  <c r="Z84" i="15"/>
  <c r="AA84" i="15"/>
  <c r="AB84" i="15"/>
  <c r="AC84" i="15"/>
  <c r="AD84" i="15"/>
  <c r="AE84" i="15"/>
  <c r="AF84" i="15"/>
  <c r="AG84" i="15"/>
  <c r="AH84" i="15"/>
  <c r="AI84" i="15"/>
  <c r="AJ84" i="15"/>
  <c r="AK84" i="15"/>
  <c r="AL84" i="15"/>
  <c r="AM84" i="15"/>
  <c r="AN84" i="15"/>
  <c r="AO84" i="15"/>
  <c r="AP84" i="15"/>
  <c r="AQ84" i="15"/>
  <c r="AR84" i="15"/>
  <c r="AS84" i="15"/>
  <c r="AT84" i="15"/>
  <c r="AU84" i="15"/>
  <c r="AV84" i="15"/>
  <c r="AW84" i="15"/>
  <c r="AX84" i="15"/>
  <c r="AY84" i="15"/>
  <c r="AZ84" i="15"/>
  <c r="BA84" i="15"/>
  <c r="BB84" i="15"/>
  <c r="BC84" i="15"/>
  <c r="BD84" i="15"/>
  <c r="BE84" i="15"/>
  <c r="BF84" i="15"/>
  <c r="B85" i="15"/>
  <c r="C85" i="15"/>
  <c r="D85" i="15"/>
  <c r="E85" i="15"/>
  <c r="F85" i="15"/>
  <c r="G85" i="15"/>
  <c r="H85" i="15"/>
  <c r="I85" i="15"/>
  <c r="J85" i="15"/>
  <c r="K85" i="15"/>
  <c r="L85" i="15"/>
  <c r="M85" i="15"/>
  <c r="N85" i="15"/>
  <c r="O85" i="15"/>
  <c r="P85" i="15"/>
  <c r="Q85" i="15"/>
  <c r="R85" i="15"/>
  <c r="S85" i="15"/>
  <c r="T85" i="15"/>
  <c r="U85" i="15"/>
  <c r="V85" i="15"/>
  <c r="W85" i="15"/>
  <c r="X85" i="15"/>
  <c r="Y85" i="15"/>
  <c r="Z85" i="15"/>
  <c r="AA85" i="15"/>
  <c r="AB85" i="15"/>
  <c r="AC85" i="15"/>
  <c r="AD85" i="15"/>
  <c r="AE85" i="15"/>
  <c r="AF85" i="15"/>
  <c r="AG85" i="15"/>
  <c r="AH85" i="15"/>
  <c r="AI85" i="15"/>
  <c r="AJ85" i="15"/>
  <c r="AK85" i="15"/>
  <c r="AL85" i="15"/>
  <c r="AM85" i="15"/>
  <c r="AN85" i="15"/>
  <c r="AO85" i="15"/>
  <c r="AP85" i="15"/>
  <c r="AQ85" i="15"/>
  <c r="AR85" i="15"/>
  <c r="AS85" i="15"/>
  <c r="AT85" i="15"/>
  <c r="AU85" i="15"/>
  <c r="AV85" i="15"/>
  <c r="AW85" i="15"/>
  <c r="AX85" i="15"/>
  <c r="AY85" i="15"/>
  <c r="AZ85" i="15"/>
  <c r="BA85" i="15"/>
  <c r="BB85" i="15"/>
  <c r="BC85" i="15"/>
  <c r="BD85" i="15"/>
  <c r="BE85" i="15"/>
  <c r="BF85" i="15"/>
  <c r="B86" i="15"/>
  <c r="C86" i="15"/>
  <c r="D86" i="15"/>
  <c r="E86" i="15"/>
  <c r="F86" i="15"/>
  <c r="G86" i="15"/>
  <c r="H86" i="15"/>
  <c r="I86" i="15"/>
  <c r="J86" i="15"/>
  <c r="K86" i="15"/>
  <c r="L86" i="15"/>
  <c r="M86" i="15"/>
  <c r="N86" i="15"/>
  <c r="O86" i="15"/>
  <c r="P86" i="15"/>
  <c r="Q86" i="15"/>
  <c r="R86" i="15"/>
  <c r="S86" i="15"/>
  <c r="T86" i="15"/>
  <c r="U86" i="15"/>
  <c r="V86" i="15"/>
  <c r="W86" i="15"/>
  <c r="X86" i="15"/>
  <c r="Y86" i="15"/>
  <c r="Z86" i="15"/>
  <c r="AA86" i="15"/>
  <c r="AB86" i="15"/>
  <c r="AC86" i="15"/>
  <c r="AD86" i="15"/>
  <c r="AE86" i="15"/>
  <c r="AF86" i="15"/>
  <c r="AG86" i="15"/>
  <c r="AH86" i="15"/>
  <c r="AI86" i="15"/>
  <c r="AJ86" i="15"/>
  <c r="AK86" i="15"/>
  <c r="AL86" i="15"/>
  <c r="AM86" i="15"/>
  <c r="AN86" i="15"/>
  <c r="AO86" i="15"/>
  <c r="AP86" i="15"/>
  <c r="AQ86" i="15"/>
  <c r="AR86" i="15"/>
  <c r="AS86" i="15"/>
  <c r="AT86" i="15"/>
  <c r="AU86" i="15"/>
  <c r="AV86" i="15"/>
  <c r="AW86" i="15"/>
  <c r="AX86" i="15"/>
  <c r="AY86" i="15"/>
  <c r="AZ86" i="15"/>
  <c r="BA86" i="15"/>
  <c r="BB86" i="15"/>
  <c r="BC86" i="15"/>
  <c r="BD86" i="15"/>
  <c r="BE86" i="15"/>
  <c r="BF86" i="15"/>
  <c r="B87" i="15"/>
  <c r="C87" i="15"/>
  <c r="D87" i="15"/>
  <c r="E87" i="15"/>
  <c r="F87" i="15"/>
  <c r="G87" i="15"/>
  <c r="H87" i="15"/>
  <c r="I87" i="15"/>
  <c r="J87" i="15"/>
  <c r="K87" i="15"/>
  <c r="L87" i="15"/>
  <c r="M87" i="15"/>
  <c r="N87" i="15"/>
  <c r="O87" i="15"/>
  <c r="P87" i="15"/>
  <c r="Q87" i="15"/>
  <c r="R87" i="15"/>
  <c r="S87" i="15"/>
  <c r="T87" i="15"/>
  <c r="U87" i="15"/>
  <c r="V87" i="15"/>
  <c r="W87" i="15"/>
  <c r="X87" i="15"/>
  <c r="Y87" i="15"/>
  <c r="Z87" i="15"/>
  <c r="AA87" i="15"/>
  <c r="AB87" i="15"/>
  <c r="AC87" i="15"/>
  <c r="AD87" i="15"/>
  <c r="AE87" i="15"/>
  <c r="AF87" i="15"/>
  <c r="AG87" i="15"/>
  <c r="AH87" i="15"/>
  <c r="AI87" i="15"/>
  <c r="AJ87" i="15"/>
  <c r="AK87" i="15"/>
  <c r="AL87" i="15"/>
  <c r="AM87" i="15"/>
  <c r="AN87" i="15"/>
  <c r="AO87" i="15"/>
  <c r="AP87" i="15"/>
  <c r="AQ87" i="15"/>
  <c r="AR87" i="15"/>
  <c r="AS87" i="15"/>
  <c r="AT87" i="15"/>
  <c r="AU87" i="15"/>
  <c r="AV87" i="15"/>
  <c r="AW87" i="15"/>
  <c r="AX87" i="15"/>
  <c r="AY87" i="15"/>
  <c r="AZ87" i="15"/>
  <c r="BA87" i="15"/>
  <c r="BB87" i="15"/>
  <c r="BC87" i="15"/>
  <c r="BD87" i="15"/>
  <c r="BE87" i="15"/>
  <c r="BF87" i="15"/>
  <c r="B88" i="15"/>
  <c r="C88" i="15"/>
  <c r="D88" i="15"/>
  <c r="E88" i="15"/>
  <c r="F88" i="15"/>
  <c r="G88" i="15"/>
  <c r="H88" i="15"/>
  <c r="I88" i="15"/>
  <c r="J88" i="15"/>
  <c r="K88" i="15"/>
  <c r="L88" i="15"/>
  <c r="M88" i="15"/>
  <c r="N88" i="15"/>
  <c r="O88" i="15"/>
  <c r="P88" i="15"/>
  <c r="Q88" i="15"/>
  <c r="R88" i="15"/>
  <c r="S88" i="15"/>
  <c r="T88" i="15"/>
  <c r="U88" i="15"/>
  <c r="V88" i="15"/>
  <c r="W88" i="15"/>
  <c r="X88" i="15"/>
  <c r="Y88" i="15"/>
  <c r="Z88" i="15"/>
  <c r="AA88" i="15"/>
  <c r="AB88" i="15"/>
  <c r="AC88" i="15"/>
  <c r="AD88" i="15"/>
  <c r="AE88" i="15"/>
  <c r="AF88" i="15"/>
  <c r="AG88" i="15"/>
  <c r="AH88" i="15"/>
  <c r="AI88" i="15"/>
  <c r="AJ88" i="15"/>
  <c r="AK88" i="15"/>
  <c r="AL88" i="15"/>
  <c r="AM88" i="15"/>
  <c r="AN88" i="15"/>
  <c r="AO88" i="15"/>
  <c r="AP88" i="15"/>
  <c r="AQ88" i="15"/>
  <c r="AR88" i="15"/>
  <c r="AS88" i="15"/>
  <c r="AT88" i="15"/>
  <c r="AU88" i="15"/>
  <c r="AV88" i="15"/>
  <c r="AW88" i="15"/>
  <c r="AX88" i="15"/>
  <c r="AY88" i="15"/>
  <c r="AZ88" i="15"/>
  <c r="BA88" i="15"/>
  <c r="BB88" i="15"/>
  <c r="BC88" i="15"/>
  <c r="BD88" i="15"/>
  <c r="BE88" i="15"/>
  <c r="BF88" i="15"/>
  <c r="B89" i="15"/>
  <c r="C89" i="15"/>
  <c r="D89" i="15"/>
  <c r="E89" i="15"/>
  <c r="F89" i="15"/>
  <c r="G89" i="15"/>
  <c r="H89" i="15"/>
  <c r="I89" i="15"/>
  <c r="J89" i="15"/>
  <c r="K89" i="15"/>
  <c r="L89" i="15"/>
  <c r="M89" i="15"/>
  <c r="N89" i="15"/>
  <c r="O89" i="15"/>
  <c r="P89" i="15"/>
  <c r="Q89" i="15"/>
  <c r="R89" i="15"/>
  <c r="S89" i="15"/>
  <c r="T89" i="15"/>
  <c r="U89" i="15"/>
  <c r="V89" i="15"/>
  <c r="W89" i="15"/>
  <c r="X89" i="15"/>
  <c r="Y89" i="15"/>
  <c r="Z89" i="15"/>
  <c r="AA89" i="15"/>
  <c r="AB89" i="15"/>
  <c r="AC89" i="15"/>
  <c r="AD89" i="15"/>
  <c r="AE89" i="15"/>
  <c r="AF89" i="15"/>
  <c r="AG89" i="15"/>
  <c r="AH89" i="15"/>
  <c r="AI89" i="15"/>
  <c r="AJ89" i="15"/>
  <c r="AK89" i="15"/>
  <c r="AL89" i="15"/>
  <c r="AM89" i="15"/>
  <c r="AN89" i="15"/>
  <c r="AO89" i="15"/>
  <c r="AP89" i="15"/>
  <c r="AQ89" i="15"/>
  <c r="AR89" i="15"/>
  <c r="AS89" i="15"/>
  <c r="AT89" i="15"/>
  <c r="AU89" i="15"/>
  <c r="AV89" i="15"/>
  <c r="AW89" i="15"/>
  <c r="AX89" i="15"/>
  <c r="AY89" i="15"/>
  <c r="AZ89" i="15"/>
  <c r="BA89" i="15"/>
  <c r="BB89" i="15"/>
  <c r="BC89" i="15"/>
  <c r="BD89" i="15"/>
  <c r="BE89" i="15"/>
  <c r="BF89" i="15"/>
  <c r="B90" i="15"/>
  <c r="C90" i="15"/>
  <c r="D90" i="15"/>
  <c r="E90" i="15"/>
  <c r="F90" i="15"/>
  <c r="G90" i="15"/>
  <c r="H90" i="15"/>
  <c r="I90" i="15"/>
  <c r="J90" i="15"/>
  <c r="K90" i="15"/>
  <c r="L90" i="15"/>
  <c r="M90" i="15"/>
  <c r="N90" i="15"/>
  <c r="O90" i="15"/>
  <c r="P90" i="15"/>
  <c r="Q90" i="15"/>
  <c r="R90" i="15"/>
  <c r="S90" i="15"/>
  <c r="T90" i="15"/>
  <c r="U90" i="15"/>
  <c r="V90" i="15"/>
  <c r="W90" i="15"/>
  <c r="X90" i="15"/>
  <c r="Y90" i="15"/>
  <c r="Z90" i="15"/>
  <c r="AA90" i="15"/>
  <c r="AB90" i="15"/>
  <c r="AC90" i="15"/>
  <c r="AD90" i="15"/>
  <c r="AE90" i="15"/>
  <c r="AF90" i="15"/>
  <c r="AG90" i="15"/>
  <c r="AH90" i="15"/>
  <c r="AI90" i="15"/>
  <c r="AJ90" i="15"/>
  <c r="AK90" i="15"/>
  <c r="AL90" i="15"/>
  <c r="AM90" i="15"/>
  <c r="AN90" i="15"/>
  <c r="AO90" i="15"/>
  <c r="AP90" i="15"/>
  <c r="AQ90" i="15"/>
  <c r="AR90" i="15"/>
  <c r="AS90" i="15"/>
  <c r="AT90" i="15"/>
  <c r="AU90" i="15"/>
  <c r="AV90" i="15"/>
  <c r="AW90" i="15"/>
  <c r="AX90" i="15"/>
  <c r="AY90" i="15"/>
  <c r="AZ90" i="15"/>
  <c r="BA90" i="15"/>
  <c r="BB90" i="15"/>
  <c r="BC90" i="15"/>
  <c r="BD90" i="15"/>
  <c r="BE90" i="15"/>
  <c r="BF90" i="15"/>
  <c r="B91" i="15"/>
  <c r="C91" i="15"/>
  <c r="D91" i="15"/>
  <c r="E91" i="15"/>
  <c r="F91" i="15"/>
  <c r="G91" i="15"/>
  <c r="H91" i="15"/>
  <c r="I91" i="15"/>
  <c r="J91" i="15"/>
  <c r="K91" i="15"/>
  <c r="L91" i="15"/>
  <c r="M91" i="15"/>
  <c r="N91" i="15"/>
  <c r="O91" i="15"/>
  <c r="P91" i="15"/>
  <c r="Q91" i="15"/>
  <c r="R91" i="15"/>
  <c r="S91" i="15"/>
  <c r="T91" i="15"/>
  <c r="U91" i="15"/>
  <c r="V91" i="15"/>
  <c r="W91" i="15"/>
  <c r="X91" i="15"/>
  <c r="Y91" i="15"/>
  <c r="Z91" i="15"/>
  <c r="AA91" i="15"/>
  <c r="AB91" i="15"/>
  <c r="AC91" i="15"/>
  <c r="AD91" i="15"/>
  <c r="AE91" i="15"/>
  <c r="AF91" i="15"/>
  <c r="AG91" i="15"/>
  <c r="AH91" i="15"/>
  <c r="AI91" i="15"/>
  <c r="AJ91" i="15"/>
  <c r="AK91" i="15"/>
  <c r="AL91" i="15"/>
  <c r="AM91" i="15"/>
  <c r="AN91" i="15"/>
  <c r="AO91" i="15"/>
  <c r="AP91" i="15"/>
  <c r="AQ91" i="15"/>
  <c r="AR91" i="15"/>
  <c r="AS91" i="15"/>
  <c r="AT91" i="15"/>
  <c r="AU91" i="15"/>
  <c r="AV91" i="15"/>
  <c r="AW91" i="15"/>
  <c r="AX91" i="15"/>
  <c r="AY91" i="15"/>
  <c r="AZ91" i="15"/>
  <c r="BA91" i="15"/>
  <c r="BB91" i="15"/>
  <c r="BC91" i="15"/>
  <c r="BD91" i="15"/>
  <c r="BE91" i="15"/>
  <c r="BF91" i="15"/>
  <c r="B92" i="15"/>
  <c r="C92" i="15"/>
  <c r="D92" i="15"/>
  <c r="E92" i="15"/>
  <c r="F92" i="15"/>
  <c r="G92" i="15"/>
  <c r="H92" i="15"/>
  <c r="I92" i="15"/>
  <c r="J92" i="15"/>
  <c r="K92" i="15"/>
  <c r="L92" i="15"/>
  <c r="M92" i="15"/>
  <c r="N92" i="15"/>
  <c r="O92" i="15"/>
  <c r="P92" i="15"/>
  <c r="Q92" i="15"/>
  <c r="R92" i="15"/>
  <c r="S92" i="15"/>
  <c r="T92" i="15"/>
  <c r="U92" i="15"/>
  <c r="V92" i="15"/>
  <c r="W92" i="15"/>
  <c r="X92" i="15"/>
  <c r="Y92" i="15"/>
  <c r="Z92" i="15"/>
  <c r="AA92" i="15"/>
  <c r="AB92" i="15"/>
  <c r="AC92" i="15"/>
  <c r="AD92" i="15"/>
  <c r="AE92" i="15"/>
  <c r="AF92" i="15"/>
  <c r="AG92" i="15"/>
  <c r="AH92" i="15"/>
  <c r="AI92" i="15"/>
  <c r="AJ92" i="15"/>
  <c r="AK92" i="15"/>
  <c r="AL92" i="15"/>
  <c r="AM92" i="15"/>
  <c r="AN92" i="15"/>
  <c r="AO92" i="15"/>
  <c r="AP92" i="15"/>
  <c r="AQ92" i="15"/>
  <c r="AR92" i="15"/>
  <c r="AS92" i="15"/>
  <c r="AT92" i="15"/>
  <c r="AU92" i="15"/>
  <c r="AV92" i="15"/>
  <c r="AW92" i="15"/>
  <c r="AX92" i="15"/>
  <c r="AY92" i="15"/>
  <c r="AZ92" i="15"/>
  <c r="BA92" i="15"/>
  <c r="BB92" i="15"/>
  <c r="BC92" i="15"/>
  <c r="BD92" i="15"/>
  <c r="BE92" i="15"/>
  <c r="BF92" i="15"/>
  <c r="B93" i="15"/>
  <c r="C93" i="15"/>
  <c r="D93" i="15"/>
  <c r="E93" i="15"/>
  <c r="F93" i="15"/>
  <c r="G93" i="15"/>
  <c r="H93" i="15"/>
  <c r="I93" i="15"/>
  <c r="J93" i="15"/>
  <c r="K93" i="15"/>
  <c r="L93" i="15"/>
  <c r="M93" i="15"/>
  <c r="N93" i="15"/>
  <c r="O93" i="15"/>
  <c r="P93" i="15"/>
  <c r="Q93" i="15"/>
  <c r="R93" i="15"/>
  <c r="S93" i="15"/>
  <c r="T93" i="15"/>
  <c r="U93" i="15"/>
  <c r="V93" i="15"/>
  <c r="W93" i="15"/>
  <c r="X93" i="15"/>
  <c r="Y93" i="15"/>
  <c r="Z93" i="15"/>
  <c r="AA93" i="15"/>
  <c r="AB93" i="15"/>
  <c r="AC93" i="15"/>
  <c r="AD93" i="15"/>
  <c r="AE93" i="15"/>
  <c r="AF93" i="15"/>
  <c r="AG93" i="15"/>
  <c r="AH93" i="15"/>
  <c r="AI93" i="15"/>
  <c r="AJ93" i="15"/>
  <c r="AK93" i="15"/>
  <c r="AL93" i="15"/>
  <c r="AM93" i="15"/>
  <c r="AN93" i="15"/>
  <c r="AO93" i="15"/>
  <c r="AP93" i="15"/>
  <c r="AQ93" i="15"/>
  <c r="AR93" i="15"/>
  <c r="AS93" i="15"/>
  <c r="AT93" i="15"/>
  <c r="AU93" i="15"/>
  <c r="AV93" i="15"/>
  <c r="AW93" i="15"/>
  <c r="AX93" i="15"/>
  <c r="AY93" i="15"/>
  <c r="AZ93" i="15"/>
  <c r="BA93" i="15"/>
  <c r="BB93" i="15"/>
  <c r="BC93" i="15"/>
  <c r="BD93" i="15"/>
  <c r="BE93" i="15"/>
  <c r="BF93" i="15"/>
  <c r="B94" i="15"/>
  <c r="C94" i="15"/>
  <c r="D94" i="15"/>
  <c r="E94" i="15"/>
  <c r="F94" i="15"/>
  <c r="G94" i="15"/>
  <c r="H94" i="15"/>
  <c r="I94" i="15"/>
  <c r="J94" i="15"/>
  <c r="K94" i="15"/>
  <c r="L94" i="15"/>
  <c r="M94" i="15"/>
  <c r="N94" i="15"/>
  <c r="O94" i="15"/>
  <c r="P94" i="15"/>
  <c r="Q94" i="15"/>
  <c r="R94" i="15"/>
  <c r="S94" i="15"/>
  <c r="T94" i="15"/>
  <c r="U94" i="15"/>
  <c r="V94" i="15"/>
  <c r="W94" i="15"/>
  <c r="X94" i="15"/>
  <c r="Y94" i="15"/>
  <c r="Z94" i="15"/>
  <c r="AA94" i="15"/>
  <c r="AB94" i="15"/>
  <c r="AC94" i="15"/>
  <c r="AD94" i="15"/>
  <c r="AE94" i="15"/>
  <c r="AF94" i="15"/>
  <c r="AG94" i="15"/>
  <c r="AH94" i="15"/>
  <c r="AI94" i="15"/>
  <c r="AJ94" i="15"/>
  <c r="AK94" i="15"/>
  <c r="AL94" i="15"/>
  <c r="AM94" i="15"/>
  <c r="AN94" i="15"/>
  <c r="AO94" i="15"/>
  <c r="AP94" i="15"/>
  <c r="AQ94" i="15"/>
  <c r="AR94" i="15"/>
  <c r="AS94" i="15"/>
  <c r="AT94" i="15"/>
  <c r="AU94" i="15"/>
  <c r="AV94" i="15"/>
  <c r="AW94" i="15"/>
  <c r="AX94" i="15"/>
  <c r="AY94" i="15"/>
  <c r="AZ94" i="15"/>
  <c r="BA94" i="15"/>
  <c r="BB94" i="15"/>
  <c r="BC94" i="15"/>
  <c r="BD94" i="15"/>
  <c r="BE94" i="15"/>
  <c r="BF94" i="15"/>
  <c r="B95" i="15"/>
  <c r="C95" i="15"/>
  <c r="D95" i="15"/>
  <c r="E95" i="15"/>
  <c r="F95" i="15"/>
  <c r="G95" i="15"/>
  <c r="H95" i="15"/>
  <c r="I95" i="15"/>
  <c r="J95" i="15"/>
  <c r="K95" i="15"/>
  <c r="L95" i="15"/>
  <c r="M95" i="15"/>
  <c r="N95" i="15"/>
  <c r="O95" i="15"/>
  <c r="P95" i="15"/>
  <c r="Q95" i="15"/>
  <c r="R95" i="15"/>
  <c r="S95" i="15"/>
  <c r="T95" i="15"/>
  <c r="U95" i="15"/>
  <c r="V95" i="15"/>
  <c r="W95" i="15"/>
  <c r="X95" i="15"/>
  <c r="Y95" i="15"/>
  <c r="Z95" i="15"/>
  <c r="AA95" i="15"/>
  <c r="AB95" i="15"/>
  <c r="AC95" i="15"/>
  <c r="AD95" i="15"/>
  <c r="AE95" i="15"/>
  <c r="AF95" i="15"/>
  <c r="AG95" i="15"/>
  <c r="AH95" i="15"/>
  <c r="AI95" i="15"/>
  <c r="AJ95" i="15"/>
  <c r="AK95" i="15"/>
  <c r="AL95" i="15"/>
  <c r="AM95" i="15"/>
  <c r="AN95" i="15"/>
  <c r="AO95" i="15"/>
  <c r="AP95" i="15"/>
  <c r="AQ95" i="15"/>
  <c r="AR95" i="15"/>
  <c r="AS95" i="15"/>
  <c r="AT95" i="15"/>
  <c r="AU95" i="15"/>
  <c r="AV95" i="15"/>
  <c r="AW95" i="15"/>
  <c r="AX95" i="15"/>
  <c r="AY95" i="15"/>
  <c r="AZ95" i="15"/>
  <c r="BA95" i="15"/>
  <c r="BB95" i="15"/>
  <c r="BC95" i="15"/>
  <c r="BD95" i="15"/>
  <c r="BE95" i="15"/>
  <c r="BF95" i="15"/>
  <c r="B96" i="15"/>
  <c r="C96" i="15"/>
  <c r="D96" i="15"/>
  <c r="E96" i="15"/>
  <c r="F96" i="15"/>
  <c r="G96" i="15"/>
  <c r="H96" i="15"/>
  <c r="I96" i="15"/>
  <c r="J96" i="15"/>
  <c r="K96" i="15"/>
  <c r="L96" i="15"/>
  <c r="M96" i="15"/>
  <c r="N96" i="15"/>
  <c r="O96" i="15"/>
  <c r="P96" i="15"/>
  <c r="Q96" i="15"/>
  <c r="R96" i="15"/>
  <c r="S96" i="15"/>
  <c r="T96" i="15"/>
  <c r="U96" i="15"/>
  <c r="V96" i="15"/>
  <c r="W96" i="15"/>
  <c r="X96" i="15"/>
  <c r="Y96" i="15"/>
  <c r="Z96" i="15"/>
  <c r="AA96" i="15"/>
  <c r="AB96" i="15"/>
  <c r="AC96" i="15"/>
  <c r="AD96" i="15"/>
  <c r="AE96" i="15"/>
  <c r="AF96" i="15"/>
  <c r="AG96" i="15"/>
  <c r="AH96" i="15"/>
  <c r="AI96" i="15"/>
  <c r="AJ96" i="15"/>
  <c r="AK96" i="15"/>
  <c r="AL96" i="15"/>
  <c r="AM96" i="15"/>
  <c r="AN96" i="15"/>
  <c r="AO96" i="15"/>
  <c r="AP96" i="15"/>
  <c r="AQ96" i="15"/>
  <c r="AR96" i="15"/>
  <c r="AS96" i="15"/>
  <c r="AT96" i="15"/>
  <c r="AU96" i="15"/>
  <c r="AV96" i="15"/>
  <c r="AW96" i="15"/>
  <c r="AX96" i="15"/>
  <c r="AY96" i="15"/>
  <c r="AZ96" i="15"/>
  <c r="BA96" i="15"/>
  <c r="BB96" i="15"/>
  <c r="BC96" i="15"/>
  <c r="BD96" i="15"/>
  <c r="BE96" i="15"/>
  <c r="BF96" i="15"/>
  <c r="B97" i="15"/>
  <c r="C97" i="15"/>
  <c r="D97" i="15"/>
  <c r="E97" i="15"/>
  <c r="F97" i="15"/>
  <c r="G97" i="15"/>
  <c r="H97" i="15"/>
  <c r="I97" i="15"/>
  <c r="J97" i="15"/>
  <c r="K97" i="15"/>
  <c r="L97" i="15"/>
  <c r="M97" i="15"/>
  <c r="N97" i="15"/>
  <c r="O97" i="15"/>
  <c r="P97" i="15"/>
  <c r="Q97" i="15"/>
  <c r="R97" i="15"/>
  <c r="S97" i="15"/>
  <c r="T97" i="15"/>
  <c r="U97" i="15"/>
  <c r="V97" i="15"/>
  <c r="W97" i="15"/>
  <c r="X97" i="15"/>
  <c r="Y97" i="15"/>
  <c r="Z97" i="15"/>
  <c r="AA97" i="15"/>
  <c r="AB97" i="15"/>
  <c r="AC97" i="15"/>
  <c r="AD97" i="15"/>
  <c r="AE97" i="15"/>
  <c r="AF97" i="15"/>
  <c r="AG97" i="15"/>
  <c r="AH97" i="15"/>
  <c r="AI97" i="15"/>
  <c r="AJ97" i="15"/>
  <c r="AK97" i="15"/>
  <c r="AL97" i="15"/>
  <c r="AM97" i="15"/>
  <c r="AN97" i="15"/>
  <c r="AO97" i="15"/>
  <c r="AP97" i="15"/>
  <c r="AQ97" i="15"/>
  <c r="AR97" i="15"/>
  <c r="AS97" i="15"/>
  <c r="AT97" i="15"/>
  <c r="AU97" i="15"/>
  <c r="AV97" i="15"/>
  <c r="AW97" i="15"/>
  <c r="AX97" i="15"/>
  <c r="AY97" i="15"/>
  <c r="AZ97" i="15"/>
  <c r="BA97" i="15"/>
  <c r="BB97" i="15"/>
  <c r="BC97" i="15"/>
  <c r="BD97" i="15"/>
  <c r="BE97" i="15"/>
  <c r="BF97" i="15"/>
  <c r="B98" i="15"/>
  <c r="C98" i="15"/>
  <c r="D98" i="15"/>
  <c r="E98" i="15"/>
  <c r="F98" i="15"/>
  <c r="G98" i="15"/>
  <c r="H98" i="15"/>
  <c r="I98" i="15"/>
  <c r="J98" i="15"/>
  <c r="K98" i="15"/>
  <c r="L98" i="15"/>
  <c r="M98" i="15"/>
  <c r="N98" i="15"/>
  <c r="O98" i="15"/>
  <c r="P98" i="15"/>
  <c r="Q98" i="15"/>
  <c r="R98" i="15"/>
  <c r="S98" i="15"/>
  <c r="T98" i="15"/>
  <c r="U98" i="15"/>
  <c r="V98" i="15"/>
  <c r="W98" i="15"/>
  <c r="X98" i="15"/>
  <c r="Y98" i="15"/>
  <c r="Z98" i="15"/>
  <c r="AA98" i="15"/>
  <c r="AB98" i="15"/>
  <c r="AC98" i="15"/>
  <c r="AD98" i="15"/>
  <c r="AE98" i="15"/>
  <c r="AF98" i="15"/>
  <c r="AG98" i="15"/>
  <c r="AH98" i="15"/>
  <c r="AI98" i="15"/>
  <c r="AJ98" i="15"/>
  <c r="AK98" i="15"/>
  <c r="AL98" i="15"/>
  <c r="AM98" i="15"/>
  <c r="AN98" i="15"/>
  <c r="AO98" i="15"/>
  <c r="AP98" i="15"/>
  <c r="AQ98" i="15"/>
  <c r="AR98" i="15"/>
  <c r="AS98" i="15"/>
  <c r="AT98" i="15"/>
  <c r="AU98" i="15"/>
  <c r="AV98" i="15"/>
  <c r="AW98" i="15"/>
  <c r="AX98" i="15"/>
  <c r="AY98" i="15"/>
  <c r="AZ98" i="15"/>
  <c r="BA98" i="15"/>
  <c r="BB98" i="15"/>
  <c r="BC98" i="15"/>
  <c r="BD98" i="15"/>
  <c r="BE98" i="15"/>
  <c r="BF98" i="15"/>
  <c r="B99" i="15"/>
  <c r="C99" i="15"/>
  <c r="D99" i="15"/>
  <c r="E99" i="15"/>
  <c r="F99" i="15"/>
  <c r="G99" i="15"/>
  <c r="H99" i="15"/>
  <c r="I99" i="15"/>
  <c r="J99" i="15"/>
  <c r="K99" i="15"/>
  <c r="L99" i="15"/>
  <c r="M99" i="15"/>
  <c r="N99" i="15"/>
  <c r="O99" i="15"/>
  <c r="P99" i="15"/>
  <c r="Q99" i="15"/>
  <c r="R99" i="15"/>
  <c r="S99" i="15"/>
  <c r="T99" i="15"/>
  <c r="U99" i="15"/>
  <c r="V99" i="15"/>
  <c r="W99" i="15"/>
  <c r="X99" i="15"/>
  <c r="Y99" i="15"/>
  <c r="Z99" i="15"/>
  <c r="AA99" i="15"/>
  <c r="AB99" i="15"/>
  <c r="AC99" i="15"/>
  <c r="AD99" i="15"/>
  <c r="AE99" i="15"/>
  <c r="AF99" i="15"/>
  <c r="AG99" i="15"/>
  <c r="AH99" i="15"/>
  <c r="AI99" i="15"/>
  <c r="AJ99" i="15"/>
  <c r="AK99" i="15"/>
  <c r="AL99" i="15"/>
  <c r="AM99" i="15"/>
  <c r="AN99" i="15"/>
  <c r="AO99" i="15"/>
  <c r="AP99" i="15"/>
  <c r="AQ99" i="15"/>
  <c r="AR99" i="15"/>
  <c r="AS99" i="15"/>
  <c r="AT99" i="15"/>
  <c r="AU99" i="15"/>
  <c r="AV99" i="15"/>
  <c r="AW99" i="15"/>
  <c r="AX99" i="15"/>
  <c r="AY99" i="15"/>
  <c r="AZ99" i="15"/>
  <c r="BA99" i="15"/>
  <c r="BB99" i="15"/>
  <c r="BC99" i="15"/>
  <c r="BD99" i="15"/>
  <c r="BE99" i="15"/>
  <c r="BF99" i="15"/>
  <c r="B100" i="15"/>
  <c r="C100" i="15"/>
  <c r="D100" i="15"/>
  <c r="E100" i="15"/>
  <c r="F100" i="15"/>
  <c r="G100" i="15"/>
  <c r="H100" i="15"/>
  <c r="I100" i="15"/>
  <c r="J100" i="15"/>
  <c r="K100" i="15"/>
  <c r="L100" i="15"/>
  <c r="M100" i="15"/>
  <c r="N100" i="15"/>
  <c r="O100" i="15"/>
  <c r="P100" i="15"/>
  <c r="Q100" i="15"/>
  <c r="R100" i="15"/>
  <c r="S100" i="15"/>
  <c r="T100" i="15"/>
  <c r="U100" i="15"/>
  <c r="V100" i="15"/>
  <c r="W100" i="15"/>
  <c r="X100" i="15"/>
  <c r="Y100" i="15"/>
  <c r="Z100" i="15"/>
  <c r="AA100" i="15"/>
  <c r="AB100" i="15"/>
  <c r="AC100" i="15"/>
  <c r="AD100" i="15"/>
  <c r="AE100" i="15"/>
  <c r="AF100" i="15"/>
  <c r="AG100" i="15"/>
  <c r="AH100" i="15"/>
  <c r="AI100" i="15"/>
  <c r="AJ100" i="15"/>
  <c r="AK100" i="15"/>
  <c r="AL100" i="15"/>
  <c r="AM100" i="15"/>
  <c r="AN100" i="15"/>
  <c r="AO100" i="15"/>
  <c r="AP100" i="15"/>
  <c r="AQ100" i="15"/>
  <c r="AR100" i="15"/>
  <c r="AS100" i="15"/>
  <c r="AT100" i="15"/>
  <c r="AU100" i="15"/>
  <c r="AV100" i="15"/>
  <c r="AW100" i="15"/>
  <c r="AX100" i="15"/>
  <c r="AY100" i="15"/>
  <c r="AZ100" i="15"/>
  <c r="BA100" i="15"/>
  <c r="BB100" i="15"/>
  <c r="BC100" i="15"/>
  <c r="BD100" i="15"/>
  <c r="BE100" i="15"/>
  <c r="BF100" i="15"/>
  <c r="B101" i="15"/>
  <c r="C101" i="15"/>
  <c r="D101" i="15"/>
  <c r="E101" i="15"/>
  <c r="F101" i="15"/>
  <c r="G101" i="15"/>
  <c r="H101" i="15"/>
  <c r="I101" i="15"/>
  <c r="J101" i="15"/>
  <c r="K101" i="15"/>
  <c r="L101" i="15"/>
  <c r="M101" i="15"/>
  <c r="N101" i="15"/>
  <c r="O101" i="15"/>
  <c r="P101" i="15"/>
  <c r="Q101" i="15"/>
  <c r="R101" i="15"/>
  <c r="S101" i="15"/>
  <c r="T101" i="15"/>
  <c r="U101" i="15"/>
  <c r="V101" i="15"/>
  <c r="W101" i="15"/>
  <c r="X101" i="15"/>
  <c r="Y101" i="15"/>
  <c r="Z101" i="15"/>
  <c r="AA101" i="15"/>
  <c r="AB101" i="15"/>
  <c r="AC101" i="15"/>
  <c r="AD101" i="15"/>
  <c r="AE101" i="15"/>
  <c r="AF101" i="15"/>
  <c r="AG101" i="15"/>
  <c r="AH101" i="15"/>
  <c r="AI101" i="15"/>
  <c r="AJ101" i="15"/>
  <c r="AK101" i="15"/>
  <c r="AL101" i="15"/>
  <c r="AM101" i="15"/>
  <c r="AN101" i="15"/>
  <c r="AO101" i="15"/>
  <c r="AP101" i="15"/>
  <c r="AQ101" i="15"/>
  <c r="AR101" i="15"/>
  <c r="AS101" i="15"/>
  <c r="AT101" i="15"/>
  <c r="AU101" i="15"/>
  <c r="AV101" i="15"/>
  <c r="AW101" i="15"/>
  <c r="AX101" i="15"/>
  <c r="AY101" i="15"/>
  <c r="AZ101" i="15"/>
  <c r="BA101" i="15"/>
  <c r="BB101" i="15"/>
  <c r="BC101" i="15"/>
  <c r="BD101" i="15"/>
  <c r="BE101" i="15"/>
  <c r="BF101" i="15"/>
  <c r="B102" i="15"/>
  <c r="C102" i="15"/>
  <c r="D102" i="15"/>
  <c r="E102" i="15"/>
  <c r="F102" i="15"/>
  <c r="G102" i="15"/>
  <c r="H102" i="15"/>
  <c r="I102" i="15"/>
  <c r="J102" i="15"/>
  <c r="K102" i="15"/>
  <c r="L102" i="15"/>
  <c r="M102" i="15"/>
  <c r="N102" i="15"/>
  <c r="O102" i="15"/>
  <c r="P102" i="15"/>
  <c r="Q102" i="15"/>
  <c r="R102" i="15"/>
  <c r="S102" i="15"/>
  <c r="T102" i="15"/>
  <c r="U102" i="15"/>
  <c r="V102" i="15"/>
  <c r="W102" i="15"/>
  <c r="X102" i="15"/>
  <c r="Y102" i="15"/>
  <c r="Z102" i="15"/>
  <c r="AA102" i="15"/>
  <c r="AB102" i="15"/>
  <c r="AC102" i="15"/>
  <c r="AD102" i="15"/>
  <c r="AE102" i="15"/>
  <c r="AF102" i="15"/>
  <c r="AG102" i="15"/>
  <c r="AH102" i="15"/>
  <c r="AI102" i="15"/>
  <c r="AJ102" i="15"/>
  <c r="AK102" i="15"/>
  <c r="AL102" i="15"/>
  <c r="AM102" i="15"/>
  <c r="AN102" i="15"/>
  <c r="AO102" i="15"/>
  <c r="AP102" i="15"/>
  <c r="AQ102" i="15"/>
  <c r="AR102" i="15"/>
  <c r="AS102" i="15"/>
  <c r="AT102" i="15"/>
  <c r="AU102" i="15"/>
  <c r="AV102" i="15"/>
  <c r="AW102" i="15"/>
  <c r="AX102" i="15"/>
  <c r="AY102" i="15"/>
  <c r="AZ102" i="15"/>
  <c r="BA102" i="15"/>
  <c r="BB102" i="15"/>
  <c r="BC102" i="15"/>
  <c r="BD102" i="15"/>
  <c r="BE102" i="15"/>
  <c r="BF102" i="15"/>
  <c r="B103" i="15"/>
  <c r="C103" i="15"/>
  <c r="D103" i="15"/>
  <c r="E103" i="15"/>
  <c r="F103" i="15"/>
  <c r="G103" i="15"/>
  <c r="H103" i="15"/>
  <c r="I103" i="15"/>
  <c r="J103" i="15"/>
  <c r="K103" i="15"/>
  <c r="L103" i="15"/>
  <c r="M103" i="15"/>
  <c r="N103" i="15"/>
  <c r="O103" i="15"/>
  <c r="P103" i="15"/>
  <c r="Q103" i="15"/>
  <c r="R103" i="15"/>
  <c r="S103" i="15"/>
  <c r="T103" i="15"/>
  <c r="U103" i="15"/>
  <c r="V103" i="15"/>
  <c r="W103" i="15"/>
  <c r="X103" i="15"/>
  <c r="Y103" i="15"/>
  <c r="Z103" i="15"/>
  <c r="AA103" i="15"/>
  <c r="AB103" i="15"/>
  <c r="AC103" i="15"/>
  <c r="AD103" i="15"/>
  <c r="AE103" i="15"/>
  <c r="AF103" i="15"/>
  <c r="AG103" i="15"/>
  <c r="AH103" i="15"/>
  <c r="AI103" i="15"/>
  <c r="AJ103" i="15"/>
  <c r="AK103" i="15"/>
  <c r="AL103" i="15"/>
  <c r="AM103" i="15"/>
  <c r="AN103" i="15"/>
  <c r="AO103" i="15"/>
  <c r="AP103" i="15"/>
  <c r="AQ103" i="15"/>
  <c r="AR103" i="15"/>
  <c r="AS103" i="15"/>
  <c r="AT103" i="15"/>
  <c r="AU103" i="15"/>
  <c r="AV103" i="15"/>
  <c r="AW103" i="15"/>
  <c r="AX103" i="15"/>
  <c r="AY103" i="15"/>
  <c r="AZ103" i="15"/>
  <c r="BA103" i="15"/>
  <c r="BB103" i="15"/>
  <c r="BC103" i="15"/>
  <c r="BD103" i="15"/>
  <c r="BE103" i="15"/>
  <c r="BF103" i="15"/>
  <c r="B104" i="15"/>
  <c r="C104" i="15"/>
  <c r="D104" i="15"/>
  <c r="E104" i="15"/>
  <c r="F104" i="15"/>
  <c r="G104" i="15"/>
  <c r="H104" i="15"/>
  <c r="I104" i="15"/>
  <c r="J104" i="15"/>
  <c r="K104" i="15"/>
  <c r="L104" i="15"/>
  <c r="M104" i="15"/>
  <c r="N104" i="15"/>
  <c r="O104" i="15"/>
  <c r="P104" i="15"/>
  <c r="Q104" i="15"/>
  <c r="R104" i="15"/>
  <c r="S104" i="15"/>
  <c r="T104" i="15"/>
  <c r="U104" i="15"/>
  <c r="V104" i="15"/>
  <c r="W104" i="15"/>
  <c r="X104" i="15"/>
  <c r="Y104" i="15"/>
  <c r="Z104" i="15"/>
  <c r="AA104" i="15"/>
  <c r="AB104" i="15"/>
  <c r="AC104" i="15"/>
  <c r="AD104" i="15"/>
  <c r="AE104" i="15"/>
  <c r="AF104" i="15"/>
  <c r="AG104" i="15"/>
  <c r="AH104" i="15"/>
  <c r="AI104" i="15"/>
  <c r="AJ104" i="15"/>
  <c r="AK104" i="15"/>
  <c r="AL104" i="15"/>
  <c r="AM104" i="15"/>
  <c r="AN104" i="15"/>
  <c r="AO104" i="15"/>
  <c r="AP104" i="15"/>
  <c r="AQ104" i="15"/>
  <c r="AR104" i="15"/>
  <c r="AS104" i="15"/>
  <c r="AT104" i="15"/>
  <c r="AU104" i="15"/>
  <c r="AV104" i="15"/>
  <c r="AW104" i="15"/>
  <c r="AX104" i="15"/>
  <c r="AY104" i="15"/>
  <c r="AZ104" i="15"/>
  <c r="BA104" i="15"/>
  <c r="BB104" i="15"/>
  <c r="BC104" i="15"/>
  <c r="BD104" i="15"/>
  <c r="BE104" i="15"/>
  <c r="BF104" i="15"/>
  <c r="B105" i="15"/>
  <c r="C105" i="15"/>
  <c r="D105" i="15"/>
  <c r="E105" i="15"/>
  <c r="F105" i="15"/>
  <c r="G105" i="15"/>
  <c r="H105" i="15"/>
  <c r="I105" i="15"/>
  <c r="J105" i="15"/>
  <c r="K105" i="15"/>
  <c r="L105" i="15"/>
  <c r="M105" i="15"/>
  <c r="N105" i="15"/>
  <c r="O105" i="15"/>
  <c r="P105" i="15"/>
  <c r="Q105" i="15"/>
  <c r="R105" i="15"/>
  <c r="S105" i="15"/>
  <c r="T105" i="15"/>
  <c r="U105" i="15"/>
  <c r="V105" i="15"/>
  <c r="W105" i="15"/>
  <c r="X105" i="15"/>
  <c r="Y105" i="15"/>
  <c r="Z105" i="15"/>
  <c r="AA105" i="15"/>
  <c r="AB105" i="15"/>
  <c r="AC105" i="15"/>
  <c r="AD105" i="15"/>
  <c r="AE105" i="15"/>
  <c r="AF105" i="15"/>
  <c r="AG105" i="15"/>
  <c r="AH105" i="15"/>
  <c r="AI105" i="15"/>
  <c r="AJ105" i="15"/>
  <c r="AK105" i="15"/>
  <c r="AL105" i="15"/>
  <c r="AM105" i="15"/>
  <c r="AN105" i="15"/>
  <c r="AO105" i="15"/>
  <c r="AP105" i="15"/>
  <c r="AQ105" i="15"/>
  <c r="AR105" i="15"/>
  <c r="AS105" i="15"/>
  <c r="AT105" i="15"/>
  <c r="AU105" i="15"/>
  <c r="AV105" i="15"/>
  <c r="AW105" i="15"/>
  <c r="AX105" i="15"/>
  <c r="AY105" i="15"/>
  <c r="AZ105" i="15"/>
  <c r="BA105" i="15"/>
  <c r="BB105" i="15"/>
  <c r="BC105" i="15"/>
  <c r="BD105" i="15"/>
  <c r="BE105" i="15"/>
  <c r="BF105" i="15"/>
  <c r="B106" i="15"/>
  <c r="C106" i="15"/>
  <c r="D106" i="15"/>
  <c r="E106" i="15"/>
  <c r="F106" i="15"/>
  <c r="G106" i="15"/>
  <c r="H106" i="15"/>
  <c r="I106" i="15"/>
  <c r="J106" i="15"/>
  <c r="K106" i="15"/>
  <c r="L106" i="15"/>
  <c r="M106" i="15"/>
  <c r="N106" i="15"/>
  <c r="O106" i="15"/>
  <c r="P106" i="15"/>
  <c r="Q106" i="15"/>
  <c r="R106" i="15"/>
  <c r="S106" i="15"/>
  <c r="T106" i="15"/>
  <c r="U106" i="15"/>
  <c r="V106" i="15"/>
  <c r="W106" i="15"/>
  <c r="X106" i="15"/>
  <c r="Y106" i="15"/>
  <c r="Z106" i="15"/>
  <c r="AA106" i="15"/>
  <c r="AB106" i="15"/>
  <c r="AC106" i="15"/>
  <c r="AD106" i="15"/>
  <c r="AE106" i="15"/>
  <c r="AF106" i="15"/>
  <c r="AG106" i="15"/>
  <c r="AH106" i="15"/>
  <c r="AI106" i="15"/>
  <c r="AJ106" i="15"/>
  <c r="AK106" i="15"/>
  <c r="AL106" i="15"/>
  <c r="AM106" i="15"/>
  <c r="AN106" i="15"/>
  <c r="AO106" i="15"/>
  <c r="AP106" i="15"/>
  <c r="AQ106" i="15"/>
  <c r="AR106" i="15"/>
  <c r="AS106" i="15"/>
  <c r="AT106" i="15"/>
  <c r="AU106" i="15"/>
  <c r="AV106" i="15"/>
  <c r="AW106" i="15"/>
  <c r="AX106" i="15"/>
  <c r="AY106" i="15"/>
  <c r="AZ106" i="15"/>
  <c r="BA106" i="15"/>
  <c r="BB106" i="15"/>
  <c r="BC106" i="15"/>
  <c r="BD106" i="15"/>
  <c r="BE106" i="15"/>
  <c r="BF106" i="15"/>
  <c r="B107" i="15"/>
  <c r="C107" i="15"/>
  <c r="D107" i="15"/>
  <c r="E107" i="15"/>
  <c r="F107" i="15"/>
  <c r="G107" i="15"/>
  <c r="H107" i="15"/>
  <c r="I107" i="15"/>
  <c r="J107" i="15"/>
  <c r="K107" i="15"/>
  <c r="L107" i="15"/>
  <c r="M107" i="15"/>
  <c r="N107" i="15"/>
  <c r="O107" i="15"/>
  <c r="P107" i="15"/>
  <c r="Q107" i="15"/>
  <c r="R107" i="15"/>
  <c r="S107" i="15"/>
  <c r="T107" i="15"/>
  <c r="U107" i="15"/>
  <c r="V107" i="15"/>
  <c r="W107" i="15"/>
  <c r="X107" i="15"/>
  <c r="Y107" i="15"/>
  <c r="Z107" i="15"/>
  <c r="AA107" i="15"/>
  <c r="AB107" i="15"/>
  <c r="AC107" i="15"/>
  <c r="AD107" i="15"/>
  <c r="AE107" i="15"/>
  <c r="AF107" i="15"/>
  <c r="AG107" i="15"/>
  <c r="AH107" i="15"/>
  <c r="AI107" i="15"/>
  <c r="AJ107" i="15"/>
  <c r="AK107" i="15"/>
  <c r="AL107" i="15"/>
  <c r="AM107" i="15"/>
  <c r="AN107" i="15"/>
  <c r="AO107" i="15"/>
  <c r="AP107" i="15"/>
  <c r="AQ107" i="15"/>
  <c r="AR107" i="15"/>
  <c r="AS107" i="15"/>
  <c r="AT107" i="15"/>
  <c r="AU107" i="15"/>
  <c r="AV107" i="15"/>
  <c r="AW107" i="15"/>
  <c r="AX107" i="15"/>
  <c r="AY107" i="15"/>
  <c r="AZ107" i="15"/>
  <c r="BA107" i="15"/>
  <c r="BB107" i="15"/>
  <c r="BC107" i="15"/>
  <c r="BD107" i="15"/>
  <c r="BE107" i="15"/>
  <c r="BF107" i="15"/>
  <c r="B108" i="15"/>
  <c r="C108" i="15"/>
  <c r="D108" i="15"/>
  <c r="E108" i="15"/>
  <c r="F108" i="15"/>
  <c r="G108" i="15"/>
  <c r="H108" i="15"/>
  <c r="I108" i="15"/>
  <c r="J108" i="15"/>
  <c r="K108" i="15"/>
  <c r="L108" i="15"/>
  <c r="M108" i="15"/>
  <c r="N108" i="15"/>
  <c r="O108" i="15"/>
  <c r="P108" i="15"/>
  <c r="Q108" i="15"/>
  <c r="R108" i="15"/>
  <c r="S108" i="15"/>
  <c r="T108" i="15"/>
  <c r="U108" i="15"/>
  <c r="V108" i="15"/>
  <c r="W108" i="15"/>
  <c r="X108" i="15"/>
  <c r="Y108" i="15"/>
  <c r="Z108" i="15"/>
  <c r="AA108" i="15"/>
  <c r="AB108" i="15"/>
  <c r="AC108" i="15"/>
  <c r="AD108" i="15"/>
  <c r="AE108" i="15"/>
  <c r="AF108" i="15"/>
  <c r="AG108" i="15"/>
  <c r="AH108" i="15"/>
  <c r="AI108" i="15"/>
  <c r="AJ108" i="15"/>
  <c r="AK108" i="15"/>
  <c r="AL108" i="15"/>
  <c r="AM108" i="15"/>
  <c r="AN108" i="15"/>
  <c r="AO108" i="15"/>
  <c r="AP108" i="15"/>
  <c r="AQ108" i="15"/>
  <c r="AR108" i="15"/>
  <c r="AS108" i="15"/>
  <c r="AT108" i="15"/>
  <c r="AU108" i="15"/>
  <c r="AV108" i="15"/>
  <c r="AW108" i="15"/>
  <c r="AX108" i="15"/>
  <c r="AY108" i="15"/>
  <c r="AZ108" i="15"/>
  <c r="BA108" i="15"/>
  <c r="BB108" i="15"/>
  <c r="BC108" i="15"/>
  <c r="BD108" i="15"/>
  <c r="BE108" i="15"/>
  <c r="BF108" i="15"/>
  <c r="B109" i="15"/>
  <c r="C109" i="15"/>
  <c r="D109" i="15"/>
  <c r="E109" i="15"/>
  <c r="F109" i="15"/>
  <c r="G109" i="15"/>
  <c r="H109" i="15"/>
  <c r="I109" i="15"/>
  <c r="J109" i="15"/>
  <c r="K109" i="15"/>
  <c r="L109" i="15"/>
  <c r="M109" i="15"/>
  <c r="N109" i="15"/>
  <c r="O109" i="15"/>
  <c r="P109" i="15"/>
  <c r="Q109" i="15"/>
  <c r="R109" i="15"/>
  <c r="S109" i="15"/>
  <c r="T109" i="15"/>
  <c r="U109" i="15"/>
  <c r="V109" i="15"/>
  <c r="W109" i="15"/>
  <c r="X109" i="15"/>
  <c r="Y109" i="15"/>
  <c r="Z109" i="15"/>
  <c r="AA109" i="15"/>
  <c r="AB109" i="15"/>
  <c r="AC109" i="15"/>
  <c r="AD109" i="15"/>
  <c r="AE109" i="15"/>
  <c r="AF109" i="15"/>
  <c r="AG109" i="15"/>
  <c r="AH109" i="15"/>
  <c r="AI109" i="15"/>
  <c r="AJ109" i="15"/>
  <c r="AK109" i="15"/>
  <c r="AL109" i="15"/>
  <c r="AM109" i="15"/>
  <c r="AN109" i="15"/>
  <c r="AO109" i="15"/>
  <c r="AP109" i="15"/>
  <c r="AQ109" i="15"/>
  <c r="AR109" i="15"/>
  <c r="AS109" i="15"/>
  <c r="AT109" i="15"/>
  <c r="AU109" i="15"/>
  <c r="AV109" i="15"/>
  <c r="AW109" i="15"/>
  <c r="AX109" i="15"/>
  <c r="AY109" i="15"/>
  <c r="AZ109" i="15"/>
  <c r="BA109" i="15"/>
  <c r="BB109" i="15"/>
  <c r="BC109" i="15"/>
  <c r="BD109" i="15"/>
  <c r="BE109" i="15"/>
  <c r="BF109" i="15"/>
  <c r="B110" i="15"/>
  <c r="C110" i="15"/>
  <c r="D110" i="15"/>
  <c r="E110" i="15"/>
  <c r="F110" i="15"/>
  <c r="G110" i="15"/>
  <c r="H110" i="15"/>
  <c r="I110" i="15"/>
  <c r="J110" i="15"/>
  <c r="K110" i="15"/>
  <c r="L110" i="15"/>
  <c r="M110" i="15"/>
  <c r="N110" i="15"/>
  <c r="O110" i="15"/>
  <c r="P110" i="15"/>
  <c r="Q110" i="15"/>
  <c r="R110" i="15"/>
  <c r="S110" i="15"/>
  <c r="T110" i="15"/>
  <c r="U110" i="15"/>
  <c r="V110" i="15"/>
  <c r="W110" i="15"/>
  <c r="X110" i="15"/>
  <c r="Y110" i="15"/>
  <c r="Z110" i="15"/>
  <c r="AA110" i="15"/>
  <c r="AB110" i="15"/>
  <c r="AC110" i="15"/>
  <c r="AD110" i="15"/>
  <c r="AE110" i="15"/>
  <c r="AF110" i="15"/>
  <c r="AG110" i="15"/>
  <c r="AH110" i="15"/>
  <c r="AI110" i="15"/>
  <c r="AJ110" i="15"/>
  <c r="AK110" i="15"/>
  <c r="AL110" i="15"/>
  <c r="AM110" i="15"/>
  <c r="AN110" i="15"/>
  <c r="AO110" i="15"/>
  <c r="AP110" i="15"/>
  <c r="AQ110" i="15"/>
  <c r="AR110" i="15"/>
  <c r="AS110" i="15"/>
  <c r="AT110" i="15"/>
  <c r="AU110" i="15"/>
  <c r="AV110" i="15"/>
  <c r="AW110" i="15"/>
  <c r="AX110" i="15"/>
  <c r="AY110" i="15"/>
  <c r="AZ110" i="15"/>
  <c r="BA110" i="15"/>
  <c r="BB110" i="15"/>
  <c r="BC110" i="15"/>
  <c r="BD110" i="15"/>
  <c r="BE110" i="15"/>
  <c r="BF110" i="15"/>
  <c r="B111" i="15"/>
  <c r="C111" i="15"/>
  <c r="D111" i="15"/>
  <c r="E111" i="15"/>
  <c r="F111" i="15"/>
  <c r="G111" i="15"/>
  <c r="H111" i="15"/>
  <c r="I111" i="15"/>
  <c r="J111" i="15"/>
  <c r="K111" i="15"/>
  <c r="L111" i="15"/>
  <c r="M111" i="15"/>
  <c r="N111" i="15"/>
  <c r="O111" i="15"/>
  <c r="P111" i="15"/>
  <c r="Q111" i="15"/>
  <c r="R111" i="15"/>
  <c r="S111" i="15"/>
  <c r="T111" i="15"/>
  <c r="U111" i="15"/>
  <c r="V111" i="15"/>
  <c r="W111" i="15"/>
  <c r="X111" i="15"/>
  <c r="Y111" i="15"/>
  <c r="Z111" i="15"/>
  <c r="AA111" i="15"/>
  <c r="AB111" i="15"/>
  <c r="AC111" i="15"/>
  <c r="AD111" i="15"/>
  <c r="AE111" i="15"/>
  <c r="AF111" i="15"/>
  <c r="AG111" i="15"/>
  <c r="AH111" i="15"/>
  <c r="AI111" i="15"/>
  <c r="AJ111" i="15"/>
  <c r="AK111" i="15"/>
  <c r="AL111" i="15"/>
  <c r="AM111" i="15"/>
  <c r="AN111" i="15"/>
  <c r="AO111" i="15"/>
  <c r="AP111" i="15"/>
  <c r="AQ111" i="15"/>
  <c r="AR111" i="15"/>
  <c r="AS111" i="15"/>
  <c r="AT111" i="15"/>
  <c r="AU111" i="15"/>
  <c r="AV111" i="15"/>
  <c r="AW111" i="15"/>
  <c r="AX111" i="15"/>
  <c r="AY111" i="15"/>
  <c r="AZ111" i="15"/>
  <c r="BA111" i="15"/>
  <c r="BB111" i="15"/>
  <c r="BC111" i="15"/>
  <c r="BD111" i="15"/>
  <c r="BE111" i="15"/>
  <c r="BF111" i="15"/>
  <c r="B112" i="15"/>
  <c r="C112" i="15"/>
  <c r="D112" i="15"/>
  <c r="E112" i="15"/>
  <c r="F112" i="15"/>
  <c r="G112" i="15"/>
  <c r="H112" i="15"/>
  <c r="I112" i="15"/>
  <c r="J112" i="15"/>
  <c r="K112" i="15"/>
  <c r="L112" i="15"/>
  <c r="M112" i="15"/>
  <c r="N112" i="15"/>
  <c r="O112" i="15"/>
  <c r="P112" i="15"/>
  <c r="Q112" i="15"/>
  <c r="R112" i="15"/>
  <c r="S112" i="15"/>
  <c r="T112" i="15"/>
  <c r="U112" i="15"/>
  <c r="V112" i="15"/>
  <c r="W112" i="15"/>
  <c r="X112" i="15"/>
  <c r="Y112" i="15"/>
  <c r="Z112" i="15"/>
  <c r="AA112" i="15"/>
  <c r="AB112" i="15"/>
  <c r="AC112" i="15"/>
  <c r="AD112" i="15"/>
  <c r="AE112" i="15"/>
  <c r="AF112" i="15"/>
  <c r="AG112" i="15"/>
  <c r="AH112" i="15"/>
  <c r="AI112" i="15"/>
  <c r="AJ112" i="15"/>
  <c r="AK112" i="15"/>
  <c r="AL112" i="15"/>
  <c r="AM112" i="15"/>
  <c r="AN112" i="15"/>
  <c r="AO112" i="15"/>
  <c r="AP112" i="15"/>
  <c r="AQ112" i="15"/>
  <c r="AR112" i="15"/>
  <c r="AS112" i="15"/>
  <c r="AT112" i="15"/>
  <c r="AU112" i="15"/>
  <c r="AV112" i="15"/>
  <c r="AW112" i="15"/>
  <c r="AX112" i="15"/>
  <c r="AY112" i="15"/>
  <c r="AZ112" i="15"/>
  <c r="BA112" i="15"/>
  <c r="BB112" i="15"/>
  <c r="BC112" i="15"/>
  <c r="BD112" i="15"/>
  <c r="BE112" i="15"/>
  <c r="BF112" i="15"/>
  <c r="B113" i="15"/>
  <c r="C113" i="15"/>
  <c r="D113" i="15"/>
  <c r="E113" i="15"/>
  <c r="F113" i="15"/>
  <c r="G113" i="15"/>
  <c r="H113" i="15"/>
  <c r="I113" i="15"/>
  <c r="J113" i="15"/>
  <c r="K113" i="15"/>
  <c r="L113" i="15"/>
  <c r="M113" i="15"/>
  <c r="N113" i="15"/>
  <c r="O113" i="15"/>
  <c r="P113" i="15"/>
  <c r="Q113" i="15"/>
  <c r="R113" i="15"/>
  <c r="S113" i="15"/>
  <c r="T113" i="15"/>
  <c r="U113" i="15"/>
  <c r="V113" i="15"/>
  <c r="W113" i="15"/>
  <c r="X113" i="15"/>
  <c r="Y113" i="15"/>
  <c r="Z113" i="15"/>
  <c r="AA113" i="15"/>
  <c r="AB113" i="15"/>
  <c r="AC113" i="15"/>
  <c r="AD113" i="15"/>
  <c r="AE113" i="15"/>
  <c r="AF113" i="15"/>
  <c r="AG113" i="15"/>
  <c r="AH113" i="15"/>
  <c r="AI113" i="15"/>
  <c r="AJ113" i="15"/>
  <c r="AK113" i="15"/>
  <c r="AL113" i="15"/>
  <c r="AM113" i="15"/>
  <c r="AN113" i="15"/>
  <c r="AO113" i="15"/>
  <c r="AP113" i="15"/>
  <c r="AQ113" i="15"/>
  <c r="AR113" i="15"/>
  <c r="AS113" i="15"/>
  <c r="AT113" i="15"/>
  <c r="AU113" i="15"/>
  <c r="AV113" i="15"/>
  <c r="AW113" i="15"/>
  <c r="AX113" i="15"/>
  <c r="AY113" i="15"/>
  <c r="AZ113" i="15"/>
  <c r="BA113" i="15"/>
  <c r="BB113" i="15"/>
  <c r="BC113" i="15"/>
  <c r="BD113" i="15"/>
  <c r="BE113" i="15"/>
  <c r="BF113" i="15"/>
  <c r="B114" i="15"/>
  <c r="C114" i="15"/>
  <c r="D114" i="15"/>
  <c r="E114" i="15"/>
  <c r="F114" i="15"/>
  <c r="G114" i="15"/>
  <c r="H114" i="15"/>
  <c r="I114" i="15"/>
  <c r="J114" i="15"/>
  <c r="K114" i="15"/>
  <c r="L114" i="15"/>
  <c r="M114" i="15"/>
  <c r="N114" i="15"/>
  <c r="O114" i="15"/>
  <c r="P114" i="15"/>
  <c r="Q114" i="15"/>
  <c r="R114" i="15"/>
  <c r="S114" i="15"/>
  <c r="T114" i="15"/>
  <c r="U114" i="15"/>
  <c r="V114" i="15"/>
  <c r="W114" i="15"/>
  <c r="X114" i="15"/>
  <c r="Y114" i="15"/>
  <c r="Z114" i="15"/>
  <c r="AA114" i="15"/>
  <c r="AB114" i="15"/>
  <c r="AC114" i="15"/>
  <c r="AD114" i="15"/>
  <c r="AE114" i="15"/>
  <c r="AF114" i="15"/>
  <c r="AG114" i="15"/>
  <c r="AH114" i="15"/>
  <c r="AI114" i="15"/>
  <c r="AJ114" i="15"/>
  <c r="AK114" i="15"/>
  <c r="AL114" i="15"/>
  <c r="AM114" i="15"/>
  <c r="AN114" i="15"/>
  <c r="AO114" i="15"/>
  <c r="AP114" i="15"/>
  <c r="AQ114" i="15"/>
  <c r="AR114" i="15"/>
  <c r="AS114" i="15"/>
  <c r="AT114" i="15"/>
  <c r="AU114" i="15"/>
  <c r="AV114" i="15"/>
  <c r="AW114" i="15"/>
  <c r="AX114" i="15"/>
  <c r="AY114" i="15"/>
  <c r="AZ114" i="15"/>
  <c r="BA114" i="15"/>
  <c r="BB114" i="15"/>
  <c r="BC114" i="15"/>
  <c r="BD114" i="15"/>
  <c r="BE114" i="15"/>
  <c r="BF114" i="15"/>
  <c r="B115" i="15"/>
  <c r="C115" i="15"/>
  <c r="D115" i="15"/>
  <c r="E115" i="15"/>
  <c r="F115" i="15"/>
  <c r="G115" i="15"/>
  <c r="H115" i="15"/>
  <c r="I115" i="15"/>
  <c r="J115" i="15"/>
  <c r="K115" i="15"/>
  <c r="L115" i="15"/>
  <c r="M115" i="15"/>
  <c r="N115" i="15"/>
  <c r="O115" i="15"/>
  <c r="P115" i="15"/>
  <c r="Q115" i="15"/>
  <c r="R115" i="15"/>
  <c r="S115" i="15"/>
  <c r="T115" i="15"/>
  <c r="U115" i="15"/>
  <c r="V115" i="15"/>
  <c r="W115" i="15"/>
  <c r="X115" i="15"/>
  <c r="Y115" i="15"/>
  <c r="Z115" i="15"/>
  <c r="AA115" i="15"/>
  <c r="AB115" i="15"/>
  <c r="AC115" i="15"/>
  <c r="AD115" i="15"/>
  <c r="AE115" i="15"/>
  <c r="AF115" i="15"/>
  <c r="AG115" i="15"/>
  <c r="AH115" i="15"/>
  <c r="AI115" i="15"/>
  <c r="AJ115" i="15"/>
  <c r="AK115" i="15"/>
  <c r="AL115" i="15"/>
  <c r="AM115" i="15"/>
  <c r="AN115" i="15"/>
  <c r="AO115" i="15"/>
  <c r="AP115" i="15"/>
  <c r="AQ115" i="15"/>
  <c r="AR115" i="15"/>
  <c r="AS115" i="15"/>
  <c r="AT115" i="15"/>
  <c r="AU115" i="15"/>
  <c r="AV115" i="15"/>
  <c r="AW115" i="15"/>
  <c r="AX115" i="15"/>
  <c r="AY115" i="15"/>
  <c r="AZ115" i="15"/>
  <c r="BA115" i="15"/>
  <c r="BB115" i="15"/>
  <c r="BC115" i="15"/>
  <c r="BD115" i="15"/>
  <c r="BE115" i="15"/>
  <c r="BF115" i="15"/>
  <c r="B116" i="15"/>
  <c r="C116" i="15"/>
  <c r="D116" i="15"/>
  <c r="E116" i="15"/>
  <c r="F116" i="15"/>
  <c r="G116" i="15"/>
  <c r="H116" i="15"/>
  <c r="I116" i="15"/>
  <c r="J116" i="15"/>
  <c r="K116" i="15"/>
  <c r="L116" i="15"/>
  <c r="M116" i="15"/>
  <c r="N116" i="15"/>
  <c r="O116" i="15"/>
  <c r="P116" i="15"/>
  <c r="Q116" i="15"/>
  <c r="R116" i="15"/>
  <c r="S116" i="15"/>
  <c r="T116" i="15"/>
  <c r="U116" i="15"/>
  <c r="V116" i="15"/>
  <c r="W116" i="15"/>
  <c r="X116" i="15"/>
  <c r="Y116" i="15"/>
  <c r="Z116" i="15"/>
  <c r="AA116" i="15"/>
  <c r="AB116" i="15"/>
  <c r="AC116" i="15"/>
  <c r="AD116" i="15"/>
  <c r="AE116" i="15"/>
  <c r="AF116" i="15"/>
  <c r="AG116" i="15"/>
  <c r="AH116" i="15"/>
  <c r="AI116" i="15"/>
  <c r="AJ116" i="15"/>
  <c r="AK116" i="15"/>
  <c r="AL116" i="15"/>
  <c r="AM116" i="15"/>
  <c r="AN116" i="15"/>
  <c r="AO116" i="15"/>
  <c r="AP116" i="15"/>
  <c r="AQ116" i="15"/>
  <c r="AR116" i="15"/>
  <c r="AS116" i="15"/>
  <c r="AT116" i="15"/>
  <c r="AU116" i="15"/>
  <c r="AV116" i="15"/>
  <c r="AW116" i="15"/>
  <c r="AX116" i="15"/>
  <c r="AY116" i="15"/>
  <c r="AZ116" i="15"/>
  <c r="BA116" i="15"/>
  <c r="BB116" i="15"/>
  <c r="BC116" i="15"/>
  <c r="BD116" i="15"/>
  <c r="BE116" i="15"/>
  <c r="BF116" i="15"/>
  <c r="B117" i="15"/>
  <c r="C117" i="15"/>
  <c r="D117" i="15"/>
  <c r="E117" i="15"/>
  <c r="F117" i="15"/>
  <c r="G117" i="15"/>
  <c r="H117" i="15"/>
  <c r="I117" i="15"/>
  <c r="J117" i="15"/>
  <c r="K117" i="15"/>
  <c r="L117" i="15"/>
  <c r="M117" i="15"/>
  <c r="N117" i="15"/>
  <c r="O117" i="15"/>
  <c r="P117" i="15"/>
  <c r="Q117" i="15"/>
  <c r="R117" i="15"/>
  <c r="S117" i="15"/>
  <c r="T117" i="15"/>
  <c r="U117" i="15"/>
  <c r="V117" i="15"/>
  <c r="W117" i="15"/>
  <c r="X117" i="15"/>
  <c r="Y117" i="15"/>
  <c r="Z117" i="15"/>
  <c r="AA117" i="15"/>
  <c r="AB117" i="15"/>
  <c r="AC117" i="15"/>
  <c r="AD117" i="15"/>
  <c r="AE117" i="15"/>
  <c r="AF117" i="15"/>
  <c r="AG117" i="15"/>
  <c r="AH117" i="15"/>
  <c r="AI117" i="15"/>
  <c r="AJ117" i="15"/>
  <c r="AK117" i="15"/>
  <c r="AL117" i="15"/>
  <c r="AM117" i="15"/>
  <c r="AN117" i="15"/>
  <c r="AO117" i="15"/>
  <c r="AP117" i="15"/>
  <c r="AQ117" i="15"/>
  <c r="AR117" i="15"/>
  <c r="AS117" i="15"/>
  <c r="AT117" i="15"/>
  <c r="AU117" i="15"/>
  <c r="AV117" i="15"/>
  <c r="AW117" i="15"/>
  <c r="AX117" i="15"/>
  <c r="AY117" i="15"/>
  <c r="AZ117" i="15"/>
  <c r="BA117" i="15"/>
  <c r="BB117" i="15"/>
  <c r="BC117" i="15"/>
  <c r="BD117" i="15"/>
  <c r="BE117" i="15"/>
  <c r="BF117" i="15"/>
  <c r="B118" i="15"/>
  <c r="C118" i="15"/>
  <c r="D118" i="15"/>
  <c r="E118" i="15"/>
  <c r="F118" i="15"/>
  <c r="G118" i="15"/>
  <c r="H118" i="15"/>
  <c r="I118" i="15"/>
  <c r="J118" i="15"/>
  <c r="K118" i="15"/>
  <c r="L118" i="15"/>
  <c r="M118" i="15"/>
  <c r="N118" i="15"/>
  <c r="O118" i="15"/>
  <c r="P118" i="15"/>
  <c r="Q118" i="15"/>
  <c r="R118" i="15"/>
  <c r="S118" i="15"/>
  <c r="T118" i="15"/>
  <c r="U118" i="15"/>
  <c r="V118" i="15"/>
  <c r="W118" i="15"/>
  <c r="X118" i="15"/>
  <c r="Y118" i="15"/>
  <c r="Z118" i="15"/>
  <c r="AA118" i="15"/>
  <c r="AB118" i="15"/>
  <c r="AC118" i="15"/>
  <c r="AD118" i="15"/>
  <c r="AE118" i="15"/>
  <c r="AF118" i="15"/>
  <c r="AG118" i="15"/>
  <c r="AH118" i="15"/>
  <c r="AI118" i="15"/>
  <c r="AJ118" i="15"/>
  <c r="AK118" i="15"/>
  <c r="AL118" i="15"/>
  <c r="AM118" i="15"/>
  <c r="AN118" i="15"/>
  <c r="AO118" i="15"/>
  <c r="AP118" i="15"/>
  <c r="AQ118" i="15"/>
  <c r="AR118" i="15"/>
  <c r="AS118" i="15"/>
  <c r="AT118" i="15"/>
  <c r="AU118" i="15"/>
  <c r="AV118" i="15"/>
  <c r="AW118" i="15"/>
  <c r="AX118" i="15"/>
  <c r="AY118" i="15"/>
  <c r="AZ118" i="15"/>
  <c r="BA118" i="15"/>
  <c r="BB118" i="15"/>
  <c r="BC118" i="15"/>
  <c r="BD118" i="15"/>
  <c r="BE118" i="15"/>
  <c r="BF118" i="15"/>
  <c r="B119" i="15"/>
  <c r="C119" i="15"/>
  <c r="D119" i="15"/>
  <c r="E119" i="15"/>
  <c r="F119" i="15"/>
  <c r="G119" i="15"/>
  <c r="H119" i="15"/>
  <c r="I119" i="15"/>
  <c r="J119" i="15"/>
  <c r="K119" i="15"/>
  <c r="L119" i="15"/>
  <c r="M119" i="15"/>
  <c r="N119" i="15"/>
  <c r="O119" i="15"/>
  <c r="P119" i="15"/>
  <c r="Q119" i="15"/>
  <c r="R119" i="15"/>
  <c r="S119" i="15"/>
  <c r="T119" i="15"/>
  <c r="U119" i="15"/>
  <c r="V119" i="15"/>
  <c r="W119" i="15"/>
  <c r="X119" i="15"/>
  <c r="Y119" i="15"/>
  <c r="Z119" i="15"/>
  <c r="AA119" i="15"/>
  <c r="AB119" i="15"/>
  <c r="AC119" i="15"/>
  <c r="AD119" i="15"/>
  <c r="AE119" i="15"/>
  <c r="AF119" i="15"/>
  <c r="AG119" i="15"/>
  <c r="AH119" i="15"/>
  <c r="AI119" i="15"/>
  <c r="AJ119" i="15"/>
  <c r="AK119" i="15"/>
  <c r="AL119" i="15"/>
  <c r="AM119" i="15"/>
  <c r="AN119" i="15"/>
  <c r="AO119" i="15"/>
  <c r="AP119" i="15"/>
  <c r="AQ119" i="15"/>
  <c r="AR119" i="15"/>
  <c r="AS119" i="15"/>
  <c r="AT119" i="15"/>
  <c r="AU119" i="15"/>
  <c r="AV119" i="15"/>
  <c r="AW119" i="15"/>
  <c r="AX119" i="15"/>
  <c r="AY119" i="15"/>
  <c r="AZ119" i="15"/>
  <c r="BA119" i="15"/>
  <c r="BB119" i="15"/>
  <c r="BC119" i="15"/>
  <c r="BD119" i="15"/>
  <c r="BE119" i="15"/>
  <c r="BF119" i="15"/>
  <c r="B120" i="15"/>
  <c r="C120" i="15"/>
  <c r="D120" i="15"/>
  <c r="E120" i="15"/>
  <c r="F120" i="15"/>
  <c r="G120" i="15"/>
  <c r="H120" i="15"/>
  <c r="I120" i="15"/>
  <c r="J120" i="15"/>
  <c r="K120" i="15"/>
  <c r="L120" i="15"/>
  <c r="M120" i="15"/>
  <c r="N120" i="15"/>
  <c r="O120" i="15"/>
  <c r="P120" i="15"/>
  <c r="Q120" i="15"/>
  <c r="R120" i="15"/>
  <c r="S120" i="15"/>
  <c r="T120" i="15"/>
  <c r="U120" i="15"/>
  <c r="V120" i="15"/>
  <c r="W120" i="15"/>
  <c r="X120" i="15"/>
  <c r="Y120" i="15"/>
  <c r="Z120" i="15"/>
  <c r="AA120" i="15"/>
  <c r="AB120" i="15"/>
  <c r="AC120" i="15"/>
  <c r="AD120" i="15"/>
  <c r="AE120" i="15"/>
  <c r="AF120" i="15"/>
  <c r="AG120" i="15"/>
  <c r="AH120" i="15"/>
  <c r="AI120" i="15"/>
  <c r="AJ120" i="15"/>
  <c r="AK120" i="15"/>
  <c r="AL120" i="15"/>
  <c r="AM120" i="15"/>
  <c r="AN120" i="15"/>
  <c r="AO120" i="15"/>
  <c r="AP120" i="15"/>
  <c r="AQ120" i="15"/>
  <c r="AR120" i="15"/>
  <c r="AS120" i="15"/>
  <c r="AT120" i="15"/>
  <c r="AU120" i="15"/>
  <c r="AV120" i="15"/>
  <c r="AW120" i="15"/>
  <c r="AX120" i="15"/>
  <c r="AY120" i="15"/>
  <c r="AZ120" i="15"/>
  <c r="BA120" i="15"/>
  <c r="BB120" i="15"/>
  <c r="BC120" i="15"/>
  <c r="BD120" i="15"/>
  <c r="BE120" i="15"/>
  <c r="BF120" i="15"/>
  <c r="B121" i="15"/>
  <c r="C121" i="15"/>
  <c r="D121" i="15"/>
  <c r="E121" i="15"/>
  <c r="F121" i="15"/>
  <c r="G121" i="15"/>
  <c r="H121" i="15"/>
  <c r="I121" i="15"/>
  <c r="J121" i="15"/>
  <c r="K121" i="15"/>
  <c r="L121" i="15"/>
  <c r="M121" i="15"/>
  <c r="N121" i="15"/>
  <c r="O121" i="15"/>
  <c r="P121" i="15"/>
  <c r="Q121" i="15"/>
  <c r="R121" i="15"/>
  <c r="S121" i="15"/>
  <c r="T121" i="15"/>
  <c r="U121" i="15"/>
  <c r="V121" i="15"/>
  <c r="W121" i="15"/>
  <c r="X121" i="15"/>
  <c r="Y121" i="15"/>
  <c r="Z121" i="15"/>
  <c r="AA121" i="15"/>
  <c r="AB121" i="15"/>
  <c r="AC121" i="15"/>
  <c r="AD121" i="15"/>
  <c r="AE121" i="15"/>
  <c r="AF121" i="15"/>
  <c r="AG121" i="15"/>
  <c r="AH121" i="15"/>
  <c r="AI121" i="15"/>
  <c r="AJ121" i="15"/>
  <c r="AK121" i="15"/>
  <c r="AL121" i="15"/>
  <c r="AM121" i="15"/>
  <c r="AN121" i="15"/>
  <c r="AO121" i="15"/>
  <c r="AP121" i="15"/>
  <c r="AQ121" i="15"/>
  <c r="AR121" i="15"/>
  <c r="AS121" i="15"/>
  <c r="AT121" i="15"/>
  <c r="AU121" i="15"/>
  <c r="AV121" i="15"/>
  <c r="AW121" i="15"/>
  <c r="AX121" i="15"/>
  <c r="AY121" i="15"/>
  <c r="AZ121" i="15"/>
  <c r="BA121" i="15"/>
  <c r="BB121" i="15"/>
  <c r="BC121" i="15"/>
  <c r="BD121" i="15"/>
  <c r="BE121" i="15"/>
  <c r="BF121" i="15"/>
  <c r="B122" i="15"/>
  <c r="C122" i="15"/>
  <c r="D122" i="15"/>
  <c r="E122" i="15"/>
  <c r="F122" i="15"/>
  <c r="G122" i="15"/>
  <c r="H122" i="15"/>
  <c r="I122" i="15"/>
  <c r="J122" i="15"/>
  <c r="K122" i="15"/>
  <c r="L122" i="15"/>
  <c r="M122" i="15"/>
  <c r="N122" i="15"/>
  <c r="O122" i="15"/>
  <c r="P122" i="15"/>
  <c r="Q122" i="15"/>
  <c r="R122" i="15"/>
  <c r="S122" i="15"/>
  <c r="T122" i="15"/>
  <c r="U122" i="15"/>
  <c r="V122" i="15"/>
  <c r="W122" i="15"/>
  <c r="X122" i="15"/>
  <c r="Y122" i="15"/>
  <c r="Z122" i="15"/>
  <c r="AA122" i="15"/>
  <c r="AB122" i="15"/>
  <c r="AC122" i="15"/>
  <c r="AD122" i="15"/>
  <c r="AE122" i="15"/>
  <c r="AF122" i="15"/>
  <c r="AG122" i="15"/>
  <c r="AH122" i="15"/>
  <c r="AI122" i="15"/>
  <c r="AJ122" i="15"/>
  <c r="AK122" i="15"/>
  <c r="AL122" i="15"/>
  <c r="AM122" i="15"/>
  <c r="AN122" i="15"/>
  <c r="AO122" i="15"/>
  <c r="AP122" i="15"/>
  <c r="AQ122" i="15"/>
  <c r="AR122" i="15"/>
  <c r="AS122" i="15"/>
  <c r="AT122" i="15"/>
  <c r="AU122" i="15"/>
  <c r="AV122" i="15"/>
  <c r="AW122" i="15"/>
  <c r="AX122" i="15"/>
  <c r="AY122" i="15"/>
  <c r="AZ122" i="15"/>
  <c r="BA122" i="15"/>
  <c r="BB122" i="15"/>
  <c r="BC122" i="15"/>
  <c r="BD122" i="15"/>
  <c r="BE122" i="15"/>
  <c r="BF122" i="15"/>
  <c r="B123" i="15"/>
  <c r="C123" i="15"/>
  <c r="D123" i="15"/>
  <c r="E123" i="15"/>
  <c r="F123" i="15"/>
  <c r="G123" i="15"/>
  <c r="H123" i="15"/>
  <c r="I123" i="15"/>
  <c r="J123" i="15"/>
  <c r="K123" i="15"/>
  <c r="L123" i="15"/>
  <c r="M123" i="15"/>
  <c r="N123" i="15"/>
  <c r="O123" i="15"/>
  <c r="P123" i="15"/>
  <c r="Q123" i="15"/>
  <c r="R123" i="15"/>
  <c r="S123" i="15"/>
  <c r="T123" i="15"/>
  <c r="U123" i="15"/>
  <c r="V123" i="15"/>
  <c r="W123" i="15"/>
  <c r="X123" i="15"/>
  <c r="Y123" i="15"/>
  <c r="Z123" i="15"/>
  <c r="AA123" i="15"/>
  <c r="AB123" i="15"/>
  <c r="AC123" i="15"/>
  <c r="AD123" i="15"/>
  <c r="AE123" i="15"/>
  <c r="AF123" i="15"/>
  <c r="AG123" i="15"/>
  <c r="AH123" i="15"/>
  <c r="AI123" i="15"/>
  <c r="AJ123" i="15"/>
  <c r="AK123" i="15"/>
  <c r="AL123" i="15"/>
  <c r="AM123" i="15"/>
  <c r="AN123" i="15"/>
  <c r="AO123" i="15"/>
  <c r="AP123" i="15"/>
  <c r="AQ123" i="15"/>
  <c r="AR123" i="15"/>
  <c r="AS123" i="15"/>
  <c r="AT123" i="15"/>
  <c r="AU123" i="15"/>
  <c r="AV123" i="15"/>
  <c r="AW123" i="15"/>
  <c r="AX123" i="15"/>
  <c r="AY123" i="15"/>
  <c r="AZ123" i="15"/>
  <c r="BA123" i="15"/>
  <c r="BB123" i="15"/>
  <c r="BC123" i="15"/>
  <c r="BD123" i="15"/>
  <c r="BE123" i="15"/>
  <c r="BF123" i="15"/>
  <c r="B124" i="15"/>
  <c r="C124" i="15"/>
  <c r="D124" i="15"/>
  <c r="E124" i="15"/>
  <c r="F124" i="15"/>
  <c r="G124" i="15"/>
  <c r="H124" i="15"/>
  <c r="I124" i="15"/>
  <c r="J124" i="15"/>
  <c r="K124" i="15"/>
  <c r="L124" i="15"/>
  <c r="M124" i="15"/>
  <c r="N124" i="15"/>
  <c r="O124" i="15"/>
  <c r="P124" i="15"/>
  <c r="Q124" i="15"/>
  <c r="R124" i="15"/>
  <c r="S124" i="15"/>
  <c r="T124" i="15"/>
  <c r="U124" i="15"/>
  <c r="V124" i="15"/>
  <c r="W124" i="15"/>
  <c r="X124" i="15"/>
  <c r="Y124" i="15"/>
  <c r="Z124" i="15"/>
  <c r="AA124" i="15"/>
  <c r="AB124" i="15"/>
  <c r="AC124" i="15"/>
  <c r="AD124" i="15"/>
  <c r="AE124" i="15"/>
  <c r="AF124" i="15"/>
  <c r="AG124" i="15"/>
  <c r="AH124" i="15"/>
  <c r="AI124" i="15"/>
  <c r="AJ124" i="15"/>
  <c r="AK124" i="15"/>
  <c r="AL124" i="15"/>
  <c r="AM124" i="15"/>
  <c r="AN124" i="15"/>
  <c r="AO124" i="15"/>
  <c r="AP124" i="15"/>
  <c r="AQ124" i="15"/>
  <c r="AR124" i="15"/>
  <c r="AS124" i="15"/>
  <c r="AT124" i="15"/>
  <c r="AU124" i="15"/>
  <c r="AV124" i="15"/>
  <c r="AW124" i="15"/>
  <c r="AX124" i="15"/>
  <c r="AY124" i="15"/>
  <c r="AZ124" i="15"/>
  <c r="BA124" i="15"/>
  <c r="BB124" i="15"/>
  <c r="BC124" i="15"/>
  <c r="BD124" i="15"/>
  <c r="BE124" i="15"/>
  <c r="BF124" i="15"/>
  <c r="B125" i="15"/>
  <c r="C125" i="15"/>
  <c r="D125" i="15"/>
  <c r="E125" i="15"/>
  <c r="F125" i="15"/>
  <c r="G125" i="15"/>
  <c r="H125" i="15"/>
  <c r="I125" i="15"/>
  <c r="J125" i="15"/>
  <c r="K125" i="15"/>
  <c r="L125" i="15"/>
  <c r="M125" i="15"/>
  <c r="N125" i="15"/>
  <c r="O125" i="15"/>
  <c r="P125" i="15"/>
  <c r="Q125" i="15"/>
  <c r="R125" i="15"/>
  <c r="S125" i="15"/>
  <c r="T125" i="15"/>
  <c r="U125" i="15"/>
  <c r="V125" i="15"/>
  <c r="W125" i="15"/>
  <c r="X125" i="15"/>
  <c r="Y125" i="15"/>
  <c r="Z125" i="15"/>
  <c r="AA125" i="15"/>
  <c r="AB125" i="15"/>
  <c r="AC125" i="15"/>
  <c r="AD125" i="15"/>
  <c r="AE125" i="15"/>
  <c r="AF125" i="15"/>
  <c r="AG125" i="15"/>
  <c r="AH125" i="15"/>
  <c r="AI125" i="15"/>
  <c r="AJ125" i="15"/>
  <c r="AK125" i="15"/>
  <c r="AL125" i="15"/>
  <c r="AM125" i="15"/>
  <c r="AN125" i="15"/>
  <c r="AO125" i="15"/>
  <c r="AP125" i="15"/>
  <c r="AQ125" i="15"/>
  <c r="AR125" i="15"/>
  <c r="AS125" i="15"/>
  <c r="AT125" i="15"/>
  <c r="AU125" i="15"/>
  <c r="AV125" i="15"/>
  <c r="AW125" i="15"/>
  <c r="AX125" i="15"/>
  <c r="AY125" i="15"/>
  <c r="AZ125" i="15"/>
  <c r="BA125" i="15"/>
  <c r="BB125" i="15"/>
  <c r="BC125" i="15"/>
  <c r="BD125" i="15"/>
  <c r="BE125" i="15"/>
  <c r="BF125" i="15"/>
  <c r="B126" i="15"/>
  <c r="C126" i="15"/>
  <c r="D126" i="15"/>
  <c r="E126" i="15"/>
  <c r="F126" i="15"/>
  <c r="G126" i="15"/>
  <c r="H126" i="15"/>
  <c r="I126" i="15"/>
  <c r="J126" i="15"/>
  <c r="K126" i="15"/>
  <c r="L126" i="15"/>
  <c r="M126" i="15"/>
  <c r="N126" i="15"/>
  <c r="O126" i="15"/>
  <c r="P126" i="15"/>
  <c r="Q126" i="15"/>
  <c r="R126" i="15"/>
  <c r="S126" i="15"/>
  <c r="T126" i="15"/>
  <c r="U126" i="15"/>
  <c r="V126" i="15"/>
  <c r="W126" i="15"/>
  <c r="X126" i="15"/>
  <c r="Y126" i="15"/>
  <c r="Z126" i="15"/>
  <c r="AA126" i="15"/>
  <c r="AB126" i="15"/>
  <c r="AC126" i="15"/>
  <c r="AD126" i="15"/>
  <c r="AE126" i="15"/>
  <c r="AF126" i="15"/>
  <c r="AG126" i="15"/>
  <c r="AH126" i="15"/>
  <c r="AI126" i="15"/>
  <c r="AJ126" i="15"/>
  <c r="AK126" i="15"/>
  <c r="AL126" i="15"/>
  <c r="AM126" i="15"/>
  <c r="AN126" i="15"/>
  <c r="AO126" i="15"/>
  <c r="AP126" i="15"/>
  <c r="AQ126" i="15"/>
  <c r="AR126" i="15"/>
  <c r="AS126" i="15"/>
  <c r="AT126" i="15"/>
  <c r="AU126" i="15"/>
  <c r="AV126" i="15"/>
  <c r="AW126" i="15"/>
  <c r="AX126" i="15"/>
  <c r="AY126" i="15"/>
  <c r="AZ126" i="15"/>
  <c r="BA126" i="15"/>
  <c r="BB126" i="15"/>
  <c r="BC126" i="15"/>
  <c r="BD126" i="15"/>
  <c r="BE126" i="15"/>
  <c r="BF126" i="15"/>
  <c r="B127" i="15"/>
  <c r="C127" i="15"/>
  <c r="D127" i="15"/>
  <c r="E127" i="15"/>
  <c r="F127" i="15"/>
  <c r="G127" i="15"/>
  <c r="H127" i="15"/>
  <c r="I127" i="15"/>
  <c r="J127" i="15"/>
  <c r="K127" i="15"/>
  <c r="L127" i="15"/>
  <c r="M127" i="15"/>
  <c r="N127" i="15"/>
  <c r="O127" i="15"/>
  <c r="P127" i="15"/>
  <c r="Q127" i="15"/>
  <c r="R127" i="15"/>
  <c r="S127" i="15"/>
  <c r="T127" i="15"/>
  <c r="U127" i="15"/>
  <c r="V127" i="15"/>
  <c r="W127" i="15"/>
  <c r="X127" i="15"/>
  <c r="Y127" i="15"/>
  <c r="Z127" i="15"/>
  <c r="AA127" i="15"/>
  <c r="AB127" i="15"/>
  <c r="AC127" i="15"/>
  <c r="AD127" i="15"/>
  <c r="AE127" i="15"/>
  <c r="AF127" i="15"/>
  <c r="AG127" i="15"/>
  <c r="AH127" i="15"/>
  <c r="AI127" i="15"/>
  <c r="AJ127" i="15"/>
  <c r="AK127" i="15"/>
  <c r="AL127" i="15"/>
  <c r="AM127" i="15"/>
  <c r="AN127" i="15"/>
  <c r="AO127" i="15"/>
  <c r="AP127" i="15"/>
  <c r="AQ127" i="15"/>
  <c r="AR127" i="15"/>
  <c r="AS127" i="15"/>
  <c r="AT127" i="15"/>
  <c r="AU127" i="15"/>
  <c r="AV127" i="15"/>
  <c r="AW127" i="15"/>
  <c r="AX127" i="15"/>
  <c r="AY127" i="15"/>
  <c r="AZ127" i="15"/>
  <c r="BA127" i="15"/>
  <c r="BB127" i="15"/>
  <c r="BC127" i="15"/>
  <c r="BD127" i="15"/>
  <c r="BE127" i="15"/>
  <c r="BF127" i="15"/>
  <c r="B128" i="15"/>
  <c r="C128" i="15"/>
  <c r="D128" i="15"/>
  <c r="E128" i="15"/>
  <c r="F128" i="15"/>
  <c r="G128" i="15"/>
  <c r="H128" i="15"/>
  <c r="I128" i="15"/>
  <c r="J128" i="15"/>
  <c r="K128" i="15"/>
  <c r="L128" i="15"/>
  <c r="M128" i="15"/>
  <c r="N128" i="15"/>
  <c r="O128" i="15"/>
  <c r="P128" i="15"/>
  <c r="Q128" i="15"/>
  <c r="R128" i="15"/>
  <c r="S128" i="15"/>
  <c r="T128" i="15"/>
  <c r="U128" i="15"/>
  <c r="V128" i="15"/>
  <c r="W128" i="15"/>
  <c r="X128" i="15"/>
  <c r="Y128" i="15"/>
  <c r="Z128" i="15"/>
  <c r="AA128" i="15"/>
  <c r="AB128" i="15"/>
  <c r="AC128" i="15"/>
  <c r="AD128" i="15"/>
  <c r="AE128" i="15"/>
  <c r="AF128" i="15"/>
  <c r="AG128" i="15"/>
  <c r="AH128" i="15"/>
  <c r="AI128" i="15"/>
  <c r="AJ128" i="15"/>
  <c r="AK128" i="15"/>
  <c r="AL128" i="15"/>
  <c r="AM128" i="15"/>
  <c r="AN128" i="15"/>
  <c r="AO128" i="15"/>
  <c r="AP128" i="15"/>
  <c r="AQ128" i="15"/>
  <c r="AR128" i="15"/>
  <c r="AS128" i="15"/>
  <c r="AT128" i="15"/>
  <c r="AU128" i="15"/>
  <c r="AV128" i="15"/>
  <c r="AW128" i="15"/>
  <c r="AX128" i="15"/>
  <c r="AY128" i="15"/>
  <c r="AZ128" i="15"/>
  <c r="BA128" i="15"/>
  <c r="BB128" i="15"/>
  <c r="BC128" i="15"/>
  <c r="BD128" i="15"/>
  <c r="BE128" i="15"/>
  <c r="BF128" i="15"/>
  <c r="C6" i="15"/>
  <c r="D6" i="15"/>
  <c r="E6" i="15"/>
  <c r="F6" i="15"/>
  <c r="G6" i="15"/>
  <c r="H6" i="15"/>
  <c r="I6" i="15"/>
  <c r="J6" i="15"/>
  <c r="K6" i="15"/>
  <c r="L6" i="15"/>
  <c r="M6" i="15"/>
  <c r="N6" i="15"/>
  <c r="O6" i="15"/>
  <c r="P6" i="15"/>
  <c r="Q6" i="15"/>
  <c r="R6" i="15"/>
  <c r="S6" i="15"/>
  <c r="T6" i="15"/>
  <c r="U6" i="15"/>
  <c r="V6" i="15"/>
  <c r="W6" i="15"/>
  <c r="X6" i="15"/>
  <c r="Y6" i="15"/>
  <c r="Z6" i="15"/>
  <c r="AA6" i="15"/>
  <c r="AB6" i="15"/>
  <c r="AC6" i="15"/>
  <c r="AD6" i="15"/>
  <c r="AE6" i="15"/>
  <c r="AF6" i="15"/>
  <c r="AG6" i="15"/>
  <c r="AH6" i="15"/>
  <c r="AI6" i="15"/>
  <c r="AJ6" i="15"/>
  <c r="AK6" i="15"/>
  <c r="AL6" i="15"/>
  <c r="AM6" i="15"/>
  <c r="AN6" i="15"/>
  <c r="AO6" i="15"/>
  <c r="AP6" i="15"/>
  <c r="AQ6" i="15"/>
  <c r="AR6" i="15"/>
  <c r="AS6" i="15"/>
  <c r="AT6" i="15"/>
  <c r="AU6" i="15"/>
  <c r="AV6" i="15"/>
  <c r="AW6" i="15"/>
  <c r="AX6" i="15"/>
  <c r="AY6" i="15"/>
  <c r="AZ6" i="15"/>
  <c r="BA6" i="15"/>
  <c r="BB6" i="15"/>
  <c r="BC6" i="15"/>
  <c r="BD6" i="15"/>
  <c r="BE6" i="15"/>
  <c r="BF6" i="15"/>
  <c r="B13" i="16"/>
  <c r="B12" i="16"/>
  <c r="B11" i="16"/>
  <c r="B10" i="16"/>
  <c r="B9" i="16"/>
  <c r="B8" i="16"/>
  <c r="B7" i="16"/>
  <c r="B6" i="16"/>
  <c r="C7" i="16" s="1"/>
  <c r="B6" i="15"/>
  <c r="C8" i="16" l="1"/>
  <c r="D8" i="16" s="1"/>
  <c r="C9" i="16"/>
  <c r="C10" i="16"/>
  <c r="C11" i="16"/>
  <c r="C12" i="16"/>
  <c r="C13" i="16"/>
  <c r="D7" i="16" l="1"/>
</calcChain>
</file>

<file path=xl/sharedStrings.xml><?xml version="1.0" encoding="utf-8"?>
<sst xmlns="http://schemas.openxmlformats.org/spreadsheetml/2006/main" count="32635" uniqueCount="300">
  <si>
    <t>Total</t>
  </si>
  <si>
    <t>Region and country of birth</t>
  </si>
  <si>
    <t>Unknown</t>
  </si>
  <si>
    <t>Supplemental Table 1.</t>
  </si>
  <si>
    <t>Europe</t>
  </si>
  <si>
    <t>Africa</t>
  </si>
  <si>
    <t>Mexico</t>
  </si>
  <si>
    <t>South America</t>
  </si>
  <si>
    <t>REGION</t>
  </si>
  <si>
    <t>Asia</t>
  </si>
  <si>
    <t>North America</t>
  </si>
  <si>
    <t>Oceania</t>
  </si>
  <si>
    <t>COUNTRY</t>
  </si>
  <si>
    <t>Georgia</t>
  </si>
  <si>
    <t>-</t>
  </si>
  <si>
    <t>Guam</t>
  </si>
  <si>
    <t>Puerto Rico</t>
  </si>
  <si>
    <t>D Data withheld to limit disclosure.</t>
  </si>
  <si>
    <t>Note: Based on N-400 data for persons aged 18 and over.</t>
  </si>
  <si>
    <t>Source: U.S. Department of Homeland Security.</t>
  </si>
  <si>
    <t>- Represents zero.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</si>
  <si>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</si>
  <si>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</si>
  <si>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</si>
  <si>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</si>
  <si>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</si>
  <si>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</si>
  <si>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</si>
  <si>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</si>
  <si>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</si>
  <si>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</si>
  <si>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</si>
  <si>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</si>
  <si>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</si>
  <si>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</si>
  <si>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</si>
  <si>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</si>
  <si>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</si>
  <si>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</si>
  <si>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</si>
  <si>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</si>
  <si>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</si>
  <si>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</si>
  <si>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</si>
  <si>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</si>
  <si>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</si>
  <si>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</si>
  <si>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</si>
  <si>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</si>
  <si>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</si>
  <si>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</si>
  <si>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</si>
  <si>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</si>
  <si>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</si>
  <si>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</si>
  <si>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</si>
  <si>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</si>
  <si>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</si>
  <si>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</si>
  <si>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</si>
  <si>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</si>
  <si>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</si>
  <si>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</si>
  <si>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</si>
  <si>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</si>
  <si>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</si>
  <si>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</si>
  <si>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</si>
  <si>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</si>
  <si>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</si>
  <si>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</si>
  <si>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U.S. Armed Services Posts</t>
  </si>
  <si>
    <r>
      <rPr>
        <vertAlign val="superscript"/>
        <sz val="8"/>
        <color theme="1"/>
        <rFont val="Arial"/>
        <family val="2"/>
      </rPr>
      <t>1</t>
    </r>
    <r>
      <rPr>
        <sz val="8"/>
        <color theme="1"/>
        <rFont val="Arial"/>
        <family val="2"/>
      </rPr>
      <t xml:space="preserve"> Includes American Samoa, Northern Mariana Islands, and U.S. Virgin Islands.</t>
    </r>
  </si>
  <si>
    <t>Afghanistan</t>
  </si>
  <si>
    <t>Albania</t>
  </si>
  <si>
    <t>Algeria</t>
  </si>
  <si>
    <t>American Samoa</t>
  </si>
  <si>
    <t>Angola</t>
  </si>
  <si>
    <t>Anguilla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</si>
  <si>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</si>
  <si>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</si>
  <si>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</si>
  <si>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</si>
  <si>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</si>
  <si>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</si>
  <si>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</si>
  <si>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</si>
  <si>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</si>
  <si>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</si>
  <si>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</si>
  <si>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</si>
  <si>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</si>
  <si>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</si>
  <si>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</si>
  <si>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</si>
  <si>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</si>
  <si>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</si>
  <si>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</si>
  <si>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</si>
  <si>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</si>
  <si>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</si>
  <si>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</si>
  <si>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</si>
  <si>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Burma</t>
  </si>
  <si>
    <t>Burundi</t>
  </si>
  <si>
    <t>Cabo Verde</t>
  </si>
  <si>
    <t>Cambodia</t>
  </si>
  <si>
    <t>Cameroon</t>
  </si>
  <si>
    <t>Canada</t>
  </si>
  <si>
    <t>Cayman Islands</t>
  </si>
  <si>
    <t>Central African Republic</t>
  </si>
  <si>
    <t>Chad</t>
  </si>
  <si>
    <t>Chile</t>
  </si>
  <si>
    <t>China, People's Republic</t>
  </si>
  <si>
    <t>Colombia</t>
  </si>
  <si>
    <t>Congo, Democratic Republic</t>
  </si>
  <si>
    <t>Congo, Republic</t>
  </si>
  <si>
    <t>Costa Rica</t>
  </si>
  <si>
    <t>Cote d'Ivoire</t>
  </si>
  <si>
    <t>Croatia</t>
  </si>
  <si>
    <t>Cuba</t>
  </si>
  <si>
    <t>Curacao</t>
  </si>
  <si>
    <t>Cyprus</t>
  </si>
  <si>
    <t>Czechia</t>
  </si>
  <si>
    <t>Czechoslovakia (former)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</si>
  <si>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</si>
  <si>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</si>
  <si>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</si>
  <si>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</si>
  <si>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</si>
  <si>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</si>
  <si>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</si>
  <si>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</si>
  <si>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</si>
  <si>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</si>
  <si>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</si>
  <si>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</si>
  <si>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</si>
  <si>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</si>
  <si>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French Polynesia</t>
  </si>
  <si>
    <t>Gabon</t>
  </si>
  <si>
    <t>Gambia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</si>
  <si>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</si>
  <si>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</si>
  <si>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</si>
  <si>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</si>
  <si>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</si>
  <si>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</si>
  <si>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</si>
  <si>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</si>
  <si>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</si>
  <si>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</si>
  <si>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Hong Kong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</si>
  <si>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</si>
  <si>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</si>
  <si>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</si>
  <si>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</si>
  <si>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</si>
  <si>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</si>
  <si>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</si>
  <si>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</si>
  <si>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</si>
  <si>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</si>
  <si>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</si>
  <si>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</si>
  <si>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</si>
  <si>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</si>
  <si>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Korea, North</t>
  </si>
  <si>
    <t>Korea, South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</si>
  <si>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</si>
  <si>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</si>
  <si>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</si>
  <si>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</si>
  <si>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</si>
  <si>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</si>
  <si>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</si>
  <si>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</si>
  <si>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</si>
  <si>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Lithuania</t>
  </si>
  <si>
    <t>Luxembourg</t>
  </si>
  <si>
    <t>Macau</t>
  </si>
  <si>
    <t>Madagascar</t>
  </si>
  <si>
    <t>Malawi</t>
  </si>
  <si>
    <t>Malaysia</t>
  </si>
  <si>
    <t>Mali</t>
  </si>
  <si>
    <t>Malta</t>
  </si>
  <si>
    <t>Marshall Islands</t>
  </si>
  <si>
    <t>Mauritania</t>
  </si>
  <si>
    <t>Mauritius</t>
  </si>
  <si>
    <t>Micronesia, Federated States</t>
  </si>
  <si>
    <t>Moldova</t>
  </si>
  <si>
    <t>Mongolia</t>
  </si>
  <si>
    <t>Montenegro</t>
  </si>
  <si>
    <t>Montserrat</t>
  </si>
  <si>
    <t>Morocco</t>
  </si>
  <si>
    <t>Mozambique</t>
  </si>
  <si>
    <t>Namibia</t>
  </si>
  <si>
    <t>Nepal</t>
  </si>
  <si>
    <t>Netherlands</t>
  </si>
  <si>
    <t>Netherlands Antilles (former)</t>
  </si>
  <si>
    <t>New Zealand</t>
  </si>
  <si>
    <t>Nicaragua</t>
  </si>
  <si>
    <t>Niger</t>
  </si>
  <si>
    <t>Nigeria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</si>
  <si>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</si>
  <si>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</si>
  <si>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</si>
  <si>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</si>
  <si>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</si>
  <si>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</si>
  <si>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</si>
  <si>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</si>
  <si>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</si>
  <si>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</si>
  <si>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</si>
  <si>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</si>
  <si>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</si>
  <si>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</si>
  <si>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</si>
  <si>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Saint Kitts and Nevis</t>
  </si>
  <si>
    <t>Saint Lucia</t>
  </si>
  <si>
    <t>Saint Vincent and the Grenadines</t>
  </si>
  <si>
    <t>Samoa</t>
  </si>
  <si>
    <t>Saudi Arabia</t>
  </si>
  <si>
    <t>Senegal</t>
  </si>
  <si>
    <t>Serbia</t>
  </si>
  <si>
    <t>Serbia and Montenegro (former)</t>
  </si>
  <si>
    <t>Seychelles</t>
  </si>
  <si>
    <t>Sierra Leone</t>
  </si>
  <si>
    <t>Singapore</t>
  </si>
  <si>
    <t>Sint Maarten</t>
  </si>
  <si>
    <t>Slovakia</t>
  </si>
  <si>
    <t>Slovenia</t>
  </si>
  <si>
    <t>Somalia</t>
  </si>
  <si>
    <t>South Africa</t>
  </si>
  <si>
    <t>South Sudan</t>
  </si>
  <si>
    <t>Soviet Union (former)</t>
  </si>
  <si>
    <t>Spain</t>
  </si>
  <si>
    <t>Sri Lanka</t>
  </si>
  <si>
    <t>Sudan</t>
  </si>
  <si>
    <t>Suriname</t>
  </si>
  <si>
    <t>Sweden</t>
  </si>
  <si>
    <t>Switzerland</t>
  </si>
  <si>
    <t>Syria</t>
  </si>
  <si>
    <t>Taiwan</t>
  </si>
  <si>
    <t>Tajikistan</t>
  </si>
  <si>
    <t>Tanzania</t>
  </si>
  <si>
    <t>Thailand</t>
  </si>
  <si>
    <t>Togo</t>
  </si>
  <si>
    <t>Tonga</t>
  </si>
  <si>
    <t>Trinidad and Tobago</t>
  </si>
  <si>
    <t>Tunisia</t>
  </si>
  <si>
    <t>Turkey</t>
  </si>
  <si>
    <t>Turkmenistan</t>
  </si>
  <si>
    <t>Turks and Caicos Islands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</si>
  <si>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</si>
  <si>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</si>
  <si>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</si>
  <si>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</si>
  <si>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</si>
  <si>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</si>
  <si>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</si>
  <si>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Venezuela</t>
  </si>
  <si>
    <t>Vietnam</t>
  </si>
  <si>
    <t>Virgin Islands, British</t>
  </si>
  <si>
    <t>Yemen</t>
  </si>
  <si>
    <t>Zambia</t>
  </si>
  <si>
    <t>Zimbabwe</t>
  </si>
  <si>
    <t>Comoros</t>
  </si>
  <si>
    <t>Cook Islands</t>
  </si>
  <si>
    <t>Gibraltar</t>
  </si>
  <si>
    <t>Maldives</t>
  </si>
  <si>
    <t>Monaco</t>
  </si>
  <si>
    <t>New Caledonia</t>
  </si>
  <si>
    <t>Sao Tome and Principe</t>
  </si>
  <si>
    <t>Solomon Islands</t>
  </si>
  <si>
    <t>Vanuatu</t>
  </si>
  <si>
    <t>Northern Mariana Islands</t>
  </si>
  <si>
    <t>San Marino</t>
  </si>
  <si>
    <r>
      <t>U.S. Territories</t>
    </r>
    <r>
      <rPr>
        <vertAlign val="superscript"/>
        <sz val="10"/>
        <color theme="1"/>
        <rFont val="Arial"/>
        <family val="2"/>
      </rPr>
      <t>1</t>
    </r>
  </si>
  <si>
    <t>Eswatini</t>
  </si>
  <si>
    <t>North Macedonia</t>
  </si>
  <si>
    <t>Saint Helena</t>
  </si>
  <si>
    <t>Virgin Islands, U.S.</t>
  </si>
  <si>
    <t>Western Sahara</t>
  </si>
  <si>
    <t>PERSONS NATURALIZED BY STATE OR TERRITORY OF RESIDENCE AND REGION AND COUNTRY OF BIRTH: FISCAL YEAR 2020</t>
  </si>
  <si>
    <t>D</t>
  </si>
  <si>
    <t>PERSONS NATURALIZED BY STATE OR TERRITORY OF RESIDENCE AND REGION AND COUNTRY OF BIRTH: FISCAL YEAR 2019</t>
  </si>
  <si>
    <t>Eswatini (formerly Swaziland)</t>
  </si>
  <si>
    <t>North Macedonia (formerly Macedonia)</t>
  </si>
  <si>
    <t>Republic of Nauru</t>
  </si>
  <si>
    <t>PERSONS NATURALIZED BY STATE OR TERRITORY OF RESIDENCE AND REGION AND COUNTRY OF BIRTH: FISCAL YEAR 2018</t>
  </si>
  <si>
    <t>Macedonia</t>
  </si>
  <si>
    <t>PERSONS NATURALIZED BY STATE OR TERRITORY OF RESIDENCE AND REGION AND COUNTRY OF BIRTH: FISCAL YEAR 2017</t>
  </si>
  <si>
    <t>Swaziland</t>
  </si>
  <si>
    <t>PERSONS NATURALIZED BY STATE OR TERRITORY OF RESIDENCE AND REGION AND COUNTRY OF BIRTH: FISCAL YEAR 2016</t>
  </si>
  <si>
    <r>
      <t>U.S. Territories</t>
    </r>
    <r>
      <rPr>
        <vertAlign val="superscript"/>
        <sz val="10"/>
        <color indexed="8"/>
        <rFont val="Arial"/>
        <family val="2"/>
      </rPr>
      <t>1</t>
    </r>
  </si>
  <si>
    <r>
      <rPr>
        <vertAlign val="superscript"/>
        <sz val="8"/>
        <color indexed="8"/>
        <rFont val="Arial"/>
        <family val="2"/>
      </rPr>
      <t>1</t>
    </r>
    <r>
      <rPr>
        <sz val="8"/>
        <color indexed="8"/>
        <rFont val="Arial"/>
        <family val="2"/>
      </rPr>
      <t xml:space="preserve"> Includes American Samoa, Northern Mariana Islands, and U.S. Virgin Islands.</t>
    </r>
  </si>
  <si>
    <r>
      <t>1</t>
    </r>
    <r>
      <rPr>
        <sz val="8"/>
        <color rgb="FF000000"/>
        <rFont val="Arial"/>
        <family val="2"/>
      </rPr>
      <t xml:space="preserve"> Includes American Samoa, Northern Mariana Islands, and U.S. Virgin Islands.</t>
    </r>
  </si>
  <si>
    <t>Virgin Islands, 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</si>
</sst>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8"/>
      <color theme="1"/>
      <name val="Arial"/>
      <family val="2"/>
    </font>
    <font>
      <vertAlign val="superscript"/>
      <sz val="8"/>
      <color theme="1"/>
      <name val="Arial"/>
      <family val="2"/>
    </font>
    <font>
      <vertAlign val="superscript"/>
      <sz val="10"/>
      <color theme="1"/>
      <name val="Arial"/>
      <family val="2"/>
    </font>
    <font>
      <vertAlign val="superscript"/>
      <sz val="10"/>
      <color indexed="8"/>
      <name val="Arial"/>
      <family val="2"/>
    </font>
    <font>
      <vertAlign val="superscript"/>
      <sz val="8"/>
      <color indexed="8"/>
      <name val="Arial"/>
      <family val="2"/>
    </font>
    <font>
      <sz val="8"/>
      <color indexed="8"/>
      <name val="Arial"/>
      <family val="2"/>
    </font>
    <font>
      <sz val="10"/>
      <color rgb="FF000000"/>
      <name val="Arial"/>
      <family val="2"/>
    </font>
    <font>
      <sz val="8"/>
      <color rgb="FF000000"/>
      <name val="Arial"/>
      <family val="2"/>
    </font>
    <font>
      <vertAlign val="superscript"/>
      <sz val="8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7">
    <xf numFmtId="0" fontId="0" fillId="0" borderId="0" xfId="0"/>
    <xf numFmtId="0" fontId="2" fillId="0" borderId="0" xfId="0" applyFont="1"/>
    <xf numFmtId="0" fontId="3" fillId="0" borderId="0" xfId="0" applyFont="1"/>
    <xf numFmtId="164" fontId="4" fillId="0" borderId="0" xfId="1" applyNumberFormat="1" applyFont="1" applyBorder="1" applyAlignment="1">
      <alignment horizontal="right"/>
    </xf>
    <xf numFmtId="164" fontId="4" fillId="0" borderId="1" xfId="1" applyNumberFormat="1" applyFont="1" applyBorder="1" applyAlignment="1">
      <alignment horizontal="right"/>
    </xf>
    <xf numFmtId="164" fontId="4" fillId="0" borderId="0" xfId="1" applyNumberFormat="1" applyFont="1" applyAlignment="1">
      <alignment horizontal="right"/>
    </xf>
    <xf numFmtId="0" fontId="4" fillId="0" borderId="0" xfId="0" applyFont="1"/>
    <xf numFmtId="0" fontId="4" fillId="0" borderId="3" xfId="0" applyFont="1" applyBorder="1"/>
    <xf numFmtId="0" fontId="4" fillId="0" borderId="5" xfId="0" applyFont="1" applyBorder="1"/>
    <xf numFmtId="0" fontId="4" fillId="0" borderId="3" xfId="0" applyFont="1" applyBorder="1" applyAlignment="1">
      <alignment wrapText="1"/>
    </xf>
    <xf numFmtId="0" fontId="4" fillId="0" borderId="6" xfId="0" applyFont="1" applyBorder="1" applyAlignment="1">
      <alignment wrapText="1"/>
    </xf>
    <xf numFmtId="0" fontId="4" fillId="0" borderId="4" xfId="0" applyFont="1" applyBorder="1" applyAlignment="1">
      <alignment horizontal="left" indent="1"/>
    </xf>
    <xf numFmtId="0" fontId="4" fillId="0" borderId="4" xfId="0" applyFont="1" applyBorder="1"/>
    <xf numFmtId="0" fontId="4" fillId="0" borderId="2" xfId="0" applyFont="1" applyBorder="1"/>
    <xf numFmtId="0" fontId="4" fillId="0" borderId="4" xfId="0" applyFont="1" applyBorder="1" applyAlignment="1">
      <alignment horizontal="left"/>
    </xf>
    <xf numFmtId="0" fontId="5" fillId="0" borderId="0" xfId="0" applyFont="1"/>
    <xf numFmtId="164" fontId="4" fillId="0" borderId="0" xfId="0" applyNumberFormat="1" applyFont="1"/>
    <xf numFmtId="49" fontId="5" fillId="0" borderId="0" xfId="0" applyNumberFormat="1" applyFont="1" applyBorder="1"/>
    <xf numFmtId="0" fontId="5" fillId="0" borderId="0" xfId="0" applyFont="1" applyBorder="1"/>
    <xf numFmtId="0" fontId="5" fillId="0" borderId="0" xfId="0" quotePrefix="1" applyFont="1" applyBorder="1"/>
    <xf numFmtId="0" fontId="5" fillId="0" borderId="0" xfId="0" quotePrefix="1" applyFont="1"/>
    <xf numFmtId="49" fontId="5" fillId="0" borderId="0" xfId="0" applyNumberFormat="1" applyFont="1"/>
    <xf numFmtId="0" fontId="11" fillId="0" borderId="0" xfId="0" applyFont="1"/>
    <xf numFmtId="164" fontId="11" fillId="0" borderId="0" xfId="0" applyNumberFormat="1" applyFont="1" applyAlignment="1">
      <alignment horizontal="right"/>
    </xf>
    <xf numFmtId="0" fontId="12" fillId="0" borderId="0" xfId="0" applyFont="1"/>
    <xf numFmtId="0" fontId="13" fillId="0" borderId="0" xfId="0" applyFont="1"/>
    <xf numFmtId="49" fontId="12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F235"/>
  <sheetViews>
    <sheetView topLeftCell="A204" zoomScale="113" zoomScaleNormal="100" workbookViewId="0">
      <selection activeCell="A161" sqref="A161:XFD161"/>
    </sheetView>
  </sheetViews>
  <sheetFormatPr baseColWidth="10" defaultColWidth="8.83203125" defaultRowHeight="13"/>
  <cols>
    <col min="1" max="1" width="30.6640625" style="6" customWidth="1"/>
    <col min="2" max="58" width="13.6640625" style="6" customWidth="1"/>
    <col min="59" max="220" width="9.1640625" style="6"/>
    <col min="221" max="221" width="11.33203125" style="6" bestFit="1" customWidth="1"/>
    <col min="222" max="223" width="9.33203125" style="6" bestFit="1" customWidth="1"/>
    <col min="224" max="224" width="10.33203125" style="6" bestFit="1" customWidth="1"/>
    <col min="225" max="225" width="9.33203125" style="6" bestFit="1" customWidth="1"/>
    <col min="226" max="226" width="11.33203125" style="6" bestFit="1" customWidth="1"/>
    <col min="227" max="230" width="9.33203125" style="6" bestFit="1" customWidth="1"/>
    <col min="231" max="232" width="10.33203125" style="6" bestFit="1" customWidth="1"/>
    <col min="233" max="235" width="9.33203125" style="6" bestFit="1" customWidth="1"/>
    <col min="236" max="236" width="10.33203125" style="6" bestFit="1" customWidth="1"/>
    <col min="237" max="242" width="9.33203125" style="6" bestFit="1" customWidth="1"/>
    <col min="243" max="245" width="10.33203125" style="6" bestFit="1" customWidth="1"/>
    <col min="246" max="252" width="9.33203125" style="6" bestFit="1" customWidth="1"/>
    <col min="253" max="253" width="10.33203125" style="6" bestFit="1" customWidth="1"/>
    <col min="254" max="254" width="9.33203125" style="6" bestFit="1" customWidth="1"/>
    <col min="255" max="255" width="10.33203125" style="6" bestFit="1" customWidth="1"/>
    <col min="256" max="260" width="9.33203125" style="6" bestFit="1" customWidth="1"/>
    <col min="261" max="261" width="10.33203125" style="6" bestFit="1" customWidth="1"/>
    <col min="262" max="266" width="9.33203125" style="6" bestFit="1" customWidth="1"/>
    <col min="267" max="267" width="10.33203125" style="6" bestFit="1" customWidth="1"/>
    <col min="268" max="271" width="9.33203125" style="6" bestFit="1" customWidth="1"/>
    <col min="272" max="273" width="10.33203125" style="6" bestFit="1" customWidth="1"/>
    <col min="274" max="277" width="9.33203125" style="6" bestFit="1" customWidth="1"/>
    <col min="278" max="475" width="9.1640625" style="6"/>
    <col min="476" max="476" width="11.33203125" style="6" bestFit="1" customWidth="1"/>
    <col min="477" max="478" width="9.33203125" style="6" bestFit="1" customWidth="1"/>
    <col min="479" max="479" width="10.33203125" style="6" bestFit="1" customWidth="1"/>
    <col min="480" max="480" width="9.33203125" style="6" bestFit="1" customWidth="1"/>
    <col min="481" max="481" width="11.33203125" style="6" bestFit="1" customWidth="1"/>
    <col min="482" max="485" width="9.33203125" style="6" bestFit="1" customWidth="1"/>
    <col min="486" max="487" width="10.33203125" style="6" bestFit="1" customWidth="1"/>
    <col min="488" max="490" width="9.33203125" style="6" bestFit="1" customWidth="1"/>
    <col min="491" max="491" width="10.33203125" style="6" bestFit="1" customWidth="1"/>
    <col min="492" max="497" width="9.33203125" style="6" bestFit="1" customWidth="1"/>
    <col min="498" max="500" width="10.33203125" style="6" bestFit="1" customWidth="1"/>
    <col min="501" max="507" width="9.33203125" style="6" bestFit="1" customWidth="1"/>
    <col min="508" max="508" width="10.33203125" style="6" bestFit="1" customWidth="1"/>
    <col min="509" max="509" width="9.33203125" style="6" bestFit="1" customWidth="1"/>
    <col min="510" max="510" width="10.33203125" style="6" bestFit="1" customWidth="1"/>
    <col min="511" max="515" width="9.33203125" style="6" bestFit="1" customWidth="1"/>
    <col min="516" max="516" width="10.33203125" style="6" bestFit="1" customWidth="1"/>
    <col min="517" max="521" width="9.33203125" style="6" bestFit="1" customWidth="1"/>
    <col min="522" max="522" width="10.33203125" style="6" bestFit="1" customWidth="1"/>
    <col min="523" max="526" width="9.33203125" style="6" bestFit="1" customWidth="1"/>
    <col min="527" max="528" width="10.33203125" style="6" bestFit="1" customWidth="1"/>
    <col min="529" max="532" width="9.33203125" style="6" bestFit="1" customWidth="1"/>
    <col min="533" max="730" width="9.1640625" style="6"/>
    <col min="731" max="731" width="26.1640625" style="6" customWidth="1"/>
    <col min="732" max="732" width="11.33203125" style="6" bestFit="1" customWidth="1"/>
    <col min="733" max="734" width="9.33203125" style="6" bestFit="1" customWidth="1"/>
    <col min="735" max="735" width="10.33203125" style="6" bestFit="1" customWidth="1"/>
    <col min="736" max="736" width="9.33203125" style="6" bestFit="1" customWidth="1"/>
    <col min="737" max="737" width="11.33203125" style="6" bestFit="1" customWidth="1"/>
    <col min="738" max="741" width="9.33203125" style="6" bestFit="1" customWidth="1"/>
    <col min="742" max="743" width="10.33203125" style="6" bestFit="1" customWidth="1"/>
    <col min="744" max="746" width="9.33203125" style="6" bestFit="1" customWidth="1"/>
    <col min="747" max="747" width="10.33203125" style="6" bestFit="1" customWidth="1"/>
    <col min="748" max="753" width="9.33203125" style="6" bestFit="1" customWidth="1"/>
    <col min="754" max="756" width="10.33203125" style="6" bestFit="1" customWidth="1"/>
    <col min="757" max="763" width="9.33203125" style="6" bestFit="1" customWidth="1"/>
    <col min="764" max="764" width="10.33203125" style="6" bestFit="1" customWidth="1"/>
    <col min="765" max="765" width="9.33203125" style="6" bestFit="1" customWidth="1"/>
    <col min="766" max="766" width="10.33203125" style="6" bestFit="1" customWidth="1"/>
    <col min="767" max="771" width="9.33203125" style="6" bestFit="1" customWidth="1"/>
    <col min="772" max="772" width="10.33203125" style="6" bestFit="1" customWidth="1"/>
    <col min="773" max="777" width="9.33203125" style="6" bestFit="1" customWidth="1"/>
    <col min="778" max="778" width="10.33203125" style="6" bestFit="1" customWidth="1"/>
    <col min="779" max="782" width="9.33203125" style="6" bestFit="1" customWidth="1"/>
    <col min="783" max="784" width="10.33203125" style="6" bestFit="1" customWidth="1"/>
    <col min="785" max="788" width="9.33203125" style="6" bestFit="1" customWidth="1"/>
    <col min="789" max="986" width="9.1640625" style="6"/>
    <col min="987" max="987" width="11.33203125" style="6" bestFit="1" customWidth="1"/>
    <col min="988" max="989" width="9.33203125" style="6" bestFit="1" customWidth="1"/>
    <col min="990" max="990" width="10.33203125" style="6" bestFit="1" customWidth="1"/>
    <col min="991" max="991" width="9.33203125" style="6" bestFit="1" customWidth="1"/>
    <col min="992" max="992" width="11.33203125" style="6" bestFit="1" customWidth="1"/>
    <col min="993" max="996" width="9.33203125" style="6" bestFit="1" customWidth="1"/>
    <col min="997" max="998" width="10.33203125" style="6" bestFit="1" customWidth="1"/>
    <col min="999" max="1001" width="9.33203125" style="6" bestFit="1" customWidth="1"/>
    <col min="1002" max="1002" width="10.33203125" style="6" bestFit="1" customWidth="1"/>
    <col min="1003" max="1008" width="9.33203125" style="6" bestFit="1" customWidth="1"/>
    <col min="1009" max="1011" width="10.33203125" style="6" bestFit="1" customWidth="1"/>
    <col min="1012" max="1018" width="9.33203125" style="6" bestFit="1" customWidth="1"/>
    <col min="1019" max="1019" width="10.33203125" style="6" bestFit="1" customWidth="1"/>
    <col min="1020" max="1020" width="9.33203125" style="6" bestFit="1" customWidth="1"/>
    <col min="1021" max="1021" width="10.33203125" style="6" bestFit="1" customWidth="1"/>
    <col min="1022" max="1026" width="9.33203125" style="6" bestFit="1" customWidth="1"/>
    <col min="1027" max="1027" width="10.33203125" style="6" bestFit="1" customWidth="1"/>
    <col min="1028" max="1032" width="9.33203125" style="6" bestFit="1" customWidth="1"/>
    <col min="1033" max="1033" width="10.33203125" style="6" bestFit="1" customWidth="1"/>
    <col min="1034" max="1037" width="9.33203125" style="6" bestFit="1" customWidth="1"/>
    <col min="1038" max="1039" width="10.33203125" style="6" bestFit="1" customWidth="1"/>
    <col min="1040" max="1043" width="9.33203125" style="6" bestFit="1" customWidth="1"/>
    <col min="1044" max="1241" width="9.1640625" style="6"/>
    <col min="1242" max="1242" width="11.33203125" style="6" bestFit="1" customWidth="1"/>
    <col min="1243" max="1244" width="9.33203125" style="6" bestFit="1" customWidth="1"/>
    <col min="1245" max="1245" width="10.33203125" style="6" bestFit="1" customWidth="1"/>
    <col min="1246" max="1246" width="9.33203125" style="6" bestFit="1" customWidth="1"/>
    <col min="1247" max="1247" width="11.33203125" style="6" bestFit="1" customWidth="1"/>
    <col min="1248" max="1251" width="9.33203125" style="6" bestFit="1" customWidth="1"/>
    <col min="1252" max="1253" width="10.33203125" style="6" bestFit="1" customWidth="1"/>
    <col min="1254" max="1256" width="9.33203125" style="6" bestFit="1" customWidth="1"/>
    <col min="1257" max="1257" width="10.33203125" style="6" bestFit="1" customWidth="1"/>
    <col min="1258" max="1263" width="9.33203125" style="6" bestFit="1" customWidth="1"/>
    <col min="1264" max="1266" width="10.33203125" style="6" bestFit="1" customWidth="1"/>
    <col min="1267" max="1273" width="9.33203125" style="6" bestFit="1" customWidth="1"/>
    <col min="1274" max="1274" width="10.33203125" style="6" bestFit="1" customWidth="1"/>
    <col min="1275" max="1275" width="9.33203125" style="6" bestFit="1" customWidth="1"/>
    <col min="1276" max="1276" width="10.33203125" style="6" bestFit="1" customWidth="1"/>
    <col min="1277" max="1281" width="9.33203125" style="6" bestFit="1" customWidth="1"/>
    <col min="1282" max="1282" width="10.33203125" style="6" bestFit="1" customWidth="1"/>
    <col min="1283" max="1287" width="9.33203125" style="6" bestFit="1" customWidth="1"/>
    <col min="1288" max="1288" width="10.33203125" style="6" bestFit="1" customWidth="1"/>
    <col min="1289" max="1292" width="9.33203125" style="6" bestFit="1" customWidth="1"/>
    <col min="1293" max="1294" width="10.33203125" style="6" bestFit="1" customWidth="1"/>
    <col min="1295" max="1298" width="9.33203125" style="6" bestFit="1" customWidth="1"/>
    <col min="1299" max="1496" width="9.1640625" style="6"/>
    <col min="1497" max="1497" width="26.1640625" style="6" customWidth="1"/>
    <col min="1498" max="1498" width="11.33203125" style="6" bestFit="1" customWidth="1"/>
    <col min="1499" max="1500" width="9.33203125" style="6" bestFit="1" customWidth="1"/>
    <col min="1501" max="1501" width="10.33203125" style="6" bestFit="1" customWidth="1"/>
    <col min="1502" max="1502" width="9.33203125" style="6" bestFit="1" customWidth="1"/>
    <col min="1503" max="1503" width="11.33203125" style="6" bestFit="1" customWidth="1"/>
    <col min="1504" max="1507" width="9.33203125" style="6" bestFit="1" customWidth="1"/>
    <col min="1508" max="1509" width="10.33203125" style="6" bestFit="1" customWidth="1"/>
    <col min="1510" max="1512" width="9.33203125" style="6" bestFit="1" customWidth="1"/>
    <col min="1513" max="1513" width="10.33203125" style="6" bestFit="1" customWidth="1"/>
    <col min="1514" max="1519" width="9.33203125" style="6" bestFit="1" customWidth="1"/>
    <col min="1520" max="1522" width="10.33203125" style="6" bestFit="1" customWidth="1"/>
    <col min="1523" max="1529" width="9.33203125" style="6" bestFit="1" customWidth="1"/>
    <col min="1530" max="1530" width="10.33203125" style="6" bestFit="1" customWidth="1"/>
    <col min="1531" max="1531" width="9.33203125" style="6" bestFit="1" customWidth="1"/>
    <col min="1532" max="1532" width="10.33203125" style="6" bestFit="1" customWidth="1"/>
    <col min="1533" max="1537" width="9.33203125" style="6" bestFit="1" customWidth="1"/>
    <col min="1538" max="1538" width="10.33203125" style="6" bestFit="1" customWidth="1"/>
    <col min="1539" max="1543" width="9.33203125" style="6" bestFit="1" customWidth="1"/>
    <col min="1544" max="1544" width="10.33203125" style="6" bestFit="1" customWidth="1"/>
    <col min="1545" max="1548" width="9.33203125" style="6" bestFit="1" customWidth="1"/>
    <col min="1549" max="1550" width="10.33203125" style="6" bestFit="1" customWidth="1"/>
    <col min="1551" max="1554" width="9.33203125" style="6" bestFit="1" customWidth="1"/>
    <col min="1555" max="1752" width="9.1640625" style="6"/>
    <col min="1753" max="1753" width="26.1640625" style="6" customWidth="1"/>
    <col min="1754" max="1754" width="11.33203125" style="6" bestFit="1" customWidth="1"/>
    <col min="1755" max="1756" width="9.33203125" style="6" bestFit="1" customWidth="1"/>
    <col min="1757" max="1757" width="10.33203125" style="6" bestFit="1" customWidth="1"/>
    <col min="1758" max="1758" width="9.33203125" style="6" bestFit="1" customWidth="1"/>
    <col min="1759" max="1759" width="11.33203125" style="6" bestFit="1" customWidth="1"/>
    <col min="1760" max="1763" width="9.33203125" style="6" bestFit="1" customWidth="1"/>
    <col min="1764" max="1765" width="10.33203125" style="6" bestFit="1" customWidth="1"/>
    <col min="1766" max="1768" width="9.33203125" style="6" bestFit="1" customWidth="1"/>
    <col min="1769" max="1769" width="10.33203125" style="6" bestFit="1" customWidth="1"/>
    <col min="1770" max="1775" width="9.33203125" style="6" bestFit="1" customWidth="1"/>
    <col min="1776" max="1778" width="10.33203125" style="6" bestFit="1" customWidth="1"/>
    <col min="1779" max="1785" width="9.33203125" style="6" bestFit="1" customWidth="1"/>
    <col min="1786" max="1786" width="10.33203125" style="6" bestFit="1" customWidth="1"/>
    <col min="1787" max="1787" width="9.33203125" style="6" bestFit="1" customWidth="1"/>
    <col min="1788" max="1788" width="10.33203125" style="6" bestFit="1" customWidth="1"/>
    <col min="1789" max="1793" width="9.33203125" style="6" bestFit="1" customWidth="1"/>
    <col min="1794" max="1794" width="10.33203125" style="6" bestFit="1" customWidth="1"/>
    <col min="1795" max="1799" width="9.33203125" style="6" bestFit="1" customWidth="1"/>
    <col min="1800" max="1800" width="10.33203125" style="6" bestFit="1" customWidth="1"/>
    <col min="1801" max="1804" width="9.33203125" style="6" bestFit="1" customWidth="1"/>
    <col min="1805" max="1806" width="10.33203125" style="6" bestFit="1" customWidth="1"/>
    <col min="1807" max="1810" width="9.33203125" style="6" bestFit="1" customWidth="1"/>
    <col min="1811" max="2008" width="9.1640625" style="6"/>
    <col min="2009" max="2009" width="26.1640625" style="6" customWidth="1"/>
    <col min="2010" max="2010" width="11.33203125" style="6" bestFit="1" customWidth="1"/>
    <col min="2011" max="2012" width="9.33203125" style="6" bestFit="1" customWidth="1"/>
    <col min="2013" max="2013" width="10.33203125" style="6" bestFit="1" customWidth="1"/>
    <col min="2014" max="2014" width="9.33203125" style="6" bestFit="1" customWidth="1"/>
    <col min="2015" max="2015" width="11.33203125" style="6" bestFit="1" customWidth="1"/>
    <col min="2016" max="2019" width="9.33203125" style="6" bestFit="1" customWidth="1"/>
    <col min="2020" max="2021" width="10.33203125" style="6" bestFit="1" customWidth="1"/>
    <col min="2022" max="2024" width="9.33203125" style="6" bestFit="1" customWidth="1"/>
    <col min="2025" max="2025" width="10.33203125" style="6" bestFit="1" customWidth="1"/>
    <col min="2026" max="2031" width="9.33203125" style="6" bestFit="1" customWidth="1"/>
    <col min="2032" max="2034" width="10.33203125" style="6" bestFit="1" customWidth="1"/>
    <col min="2035" max="2041" width="9.33203125" style="6" bestFit="1" customWidth="1"/>
    <col min="2042" max="2042" width="10.33203125" style="6" bestFit="1" customWidth="1"/>
    <col min="2043" max="2043" width="9.33203125" style="6" bestFit="1" customWidth="1"/>
    <col min="2044" max="2044" width="10.33203125" style="6" bestFit="1" customWidth="1"/>
    <col min="2045" max="2049" width="9.33203125" style="6" bestFit="1" customWidth="1"/>
    <col min="2050" max="2050" width="10.33203125" style="6" bestFit="1" customWidth="1"/>
    <col min="2051" max="2055" width="9.33203125" style="6" bestFit="1" customWidth="1"/>
    <col min="2056" max="2056" width="10.33203125" style="6" bestFit="1" customWidth="1"/>
    <col min="2057" max="2060" width="9.33203125" style="6" bestFit="1" customWidth="1"/>
    <col min="2061" max="2062" width="10.33203125" style="6" bestFit="1" customWidth="1"/>
    <col min="2063" max="2066" width="9.33203125" style="6" bestFit="1" customWidth="1"/>
    <col min="2067" max="2264" width="9.1640625" style="6"/>
    <col min="2265" max="2265" width="26.1640625" style="6" customWidth="1"/>
    <col min="2266" max="2266" width="11.33203125" style="6" bestFit="1" customWidth="1"/>
    <col min="2267" max="2268" width="9.33203125" style="6" bestFit="1" customWidth="1"/>
    <col min="2269" max="2269" width="10.33203125" style="6" bestFit="1" customWidth="1"/>
    <col min="2270" max="2270" width="9.33203125" style="6" bestFit="1" customWidth="1"/>
    <col min="2271" max="2271" width="11.33203125" style="6" bestFit="1" customWidth="1"/>
    <col min="2272" max="2275" width="9.33203125" style="6" bestFit="1" customWidth="1"/>
    <col min="2276" max="2277" width="10.33203125" style="6" bestFit="1" customWidth="1"/>
    <col min="2278" max="2280" width="9.33203125" style="6" bestFit="1" customWidth="1"/>
    <col min="2281" max="2281" width="10.33203125" style="6" bestFit="1" customWidth="1"/>
    <col min="2282" max="2287" width="9.33203125" style="6" bestFit="1" customWidth="1"/>
    <col min="2288" max="2290" width="10.33203125" style="6" bestFit="1" customWidth="1"/>
    <col min="2291" max="2297" width="9.33203125" style="6" bestFit="1" customWidth="1"/>
    <col min="2298" max="2298" width="10.33203125" style="6" bestFit="1" customWidth="1"/>
    <col min="2299" max="2299" width="9.33203125" style="6" bestFit="1" customWidth="1"/>
    <col min="2300" max="2300" width="10.33203125" style="6" bestFit="1" customWidth="1"/>
    <col min="2301" max="2305" width="9.33203125" style="6" bestFit="1" customWidth="1"/>
    <col min="2306" max="2306" width="10.33203125" style="6" bestFit="1" customWidth="1"/>
    <col min="2307" max="2311" width="9.33203125" style="6" bestFit="1" customWidth="1"/>
    <col min="2312" max="2312" width="10.33203125" style="6" bestFit="1" customWidth="1"/>
    <col min="2313" max="2316" width="9.33203125" style="6" bestFit="1" customWidth="1"/>
    <col min="2317" max="2318" width="10.33203125" style="6" bestFit="1" customWidth="1"/>
    <col min="2319" max="2322" width="9.33203125" style="6" bestFit="1" customWidth="1"/>
    <col min="2323" max="2520" width="9.1640625" style="6"/>
    <col min="2521" max="2521" width="26.1640625" style="6" customWidth="1"/>
    <col min="2522" max="2522" width="11.33203125" style="6" bestFit="1" customWidth="1"/>
    <col min="2523" max="2524" width="9.33203125" style="6" bestFit="1" customWidth="1"/>
    <col min="2525" max="2525" width="10.33203125" style="6" bestFit="1" customWidth="1"/>
    <col min="2526" max="2526" width="9.33203125" style="6" bestFit="1" customWidth="1"/>
    <col min="2527" max="2527" width="11.33203125" style="6" bestFit="1" customWidth="1"/>
    <col min="2528" max="2531" width="9.33203125" style="6" bestFit="1" customWidth="1"/>
    <col min="2532" max="2533" width="10.33203125" style="6" bestFit="1" customWidth="1"/>
    <col min="2534" max="2536" width="9.33203125" style="6" bestFit="1" customWidth="1"/>
    <col min="2537" max="2537" width="10.33203125" style="6" bestFit="1" customWidth="1"/>
    <col min="2538" max="2543" width="9.33203125" style="6" bestFit="1" customWidth="1"/>
    <col min="2544" max="2546" width="10.33203125" style="6" bestFit="1" customWidth="1"/>
    <col min="2547" max="2553" width="9.33203125" style="6" bestFit="1" customWidth="1"/>
    <col min="2554" max="2554" width="10.33203125" style="6" bestFit="1" customWidth="1"/>
    <col min="2555" max="2555" width="9.33203125" style="6" bestFit="1" customWidth="1"/>
    <col min="2556" max="2556" width="10.33203125" style="6" bestFit="1" customWidth="1"/>
    <col min="2557" max="2561" width="9.33203125" style="6" bestFit="1" customWidth="1"/>
    <col min="2562" max="2562" width="10.33203125" style="6" bestFit="1" customWidth="1"/>
    <col min="2563" max="2567" width="9.33203125" style="6" bestFit="1" customWidth="1"/>
    <col min="2568" max="2568" width="10.33203125" style="6" bestFit="1" customWidth="1"/>
    <col min="2569" max="2572" width="9.33203125" style="6" bestFit="1" customWidth="1"/>
    <col min="2573" max="2574" width="10.33203125" style="6" bestFit="1" customWidth="1"/>
    <col min="2575" max="2578" width="9.33203125" style="6" bestFit="1" customWidth="1"/>
    <col min="2579" max="2776" width="9.1640625" style="6"/>
    <col min="2777" max="2777" width="26.1640625" style="6" customWidth="1"/>
    <col min="2778" max="2778" width="11.33203125" style="6" bestFit="1" customWidth="1"/>
    <col min="2779" max="2780" width="9.33203125" style="6" bestFit="1" customWidth="1"/>
    <col min="2781" max="2781" width="10.33203125" style="6" bestFit="1" customWidth="1"/>
    <col min="2782" max="2782" width="9.33203125" style="6" bestFit="1" customWidth="1"/>
    <col min="2783" max="2783" width="11.33203125" style="6" bestFit="1" customWidth="1"/>
    <col min="2784" max="2787" width="9.33203125" style="6" bestFit="1" customWidth="1"/>
    <col min="2788" max="2789" width="10.33203125" style="6" bestFit="1" customWidth="1"/>
    <col min="2790" max="2792" width="9.33203125" style="6" bestFit="1" customWidth="1"/>
    <col min="2793" max="2793" width="10.33203125" style="6" bestFit="1" customWidth="1"/>
    <col min="2794" max="2799" width="9.33203125" style="6" bestFit="1" customWidth="1"/>
    <col min="2800" max="2802" width="10.33203125" style="6" bestFit="1" customWidth="1"/>
    <col min="2803" max="2809" width="9.33203125" style="6" bestFit="1" customWidth="1"/>
    <col min="2810" max="2810" width="10.33203125" style="6" bestFit="1" customWidth="1"/>
    <col min="2811" max="2811" width="9.33203125" style="6" bestFit="1" customWidth="1"/>
    <col min="2812" max="2812" width="10.33203125" style="6" bestFit="1" customWidth="1"/>
    <col min="2813" max="2817" width="9.33203125" style="6" bestFit="1" customWidth="1"/>
    <col min="2818" max="2818" width="10.33203125" style="6" bestFit="1" customWidth="1"/>
    <col min="2819" max="2823" width="9.33203125" style="6" bestFit="1" customWidth="1"/>
    <col min="2824" max="2824" width="10.33203125" style="6" bestFit="1" customWidth="1"/>
    <col min="2825" max="2828" width="9.33203125" style="6" bestFit="1" customWidth="1"/>
    <col min="2829" max="2830" width="10.33203125" style="6" bestFit="1" customWidth="1"/>
    <col min="2831" max="2834" width="9.33203125" style="6" bestFit="1" customWidth="1"/>
    <col min="2835" max="3032" width="9.1640625" style="6"/>
    <col min="3033" max="3033" width="11.33203125" style="6" bestFit="1" customWidth="1"/>
    <col min="3034" max="3035" width="9.33203125" style="6" bestFit="1" customWidth="1"/>
    <col min="3036" max="3036" width="10.33203125" style="6" bestFit="1" customWidth="1"/>
    <col min="3037" max="3037" width="9.33203125" style="6" bestFit="1" customWidth="1"/>
    <col min="3038" max="3038" width="11.33203125" style="6" bestFit="1" customWidth="1"/>
    <col min="3039" max="3042" width="9.33203125" style="6" bestFit="1" customWidth="1"/>
    <col min="3043" max="3044" width="10.33203125" style="6" bestFit="1" customWidth="1"/>
    <col min="3045" max="3047" width="9.33203125" style="6" bestFit="1" customWidth="1"/>
    <col min="3048" max="3048" width="10.33203125" style="6" bestFit="1" customWidth="1"/>
    <col min="3049" max="3054" width="9.33203125" style="6" bestFit="1" customWidth="1"/>
    <col min="3055" max="3057" width="10.33203125" style="6" bestFit="1" customWidth="1"/>
    <col min="3058" max="3064" width="9.33203125" style="6" bestFit="1" customWidth="1"/>
    <col min="3065" max="3065" width="10.33203125" style="6" bestFit="1" customWidth="1"/>
    <col min="3066" max="3066" width="9.33203125" style="6" bestFit="1" customWidth="1"/>
    <col min="3067" max="3067" width="10.33203125" style="6" bestFit="1" customWidth="1"/>
    <col min="3068" max="3072" width="9.33203125" style="6" bestFit="1" customWidth="1"/>
    <col min="3073" max="3073" width="10.33203125" style="6" bestFit="1" customWidth="1"/>
    <col min="3074" max="3078" width="9.33203125" style="6" bestFit="1" customWidth="1"/>
    <col min="3079" max="3079" width="10.33203125" style="6" bestFit="1" customWidth="1"/>
    <col min="3080" max="3083" width="9.33203125" style="6" bestFit="1" customWidth="1"/>
    <col min="3084" max="3085" width="10.33203125" style="6" bestFit="1" customWidth="1"/>
    <col min="3086" max="3089" width="9.33203125" style="6" bestFit="1" customWidth="1"/>
    <col min="3090" max="3287" width="9.1640625" style="6"/>
    <col min="3288" max="3288" width="26.1640625" style="6" customWidth="1"/>
    <col min="3289" max="3289" width="11.33203125" style="6" bestFit="1" customWidth="1"/>
    <col min="3290" max="3291" width="9.33203125" style="6" bestFit="1" customWidth="1"/>
    <col min="3292" max="3292" width="10.33203125" style="6" bestFit="1" customWidth="1"/>
    <col min="3293" max="3293" width="9.33203125" style="6" bestFit="1" customWidth="1"/>
    <col min="3294" max="3294" width="11.33203125" style="6" bestFit="1" customWidth="1"/>
    <col min="3295" max="3298" width="9.33203125" style="6" bestFit="1" customWidth="1"/>
    <col min="3299" max="3300" width="10.33203125" style="6" bestFit="1" customWidth="1"/>
    <col min="3301" max="3303" width="9.33203125" style="6" bestFit="1" customWidth="1"/>
    <col min="3304" max="3304" width="10.33203125" style="6" bestFit="1" customWidth="1"/>
    <col min="3305" max="3310" width="9.33203125" style="6" bestFit="1" customWidth="1"/>
    <col min="3311" max="3313" width="10.33203125" style="6" bestFit="1" customWidth="1"/>
    <col min="3314" max="3320" width="9.33203125" style="6" bestFit="1" customWidth="1"/>
    <col min="3321" max="3321" width="10.33203125" style="6" bestFit="1" customWidth="1"/>
    <col min="3322" max="3322" width="9.33203125" style="6" bestFit="1" customWidth="1"/>
    <col min="3323" max="3323" width="10.33203125" style="6" bestFit="1" customWidth="1"/>
    <col min="3324" max="3328" width="9.33203125" style="6" bestFit="1" customWidth="1"/>
    <col min="3329" max="3329" width="10.33203125" style="6" bestFit="1" customWidth="1"/>
    <col min="3330" max="3334" width="9.33203125" style="6" bestFit="1" customWidth="1"/>
    <col min="3335" max="3335" width="10.33203125" style="6" bestFit="1" customWidth="1"/>
    <col min="3336" max="3339" width="9.33203125" style="6" bestFit="1" customWidth="1"/>
    <col min="3340" max="3341" width="10.33203125" style="6" bestFit="1" customWidth="1"/>
    <col min="3342" max="3345" width="9.33203125" style="6" bestFit="1" customWidth="1"/>
    <col min="3346" max="3543" width="9.1640625" style="6"/>
    <col min="3544" max="3544" width="11.33203125" style="6" bestFit="1" customWidth="1"/>
    <col min="3545" max="3546" width="9.33203125" style="6" bestFit="1" customWidth="1"/>
    <col min="3547" max="3547" width="10.33203125" style="6" bestFit="1" customWidth="1"/>
    <col min="3548" max="3548" width="9.33203125" style="6" bestFit="1" customWidth="1"/>
    <col min="3549" max="3549" width="11.33203125" style="6" bestFit="1" customWidth="1"/>
    <col min="3550" max="3553" width="9.33203125" style="6" bestFit="1" customWidth="1"/>
    <col min="3554" max="3555" width="10.33203125" style="6" bestFit="1" customWidth="1"/>
    <col min="3556" max="3558" width="9.33203125" style="6" bestFit="1" customWidth="1"/>
    <col min="3559" max="3559" width="10.33203125" style="6" bestFit="1" customWidth="1"/>
    <col min="3560" max="3565" width="9.33203125" style="6" bestFit="1" customWidth="1"/>
    <col min="3566" max="3568" width="10.33203125" style="6" bestFit="1" customWidth="1"/>
    <col min="3569" max="3575" width="9.33203125" style="6" bestFit="1" customWidth="1"/>
    <col min="3576" max="3576" width="10.33203125" style="6" bestFit="1" customWidth="1"/>
    <col min="3577" max="3577" width="9.33203125" style="6" bestFit="1" customWidth="1"/>
    <col min="3578" max="3578" width="10.33203125" style="6" bestFit="1" customWidth="1"/>
    <col min="3579" max="3583" width="9.33203125" style="6" bestFit="1" customWidth="1"/>
    <col min="3584" max="3584" width="10.33203125" style="6" bestFit="1" customWidth="1"/>
    <col min="3585" max="3589" width="9.33203125" style="6" bestFit="1" customWidth="1"/>
    <col min="3590" max="3590" width="10.33203125" style="6" bestFit="1" customWidth="1"/>
    <col min="3591" max="3594" width="9.33203125" style="6" bestFit="1" customWidth="1"/>
    <col min="3595" max="3596" width="10.33203125" style="6" bestFit="1" customWidth="1"/>
    <col min="3597" max="3600" width="9.33203125" style="6" bestFit="1" customWidth="1"/>
    <col min="3601" max="3798" width="9.1640625" style="6"/>
    <col min="3799" max="3799" width="26.1640625" style="6" customWidth="1"/>
    <col min="3800" max="3800" width="11.33203125" style="6" bestFit="1" customWidth="1"/>
    <col min="3801" max="3802" width="9.33203125" style="6" bestFit="1" customWidth="1"/>
    <col min="3803" max="3803" width="10.33203125" style="6" bestFit="1" customWidth="1"/>
    <col min="3804" max="3804" width="9.33203125" style="6" bestFit="1" customWidth="1"/>
    <col min="3805" max="3805" width="11.33203125" style="6" bestFit="1" customWidth="1"/>
    <col min="3806" max="3809" width="9.33203125" style="6" bestFit="1" customWidth="1"/>
    <col min="3810" max="3811" width="10.33203125" style="6" bestFit="1" customWidth="1"/>
    <col min="3812" max="3814" width="9.33203125" style="6" bestFit="1" customWidth="1"/>
    <col min="3815" max="3815" width="10.33203125" style="6" bestFit="1" customWidth="1"/>
    <col min="3816" max="3821" width="9.33203125" style="6" bestFit="1" customWidth="1"/>
    <col min="3822" max="3824" width="10.33203125" style="6" bestFit="1" customWidth="1"/>
    <col min="3825" max="3831" width="9.33203125" style="6" bestFit="1" customWidth="1"/>
    <col min="3832" max="3832" width="10.33203125" style="6" bestFit="1" customWidth="1"/>
    <col min="3833" max="3833" width="9.33203125" style="6" bestFit="1" customWidth="1"/>
    <col min="3834" max="3834" width="10.33203125" style="6" bestFit="1" customWidth="1"/>
    <col min="3835" max="3839" width="9.33203125" style="6" bestFit="1" customWidth="1"/>
    <col min="3840" max="3840" width="10.33203125" style="6" bestFit="1" customWidth="1"/>
    <col min="3841" max="3845" width="9.33203125" style="6" bestFit="1" customWidth="1"/>
    <col min="3846" max="3846" width="10.33203125" style="6" bestFit="1" customWidth="1"/>
    <col min="3847" max="3850" width="9.33203125" style="6" bestFit="1" customWidth="1"/>
    <col min="3851" max="3852" width="10.33203125" style="6" bestFit="1" customWidth="1"/>
    <col min="3853" max="3856" width="9.33203125" style="6" bestFit="1" customWidth="1"/>
    <col min="3857" max="4054" width="9.1640625" style="6"/>
    <col min="4055" max="4055" width="26.1640625" style="6" customWidth="1"/>
    <col min="4056" max="4056" width="11.33203125" style="6" bestFit="1" customWidth="1"/>
    <col min="4057" max="4058" width="9.33203125" style="6" bestFit="1" customWidth="1"/>
    <col min="4059" max="4059" width="10.33203125" style="6" bestFit="1" customWidth="1"/>
    <col min="4060" max="4060" width="9.33203125" style="6" bestFit="1" customWidth="1"/>
    <col min="4061" max="4061" width="11.33203125" style="6" bestFit="1" customWidth="1"/>
    <col min="4062" max="4065" width="9.33203125" style="6" bestFit="1" customWidth="1"/>
    <col min="4066" max="4067" width="10.33203125" style="6" bestFit="1" customWidth="1"/>
    <col min="4068" max="4070" width="9.33203125" style="6" bestFit="1" customWidth="1"/>
    <col min="4071" max="4071" width="10.33203125" style="6" bestFit="1" customWidth="1"/>
    <col min="4072" max="4077" width="9.33203125" style="6" bestFit="1" customWidth="1"/>
    <col min="4078" max="4080" width="10.33203125" style="6" bestFit="1" customWidth="1"/>
    <col min="4081" max="4087" width="9.33203125" style="6" bestFit="1" customWidth="1"/>
    <col min="4088" max="4088" width="10.33203125" style="6" bestFit="1" customWidth="1"/>
    <col min="4089" max="4089" width="9.33203125" style="6" bestFit="1" customWidth="1"/>
    <col min="4090" max="4090" width="10.33203125" style="6" bestFit="1" customWidth="1"/>
    <col min="4091" max="4095" width="9.33203125" style="6" bestFit="1" customWidth="1"/>
    <col min="4096" max="4096" width="10.33203125" style="6" bestFit="1" customWidth="1"/>
    <col min="4097" max="4101" width="9.33203125" style="6" bestFit="1" customWidth="1"/>
    <col min="4102" max="4102" width="10.33203125" style="6" bestFit="1" customWidth="1"/>
    <col min="4103" max="4106" width="9.33203125" style="6" bestFit="1" customWidth="1"/>
    <col min="4107" max="4108" width="10.33203125" style="6" bestFit="1" customWidth="1"/>
    <col min="4109" max="4112" width="9.33203125" style="6" bestFit="1" customWidth="1"/>
    <col min="4113" max="4310" width="9.1640625" style="6"/>
    <col min="4311" max="4311" width="26.1640625" style="6" customWidth="1"/>
    <col min="4312" max="4312" width="11.33203125" style="6" bestFit="1" customWidth="1"/>
    <col min="4313" max="4314" width="9.33203125" style="6" bestFit="1" customWidth="1"/>
    <col min="4315" max="4315" width="10.33203125" style="6" bestFit="1" customWidth="1"/>
    <col min="4316" max="4316" width="9.33203125" style="6" bestFit="1" customWidth="1"/>
    <col min="4317" max="4317" width="11.33203125" style="6" bestFit="1" customWidth="1"/>
    <col min="4318" max="4321" width="9.33203125" style="6" bestFit="1" customWidth="1"/>
    <col min="4322" max="4323" width="10.33203125" style="6" bestFit="1" customWidth="1"/>
    <col min="4324" max="4326" width="9.33203125" style="6" bestFit="1" customWidth="1"/>
    <col min="4327" max="4327" width="10.33203125" style="6" bestFit="1" customWidth="1"/>
    <col min="4328" max="4333" width="9.33203125" style="6" bestFit="1" customWidth="1"/>
    <col min="4334" max="4336" width="10.33203125" style="6" bestFit="1" customWidth="1"/>
    <col min="4337" max="4343" width="9.33203125" style="6" bestFit="1" customWidth="1"/>
    <col min="4344" max="4344" width="10.33203125" style="6" bestFit="1" customWidth="1"/>
    <col min="4345" max="4345" width="9.33203125" style="6" bestFit="1" customWidth="1"/>
    <col min="4346" max="4346" width="10.33203125" style="6" bestFit="1" customWidth="1"/>
    <col min="4347" max="4351" width="9.33203125" style="6" bestFit="1" customWidth="1"/>
    <col min="4352" max="4352" width="10.33203125" style="6" bestFit="1" customWidth="1"/>
    <col min="4353" max="4357" width="9.33203125" style="6" bestFit="1" customWidth="1"/>
    <col min="4358" max="4358" width="10.33203125" style="6" bestFit="1" customWidth="1"/>
    <col min="4359" max="4362" width="9.33203125" style="6" bestFit="1" customWidth="1"/>
    <col min="4363" max="4364" width="10.33203125" style="6" bestFit="1" customWidth="1"/>
    <col min="4365" max="4368" width="9.33203125" style="6" bestFit="1" customWidth="1"/>
    <col min="4369" max="4566" width="9.1640625" style="6"/>
    <col min="4567" max="4567" width="26.1640625" style="6" customWidth="1"/>
    <col min="4568" max="4568" width="11.33203125" style="6" bestFit="1" customWidth="1"/>
    <col min="4569" max="4570" width="9.33203125" style="6" bestFit="1" customWidth="1"/>
    <col min="4571" max="4571" width="10.33203125" style="6" bestFit="1" customWidth="1"/>
    <col min="4572" max="4572" width="9.33203125" style="6" bestFit="1" customWidth="1"/>
    <col min="4573" max="4573" width="11.33203125" style="6" bestFit="1" customWidth="1"/>
    <col min="4574" max="4577" width="9.33203125" style="6" bestFit="1" customWidth="1"/>
    <col min="4578" max="4579" width="10.33203125" style="6" bestFit="1" customWidth="1"/>
    <col min="4580" max="4582" width="9.33203125" style="6" bestFit="1" customWidth="1"/>
    <col min="4583" max="4583" width="10.33203125" style="6" bestFit="1" customWidth="1"/>
    <col min="4584" max="4589" width="9.33203125" style="6" bestFit="1" customWidth="1"/>
    <col min="4590" max="4592" width="10.33203125" style="6" bestFit="1" customWidth="1"/>
    <col min="4593" max="4599" width="9.33203125" style="6" bestFit="1" customWidth="1"/>
    <col min="4600" max="4600" width="10.33203125" style="6" bestFit="1" customWidth="1"/>
    <col min="4601" max="4601" width="9.33203125" style="6" bestFit="1" customWidth="1"/>
    <col min="4602" max="4602" width="10.33203125" style="6" bestFit="1" customWidth="1"/>
    <col min="4603" max="4607" width="9.33203125" style="6" bestFit="1" customWidth="1"/>
    <col min="4608" max="4608" width="10.33203125" style="6" bestFit="1" customWidth="1"/>
    <col min="4609" max="4613" width="9.33203125" style="6" bestFit="1" customWidth="1"/>
    <col min="4614" max="4614" width="10.33203125" style="6" bestFit="1" customWidth="1"/>
    <col min="4615" max="4618" width="9.33203125" style="6" bestFit="1" customWidth="1"/>
    <col min="4619" max="4620" width="10.33203125" style="6" bestFit="1" customWidth="1"/>
    <col min="4621" max="4624" width="9.33203125" style="6" bestFit="1" customWidth="1"/>
    <col min="4625" max="4822" width="9.1640625" style="6"/>
    <col min="4823" max="4823" width="26.1640625" style="6" customWidth="1"/>
    <col min="4824" max="4824" width="11.33203125" style="6" bestFit="1" customWidth="1"/>
    <col min="4825" max="4826" width="9.33203125" style="6" bestFit="1" customWidth="1"/>
    <col min="4827" max="4827" width="10.33203125" style="6" bestFit="1" customWidth="1"/>
    <col min="4828" max="4828" width="9.33203125" style="6" bestFit="1" customWidth="1"/>
    <col min="4829" max="4829" width="11.33203125" style="6" bestFit="1" customWidth="1"/>
    <col min="4830" max="4833" width="9.33203125" style="6" bestFit="1" customWidth="1"/>
    <col min="4834" max="4835" width="10.33203125" style="6" bestFit="1" customWidth="1"/>
    <col min="4836" max="4838" width="9.33203125" style="6" bestFit="1" customWidth="1"/>
    <col min="4839" max="4839" width="10.33203125" style="6" bestFit="1" customWidth="1"/>
    <col min="4840" max="4845" width="9.33203125" style="6" bestFit="1" customWidth="1"/>
    <col min="4846" max="4848" width="10.33203125" style="6" bestFit="1" customWidth="1"/>
    <col min="4849" max="4855" width="9.33203125" style="6" bestFit="1" customWidth="1"/>
    <col min="4856" max="4856" width="10.33203125" style="6" bestFit="1" customWidth="1"/>
    <col min="4857" max="4857" width="9.33203125" style="6" bestFit="1" customWidth="1"/>
    <col min="4858" max="4858" width="10.33203125" style="6" bestFit="1" customWidth="1"/>
    <col min="4859" max="4863" width="9.33203125" style="6" bestFit="1" customWidth="1"/>
    <col min="4864" max="4864" width="10.33203125" style="6" bestFit="1" customWidth="1"/>
    <col min="4865" max="4869" width="9.33203125" style="6" bestFit="1" customWidth="1"/>
    <col min="4870" max="4870" width="10.33203125" style="6" bestFit="1" customWidth="1"/>
    <col min="4871" max="4874" width="9.33203125" style="6" bestFit="1" customWidth="1"/>
    <col min="4875" max="4876" width="10.33203125" style="6" bestFit="1" customWidth="1"/>
    <col min="4877" max="4880" width="9.33203125" style="6" bestFit="1" customWidth="1"/>
    <col min="4881" max="5078" width="9.1640625" style="6"/>
    <col min="5079" max="5079" width="26.1640625" style="6" customWidth="1"/>
    <col min="5080" max="5080" width="11.33203125" style="6" bestFit="1" customWidth="1"/>
    <col min="5081" max="5082" width="9.33203125" style="6" bestFit="1" customWidth="1"/>
    <col min="5083" max="5083" width="10.33203125" style="6" bestFit="1" customWidth="1"/>
    <col min="5084" max="5084" width="9.33203125" style="6" bestFit="1" customWidth="1"/>
    <col min="5085" max="5085" width="11.33203125" style="6" bestFit="1" customWidth="1"/>
    <col min="5086" max="5089" width="9.33203125" style="6" bestFit="1" customWidth="1"/>
    <col min="5090" max="5091" width="10.33203125" style="6" bestFit="1" customWidth="1"/>
    <col min="5092" max="5094" width="9.33203125" style="6" bestFit="1" customWidth="1"/>
    <col min="5095" max="5095" width="10.33203125" style="6" bestFit="1" customWidth="1"/>
    <col min="5096" max="5101" width="9.33203125" style="6" bestFit="1" customWidth="1"/>
    <col min="5102" max="5104" width="10.33203125" style="6" bestFit="1" customWidth="1"/>
    <col min="5105" max="5111" width="9.33203125" style="6" bestFit="1" customWidth="1"/>
    <col min="5112" max="5112" width="10.33203125" style="6" bestFit="1" customWidth="1"/>
    <col min="5113" max="5113" width="9.33203125" style="6" bestFit="1" customWidth="1"/>
    <col min="5114" max="5114" width="10.33203125" style="6" bestFit="1" customWidth="1"/>
    <col min="5115" max="5119" width="9.33203125" style="6" bestFit="1" customWidth="1"/>
    <col min="5120" max="5120" width="10.33203125" style="6" bestFit="1" customWidth="1"/>
    <col min="5121" max="5125" width="9.33203125" style="6" bestFit="1" customWidth="1"/>
    <col min="5126" max="5126" width="10.33203125" style="6" bestFit="1" customWidth="1"/>
    <col min="5127" max="5130" width="9.33203125" style="6" bestFit="1" customWidth="1"/>
    <col min="5131" max="5132" width="10.33203125" style="6" bestFit="1" customWidth="1"/>
    <col min="5133" max="5136" width="9.33203125" style="6" bestFit="1" customWidth="1"/>
    <col min="5137" max="5334" width="9.1640625" style="6"/>
    <col min="5335" max="5335" width="26.1640625" style="6" customWidth="1"/>
    <col min="5336" max="5336" width="11.33203125" style="6" bestFit="1" customWidth="1"/>
    <col min="5337" max="5338" width="9.33203125" style="6" bestFit="1" customWidth="1"/>
    <col min="5339" max="5339" width="10.33203125" style="6" bestFit="1" customWidth="1"/>
    <col min="5340" max="5340" width="9.33203125" style="6" bestFit="1" customWidth="1"/>
    <col min="5341" max="5341" width="11.33203125" style="6" bestFit="1" customWidth="1"/>
    <col min="5342" max="5345" width="9.33203125" style="6" bestFit="1" customWidth="1"/>
    <col min="5346" max="5347" width="10.33203125" style="6" bestFit="1" customWidth="1"/>
    <col min="5348" max="5350" width="9.33203125" style="6" bestFit="1" customWidth="1"/>
    <col min="5351" max="5351" width="10.33203125" style="6" bestFit="1" customWidth="1"/>
    <col min="5352" max="5357" width="9.33203125" style="6" bestFit="1" customWidth="1"/>
    <col min="5358" max="5360" width="10.33203125" style="6" bestFit="1" customWidth="1"/>
    <col min="5361" max="5367" width="9.33203125" style="6" bestFit="1" customWidth="1"/>
    <col min="5368" max="5368" width="10.33203125" style="6" bestFit="1" customWidth="1"/>
    <col min="5369" max="5369" width="9.33203125" style="6" bestFit="1" customWidth="1"/>
    <col min="5370" max="5370" width="10.33203125" style="6" bestFit="1" customWidth="1"/>
    <col min="5371" max="5375" width="9.33203125" style="6" bestFit="1" customWidth="1"/>
    <col min="5376" max="5376" width="10.33203125" style="6" bestFit="1" customWidth="1"/>
    <col min="5377" max="5381" width="9.33203125" style="6" bestFit="1" customWidth="1"/>
    <col min="5382" max="5382" width="10.33203125" style="6" bestFit="1" customWidth="1"/>
    <col min="5383" max="5386" width="9.33203125" style="6" bestFit="1" customWidth="1"/>
    <col min="5387" max="5388" width="10.33203125" style="6" bestFit="1" customWidth="1"/>
    <col min="5389" max="5392" width="9.33203125" style="6" bestFit="1" customWidth="1"/>
    <col min="5393" max="5590" width="9.1640625" style="6"/>
    <col min="5591" max="5591" width="26.1640625" style="6" customWidth="1"/>
    <col min="5592" max="5592" width="11.33203125" style="6" bestFit="1" customWidth="1"/>
    <col min="5593" max="5594" width="9.33203125" style="6" bestFit="1" customWidth="1"/>
    <col min="5595" max="5595" width="10.33203125" style="6" bestFit="1" customWidth="1"/>
    <col min="5596" max="5596" width="9.33203125" style="6" bestFit="1" customWidth="1"/>
    <col min="5597" max="5597" width="11.33203125" style="6" bestFit="1" customWidth="1"/>
    <col min="5598" max="5601" width="9.33203125" style="6" bestFit="1" customWidth="1"/>
    <col min="5602" max="5603" width="10.33203125" style="6" bestFit="1" customWidth="1"/>
    <col min="5604" max="5606" width="9.33203125" style="6" bestFit="1" customWidth="1"/>
    <col min="5607" max="5607" width="10.33203125" style="6" bestFit="1" customWidth="1"/>
    <col min="5608" max="5613" width="9.33203125" style="6" bestFit="1" customWidth="1"/>
    <col min="5614" max="5616" width="10.33203125" style="6" bestFit="1" customWidth="1"/>
    <col min="5617" max="5623" width="9.33203125" style="6" bestFit="1" customWidth="1"/>
    <col min="5624" max="5624" width="10.33203125" style="6" bestFit="1" customWidth="1"/>
    <col min="5625" max="5625" width="9.33203125" style="6" bestFit="1" customWidth="1"/>
    <col min="5626" max="5626" width="10.33203125" style="6" bestFit="1" customWidth="1"/>
    <col min="5627" max="5631" width="9.33203125" style="6" bestFit="1" customWidth="1"/>
    <col min="5632" max="5632" width="10.33203125" style="6" bestFit="1" customWidth="1"/>
    <col min="5633" max="5637" width="9.33203125" style="6" bestFit="1" customWidth="1"/>
    <col min="5638" max="5638" width="10.33203125" style="6" bestFit="1" customWidth="1"/>
    <col min="5639" max="5642" width="9.33203125" style="6" bestFit="1" customWidth="1"/>
    <col min="5643" max="5644" width="10.33203125" style="6" bestFit="1" customWidth="1"/>
    <col min="5645" max="5648" width="9.33203125" style="6" bestFit="1" customWidth="1"/>
    <col min="5649" max="5846" width="9.1640625" style="6"/>
    <col min="5847" max="5847" width="26.1640625" style="6" customWidth="1"/>
    <col min="5848" max="5848" width="11.33203125" style="6" bestFit="1" customWidth="1"/>
    <col min="5849" max="5850" width="9.33203125" style="6" bestFit="1" customWidth="1"/>
    <col min="5851" max="5851" width="10.33203125" style="6" bestFit="1" customWidth="1"/>
    <col min="5852" max="5852" width="9.33203125" style="6" bestFit="1" customWidth="1"/>
    <col min="5853" max="5853" width="11.33203125" style="6" bestFit="1" customWidth="1"/>
    <col min="5854" max="5857" width="9.33203125" style="6" bestFit="1" customWidth="1"/>
    <col min="5858" max="5859" width="10.33203125" style="6" bestFit="1" customWidth="1"/>
    <col min="5860" max="5862" width="9.33203125" style="6" bestFit="1" customWidth="1"/>
    <col min="5863" max="5863" width="10.33203125" style="6" bestFit="1" customWidth="1"/>
    <col min="5864" max="5869" width="9.33203125" style="6" bestFit="1" customWidth="1"/>
    <col min="5870" max="5872" width="10.33203125" style="6" bestFit="1" customWidth="1"/>
    <col min="5873" max="5879" width="9.33203125" style="6" bestFit="1" customWidth="1"/>
    <col min="5880" max="5880" width="10.33203125" style="6" bestFit="1" customWidth="1"/>
    <col min="5881" max="5881" width="9.33203125" style="6" bestFit="1" customWidth="1"/>
    <col min="5882" max="5882" width="10.33203125" style="6" bestFit="1" customWidth="1"/>
    <col min="5883" max="5887" width="9.33203125" style="6" bestFit="1" customWidth="1"/>
    <col min="5888" max="5888" width="10.33203125" style="6" bestFit="1" customWidth="1"/>
    <col min="5889" max="5893" width="9.33203125" style="6" bestFit="1" customWidth="1"/>
    <col min="5894" max="5894" width="10.33203125" style="6" bestFit="1" customWidth="1"/>
    <col min="5895" max="5898" width="9.33203125" style="6" bestFit="1" customWidth="1"/>
    <col min="5899" max="5900" width="10.33203125" style="6" bestFit="1" customWidth="1"/>
    <col min="5901" max="5904" width="9.33203125" style="6" bestFit="1" customWidth="1"/>
    <col min="5905" max="6102" width="9.1640625" style="6"/>
    <col min="6103" max="6103" width="26.1640625" style="6" customWidth="1"/>
    <col min="6104" max="6104" width="11.33203125" style="6" bestFit="1" customWidth="1"/>
    <col min="6105" max="6106" width="9.33203125" style="6" bestFit="1" customWidth="1"/>
    <col min="6107" max="6107" width="10.33203125" style="6" bestFit="1" customWidth="1"/>
    <col min="6108" max="6108" width="9.33203125" style="6" bestFit="1" customWidth="1"/>
    <col min="6109" max="6109" width="11.33203125" style="6" bestFit="1" customWidth="1"/>
    <col min="6110" max="6113" width="9.33203125" style="6" bestFit="1" customWidth="1"/>
    <col min="6114" max="6115" width="10.33203125" style="6" bestFit="1" customWidth="1"/>
    <col min="6116" max="6118" width="9.33203125" style="6" bestFit="1" customWidth="1"/>
    <col min="6119" max="6119" width="10.33203125" style="6" bestFit="1" customWidth="1"/>
    <col min="6120" max="6125" width="9.33203125" style="6" bestFit="1" customWidth="1"/>
    <col min="6126" max="6128" width="10.33203125" style="6" bestFit="1" customWidth="1"/>
    <col min="6129" max="6135" width="9.33203125" style="6" bestFit="1" customWidth="1"/>
    <col min="6136" max="6136" width="10.33203125" style="6" bestFit="1" customWidth="1"/>
    <col min="6137" max="6137" width="9.33203125" style="6" bestFit="1" customWidth="1"/>
    <col min="6138" max="6138" width="10.33203125" style="6" bestFit="1" customWidth="1"/>
    <col min="6139" max="6143" width="9.33203125" style="6" bestFit="1" customWidth="1"/>
    <col min="6144" max="6144" width="10.33203125" style="6" bestFit="1" customWidth="1"/>
    <col min="6145" max="6149" width="9.33203125" style="6" bestFit="1" customWidth="1"/>
    <col min="6150" max="6150" width="10.33203125" style="6" bestFit="1" customWidth="1"/>
    <col min="6151" max="6154" width="9.33203125" style="6" bestFit="1" customWidth="1"/>
    <col min="6155" max="6156" width="10.33203125" style="6" bestFit="1" customWidth="1"/>
    <col min="6157" max="6160" width="9.33203125" style="6" bestFit="1" customWidth="1"/>
    <col min="6161" max="6358" width="9.1640625" style="6"/>
    <col min="6359" max="6359" width="26.1640625" style="6" customWidth="1"/>
    <col min="6360" max="6360" width="11.33203125" style="6" bestFit="1" customWidth="1"/>
    <col min="6361" max="6362" width="9.33203125" style="6" bestFit="1" customWidth="1"/>
    <col min="6363" max="6363" width="10.33203125" style="6" bestFit="1" customWidth="1"/>
    <col min="6364" max="6364" width="9.33203125" style="6" bestFit="1" customWidth="1"/>
    <col min="6365" max="6365" width="11.33203125" style="6" bestFit="1" customWidth="1"/>
    <col min="6366" max="6369" width="9.33203125" style="6" bestFit="1" customWidth="1"/>
    <col min="6370" max="6371" width="10.33203125" style="6" bestFit="1" customWidth="1"/>
    <col min="6372" max="6374" width="9.33203125" style="6" bestFit="1" customWidth="1"/>
    <col min="6375" max="6375" width="10.33203125" style="6" bestFit="1" customWidth="1"/>
    <col min="6376" max="6381" width="9.33203125" style="6" bestFit="1" customWidth="1"/>
    <col min="6382" max="6384" width="10.33203125" style="6" bestFit="1" customWidth="1"/>
    <col min="6385" max="6391" width="9.33203125" style="6" bestFit="1" customWidth="1"/>
    <col min="6392" max="6392" width="10.33203125" style="6" bestFit="1" customWidth="1"/>
    <col min="6393" max="6393" width="9.33203125" style="6" bestFit="1" customWidth="1"/>
    <col min="6394" max="6394" width="10.33203125" style="6" bestFit="1" customWidth="1"/>
    <col min="6395" max="6399" width="9.33203125" style="6" bestFit="1" customWidth="1"/>
    <col min="6400" max="6400" width="10.33203125" style="6" bestFit="1" customWidth="1"/>
    <col min="6401" max="6405" width="9.33203125" style="6" bestFit="1" customWidth="1"/>
    <col min="6406" max="6406" width="10.33203125" style="6" bestFit="1" customWidth="1"/>
    <col min="6407" max="6410" width="9.33203125" style="6" bestFit="1" customWidth="1"/>
    <col min="6411" max="6412" width="10.33203125" style="6" bestFit="1" customWidth="1"/>
    <col min="6413" max="6416" width="9.33203125" style="6" bestFit="1" customWidth="1"/>
    <col min="6417" max="6614" width="9.1640625" style="6"/>
    <col min="6615" max="6615" width="26.1640625" style="6" customWidth="1"/>
    <col min="6616" max="6616" width="11.33203125" style="6" bestFit="1" customWidth="1"/>
    <col min="6617" max="6618" width="9.33203125" style="6" bestFit="1" customWidth="1"/>
    <col min="6619" max="6619" width="10.33203125" style="6" bestFit="1" customWidth="1"/>
    <col min="6620" max="6620" width="9.33203125" style="6" bestFit="1" customWidth="1"/>
    <col min="6621" max="6621" width="11.33203125" style="6" bestFit="1" customWidth="1"/>
    <col min="6622" max="6625" width="9.33203125" style="6" bestFit="1" customWidth="1"/>
    <col min="6626" max="6627" width="10.33203125" style="6" bestFit="1" customWidth="1"/>
    <col min="6628" max="6630" width="9.33203125" style="6" bestFit="1" customWidth="1"/>
    <col min="6631" max="6631" width="10.33203125" style="6" bestFit="1" customWidth="1"/>
    <col min="6632" max="6637" width="9.33203125" style="6" bestFit="1" customWidth="1"/>
    <col min="6638" max="6640" width="10.33203125" style="6" bestFit="1" customWidth="1"/>
    <col min="6641" max="6647" width="9.33203125" style="6" bestFit="1" customWidth="1"/>
    <col min="6648" max="6648" width="10.33203125" style="6" bestFit="1" customWidth="1"/>
    <col min="6649" max="6649" width="9.33203125" style="6" bestFit="1" customWidth="1"/>
    <col min="6650" max="6650" width="10.33203125" style="6" bestFit="1" customWidth="1"/>
    <col min="6651" max="6655" width="9.33203125" style="6" bestFit="1" customWidth="1"/>
    <col min="6656" max="6656" width="10.33203125" style="6" bestFit="1" customWidth="1"/>
    <col min="6657" max="6661" width="9.33203125" style="6" bestFit="1" customWidth="1"/>
    <col min="6662" max="6662" width="10.33203125" style="6" bestFit="1" customWidth="1"/>
    <col min="6663" max="6666" width="9.33203125" style="6" bestFit="1" customWidth="1"/>
    <col min="6667" max="6668" width="10.33203125" style="6" bestFit="1" customWidth="1"/>
    <col min="6669" max="6672" width="9.33203125" style="6" bestFit="1" customWidth="1"/>
    <col min="6673" max="6870" width="9.1640625" style="6"/>
    <col min="6871" max="6871" width="26.1640625" style="6" customWidth="1"/>
    <col min="6872" max="6872" width="11.33203125" style="6" bestFit="1" customWidth="1"/>
    <col min="6873" max="6874" width="9.33203125" style="6" bestFit="1" customWidth="1"/>
    <col min="6875" max="6875" width="10.33203125" style="6" bestFit="1" customWidth="1"/>
    <col min="6876" max="6876" width="9.33203125" style="6" bestFit="1" customWidth="1"/>
    <col min="6877" max="6877" width="11.33203125" style="6" bestFit="1" customWidth="1"/>
    <col min="6878" max="6881" width="9.33203125" style="6" bestFit="1" customWidth="1"/>
    <col min="6882" max="6883" width="10.33203125" style="6" bestFit="1" customWidth="1"/>
    <col min="6884" max="6886" width="9.33203125" style="6" bestFit="1" customWidth="1"/>
    <col min="6887" max="6887" width="10.33203125" style="6" bestFit="1" customWidth="1"/>
    <col min="6888" max="6893" width="9.33203125" style="6" bestFit="1" customWidth="1"/>
    <col min="6894" max="6896" width="10.33203125" style="6" bestFit="1" customWidth="1"/>
    <col min="6897" max="6903" width="9.33203125" style="6" bestFit="1" customWidth="1"/>
    <col min="6904" max="6904" width="10.33203125" style="6" bestFit="1" customWidth="1"/>
    <col min="6905" max="6905" width="9.33203125" style="6" bestFit="1" customWidth="1"/>
    <col min="6906" max="6906" width="10.33203125" style="6" bestFit="1" customWidth="1"/>
    <col min="6907" max="6911" width="9.33203125" style="6" bestFit="1" customWidth="1"/>
    <col min="6912" max="6912" width="10.33203125" style="6" bestFit="1" customWidth="1"/>
    <col min="6913" max="6917" width="9.33203125" style="6" bestFit="1" customWidth="1"/>
    <col min="6918" max="6918" width="10.33203125" style="6" bestFit="1" customWidth="1"/>
    <col min="6919" max="6922" width="9.33203125" style="6" bestFit="1" customWidth="1"/>
    <col min="6923" max="6924" width="10.33203125" style="6" bestFit="1" customWidth="1"/>
    <col min="6925" max="6928" width="9.33203125" style="6" bestFit="1" customWidth="1"/>
    <col min="6929" max="7126" width="9.1640625" style="6"/>
    <col min="7127" max="7127" width="26.1640625" style="6" customWidth="1"/>
    <col min="7128" max="7128" width="11.33203125" style="6" bestFit="1" customWidth="1"/>
    <col min="7129" max="7130" width="9.33203125" style="6" bestFit="1" customWidth="1"/>
    <col min="7131" max="7131" width="10.33203125" style="6" bestFit="1" customWidth="1"/>
    <col min="7132" max="7132" width="9.33203125" style="6" bestFit="1" customWidth="1"/>
    <col min="7133" max="7133" width="11.33203125" style="6" bestFit="1" customWidth="1"/>
    <col min="7134" max="7137" width="9.33203125" style="6" bestFit="1" customWidth="1"/>
    <col min="7138" max="7139" width="10.33203125" style="6" bestFit="1" customWidth="1"/>
    <col min="7140" max="7142" width="9.33203125" style="6" bestFit="1" customWidth="1"/>
    <col min="7143" max="7143" width="10.33203125" style="6" bestFit="1" customWidth="1"/>
    <col min="7144" max="7149" width="9.33203125" style="6" bestFit="1" customWidth="1"/>
    <col min="7150" max="7152" width="10.33203125" style="6" bestFit="1" customWidth="1"/>
    <col min="7153" max="7159" width="9.33203125" style="6" bestFit="1" customWidth="1"/>
    <col min="7160" max="7160" width="10.33203125" style="6" bestFit="1" customWidth="1"/>
    <col min="7161" max="7161" width="9.33203125" style="6" bestFit="1" customWidth="1"/>
    <col min="7162" max="7162" width="10.33203125" style="6" bestFit="1" customWidth="1"/>
    <col min="7163" max="7167" width="9.33203125" style="6" bestFit="1" customWidth="1"/>
    <col min="7168" max="7168" width="10.33203125" style="6" bestFit="1" customWidth="1"/>
    <col min="7169" max="7173" width="9.33203125" style="6" bestFit="1" customWidth="1"/>
    <col min="7174" max="7174" width="10.33203125" style="6" bestFit="1" customWidth="1"/>
    <col min="7175" max="7178" width="9.33203125" style="6" bestFit="1" customWidth="1"/>
    <col min="7179" max="7180" width="10.33203125" style="6" bestFit="1" customWidth="1"/>
    <col min="7181" max="7184" width="9.33203125" style="6" bestFit="1" customWidth="1"/>
    <col min="7185" max="7382" width="9.1640625" style="6"/>
    <col min="7383" max="7383" width="26.1640625" style="6" customWidth="1"/>
    <col min="7384" max="7384" width="11.33203125" style="6" bestFit="1" customWidth="1"/>
    <col min="7385" max="7386" width="9.33203125" style="6" bestFit="1" customWidth="1"/>
    <col min="7387" max="7387" width="10.33203125" style="6" bestFit="1" customWidth="1"/>
    <col min="7388" max="7388" width="9.33203125" style="6" bestFit="1" customWidth="1"/>
    <col min="7389" max="7389" width="11.33203125" style="6" bestFit="1" customWidth="1"/>
    <col min="7390" max="7393" width="9.33203125" style="6" bestFit="1" customWidth="1"/>
    <col min="7394" max="7395" width="10.33203125" style="6" bestFit="1" customWidth="1"/>
    <col min="7396" max="7398" width="9.33203125" style="6" bestFit="1" customWidth="1"/>
    <col min="7399" max="7399" width="10.33203125" style="6" bestFit="1" customWidth="1"/>
    <col min="7400" max="7405" width="9.33203125" style="6" bestFit="1" customWidth="1"/>
    <col min="7406" max="7408" width="10.33203125" style="6" bestFit="1" customWidth="1"/>
    <col min="7409" max="7415" width="9.33203125" style="6" bestFit="1" customWidth="1"/>
    <col min="7416" max="7416" width="10.33203125" style="6" bestFit="1" customWidth="1"/>
    <col min="7417" max="7417" width="9.33203125" style="6" bestFit="1" customWidth="1"/>
    <col min="7418" max="7418" width="10.33203125" style="6" bestFit="1" customWidth="1"/>
    <col min="7419" max="7423" width="9.33203125" style="6" bestFit="1" customWidth="1"/>
    <col min="7424" max="7424" width="10.33203125" style="6" bestFit="1" customWidth="1"/>
    <col min="7425" max="7429" width="9.33203125" style="6" bestFit="1" customWidth="1"/>
    <col min="7430" max="7430" width="10.33203125" style="6" bestFit="1" customWidth="1"/>
    <col min="7431" max="7434" width="9.33203125" style="6" bestFit="1" customWidth="1"/>
    <col min="7435" max="7436" width="10.33203125" style="6" bestFit="1" customWidth="1"/>
    <col min="7437" max="7440" width="9.33203125" style="6" bestFit="1" customWidth="1"/>
    <col min="7441" max="7638" width="9.1640625" style="6"/>
    <col min="7639" max="7639" width="26.1640625" style="6" customWidth="1"/>
    <col min="7640" max="7640" width="11.33203125" style="6" bestFit="1" customWidth="1"/>
    <col min="7641" max="7642" width="9.33203125" style="6" bestFit="1" customWidth="1"/>
    <col min="7643" max="7643" width="10.33203125" style="6" bestFit="1" customWidth="1"/>
    <col min="7644" max="7644" width="9.33203125" style="6" bestFit="1" customWidth="1"/>
    <col min="7645" max="7645" width="11.33203125" style="6" bestFit="1" customWidth="1"/>
    <col min="7646" max="7649" width="9.33203125" style="6" bestFit="1" customWidth="1"/>
    <col min="7650" max="7651" width="10.33203125" style="6" bestFit="1" customWidth="1"/>
    <col min="7652" max="7654" width="9.33203125" style="6" bestFit="1" customWidth="1"/>
    <col min="7655" max="7655" width="10.33203125" style="6" bestFit="1" customWidth="1"/>
    <col min="7656" max="7661" width="9.33203125" style="6" bestFit="1" customWidth="1"/>
    <col min="7662" max="7664" width="10.33203125" style="6" bestFit="1" customWidth="1"/>
    <col min="7665" max="7671" width="9.33203125" style="6" bestFit="1" customWidth="1"/>
    <col min="7672" max="7672" width="10.33203125" style="6" bestFit="1" customWidth="1"/>
    <col min="7673" max="7673" width="9.33203125" style="6" bestFit="1" customWidth="1"/>
    <col min="7674" max="7674" width="10.33203125" style="6" bestFit="1" customWidth="1"/>
    <col min="7675" max="7679" width="9.33203125" style="6" bestFit="1" customWidth="1"/>
    <col min="7680" max="7680" width="10.33203125" style="6" bestFit="1" customWidth="1"/>
    <col min="7681" max="7685" width="9.33203125" style="6" bestFit="1" customWidth="1"/>
    <col min="7686" max="7686" width="10.33203125" style="6" bestFit="1" customWidth="1"/>
    <col min="7687" max="7690" width="9.33203125" style="6" bestFit="1" customWidth="1"/>
    <col min="7691" max="7692" width="10.33203125" style="6" bestFit="1" customWidth="1"/>
    <col min="7693" max="7696" width="9.33203125" style="6" bestFit="1" customWidth="1"/>
    <col min="7697" max="7894" width="9.1640625" style="6"/>
    <col min="7895" max="7895" width="26.1640625" style="6" customWidth="1"/>
    <col min="7896" max="7896" width="11.33203125" style="6" bestFit="1" customWidth="1"/>
    <col min="7897" max="7898" width="9.33203125" style="6" bestFit="1" customWidth="1"/>
    <col min="7899" max="7899" width="10.33203125" style="6" bestFit="1" customWidth="1"/>
    <col min="7900" max="7900" width="9.33203125" style="6" bestFit="1" customWidth="1"/>
    <col min="7901" max="7901" width="11.33203125" style="6" bestFit="1" customWidth="1"/>
    <col min="7902" max="7905" width="9.33203125" style="6" bestFit="1" customWidth="1"/>
    <col min="7906" max="7907" width="10.33203125" style="6" bestFit="1" customWidth="1"/>
    <col min="7908" max="7910" width="9.33203125" style="6" bestFit="1" customWidth="1"/>
    <col min="7911" max="7911" width="10.33203125" style="6" bestFit="1" customWidth="1"/>
    <col min="7912" max="7917" width="9.33203125" style="6" bestFit="1" customWidth="1"/>
    <col min="7918" max="7920" width="10.33203125" style="6" bestFit="1" customWidth="1"/>
    <col min="7921" max="7927" width="9.33203125" style="6" bestFit="1" customWidth="1"/>
    <col min="7928" max="7928" width="10.33203125" style="6" bestFit="1" customWidth="1"/>
    <col min="7929" max="7929" width="9.33203125" style="6" bestFit="1" customWidth="1"/>
    <col min="7930" max="7930" width="10.33203125" style="6" bestFit="1" customWidth="1"/>
    <col min="7931" max="7935" width="9.33203125" style="6" bestFit="1" customWidth="1"/>
    <col min="7936" max="7936" width="10.33203125" style="6" bestFit="1" customWidth="1"/>
    <col min="7937" max="7941" width="9.33203125" style="6" bestFit="1" customWidth="1"/>
    <col min="7942" max="7942" width="10.33203125" style="6" bestFit="1" customWidth="1"/>
    <col min="7943" max="7946" width="9.33203125" style="6" bestFit="1" customWidth="1"/>
    <col min="7947" max="7948" width="10.33203125" style="6" bestFit="1" customWidth="1"/>
    <col min="7949" max="7952" width="9.33203125" style="6" bestFit="1" customWidth="1"/>
    <col min="7953" max="8150" width="9.1640625" style="6"/>
    <col min="8151" max="8151" width="26.1640625" style="6" customWidth="1"/>
    <col min="8152" max="8152" width="11.33203125" style="6" bestFit="1" customWidth="1"/>
    <col min="8153" max="8154" width="9.33203125" style="6" bestFit="1" customWidth="1"/>
    <col min="8155" max="8155" width="10.33203125" style="6" bestFit="1" customWidth="1"/>
    <col min="8156" max="8156" width="9.33203125" style="6" bestFit="1" customWidth="1"/>
    <col min="8157" max="8157" width="11.33203125" style="6" bestFit="1" customWidth="1"/>
    <col min="8158" max="8161" width="9.33203125" style="6" bestFit="1" customWidth="1"/>
    <col min="8162" max="8163" width="10.33203125" style="6" bestFit="1" customWidth="1"/>
    <col min="8164" max="8166" width="9.33203125" style="6" bestFit="1" customWidth="1"/>
    <col min="8167" max="8167" width="10.33203125" style="6" bestFit="1" customWidth="1"/>
    <col min="8168" max="8173" width="9.33203125" style="6" bestFit="1" customWidth="1"/>
    <col min="8174" max="8176" width="10.33203125" style="6" bestFit="1" customWidth="1"/>
    <col min="8177" max="8183" width="9.33203125" style="6" bestFit="1" customWidth="1"/>
    <col min="8184" max="8184" width="10.33203125" style="6" bestFit="1" customWidth="1"/>
    <col min="8185" max="8185" width="9.33203125" style="6" bestFit="1" customWidth="1"/>
    <col min="8186" max="8186" width="10.33203125" style="6" bestFit="1" customWidth="1"/>
    <col min="8187" max="8191" width="9.33203125" style="6" bestFit="1" customWidth="1"/>
    <col min="8192" max="8192" width="10.33203125" style="6" bestFit="1" customWidth="1"/>
    <col min="8193" max="8197" width="9.33203125" style="6" bestFit="1" customWidth="1"/>
    <col min="8198" max="8198" width="10.33203125" style="6" bestFit="1" customWidth="1"/>
    <col min="8199" max="8202" width="9.33203125" style="6" bestFit="1" customWidth="1"/>
    <col min="8203" max="8204" width="10.33203125" style="6" bestFit="1" customWidth="1"/>
    <col min="8205" max="8208" width="9.33203125" style="6" bestFit="1" customWidth="1"/>
    <col min="8209" max="8406" width="9.1640625" style="6"/>
    <col min="8407" max="8407" width="26.1640625" style="6" customWidth="1"/>
    <col min="8408" max="8408" width="11.33203125" style="6" bestFit="1" customWidth="1"/>
    <col min="8409" max="8410" width="9.33203125" style="6" bestFit="1" customWidth="1"/>
    <col min="8411" max="8411" width="10.33203125" style="6" bestFit="1" customWidth="1"/>
    <col min="8412" max="8412" width="9.33203125" style="6" bestFit="1" customWidth="1"/>
    <col min="8413" max="8413" width="11.33203125" style="6" bestFit="1" customWidth="1"/>
    <col min="8414" max="8417" width="9.33203125" style="6" bestFit="1" customWidth="1"/>
    <col min="8418" max="8419" width="10.33203125" style="6" bestFit="1" customWidth="1"/>
    <col min="8420" max="8422" width="9.33203125" style="6" bestFit="1" customWidth="1"/>
    <col min="8423" max="8423" width="10.33203125" style="6" bestFit="1" customWidth="1"/>
    <col min="8424" max="8429" width="9.33203125" style="6" bestFit="1" customWidth="1"/>
    <col min="8430" max="8432" width="10.33203125" style="6" bestFit="1" customWidth="1"/>
    <col min="8433" max="8439" width="9.33203125" style="6" bestFit="1" customWidth="1"/>
    <col min="8440" max="8440" width="10.33203125" style="6" bestFit="1" customWidth="1"/>
    <col min="8441" max="8441" width="9.33203125" style="6" bestFit="1" customWidth="1"/>
    <col min="8442" max="8442" width="10.33203125" style="6" bestFit="1" customWidth="1"/>
    <col min="8443" max="8447" width="9.33203125" style="6" bestFit="1" customWidth="1"/>
    <col min="8448" max="8448" width="10.33203125" style="6" bestFit="1" customWidth="1"/>
    <col min="8449" max="8453" width="9.33203125" style="6" bestFit="1" customWidth="1"/>
    <col min="8454" max="8454" width="10.33203125" style="6" bestFit="1" customWidth="1"/>
    <col min="8455" max="8458" width="9.33203125" style="6" bestFit="1" customWidth="1"/>
    <col min="8459" max="8460" width="10.33203125" style="6" bestFit="1" customWidth="1"/>
    <col min="8461" max="8464" width="9.33203125" style="6" bestFit="1" customWidth="1"/>
    <col min="8465" max="8662" width="9.1640625" style="6"/>
    <col min="8663" max="8663" width="26.1640625" style="6" customWidth="1"/>
    <col min="8664" max="8664" width="11.33203125" style="6" bestFit="1" customWidth="1"/>
    <col min="8665" max="8666" width="9.33203125" style="6" bestFit="1" customWidth="1"/>
    <col min="8667" max="8667" width="10.33203125" style="6" bestFit="1" customWidth="1"/>
    <col min="8668" max="8668" width="9.33203125" style="6" bestFit="1" customWidth="1"/>
    <col min="8669" max="8669" width="11.33203125" style="6" bestFit="1" customWidth="1"/>
    <col min="8670" max="8673" width="9.33203125" style="6" bestFit="1" customWidth="1"/>
    <col min="8674" max="8675" width="10.33203125" style="6" bestFit="1" customWidth="1"/>
    <col min="8676" max="8678" width="9.33203125" style="6" bestFit="1" customWidth="1"/>
    <col min="8679" max="8679" width="10.33203125" style="6" bestFit="1" customWidth="1"/>
    <col min="8680" max="8685" width="9.33203125" style="6" bestFit="1" customWidth="1"/>
    <col min="8686" max="8688" width="10.33203125" style="6" bestFit="1" customWidth="1"/>
    <col min="8689" max="8695" width="9.33203125" style="6" bestFit="1" customWidth="1"/>
    <col min="8696" max="8696" width="10.33203125" style="6" bestFit="1" customWidth="1"/>
    <col min="8697" max="8697" width="9.33203125" style="6" bestFit="1" customWidth="1"/>
    <col min="8698" max="8698" width="10.33203125" style="6" bestFit="1" customWidth="1"/>
    <col min="8699" max="8703" width="9.33203125" style="6" bestFit="1" customWidth="1"/>
    <col min="8704" max="8704" width="10.33203125" style="6" bestFit="1" customWidth="1"/>
    <col min="8705" max="8709" width="9.33203125" style="6" bestFit="1" customWidth="1"/>
    <col min="8710" max="8710" width="10.33203125" style="6" bestFit="1" customWidth="1"/>
    <col min="8711" max="8714" width="9.33203125" style="6" bestFit="1" customWidth="1"/>
    <col min="8715" max="8716" width="10.33203125" style="6" bestFit="1" customWidth="1"/>
    <col min="8717" max="8720" width="9.33203125" style="6" bestFit="1" customWidth="1"/>
    <col min="8721" max="8918" width="9.1640625" style="6"/>
    <col min="8919" max="8919" width="26.1640625" style="6" customWidth="1"/>
    <col min="8920" max="8920" width="11.33203125" style="6" bestFit="1" customWidth="1"/>
    <col min="8921" max="8922" width="9.33203125" style="6" bestFit="1" customWidth="1"/>
    <col min="8923" max="8923" width="10.33203125" style="6" bestFit="1" customWidth="1"/>
    <col min="8924" max="8924" width="9.33203125" style="6" bestFit="1" customWidth="1"/>
    <col min="8925" max="8925" width="11.33203125" style="6" bestFit="1" customWidth="1"/>
    <col min="8926" max="8929" width="9.33203125" style="6" bestFit="1" customWidth="1"/>
    <col min="8930" max="8931" width="10.33203125" style="6" bestFit="1" customWidth="1"/>
    <col min="8932" max="8934" width="9.33203125" style="6" bestFit="1" customWidth="1"/>
    <col min="8935" max="8935" width="10.33203125" style="6" bestFit="1" customWidth="1"/>
    <col min="8936" max="8941" width="9.33203125" style="6" bestFit="1" customWidth="1"/>
    <col min="8942" max="8944" width="10.33203125" style="6" bestFit="1" customWidth="1"/>
    <col min="8945" max="8951" width="9.33203125" style="6" bestFit="1" customWidth="1"/>
    <col min="8952" max="8952" width="10.33203125" style="6" bestFit="1" customWidth="1"/>
    <col min="8953" max="8953" width="9.33203125" style="6" bestFit="1" customWidth="1"/>
    <col min="8954" max="8954" width="10.33203125" style="6" bestFit="1" customWidth="1"/>
    <col min="8955" max="8959" width="9.33203125" style="6" bestFit="1" customWidth="1"/>
    <col min="8960" max="8960" width="10.33203125" style="6" bestFit="1" customWidth="1"/>
    <col min="8961" max="8965" width="9.33203125" style="6" bestFit="1" customWidth="1"/>
    <col min="8966" max="8966" width="10.33203125" style="6" bestFit="1" customWidth="1"/>
    <col min="8967" max="8970" width="9.33203125" style="6" bestFit="1" customWidth="1"/>
    <col min="8971" max="8972" width="10.33203125" style="6" bestFit="1" customWidth="1"/>
    <col min="8973" max="8976" width="9.33203125" style="6" bestFit="1" customWidth="1"/>
    <col min="8977" max="9174" width="9.1640625" style="6"/>
    <col min="9175" max="9175" width="26.1640625" style="6" customWidth="1"/>
    <col min="9176" max="9176" width="11.33203125" style="6" bestFit="1" customWidth="1"/>
    <col min="9177" max="9178" width="9.33203125" style="6" bestFit="1" customWidth="1"/>
    <col min="9179" max="9179" width="10.33203125" style="6" bestFit="1" customWidth="1"/>
    <col min="9180" max="9180" width="9.33203125" style="6" bestFit="1" customWidth="1"/>
    <col min="9181" max="9181" width="11.33203125" style="6" bestFit="1" customWidth="1"/>
    <col min="9182" max="9185" width="9.33203125" style="6" bestFit="1" customWidth="1"/>
    <col min="9186" max="9187" width="10.33203125" style="6" bestFit="1" customWidth="1"/>
    <col min="9188" max="9190" width="9.33203125" style="6" bestFit="1" customWidth="1"/>
    <col min="9191" max="9191" width="10.33203125" style="6" bestFit="1" customWidth="1"/>
    <col min="9192" max="9197" width="9.33203125" style="6" bestFit="1" customWidth="1"/>
    <col min="9198" max="9200" width="10.33203125" style="6" bestFit="1" customWidth="1"/>
    <col min="9201" max="9207" width="9.33203125" style="6" bestFit="1" customWidth="1"/>
    <col min="9208" max="9208" width="10.33203125" style="6" bestFit="1" customWidth="1"/>
    <col min="9209" max="9209" width="9.33203125" style="6" bestFit="1" customWidth="1"/>
    <col min="9210" max="9210" width="10.33203125" style="6" bestFit="1" customWidth="1"/>
    <col min="9211" max="9215" width="9.33203125" style="6" bestFit="1" customWidth="1"/>
    <col min="9216" max="9216" width="10.33203125" style="6" bestFit="1" customWidth="1"/>
    <col min="9217" max="9221" width="9.33203125" style="6" bestFit="1" customWidth="1"/>
    <col min="9222" max="9222" width="10.33203125" style="6" bestFit="1" customWidth="1"/>
    <col min="9223" max="9226" width="9.33203125" style="6" bestFit="1" customWidth="1"/>
    <col min="9227" max="9228" width="10.33203125" style="6" bestFit="1" customWidth="1"/>
    <col min="9229" max="9232" width="9.33203125" style="6" bestFit="1" customWidth="1"/>
    <col min="9233" max="9430" width="9.1640625" style="6"/>
    <col min="9431" max="9431" width="26.1640625" style="6" customWidth="1"/>
    <col min="9432" max="9432" width="11.33203125" style="6" bestFit="1" customWidth="1"/>
    <col min="9433" max="9434" width="9.33203125" style="6" bestFit="1" customWidth="1"/>
    <col min="9435" max="9435" width="10.33203125" style="6" bestFit="1" customWidth="1"/>
    <col min="9436" max="9436" width="9.33203125" style="6" bestFit="1" customWidth="1"/>
    <col min="9437" max="9437" width="11.33203125" style="6" bestFit="1" customWidth="1"/>
    <col min="9438" max="9441" width="9.33203125" style="6" bestFit="1" customWidth="1"/>
    <col min="9442" max="9443" width="10.33203125" style="6" bestFit="1" customWidth="1"/>
    <col min="9444" max="9446" width="9.33203125" style="6" bestFit="1" customWidth="1"/>
    <col min="9447" max="9447" width="10.33203125" style="6" bestFit="1" customWidth="1"/>
    <col min="9448" max="9453" width="9.33203125" style="6" bestFit="1" customWidth="1"/>
    <col min="9454" max="9456" width="10.33203125" style="6" bestFit="1" customWidth="1"/>
    <col min="9457" max="9463" width="9.33203125" style="6" bestFit="1" customWidth="1"/>
    <col min="9464" max="9464" width="10.33203125" style="6" bestFit="1" customWidth="1"/>
    <col min="9465" max="9465" width="9.33203125" style="6" bestFit="1" customWidth="1"/>
    <col min="9466" max="9466" width="10.33203125" style="6" bestFit="1" customWidth="1"/>
    <col min="9467" max="9471" width="9.33203125" style="6" bestFit="1" customWidth="1"/>
    <col min="9472" max="9472" width="10.33203125" style="6" bestFit="1" customWidth="1"/>
    <col min="9473" max="9477" width="9.33203125" style="6" bestFit="1" customWidth="1"/>
    <col min="9478" max="9478" width="10.33203125" style="6" bestFit="1" customWidth="1"/>
    <col min="9479" max="9482" width="9.33203125" style="6" bestFit="1" customWidth="1"/>
    <col min="9483" max="9484" width="10.33203125" style="6" bestFit="1" customWidth="1"/>
    <col min="9485" max="9488" width="9.33203125" style="6" bestFit="1" customWidth="1"/>
    <col min="9489" max="9686" width="9.1640625" style="6"/>
    <col min="9687" max="9687" width="26.1640625" style="6" customWidth="1"/>
    <col min="9688" max="9688" width="11.33203125" style="6" bestFit="1" customWidth="1"/>
    <col min="9689" max="9690" width="9.33203125" style="6" bestFit="1" customWidth="1"/>
    <col min="9691" max="9691" width="10.33203125" style="6" bestFit="1" customWidth="1"/>
    <col min="9692" max="9692" width="9.33203125" style="6" bestFit="1" customWidth="1"/>
    <col min="9693" max="9693" width="11.33203125" style="6" bestFit="1" customWidth="1"/>
    <col min="9694" max="9697" width="9.33203125" style="6" bestFit="1" customWidth="1"/>
    <col min="9698" max="9699" width="10.33203125" style="6" bestFit="1" customWidth="1"/>
    <col min="9700" max="9702" width="9.33203125" style="6" bestFit="1" customWidth="1"/>
    <col min="9703" max="9703" width="10.33203125" style="6" bestFit="1" customWidth="1"/>
    <col min="9704" max="9709" width="9.33203125" style="6" bestFit="1" customWidth="1"/>
    <col min="9710" max="9712" width="10.33203125" style="6" bestFit="1" customWidth="1"/>
    <col min="9713" max="9719" width="9.33203125" style="6" bestFit="1" customWidth="1"/>
    <col min="9720" max="9720" width="10.33203125" style="6" bestFit="1" customWidth="1"/>
    <col min="9721" max="9721" width="9.33203125" style="6" bestFit="1" customWidth="1"/>
    <col min="9722" max="9722" width="10.33203125" style="6" bestFit="1" customWidth="1"/>
    <col min="9723" max="9727" width="9.33203125" style="6" bestFit="1" customWidth="1"/>
    <col min="9728" max="9728" width="10.33203125" style="6" bestFit="1" customWidth="1"/>
    <col min="9729" max="9733" width="9.33203125" style="6" bestFit="1" customWidth="1"/>
    <col min="9734" max="9734" width="10.33203125" style="6" bestFit="1" customWidth="1"/>
    <col min="9735" max="9738" width="9.33203125" style="6" bestFit="1" customWidth="1"/>
    <col min="9739" max="9740" width="10.33203125" style="6" bestFit="1" customWidth="1"/>
    <col min="9741" max="9744" width="9.33203125" style="6" bestFit="1" customWidth="1"/>
    <col min="9745" max="9942" width="9.1640625" style="6"/>
    <col min="9943" max="9943" width="26.1640625" style="6" customWidth="1"/>
    <col min="9944" max="9944" width="11.33203125" style="6" bestFit="1" customWidth="1"/>
    <col min="9945" max="9946" width="9.33203125" style="6" bestFit="1" customWidth="1"/>
    <col min="9947" max="9947" width="10.33203125" style="6" bestFit="1" customWidth="1"/>
    <col min="9948" max="9948" width="9.33203125" style="6" bestFit="1" customWidth="1"/>
    <col min="9949" max="9949" width="11.33203125" style="6" bestFit="1" customWidth="1"/>
    <col min="9950" max="9953" width="9.33203125" style="6" bestFit="1" customWidth="1"/>
    <col min="9954" max="9955" width="10.33203125" style="6" bestFit="1" customWidth="1"/>
    <col min="9956" max="9958" width="9.33203125" style="6" bestFit="1" customWidth="1"/>
    <col min="9959" max="9959" width="10.33203125" style="6" bestFit="1" customWidth="1"/>
    <col min="9960" max="9965" width="9.33203125" style="6" bestFit="1" customWidth="1"/>
    <col min="9966" max="9968" width="10.33203125" style="6" bestFit="1" customWidth="1"/>
    <col min="9969" max="9975" width="9.33203125" style="6" bestFit="1" customWidth="1"/>
    <col min="9976" max="9976" width="10.33203125" style="6" bestFit="1" customWidth="1"/>
    <col min="9977" max="9977" width="9.33203125" style="6" bestFit="1" customWidth="1"/>
    <col min="9978" max="9978" width="10.33203125" style="6" bestFit="1" customWidth="1"/>
    <col min="9979" max="9983" width="9.33203125" style="6" bestFit="1" customWidth="1"/>
    <col min="9984" max="9984" width="10.33203125" style="6" bestFit="1" customWidth="1"/>
    <col min="9985" max="9989" width="9.33203125" style="6" bestFit="1" customWidth="1"/>
    <col min="9990" max="9990" width="10.33203125" style="6" bestFit="1" customWidth="1"/>
    <col min="9991" max="9994" width="9.33203125" style="6" bestFit="1" customWidth="1"/>
    <col min="9995" max="9996" width="10.33203125" style="6" bestFit="1" customWidth="1"/>
    <col min="9997" max="10000" width="9.33203125" style="6" bestFit="1" customWidth="1"/>
    <col min="10001" max="10198" width="9.1640625" style="6"/>
    <col min="10199" max="10199" width="26.1640625" style="6" customWidth="1"/>
    <col min="10200" max="10200" width="11.33203125" style="6" bestFit="1" customWidth="1"/>
    <col min="10201" max="10202" width="9.33203125" style="6" bestFit="1" customWidth="1"/>
    <col min="10203" max="10203" width="10.33203125" style="6" bestFit="1" customWidth="1"/>
    <col min="10204" max="10204" width="9.33203125" style="6" bestFit="1" customWidth="1"/>
    <col min="10205" max="10205" width="11.33203125" style="6" bestFit="1" customWidth="1"/>
    <col min="10206" max="10209" width="9.33203125" style="6" bestFit="1" customWidth="1"/>
    <col min="10210" max="10211" width="10.33203125" style="6" bestFit="1" customWidth="1"/>
    <col min="10212" max="10214" width="9.33203125" style="6" bestFit="1" customWidth="1"/>
    <col min="10215" max="10215" width="10.33203125" style="6" bestFit="1" customWidth="1"/>
    <col min="10216" max="10221" width="9.33203125" style="6" bestFit="1" customWidth="1"/>
    <col min="10222" max="10224" width="10.33203125" style="6" bestFit="1" customWidth="1"/>
    <col min="10225" max="10231" width="9.33203125" style="6" bestFit="1" customWidth="1"/>
    <col min="10232" max="10232" width="10.33203125" style="6" bestFit="1" customWidth="1"/>
    <col min="10233" max="10233" width="9.33203125" style="6" bestFit="1" customWidth="1"/>
    <col min="10234" max="10234" width="10.33203125" style="6" bestFit="1" customWidth="1"/>
    <col min="10235" max="10239" width="9.33203125" style="6" bestFit="1" customWidth="1"/>
    <col min="10240" max="10240" width="10.33203125" style="6" bestFit="1" customWidth="1"/>
    <col min="10241" max="10245" width="9.33203125" style="6" bestFit="1" customWidth="1"/>
    <col min="10246" max="10246" width="10.33203125" style="6" bestFit="1" customWidth="1"/>
    <col min="10247" max="10250" width="9.33203125" style="6" bestFit="1" customWidth="1"/>
    <col min="10251" max="10252" width="10.33203125" style="6" bestFit="1" customWidth="1"/>
    <col min="10253" max="10256" width="9.33203125" style="6" bestFit="1" customWidth="1"/>
    <col min="10257" max="10454" width="9.1640625" style="6"/>
    <col min="10455" max="10455" width="26.1640625" style="6" customWidth="1"/>
    <col min="10456" max="10456" width="11.33203125" style="6" bestFit="1" customWidth="1"/>
    <col min="10457" max="10458" width="9.33203125" style="6" bestFit="1" customWidth="1"/>
    <col min="10459" max="10459" width="10.33203125" style="6" bestFit="1" customWidth="1"/>
    <col min="10460" max="10460" width="9.33203125" style="6" bestFit="1" customWidth="1"/>
    <col min="10461" max="10461" width="11.33203125" style="6" bestFit="1" customWidth="1"/>
    <col min="10462" max="10465" width="9.33203125" style="6" bestFit="1" customWidth="1"/>
    <col min="10466" max="10467" width="10.33203125" style="6" bestFit="1" customWidth="1"/>
    <col min="10468" max="10470" width="9.33203125" style="6" bestFit="1" customWidth="1"/>
    <col min="10471" max="10471" width="10.33203125" style="6" bestFit="1" customWidth="1"/>
    <col min="10472" max="10477" width="9.33203125" style="6" bestFit="1" customWidth="1"/>
    <col min="10478" max="10480" width="10.33203125" style="6" bestFit="1" customWidth="1"/>
    <col min="10481" max="10487" width="9.33203125" style="6" bestFit="1" customWidth="1"/>
    <col min="10488" max="10488" width="10.33203125" style="6" bestFit="1" customWidth="1"/>
    <col min="10489" max="10489" width="9.33203125" style="6" bestFit="1" customWidth="1"/>
    <col min="10490" max="10490" width="10.33203125" style="6" bestFit="1" customWidth="1"/>
    <col min="10491" max="10495" width="9.33203125" style="6" bestFit="1" customWidth="1"/>
    <col min="10496" max="10496" width="10.33203125" style="6" bestFit="1" customWidth="1"/>
    <col min="10497" max="10501" width="9.33203125" style="6" bestFit="1" customWidth="1"/>
    <col min="10502" max="10502" width="10.33203125" style="6" bestFit="1" customWidth="1"/>
    <col min="10503" max="10506" width="9.33203125" style="6" bestFit="1" customWidth="1"/>
    <col min="10507" max="10508" width="10.33203125" style="6" bestFit="1" customWidth="1"/>
    <col min="10509" max="10512" width="9.33203125" style="6" bestFit="1" customWidth="1"/>
    <col min="10513" max="10710" width="9.1640625" style="6"/>
    <col min="10711" max="10711" width="26.1640625" style="6" customWidth="1"/>
    <col min="10712" max="10712" width="11.33203125" style="6" bestFit="1" customWidth="1"/>
    <col min="10713" max="10714" width="9.33203125" style="6" bestFit="1" customWidth="1"/>
    <col min="10715" max="10715" width="10.33203125" style="6" bestFit="1" customWidth="1"/>
    <col min="10716" max="10716" width="9.33203125" style="6" bestFit="1" customWidth="1"/>
    <col min="10717" max="10717" width="11.33203125" style="6" bestFit="1" customWidth="1"/>
    <col min="10718" max="10721" width="9.33203125" style="6" bestFit="1" customWidth="1"/>
    <col min="10722" max="10723" width="10.33203125" style="6" bestFit="1" customWidth="1"/>
    <col min="10724" max="10726" width="9.33203125" style="6" bestFit="1" customWidth="1"/>
    <col min="10727" max="10727" width="10.33203125" style="6" bestFit="1" customWidth="1"/>
    <col min="10728" max="10733" width="9.33203125" style="6" bestFit="1" customWidth="1"/>
    <col min="10734" max="10736" width="10.33203125" style="6" bestFit="1" customWidth="1"/>
    <col min="10737" max="10743" width="9.33203125" style="6" bestFit="1" customWidth="1"/>
    <col min="10744" max="10744" width="10.33203125" style="6" bestFit="1" customWidth="1"/>
    <col min="10745" max="10745" width="9.33203125" style="6" bestFit="1" customWidth="1"/>
    <col min="10746" max="10746" width="10.33203125" style="6" bestFit="1" customWidth="1"/>
    <col min="10747" max="10751" width="9.33203125" style="6" bestFit="1" customWidth="1"/>
    <col min="10752" max="10752" width="10.33203125" style="6" bestFit="1" customWidth="1"/>
    <col min="10753" max="10757" width="9.33203125" style="6" bestFit="1" customWidth="1"/>
    <col min="10758" max="10758" width="10.33203125" style="6" bestFit="1" customWidth="1"/>
    <col min="10759" max="10762" width="9.33203125" style="6" bestFit="1" customWidth="1"/>
    <col min="10763" max="10764" width="10.33203125" style="6" bestFit="1" customWidth="1"/>
    <col min="10765" max="10768" width="9.33203125" style="6" bestFit="1" customWidth="1"/>
    <col min="10769" max="10966" width="9.1640625" style="6"/>
    <col min="10967" max="10967" width="26.1640625" style="6" customWidth="1"/>
    <col min="10968" max="10968" width="11.33203125" style="6" bestFit="1" customWidth="1"/>
    <col min="10969" max="10970" width="9.33203125" style="6" bestFit="1" customWidth="1"/>
    <col min="10971" max="10971" width="10.33203125" style="6" bestFit="1" customWidth="1"/>
    <col min="10972" max="10972" width="9.33203125" style="6" bestFit="1" customWidth="1"/>
    <col min="10973" max="10973" width="11.33203125" style="6" bestFit="1" customWidth="1"/>
    <col min="10974" max="10977" width="9.33203125" style="6" bestFit="1" customWidth="1"/>
    <col min="10978" max="10979" width="10.33203125" style="6" bestFit="1" customWidth="1"/>
    <col min="10980" max="10982" width="9.33203125" style="6" bestFit="1" customWidth="1"/>
    <col min="10983" max="10983" width="10.33203125" style="6" bestFit="1" customWidth="1"/>
    <col min="10984" max="10989" width="9.33203125" style="6" bestFit="1" customWidth="1"/>
    <col min="10990" max="10992" width="10.33203125" style="6" bestFit="1" customWidth="1"/>
    <col min="10993" max="10999" width="9.33203125" style="6" bestFit="1" customWidth="1"/>
    <col min="11000" max="11000" width="10.33203125" style="6" bestFit="1" customWidth="1"/>
    <col min="11001" max="11001" width="9.33203125" style="6" bestFit="1" customWidth="1"/>
    <col min="11002" max="11002" width="10.33203125" style="6" bestFit="1" customWidth="1"/>
    <col min="11003" max="11007" width="9.33203125" style="6" bestFit="1" customWidth="1"/>
    <col min="11008" max="11008" width="10.33203125" style="6" bestFit="1" customWidth="1"/>
    <col min="11009" max="11013" width="9.33203125" style="6" bestFit="1" customWidth="1"/>
    <col min="11014" max="11014" width="10.33203125" style="6" bestFit="1" customWidth="1"/>
    <col min="11015" max="11018" width="9.33203125" style="6" bestFit="1" customWidth="1"/>
    <col min="11019" max="11020" width="10.33203125" style="6" bestFit="1" customWidth="1"/>
    <col min="11021" max="11024" width="9.33203125" style="6" bestFit="1" customWidth="1"/>
    <col min="11025" max="11222" width="9.1640625" style="6"/>
    <col min="11223" max="11223" width="26.1640625" style="6" customWidth="1"/>
    <col min="11224" max="11224" width="11.33203125" style="6" bestFit="1" customWidth="1"/>
    <col min="11225" max="11226" width="9.33203125" style="6" bestFit="1" customWidth="1"/>
    <col min="11227" max="11227" width="10.33203125" style="6" bestFit="1" customWidth="1"/>
    <col min="11228" max="11228" width="9.33203125" style="6" bestFit="1" customWidth="1"/>
    <col min="11229" max="11229" width="11.33203125" style="6" bestFit="1" customWidth="1"/>
    <col min="11230" max="11233" width="9.33203125" style="6" bestFit="1" customWidth="1"/>
    <col min="11234" max="11235" width="10.33203125" style="6" bestFit="1" customWidth="1"/>
    <col min="11236" max="11238" width="9.33203125" style="6" bestFit="1" customWidth="1"/>
    <col min="11239" max="11239" width="10.33203125" style="6" bestFit="1" customWidth="1"/>
    <col min="11240" max="11245" width="9.33203125" style="6" bestFit="1" customWidth="1"/>
    <col min="11246" max="11248" width="10.33203125" style="6" bestFit="1" customWidth="1"/>
    <col min="11249" max="11255" width="9.33203125" style="6" bestFit="1" customWidth="1"/>
    <col min="11256" max="11256" width="10.33203125" style="6" bestFit="1" customWidth="1"/>
    <col min="11257" max="11257" width="9.33203125" style="6" bestFit="1" customWidth="1"/>
    <col min="11258" max="11258" width="10.33203125" style="6" bestFit="1" customWidth="1"/>
    <col min="11259" max="11263" width="9.33203125" style="6" bestFit="1" customWidth="1"/>
    <col min="11264" max="11264" width="10.33203125" style="6" bestFit="1" customWidth="1"/>
    <col min="11265" max="11269" width="9.33203125" style="6" bestFit="1" customWidth="1"/>
    <col min="11270" max="11270" width="10.33203125" style="6" bestFit="1" customWidth="1"/>
    <col min="11271" max="11274" width="9.33203125" style="6" bestFit="1" customWidth="1"/>
    <col min="11275" max="11276" width="10.33203125" style="6" bestFit="1" customWidth="1"/>
    <col min="11277" max="11280" width="9.33203125" style="6" bestFit="1" customWidth="1"/>
    <col min="11281" max="11478" width="9.1640625" style="6"/>
    <col min="11479" max="11479" width="26.1640625" style="6" customWidth="1"/>
    <col min="11480" max="11480" width="11.33203125" style="6" bestFit="1" customWidth="1"/>
    <col min="11481" max="11482" width="9.33203125" style="6" bestFit="1" customWidth="1"/>
    <col min="11483" max="11483" width="10.33203125" style="6" bestFit="1" customWidth="1"/>
    <col min="11484" max="11484" width="9.33203125" style="6" bestFit="1" customWidth="1"/>
    <col min="11485" max="11485" width="11.33203125" style="6" bestFit="1" customWidth="1"/>
    <col min="11486" max="11489" width="9.33203125" style="6" bestFit="1" customWidth="1"/>
    <col min="11490" max="11491" width="10.33203125" style="6" bestFit="1" customWidth="1"/>
    <col min="11492" max="11494" width="9.33203125" style="6" bestFit="1" customWidth="1"/>
    <col min="11495" max="11495" width="10.33203125" style="6" bestFit="1" customWidth="1"/>
    <col min="11496" max="11501" width="9.33203125" style="6" bestFit="1" customWidth="1"/>
    <col min="11502" max="11504" width="10.33203125" style="6" bestFit="1" customWidth="1"/>
    <col min="11505" max="11511" width="9.33203125" style="6" bestFit="1" customWidth="1"/>
    <col min="11512" max="11512" width="10.33203125" style="6" bestFit="1" customWidth="1"/>
    <col min="11513" max="11513" width="9.33203125" style="6" bestFit="1" customWidth="1"/>
    <col min="11514" max="11514" width="10.33203125" style="6" bestFit="1" customWidth="1"/>
    <col min="11515" max="11519" width="9.33203125" style="6" bestFit="1" customWidth="1"/>
    <col min="11520" max="11520" width="10.33203125" style="6" bestFit="1" customWidth="1"/>
    <col min="11521" max="11525" width="9.33203125" style="6" bestFit="1" customWidth="1"/>
    <col min="11526" max="11526" width="10.33203125" style="6" bestFit="1" customWidth="1"/>
    <col min="11527" max="11530" width="9.33203125" style="6" bestFit="1" customWidth="1"/>
    <col min="11531" max="11532" width="10.33203125" style="6" bestFit="1" customWidth="1"/>
    <col min="11533" max="11536" width="9.33203125" style="6" bestFit="1" customWidth="1"/>
    <col min="11537" max="11734" width="9.1640625" style="6"/>
    <col min="11735" max="11735" width="26.1640625" style="6" customWidth="1"/>
    <col min="11736" max="11736" width="11.33203125" style="6" bestFit="1" customWidth="1"/>
    <col min="11737" max="11738" width="9.33203125" style="6" bestFit="1" customWidth="1"/>
    <col min="11739" max="11739" width="10.33203125" style="6" bestFit="1" customWidth="1"/>
    <col min="11740" max="11740" width="9.33203125" style="6" bestFit="1" customWidth="1"/>
    <col min="11741" max="11741" width="11.33203125" style="6" bestFit="1" customWidth="1"/>
    <col min="11742" max="11745" width="9.33203125" style="6" bestFit="1" customWidth="1"/>
    <col min="11746" max="11747" width="10.33203125" style="6" bestFit="1" customWidth="1"/>
    <col min="11748" max="11750" width="9.33203125" style="6" bestFit="1" customWidth="1"/>
    <col min="11751" max="11751" width="10.33203125" style="6" bestFit="1" customWidth="1"/>
    <col min="11752" max="11757" width="9.33203125" style="6" bestFit="1" customWidth="1"/>
    <col min="11758" max="11760" width="10.33203125" style="6" bestFit="1" customWidth="1"/>
    <col min="11761" max="11767" width="9.33203125" style="6" bestFit="1" customWidth="1"/>
    <col min="11768" max="11768" width="10.33203125" style="6" bestFit="1" customWidth="1"/>
    <col min="11769" max="11769" width="9.33203125" style="6" bestFit="1" customWidth="1"/>
    <col min="11770" max="11770" width="10.33203125" style="6" bestFit="1" customWidth="1"/>
    <col min="11771" max="11775" width="9.33203125" style="6" bestFit="1" customWidth="1"/>
    <col min="11776" max="11776" width="10.33203125" style="6" bestFit="1" customWidth="1"/>
    <col min="11777" max="11781" width="9.33203125" style="6" bestFit="1" customWidth="1"/>
    <col min="11782" max="11782" width="10.33203125" style="6" bestFit="1" customWidth="1"/>
    <col min="11783" max="11786" width="9.33203125" style="6" bestFit="1" customWidth="1"/>
    <col min="11787" max="11788" width="10.33203125" style="6" bestFit="1" customWidth="1"/>
    <col min="11789" max="11792" width="9.33203125" style="6" bestFit="1" customWidth="1"/>
    <col min="11793" max="11990" width="9.1640625" style="6"/>
    <col min="11991" max="11991" width="26.1640625" style="6" customWidth="1"/>
    <col min="11992" max="11992" width="11.33203125" style="6" bestFit="1" customWidth="1"/>
    <col min="11993" max="11994" width="9.33203125" style="6" bestFit="1" customWidth="1"/>
    <col min="11995" max="11995" width="10.33203125" style="6" bestFit="1" customWidth="1"/>
    <col min="11996" max="11996" width="9.33203125" style="6" bestFit="1" customWidth="1"/>
    <col min="11997" max="11997" width="11.33203125" style="6" bestFit="1" customWidth="1"/>
    <col min="11998" max="12001" width="9.33203125" style="6" bestFit="1" customWidth="1"/>
    <col min="12002" max="12003" width="10.33203125" style="6" bestFit="1" customWidth="1"/>
    <col min="12004" max="12006" width="9.33203125" style="6" bestFit="1" customWidth="1"/>
    <col min="12007" max="12007" width="10.33203125" style="6" bestFit="1" customWidth="1"/>
    <col min="12008" max="12013" width="9.33203125" style="6" bestFit="1" customWidth="1"/>
    <col min="12014" max="12016" width="10.33203125" style="6" bestFit="1" customWidth="1"/>
    <col min="12017" max="12023" width="9.33203125" style="6" bestFit="1" customWidth="1"/>
    <col min="12024" max="12024" width="10.33203125" style="6" bestFit="1" customWidth="1"/>
    <col min="12025" max="12025" width="9.33203125" style="6" bestFit="1" customWidth="1"/>
    <col min="12026" max="12026" width="10.33203125" style="6" bestFit="1" customWidth="1"/>
    <col min="12027" max="12031" width="9.33203125" style="6" bestFit="1" customWidth="1"/>
    <col min="12032" max="12032" width="10.33203125" style="6" bestFit="1" customWidth="1"/>
    <col min="12033" max="12037" width="9.33203125" style="6" bestFit="1" customWidth="1"/>
    <col min="12038" max="12038" width="10.33203125" style="6" bestFit="1" customWidth="1"/>
    <col min="12039" max="12042" width="9.33203125" style="6" bestFit="1" customWidth="1"/>
    <col min="12043" max="12044" width="10.33203125" style="6" bestFit="1" customWidth="1"/>
    <col min="12045" max="12048" width="9.33203125" style="6" bestFit="1" customWidth="1"/>
    <col min="12049" max="12246" width="9.1640625" style="6"/>
    <col min="12247" max="12247" width="26.1640625" style="6" customWidth="1"/>
    <col min="12248" max="12248" width="11.33203125" style="6" bestFit="1" customWidth="1"/>
    <col min="12249" max="12250" width="9.33203125" style="6" bestFit="1" customWidth="1"/>
    <col min="12251" max="12251" width="10.33203125" style="6" bestFit="1" customWidth="1"/>
    <col min="12252" max="12252" width="9.33203125" style="6" bestFit="1" customWidth="1"/>
    <col min="12253" max="12253" width="11.33203125" style="6" bestFit="1" customWidth="1"/>
    <col min="12254" max="12257" width="9.33203125" style="6" bestFit="1" customWidth="1"/>
    <col min="12258" max="12259" width="10.33203125" style="6" bestFit="1" customWidth="1"/>
    <col min="12260" max="12262" width="9.33203125" style="6" bestFit="1" customWidth="1"/>
    <col min="12263" max="12263" width="10.33203125" style="6" bestFit="1" customWidth="1"/>
    <col min="12264" max="12269" width="9.33203125" style="6" bestFit="1" customWidth="1"/>
    <col min="12270" max="12272" width="10.33203125" style="6" bestFit="1" customWidth="1"/>
    <col min="12273" max="12279" width="9.33203125" style="6" bestFit="1" customWidth="1"/>
    <col min="12280" max="12280" width="10.33203125" style="6" bestFit="1" customWidth="1"/>
    <col min="12281" max="12281" width="9.33203125" style="6" bestFit="1" customWidth="1"/>
    <col min="12282" max="12282" width="10.33203125" style="6" bestFit="1" customWidth="1"/>
    <col min="12283" max="12287" width="9.33203125" style="6" bestFit="1" customWidth="1"/>
    <col min="12288" max="12288" width="10.33203125" style="6" bestFit="1" customWidth="1"/>
    <col min="12289" max="12293" width="9.33203125" style="6" bestFit="1" customWidth="1"/>
    <col min="12294" max="12294" width="10.33203125" style="6" bestFit="1" customWidth="1"/>
    <col min="12295" max="12298" width="9.33203125" style="6" bestFit="1" customWidth="1"/>
    <col min="12299" max="12300" width="10.33203125" style="6" bestFit="1" customWidth="1"/>
    <col min="12301" max="12304" width="9.33203125" style="6" bestFit="1" customWidth="1"/>
    <col min="12305" max="12502" width="9.1640625" style="6"/>
    <col min="12503" max="12503" width="26.1640625" style="6" customWidth="1"/>
    <col min="12504" max="12504" width="11.33203125" style="6" bestFit="1" customWidth="1"/>
    <col min="12505" max="12506" width="9.33203125" style="6" bestFit="1" customWidth="1"/>
    <col min="12507" max="12507" width="10.33203125" style="6" bestFit="1" customWidth="1"/>
    <col min="12508" max="12508" width="9.33203125" style="6" bestFit="1" customWidth="1"/>
    <col min="12509" max="12509" width="11.33203125" style="6" bestFit="1" customWidth="1"/>
    <col min="12510" max="12513" width="9.33203125" style="6" bestFit="1" customWidth="1"/>
    <col min="12514" max="12515" width="10.33203125" style="6" bestFit="1" customWidth="1"/>
    <col min="12516" max="12518" width="9.33203125" style="6" bestFit="1" customWidth="1"/>
    <col min="12519" max="12519" width="10.33203125" style="6" bestFit="1" customWidth="1"/>
    <col min="12520" max="12525" width="9.33203125" style="6" bestFit="1" customWidth="1"/>
    <col min="12526" max="12528" width="10.33203125" style="6" bestFit="1" customWidth="1"/>
    <col min="12529" max="12535" width="9.33203125" style="6" bestFit="1" customWidth="1"/>
    <col min="12536" max="12536" width="10.33203125" style="6" bestFit="1" customWidth="1"/>
    <col min="12537" max="12537" width="9.33203125" style="6" bestFit="1" customWidth="1"/>
    <col min="12538" max="12538" width="10.33203125" style="6" bestFit="1" customWidth="1"/>
    <col min="12539" max="12543" width="9.33203125" style="6" bestFit="1" customWidth="1"/>
    <col min="12544" max="12544" width="10.33203125" style="6" bestFit="1" customWidth="1"/>
    <col min="12545" max="12549" width="9.33203125" style="6" bestFit="1" customWidth="1"/>
    <col min="12550" max="12550" width="10.33203125" style="6" bestFit="1" customWidth="1"/>
    <col min="12551" max="12554" width="9.33203125" style="6" bestFit="1" customWidth="1"/>
    <col min="12555" max="12556" width="10.33203125" style="6" bestFit="1" customWidth="1"/>
    <col min="12557" max="12560" width="9.33203125" style="6" bestFit="1" customWidth="1"/>
    <col min="12561" max="12758" width="9.1640625" style="6"/>
    <col min="12759" max="12759" width="26.1640625" style="6" customWidth="1"/>
    <col min="12760" max="12760" width="11.33203125" style="6" bestFit="1" customWidth="1"/>
    <col min="12761" max="12762" width="9.33203125" style="6" bestFit="1" customWidth="1"/>
    <col min="12763" max="12763" width="10.33203125" style="6" bestFit="1" customWidth="1"/>
    <col min="12764" max="12764" width="9.33203125" style="6" bestFit="1" customWidth="1"/>
    <col min="12765" max="12765" width="11.33203125" style="6" bestFit="1" customWidth="1"/>
    <col min="12766" max="12769" width="9.33203125" style="6" bestFit="1" customWidth="1"/>
    <col min="12770" max="12771" width="10.33203125" style="6" bestFit="1" customWidth="1"/>
    <col min="12772" max="12774" width="9.33203125" style="6" bestFit="1" customWidth="1"/>
    <col min="12775" max="12775" width="10.33203125" style="6" bestFit="1" customWidth="1"/>
    <col min="12776" max="12781" width="9.33203125" style="6" bestFit="1" customWidth="1"/>
    <col min="12782" max="12784" width="10.33203125" style="6" bestFit="1" customWidth="1"/>
    <col min="12785" max="12791" width="9.33203125" style="6" bestFit="1" customWidth="1"/>
    <col min="12792" max="12792" width="10.33203125" style="6" bestFit="1" customWidth="1"/>
    <col min="12793" max="12793" width="9.33203125" style="6" bestFit="1" customWidth="1"/>
    <col min="12794" max="12794" width="10.33203125" style="6" bestFit="1" customWidth="1"/>
    <col min="12795" max="12799" width="9.33203125" style="6" bestFit="1" customWidth="1"/>
    <col min="12800" max="12800" width="10.33203125" style="6" bestFit="1" customWidth="1"/>
    <col min="12801" max="12805" width="9.33203125" style="6" bestFit="1" customWidth="1"/>
    <col min="12806" max="12806" width="10.33203125" style="6" bestFit="1" customWidth="1"/>
    <col min="12807" max="12810" width="9.33203125" style="6" bestFit="1" customWidth="1"/>
    <col min="12811" max="12812" width="10.33203125" style="6" bestFit="1" customWidth="1"/>
    <col min="12813" max="12816" width="9.33203125" style="6" bestFit="1" customWidth="1"/>
    <col min="12817" max="13014" width="9.1640625" style="6"/>
    <col min="13015" max="13015" width="26.1640625" style="6" customWidth="1"/>
    <col min="13016" max="13016" width="11.33203125" style="6" bestFit="1" customWidth="1"/>
    <col min="13017" max="13018" width="9.33203125" style="6" bestFit="1" customWidth="1"/>
    <col min="13019" max="13019" width="10.33203125" style="6" bestFit="1" customWidth="1"/>
    <col min="13020" max="13020" width="9.33203125" style="6" bestFit="1" customWidth="1"/>
    <col min="13021" max="13021" width="11.33203125" style="6" bestFit="1" customWidth="1"/>
    <col min="13022" max="13025" width="9.33203125" style="6" bestFit="1" customWidth="1"/>
    <col min="13026" max="13027" width="10.33203125" style="6" bestFit="1" customWidth="1"/>
    <col min="13028" max="13030" width="9.33203125" style="6" bestFit="1" customWidth="1"/>
    <col min="13031" max="13031" width="10.33203125" style="6" bestFit="1" customWidth="1"/>
    <col min="13032" max="13037" width="9.33203125" style="6" bestFit="1" customWidth="1"/>
    <col min="13038" max="13040" width="10.33203125" style="6" bestFit="1" customWidth="1"/>
    <col min="13041" max="13047" width="9.33203125" style="6" bestFit="1" customWidth="1"/>
    <col min="13048" max="13048" width="10.33203125" style="6" bestFit="1" customWidth="1"/>
    <col min="13049" max="13049" width="9.33203125" style="6" bestFit="1" customWidth="1"/>
    <col min="13050" max="13050" width="10.33203125" style="6" bestFit="1" customWidth="1"/>
    <col min="13051" max="13055" width="9.33203125" style="6" bestFit="1" customWidth="1"/>
    <col min="13056" max="13056" width="10.33203125" style="6" bestFit="1" customWidth="1"/>
    <col min="13057" max="13061" width="9.33203125" style="6" bestFit="1" customWidth="1"/>
    <col min="13062" max="13062" width="10.33203125" style="6" bestFit="1" customWidth="1"/>
    <col min="13063" max="13066" width="9.33203125" style="6" bestFit="1" customWidth="1"/>
    <col min="13067" max="13068" width="10.33203125" style="6" bestFit="1" customWidth="1"/>
    <col min="13069" max="13072" width="9.33203125" style="6" bestFit="1" customWidth="1"/>
    <col min="13073" max="13270" width="9.1640625" style="6"/>
    <col min="13271" max="13271" width="26.1640625" style="6" customWidth="1"/>
    <col min="13272" max="13272" width="11.33203125" style="6" bestFit="1" customWidth="1"/>
    <col min="13273" max="13274" width="9.33203125" style="6" bestFit="1" customWidth="1"/>
    <col min="13275" max="13275" width="10.33203125" style="6" bestFit="1" customWidth="1"/>
    <col min="13276" max="13276" width="9.33203125" style="6" bestFit="1" customWidth="1"/>
    <col min="13277" max="13277" width="11.33203125" style="6" bestFit="1" customWidth="1"/>
    <col min="13278" max="13281" width="9.33203125" style="6" bestFit="1" customWidth="1"/>
    <col min="13282" max="13283" width="10.33203125" style="6" bestFit="1" customWidth="1"/>
    <col min="13284" max="13286" width="9.33203125" style="6" bestFit="1" customWidth="1"/>
    <col min="13287" max="13287" width="10.33203125" style="6" bestFit="1" customWidth="1"/>
    <col min="13288" max="13293" width="9.33203125" style="6" bestFit="1" customWidth="1"/>
    <col min="13294" max="13296" width="10.33203125" style="6" bestFit="1" customWidth="1"/>
    <col min="13297" max="13303" width="9.33203125" style="6" bestFit="1" customWidth="1"/>
    <col min="13304" max="13304" width="10.33203125" style="6" bestFit="1" customWidth="1"/>
    <col min="13305" max="13305" width="9.33203125" style="6" bestFit="1" customWidth="1"/>
    <col min="13306" max="13306" width="10.33203125" style="6" bestFit="1" customWidth="1"/>
    <col min="13307" max="13311" width="9.33203125" style="6" bestFit="1" customWidth="1"/>
    <col min="13312" max="13312" width="10.33203125" style="6" bestFit="1" customWidth="1"/>
    <col min="13313" max="13317" width="9.33203125" style="6" bestFit="1" customWidth="1"/>
    <col min="13318" max="13318" width="10.33203125" style="6" bestFit="1" customWidth="1"/>
    <col min="13319" max="13322" width="9.33203125" style="6" bestFit="1" customWidth="1"/>
    <col min="13323" max="13324" width="10.33203125" style="6" bestFit="1" customWidth="1"/>
    <col min="13325" max="13328" width="9.33203125" style="6" bestFit="1" customWidth="1"/>
    <col min="13329" max="13526" width="9.1640625" style="6"/>
    <col min="13527" max="13527" width="26.1640625" style="6" customWidth="1"/>
    <col min="13528" max="13528" width="11.33203125" style="6" bestFit="1" customWidth="1"/>
    <col min="13529" max="13530" width="9.33203125" style="6" bestFit="1" customWidth="1"/>
    <col min="13531" max="13531" width="10.33203125" style="6" bestFit="1" customWidth="1"/>
    <col min="13532" max="13532" width="9.33203125" style="6" bestFit="1" customWidth="1"/>
    <col min="13533" max="13533" width="11.33203125" style="6" bestFit="1" customWidth="1"/>
    <col min="13534" max="13537" width="9.33203125" style="6" bestFit="1" customWidth="1"/>
    <col min="13538" max="13539" width="10.33203125" style="6" bestFit="1" customWidth="1"/>
    <col min="13540" max="13542" width="9.33203125" style="6" bestFit="1" customWidth="1"/>
    <col min="13543" max="13543" width="10.33203125" style="6" bestFit="1" customWidth="1"/>
    <col min="13544" max="13549" width="9.33203125" style="6" bestFit="1" customWidth="1"/>
    <col min="13550" max="13552" width="10.33203125" style="6" bestFit="1" customWidth="1"/>
    <col min="13553" max="13559" width="9.33203125" style="6" bestFit="1" customWidth="1"/>
    <col min="13560" max="13560" width="10.33203125" style="6" bestFit="1" customWidth="1"/>
    <col min="13561" max="13561" width="9.33203125" style="6" bestFit="1" customWidth="1"/>
    <col min="13562" max="13562" width="10.33203125" style="6" bestFit="1" customWidth="1"/>
    <col min="13563" max="13567" width="9.33203125" style="6" bestFit="1" customWidth="1"/>
    <col min="13568" max="13568" width="10.33203125" style="6" bestFit="1" customWidth="1"/>
    <col min="13569" max="13573" width="9.33203125" style="6" bestFit="1" customWidth="1"/>
    <col min="13574" max="13574" width="10.33203125" style="6" bestFit="1" customWidth="1"/>
    <col min="13575" max="13578" width="9.33203125" style="6" bestFit="1" customWidth="1"/>
    <col min="13579" max="13580" width="10.33203125" style="6" bestFit="1" customWidth="1"/>
    <col min="13581" max="13584" width="9.33203125" style="6" bestFit="1" customWidth="1"/>
    <col min="13585" max="13782" width="9.1640625" style="6"/>
    <col min="13783" max="13783" width="26.1640625" style="6" customWidth="1"/>
    <col min="13784" max="13784" width="11.33203125" style="6" bestFit="1" customWidth="1"/>
    <col min="13785" max="13786" width="9.33203125" style="6" bestFit="1" customWidth="1"/>
    <col min="13787" max="13787" width="10.33203125" style="6" bestFit="1" customWidth="1"/>
    <col min="13788" max="13788" width="9.33203125" style="6" bestFit="1" customWidth="1"/>
    <col min="13789" max="13789" width="11.33203125" style="6" bestFit="1" customWidth="1"/>
    <col min="13790" max="13793" width="9.33203125" style="6" bestFit="1" customWidth="1"/>
    <col min="13794" max="13795" width="10.33203125" style="6" bestFit="1" customWidth="1"/>
    <col min="13796" max="13798" width="9.33203125" style="6" bestFit="1" customWidth="1"/>
    <col min="13799" max="13799" width="10.33203125" style="6" bestFit="1" customWidth="1"/>
    <col min="13800" max="13805" width="9.33203125" style="6" bestFit="1" customWidth="1"/>
    <col min="13806" max="13808" width="10.33203125" style="6" bestFit="1" customWidth="1"/>
    <col min="13809" max="13815" width="9.33203125" style="6" bestFit="1" customWidth="1"/>
    <col min="13816" max="13816" width="10.33203125" style="6" bestFit="1" customWidth="1"/>
    <col min="13817" max="13817" width="9.33203125" style="6" bestFit="1" customWidth="1"/>
    <col min="13818" max="13818" width="10.33203125" style="6" bestFit="1" customWidth="1"/>
    <col min="13819" max="13823" width="9.33203125" style="6" bestFit="1" customWidth="1"/>
    <col min="13824" max="13824" width="10.33203125" style="6" bestFit="1" customWidth="1"/>
    <col min="13825" max="13829" width="9.33203125" style="6" bestFit="1" customWidth="1"/>
    <col min="13830" max="13830" width="10.33203125" style="6" bestFit="1" customWidth="1"/>
    <col min="13831" max="13834" width="9.33203125" style="6" bestFit="1" customWidth="1"/>
    <col min="13835" max="13836" width="10.33203125" style="6" bestFit="1" customWidth="1"/>
    <col min="13837" max="13840" width="9.33203125" style="6" bestFit="1" customWidth="1"/>
    <col min="13841" max="14038" width="9.1640625" style="6"/>
    <col min="14039" max="14039" width="26.1640625" style="6" customWidth="1"/>
    <col min="14040" max="14040" width="11.33203125" style="6" bestFit="1" customWidth="1"/>
    <col min="14041" max="14042" width="9.33203125" style="6" bestFit="1" customWidth="1"/>
    <col min="14043" max="14043" width="10.33203125" style="6" bestFit="1" customWidth="1"/>
    <col min="14044" max="14044" width="9.33203125" style="6" bestFit="1" customWidth="1"/>
    <col min="14045" max="14045" width="11.33203125" style="6" bestFit="1" customWidth="1"/>
    <col min="14046" max="14049" width="9.33203125" style="6" bestFit="1" customWidth="1"/>
    <col min="14050" max="14051" width="10.33203125" style="6" bestFit="1" customWidth="1"/>
    <col min="14052" max="14054" width="9.33203125" style="6" bestFit="1" customWidth="1"/>
    <col min="14055" max="14055" width="10.33203125" style="6" bestFit="1" customWidth="1"/>
    <col min="14056" max="14061" width="9.33203125" style="6" bestFit="1" customWidth="1"/>
    <col min="14062" max="14064" width="10.33203125" style="6" bestFit="1" customWidth="1"/>
    <col min="14065" max="14071" width="9.33203125" style="6" bestFit="1" customWidth="1"/>
    <col min="14072" max="14072" width="10.33203125" style="6" bestFit="1" customWidth="1"/>
    <col min="14073" max="14073" width="9.33203125" style="6" bestFit="1" customWidth="1"/>
    <col min="14074" max="14074" width="10.33203125" style="6" bestFit="1" customWidth="1"/>
    <col min="14075" max="14079" width="9.33203125" style="6" bestFit="1" customWidth="1"/>
    <col min="14080" max="14080" width="10.33203125" style="6" bestFit="1" customWidth="1"/>
    <col min="14081" max="14085" width="9.33203125" style="6" bestFit="1" customWidth="1"/>
    <col min="14086" max="14086" width="10.33203125" style="6" bestFit="1" customWidth="1"/>
    <col min="14087" max="14090" width="9.33203125" style="6" bestFit="1" customWidth="1"/>
    <col min="14091" max="14092" width="10.33203125" style="6" bestFit="1" customWidth="1"/>
    <col min="14093" max="14096" width="9.33203125" style="6" bestFit="1" customWidth="1"/>
    <col min="14097" max="14294" width="9.1640625" style="6"/>
    <col min="14295" max="14295" width="26.1640625" style="6" customWidth="1"/>
    <col min="14296" max="14296" width="11.33203125" style="6" bestFit="1" customWidth="1"/>
    <col min="14297" max="14298" width="9.33203125" style="6" bestFit="1" customWidth="1"/>
    <col min="14299" max="14299" width="10.33203125" style="6" bestFit="1" customWidth="1"/>
    <col min="14300" max="14300" width="9.33203125" style="6" bestFit="1" customWidth="1"/>
    <col min="14301" max="14301" width="11.33203125" style="6" bestFit="1" customWidth="1"/>
    <col min="14302" max="14305" width="9.33203125" style="6" bestFit="1" customWidth="1"/>
    <col min="14306" max="14307" width="10.33203125" style="6" bestFit="1" customWidth="1"/>
    <col min="14308" max="14310" width="9.33203125" style="6" bestFit="1" customWidth="1"/>
    <col min="14311" max="14311" width="10.33203125" style="6" bestFit="1" customWidth="1"/>
    <col min="14312" max="14317" width="9.33203125" style="6" bestFit="1" customWidth="1"/>
    <col min="14318" max="14320" width="10.33203125" style="6" bestFit="1" customWidth="1"/>
    <col min="14321" max="14327" width="9.33203125" style="6" bestFit="1" customWidth="1"/>
    <col min="14328" max="14328" width="10.33203125" style="6" bestFit="1" customWidth="1"/>
    <col min="14329" max="14329" width="9.33203125" style="6" bestFit="1" customWidth="1"/>
    <col min="14330" max="14330" width="10.33203125" style="6" bestFit="1" customWidth="1"/>
    <col min="14331" max="14335" width="9.33203125" style="6" bestFit="1" customWidth="1"/>
    <col min="14336" max="14336" width="10.33203125" style="6" bestFit="1" customWidth="1"/>
    <col min="14337" max="14341" width="9.33203125" style="6" bestFit="1" customWidth="1"/>
    <col min="14342" max="14342" width="10.33203125" style="6" bestFit="1" customWidth="1"/>
    <col min="14343" max="14346" width="9.33203125" style="6" bestFit="1" customWidth="1"/>
    <col min="14347" max="14348" width="10.33203125" style="6" bestFit="1" customWidth="1"/>
    <col min="14349" max="14352" width="9.33203125" style="6" bestFit="1" customWidth="1"/>
    <col min="14353" max="14550" width="9.1640625" style="6"/>
    <col min="14551" max="14551" width="26.1640625" style="6" customWidth="1"/>
    <col min="14552" max="14552" width="11.33203125" style="6" bestFit="1" customWidth="1"/>
    <col min="14553" max="14554" width="9.33203125" style="6" bestFit="1" customWidth="1"/>
    <col min="14555" max="14555" width="10.33203125" style="6" bestFit="1" customWidth="1"/>
    <col min="14556" max="14556" width="9.33203125" style="6" bestFit="1" customWidth="1"/>
    <col min="14557" max="14557" width="11.33203125" style="6" bestFit="1" customWidth="1"/>
    <col min="14558" max="14561" width="9.33203125" style="6" bestFit="1" customWidth="1"/>
    <col min="14562" max="14563" width="10.33203125" style="6" bestFit="1" customWidth="1"/>
    <col min="14564" max="14566" width="9.33203125" style="6" bestFit="1" customWidth="1"/>
    <col min="14567" max="14567" width="10.33203125" style="6" bestFit="1" customWidth="1"/>
    <col min="14568" max="14573" width="9.33203125" style="6" bestFit="1" customWidth="1"/>
    <col min="14574" max="14576" width="10.33203125" style="6" bestFit="1" customWidth="1"/>
    <col min="14577" max="14583" width="9.33203125" style="6" bestFit="1" customWidth="1"/>
    <col min="14584" max="14584" width="10.33203125" style="6" bestFit="1" customWidth="1"/>
    <col min="14585" max="14585" width="9.33203125" style="6" bestFit="1" customWidth="1"/>
    <col min="14586" max="14586" width="10.33203125" style="6" bestFit="1" customWidth="1"/>
    <col min="14587" max="14591" width="9.33203125" style="6" bestFit="1" customWidth="1"/>
    <col min="14592" max="14592" width="10.33203125" style="6" bestFit="1" customWidth="1"/>
    <col min="14593" max="14597" width="9.33203125" style="6" bestFit="1" customWidth="1"/>
    <col min="14598" max="14598" width="10.33203125" style="6" bestFit="1" customWidth="1"/>
    <col min="14599" max="14602" width="9.33203125" style="6" bestFit="1" customWidth="1"/>
    <col min="14603" max="14604" width="10.33203125" style="6" bestFit="1" customWidth="1"/>
    <col min="14605" max="14608" width="9.33203125" style="6" bestFit="1" customWidth="1"/>
    <col min="14609" max="14806" width="9.1640625" style="6"/>
    <col min="14807" max="14807" width="26.1640625" style="6" customWidth="1"/>
    <col min="14808" max="14808" width="11.33203125" style="6" bestFit="1" customWidth="1"/>
    <col min="14809" max="14810" width="9.33203125" style="6" bestFit="1" customWidth="1"/>
    <col min="14811" max="14811" width="10.33203125" style="6" bestFit="1" customWidth="1"/>
    <col min="14812" max="14812" width="9.33203125" style="6" bestFit="1" customWidth="1"/>
    <col min="14813" max="14813" width="11.33203125" style="6" bestFit="1" customWidth="1"/>
    <col min="14814" max="14817" width="9.33203125" style="6" bestFit="1" customWidth="1"/>
    <col min="14818" max="14819" width="10.33203125" style="6" bestFit="1" customWidth="1"/>
    <col min="14820" max="14822" width="9.33203125" style="6" bestFit="1" customWidth="1"/>
    <col min="14823" max="14823" width="10.33203125" style="6" bestFit="1" customWidth="1"/>
    <col min="14824" max="14829" width="9.33203125" style="6" bestFit="1" customWidth="1"/>
    <col min="14830" max="14832" width="10.33203125" style="6" bestFit="1" customWidth="1"/>
    <col min="14833" max="14839" width="9.33203125" style="6" bestFit="1" customWidth="1"/>
    <col min="14840" max="14840" width="10.33203125" style="6" bestFit="1" customWidth="1"/>
    <col min="14841" max="14841" width="9.33203125" style="6" bestFit="1" customWidth="1"/>
    <col min="14842" max="14842" width="10.33203125" style="6" bestFit="1" customWidth="1"/>
    <col min="14843" max="14847" width="9.33203125" style="6" bestFit="1" customWidth="1"/>
    <col min="14848" max="14848" width="10.33203125" style="6" bestFit="1" customWidth="1"/>
    <col min="14849" max="14853" width="9.33203125" style="6" bestFit="1" customWidth="1"/>
    <col min="14854" max="14854" width="10.33203125" style="6" bestFit="1" customWidth="1"/>
    <col min="14855" max="14858" width="9.33203125" style="6" bestFit="1" customWidth="1"/>
    <col min="14859" max="14860" width="10.33203125" style="6" bestFit="1" customWidth="1"/>
    <col min="14861" max="14864" width="9.33203125" style="6" bestFit="1" customWidth="1"/>
    <col min="14865" max="15062" width="9.1640625" style="6"/>
    <col min="15063" max="15063" width="26.1640625" style="6" customWidth="1"/>
    <col min="15064" max="15064" width="11.33203125" style="6" bestFit="1" customWidth="1"/>
    <col min="15065" max="15066" width="9.33203125" style="6" bestFit="1" customWidth="1"/>
    <col min="15067" max="15067" width="10.33203125" style="6" bestFit="1" customWidth="1"/>
    <col min="15068" max="15068" width="9.33203125" style="6" bestFit="1" customWidth="1"/>
    <col min="15069" max="15069" width="11.33203125" style="6" bestFit="1" customWidth="1"/>
    <col min="15070" max="15073" width="9.33203125" style="6" bestFit="1" customWidth="1"/>
    <col min="15074" max="15075" width="10.33203125" style="6" bestFit="1" customWidth="1"/>
    <col min="15076" max="15078" width="9.33203125" style="6" bestFit="1" customWidth="1"/>
    <col min="15079" max="15079" width="10.33203125" style="6" bestFit="1" customWidth="1"/>
    <col min="15080" max="15085" width="9.33203125" style="6" bestFit="1" customWidth="1"/>
    <col min="15086" max="15088" width="10.33203125" style="6" bestFit="1" customWidth="1"/>
    <col min="15089" max="15095" width="9.33203125" style="6" bestFit="1" customWidth="1"/>
    <col min="15096" max="15096" width="10.33203125" style="6" bestFit="1" customWidth="1"/>
    <col min="15097" max="15097" width="9.33203125" style="6" bestFit="1" customWidth="1"/>
    <col min="15098" max="15098" width="10.33203125" style="6" bestFit="1" customWidth="1"/>
    <col min="15099" max="15103" width="9.33203125" style="6" bestFit="1" customWidth="1"/>
    <col min="15104" max="15104" width="10.33203125" style="6" bestFit="1" customWidth="1"/>
    <col min="15105" max="15109" width="9.33203125" style="6" bestFit="1" customWidth="1"/>
    <col min="15110" max="15110" width="10.33203125" style="6" bestFit="1" customWidth="1"/>
    <col min="15111" max="15114" width="9.33203125" style="6" bestFit="1" customWidth="1"/>
    <col min="15115" max="15116" width="10.33203125" style="6" bestFit="1" customWidth="1"/>
    <col min="15117" max="15120" width="9.33203125" style="6" bestFit="1" customWidth="1"/>
    <col min="15121" max="15318" width="9.1640625" style="6"/>
    <col min="15319" max="15319" width="26.1640625" style="6" customWidth="1"/>
    <col min="15320" max="15320" width="11.33203125" style="6" bestFit="1" customWidth="1"/>
    <col min="15321" max="15322" width="9.33203125" style="6" bestFit="1" customWidth="1"/>
    <col min="15323" max="15323" width="10.33203125" style="6" bestFit="1" customWidth="1"/>
    <col min="15324" max="15324" width="9.33203125" style="6" bestFit="1" customWidth="1"/>
    <col min="15325" max="15325" width="11.33203125" style="6" bestFit="1" customWidth="1"/>
    <col min="15326" max="15329" width="9.33203125" style="6" bestFit="1" customWidth="1"/>
    <col min="15330" max="15331" width="10.33203125" style="6" bestFit="1" customWidth="1"/>
    <col min="15332" max="15334" width="9.33203125" style="6" bestFit="1" customWidth="1"/>
    <col min="15335" max="15335" width="10.33203125" style="6" bestFit="1" customWidth="1"/>
    <col min="15336" max="15341" width="9.33203125" style="6" bestFit="1" customWidth="1"/>
    <col min="15342" max="15344" width="10.33203125" style="6" bestFit="1" customWidth="1"/>
    <col min="15345" max="15351" width="9.33203125" style="6" bestFit="1" customWidth="1"/>
    <col min="15352" max="15352" width="10.33203125" style="6" bestFit="1" customWidth="1"/>
    <col min="15353" max="15353" width="9.33203125" style="6" bestFit="1" customWidth="1"/>
    <col min="15354" max="15354" width="10.33203125" style="6" bestFit="1" customWidth="1"/>
    <col min="15355" max="15359" width="9.33203125" style="6" bestFit="1" customWidth="1"/>
    <col min="15360" max="15360" width="10.33203125" style="6" bestFit="1" customWidth="1"/>
    <col min="15361" max="15365" width="9.33203125" style="6" bestFit="1" customWidth="1"/>
    <col min="15366" max="15366" width="10.33203125" style="6" bestFit="1" customWidth="1"/>
    <col min="15367" max="15370" width="9.33203125" style="6" bestFit="1" customWidth="1"/>
    <col min="15371" max="15372" width="10.33203125" style="6" bestFit="1" customWidth="1"/>
    <col min="15373" max="15376" width="9.33203125" style="6" bestFit="1" customWidth="1"/>
    <col min="15377" max="15574" width="9.1640625" style="6"/>
    <col min="15575" max="15575" width="26.1640625" style="6" customWidth="1"/>
    <col min="15576" max="15576" width="11.33203125" style="6" bestFit="1" customWidth="1"/>
    <col min="15577" max="15578" width="9.33203125" style="6" bestFit="1" customWidth="1"/>
    <col min="15579" max="15579" width="10.33203125" style="6" bestFit="1" customWidth="1"/>
    <col min="15580" max="15580" width="9.33203125" style="6" bestFit="1" customWidth="1"/>
    <col min="15581" max="15581" width="11.33203125" style="6" bestFit="1" customWidth="1"/>
    <col min="15582" max="15585" width="9.33203125" style="6" bestFit="1" customWidth="1"/>
    <col min="15586" max="15587" width="10.33203125" style="6" bestFit="1" customWidth="1"/>
    <col min="15588" max="15590" width="9.33203125" style="6" bestFit="1" customWidth="1"/>
    <col min="15591" max="15591" width="10.33203125" style="6" bestFit="1" customWidth="1"/>
    <col min="15592" max="15597" width="9.33203125" style="6" bestFit="1" customWidth="1"/>
    <col min="15598" max="15600" width="10.33203125" style="6" bestFit="1" customWidth="1"/>
    <col min="15601" max="15607" width="9.33203125" style="6" bestFit="1" customWidth="1"/>
    <col min="15608" max="15608" width="10.33203125" style="6" bestFit="1" customWidth="1"/>
    <col min="15609" max="15609" width="9.33203125" style="6" bestFit="1" customWidth="1"/>
    <col min="15610" max="15610" width="10.33203125" style="6" bestFit="1" customWidth="1"/>
    <col min="15611" max="15615" width="9.33203125" style="6" bestFit="1" customWidth="1"/>
    <col min="15616" max="15616" width="10.33203125" style="6" bestFit="1" customWidth="1"/>
    <col min="15617" max="15621" width="9.33203125" style="6" bestFit="1" customWidth="1"/>
    <col min="15622" max="15622" width="10.33203125" style="6" bestFit="1" customWidth="1"/>
    <col min="15623" max="15626" width="9.33203125" style="6" bestFit="1" customWidth="1"/>
    <col min="15627" max="15628" width="10.33203125" style="6" bestFit="1" customWidth="1"/>
    <col min="15629" max="15632" width="9.33203125" style="6" bestFit="1" customWidth="1"/>
    <col min="15633" max="15830" width="9.1640625" style="6"/>
    <col min="15831" max="15831" width="26.1640625" style="6" customWidth="1"/>
    <col min="15832" max="15832" width="11.33203125" style="6" bestFit="1" customWidth="1"/>
    <col min="15833" max="15834" width="9.33203125" style="6" bestFit="1" customWidth="1"/>
    <col min="15835" max="15835" width="10.33203125" style="6" bestFit="1" customWidth="1"/>
    <col min="15836" max="15836" width="9.33203125" style="6" bestFit="1" customWidth="1"/>
    <col min="15837" max="15837" width="11.33203125" style="6" bestFit="1" customWidth="1"/>
    <col min="15838" max="15841" width="9.33203125" style="6" bestFit="1" customWidth="1"/>
    <col min="15842" max="15843" width="10.33203125" style="6" bestFit="1" customWidth="1"/>
    <col min="15844" max="15846" width="9.33203125" style="6" bestFit="1" customWidth="1"/>
    <col min="15847" max="15847" width="10.33203125" style="6" bestFit="1" customWidth="1"/>
    <col min="15848" max="15853" width="9.33203125" style="6" bestFit="1" customWidth="1"/>
    <col min="15854" max="15856" width="10.33203125" style="6" bestFit="1" customWidth="1"/>
    <col min="15857" max="15863" width="9.33203125" style="6" bestFit="1" customWidth="1"/>
    <col min="15864" max="15864" width="10.33203125" style="6" bestFit="1" customWidth="1"/>
    <col min="15865" max="15865" width="9.33203125" style="6" bestFit="1" customWidth="1"/>
    <col min="15866" max="15866" width="10.33203125" style="6" bestFit="1" customWidth="1"/>
    <col min="15867" max="15871" width="9.33203125" style="6" bestFit="1" customWidth="1"/>
    <col min="15872" max="15872" width="10.33203125" style="6" bestFit="1" customWidth="1"/>
    <col min="15873" max="15877" width="9.33203125" style="6" bestFit="1" customWidth="1"/>
    <col min="15878" max="15878" width="10.33203125" style="6" bestFit="1" customWidth="1"/>
    <col min="15879" max="15882" width="9.33203125" style="6" bestFit="1" customWidth="1"/>
    <col min="15883" max="15884" width="10.33203125" style="6" bestFit="1" customWidth="1"/>
    <col min="15885" max="15888" width="9.33203125" style="6" bestFit="1" customWidth="1"/>
    <col min="15889" max="16376" width="9.1640625" style="6"/>
    <col min="16377" max="16384" width="9.1640625" style="6" customWidth="1"/>
  </cols>
  <sheetData>
    <row r="1" spans="1:58">
      <c r="A1" s="2" t="s">
        <v>3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  <c r="BF1" s="16"/>
    </row>
    <row r="2" spans="1:58">
      <c r="A2" s="1" t="s">
        <v>285</v>
      </c>
    </row>
    <row r="3" spans="1:58"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</row>
    <row r="4" spans="1:58" ht="25.5" customHeight="1">
      <c r="A4" s="7" t="s">
        <v>1</v>
      </c>
      <c r="B4" s="10" t="s">
        <v>0</v>
      </c>
      <c r="C4" s="9" t="s">
        <v>21</v>
      </c>
      <c r="D4" s="9" t="s">
        <v>22</v>
      </c>
      <c r="E4" s="9" t="s">
        <v>23</v>
      </c>
      <c r="F4" s="9" t="s">
        <v>24</v>
      </c>
      <c r="G4" s="9" t="s">
        <v>25</v>
      </c>
      <c r="H4" s="9" t="s">
        <v>26</v>
      </c>
      <c r="I4" s="9" t="s">
        <v>27</v>
      </c>
      <c r="J4" s="9" t="s">
        <v>28</v>
      </c>
      <c r="K4" s="9" t="s">
        <v>29</v>
      </c>
      <c r="L4" s="9" t="s">
        <v>30</v>
      </c>
      <c r="M4" s="9" t="s">
        <v>13</v>
      </c>
      <c r="N4" s="9" t="s">
        <v>15</v>
      </c>
      <c r="O4" s="9" t="s">
        <v>31</v>
      </c>
      <c r="P4" s="9" t="s">
        <v>32</v>
      </c>
      <c r="Q4" s="9" t="s">
        <v>33</v>
      </c>
      <c r="R4" s="9" t="s">
        <v>34</v>
      </c>
      <c r="S4" s="9" t="s">
        <v>35</v>
      </c>
      <c r="T4" s="9" t="s">
        <v>36</v>
      </c>
      <c r="U4" s="9" t="s">
        <v>37</v>
      </c>
      <c r="V4" s="9" t="s">
        <v>38</v>
      </c>
      <c r="W4" s="9" t="s">
        <v>39</v>
      </c>
      <c r="X4" s="9" t="s">
        <v>40</v>
      </c>
      <c r="Y4" s="9" t="s">
        <v>41</v>
      </c>
      <c r="Z4" s="9" t="s">
        <v>42</v>
      </c>
      <c r="AA4" s="9" t="s">
        <v>43</v>
      </c>
      <c r="AB4" s="9" t="s">
        <v>44</v>
      </c>
      <c r="AC4" s="9" t="s">
        <v>45</v>
      </c>
      <c r="AD4" s="9" t="s">
        <v>46</v>
      </c>
      <c r="AE4" s="9" t="s">
        <v>47</v>
      </c>
      <c r="AF4" s="9" t="s">
        <v>48</v>
      </c>
      <c r="AG4" s="9" t="s">
        <v>49</v>
      </c>
      <c r="AH4" s="9" t="s">
        <v>50</v>
      </c>
      <c r="AI4" s="9" t="s">
        <v>51</v>
      </c>
      <c r="AJ4" s="9" t="s">
        <v>52</v>
      </c>
      <c r="AK4" s="9" t="s">
        <v>53</v>
      </c>
      <c r="AL4" s="9" t="s">
        <v>54</v>
      </c>
      <c r="AM4" s="9" t="s">
        <v>55</v>
      </c>
      <c r="AN4" s="9" t="s">
        <v>56</v>
      </c>
      <c r="AO4" s="9" t="s">
        <v>57</v>
      </c>
      <c r="AP4" s="9" t="s">
        <v>58</v>
      </c>
      <c r="AQ4" s="9" t="s">
        <v>16</v>
      </c>
      <c r="AR4" s="9" t="s">
        <v>59</v>
      </c>
      <c r="AS4" s="9" t="s">
        <v>60</v>
      </c>
      <c r="AT4" s="9" t="s">
        <v>61</v>
      </c>
      <c r="AU4" s="9" t="s">
        <v>62</v>
      </c>
      <c r="AV4" s="9" t="s">
        <v>63</v>
      </c>
      <c r="AW4" s="9" t="s">
        <v>71</v>
      </c>
      <c r="AX4" s="9" t="s">
        <v>279</v>
      </c>
      <c r="AY4" s="9" t="s">
        <v>64</v>
      </c>
      <c r="AZ4" s="9" t="s">
        <v>65</v>
      </c>
      <c r="BA4" s="9" t="s">
        <v>66</v>
      </c>
      <c r="BB4" s="9" t="s">
        <v>67</v>
      </c>
      <c r="BC4" s="9" t="s">
        <v>68</v>
      </c>
      <c r="BD4" s="9" t="s">
        <v>69</v>
      </c>
      <c r="BE4" s="9" t="s">
        <v>70</v>
      </c>
      <c r="BF4" s="9" t="s">
        <v>2</v>
      </c>
    </row>
    <row r="5" spans="1:58">
      <c r="A5" s="14" t="s">
        <v>8</v>
      </c>
    </row>
    <row r="6" spans="1:58">
      <c r="A6" s="11" t="s">
        <v>0</v>
      </c>
      <c r="B6" s="5">
        <v>628254</v>
      </c>
      <c r="C6" s="5">
        <v>3490</v>
      </c>
      <c r="D6" s="5">
        <v>624</v>
      </c>
      <c r="E6" s="5">
        <v>13672</v>
      </c>
      <c r="F6" s="5">
        <v>2182</v>
      </c>
      <c r="G6" s="5">
        <v>112738</v>
      </c>
      <c r="H6" s="5">
        <v>8263</v>
      </c>
      <c r="I6" s="5">
        <v>6813</v>
      </c>
      <c r="J6" s="5">
        <v>1034</v>
      </c>
      <c r="K6" s="5">
        <v>1464</v>
      </c>
      <c r="L6" s="5">
        <v>78641</v>
      </c>
      <c r="M6" s="5">
        <v>18694</v>
      </c>
      <c r="N6" s="5">
        <v>473</v>
      </c>
      <c r="O6" s="5">
        <v>2522</v>
      </c>
      <c r="P6" s="5">
        <v>1390</v>
      </c>
      <c r="Q6" s="5">
        <v>19835</v>
      </c>
      <c r="R6" s="5">
        <v>5107</v>
      </c>
      <c r="S6" s="5">
        <v>3539</v>
      </c>
      <c r="T6" s="5">
        <v>3035</v>
      </c>
      <c r="U6" s="5">
        <v>2627</v>
      </c>
      <c r="V6" s="5">
        <v>3650</v>
      </c>
      <c r="W6" s="5">
        <v>710</v>
      </c>
      <c r="X6" s="5">
        <v>19878</v>
      </c>
      <c r="Y6" s="5">
        <v>20367</v>
      </c>
      <c r="Z6" s="5">
        <v>9074</v>
      </c>
      <c r="AA6" s="5">
        <v>12016</v>
      </c>
      <c r="AB6" s="5">
        <v>972</v>
      </c>
      <c r="AC6" s="5">
        <v>4050</v>
      </c>
      <c r="AD6" s="5">
        <v>290</v>
      </c>
      <c r="AE6" s="5">
        <v>2705</v>
      </c>
      <c r="AF6" s="5">
        <v>10200</v>
      </c>
      <c r="AG6" s="5">
        <v>986</v>
      </c>
      <c r="AH6" s="5">
        <v>22185</v>
      </c>
      <c r="AI6" s="5">
        <v>2285</v>
      </c>
      <c r="AJ6" s="5">
        <v>56273</v>
      </c>
      <c r="AK6" s="5">
        <v>13261</v>
      </c>
      <c r="AL6" s="5">
        <v>683</v>
      </c>
      <c r="AM6" s="5">
        <v>9553</v>
      </c>
      <c r="AN6" s="5">
        <v>2553</v>
      </c>
      <c r="AO6" s="5">
        <v>4398</v>
      </c>
      <c r="AP6" s="5">
        <v>12925</v>
      </c>
      <c r="AQ6" s="5">
        <v>1187</v>
      </c>
      <c r="AR6" s="5">
        <v>1476</v>
      </c>
      <c r="AS6" s="5">
        <v>3436</v>
      </c>
      <c r="AT6" s="5">
        <v>834</v>
      </c>
      <c r="AU6" s="5">
        <v>7449</v>
      </c>
      <c r="AV6" s="5">
        <v>66942</v>
      </c>
      <c r="AW6" s="5">
        <v>379</v>
      </c>
      <c r="AX6" s="5">
        <v>455</v>
      </c>
      <c r="AY6" s="5">
        <v>5226</v>
      </c>
      <c r="AZ6" s="5">
        <v>391</v>
      </c>
      <c r="BA6" s="5">
        <v>17360</v>
      </c>
      <c r="BB6" s="5">
        <v>15969</v>
      </c>
      <c r="BC6" s="5">
        <v>318</v>
      </c>
      <c r="BD6" s="5">
        <v>3556</v>
      </c>
      <c r="BE6" s="5">
        <v>208</v>
      </c>
      <c r="BF6" s="5">
        <v>7911</v>
      </c>
    </row>
    <row r="7" spans="1:58">
      <c r="A7" s="12" t="s">
        <v>5</v>
      </c>
      <c r="B7" s="5">
        <v>66436</v>
      </c>
      <c r="C7" s="5">
        <v>336</v>
      </c>
      <c r="D7" s="5">
        <v>60</v>
      </c>
      <c r="E7" s="5">
        <v>1066</v>
      </c>
      <c r="F7" s="5">
        <v>99</v>
      </c>
      <c r="G7" s="5">
        <v>4167</v>
      </c>
      <c r="H7" s="5">
        <v>1273</v>
      </c>
      <c r="I7" s="5">
        <v>553</v>
      </c>
      <c r="J7" s="5">
        <v>224</v>
      </c>
      <c r="K7" s="5">
        <v>512</v>
      </c>
      <c r="L7" s="5">
        <v>1761</v>
      </c>
      <c r="M7" s="5">
        <v>3022</v>
      </c>
      <c r="N7" s="5" t="s">
        <v>286</v>
      </c>
      <c r="O7" s="5" t="s">
        <v>286</v>
      </c>
      <c r="P7" s="5">
        <v>142</v>
      </c>
      <c r="Q7" s="5">
        <v>1546</v>
      </c>
      <c r="R7" s="5">
        <v>759</v>
      </c>
      <c r="S7" s="5">
        <v>873</v>
      </c>
      <c r="T7" s="5">
        <v>468</v>
      </c>
      <c r="U7" s="5">
        <v>525</v>
      </c>
      <c r="V7" s="5">
        <v>242</v>
      </c>
      <c r="W7" s="5">
        <v>203</v>
      </c>
      <c r="X7" s="5">
        <v>6101</v>
      </c>
      <c r="Y7" s="5">
        <v>3305</v>
      </c>
      <c r="Z7" s="5">
        <v>714</v>
      </c>
      <c r="AA7" s="5">
        <v>5362</v>
      </c>
      <c r="AB7" s="5">
        <v>65</v>
      </c>
      <c r="AC7" s="5">
        <v>715</v>
      </c>
      <c r="AD7" s="5">
        <v>19</v>
      </c>
      <c r="AE7" s="5">
        <v>527</v>
      </c>
      <c r="AF7" s="5">
        <v>639</v>
      </c>
      <c r="AG7" s="5">
        <v>144</v>
      </c>
      <c r="AH7" s="5">
        <v>2318</v>
      </c>
      <c r="AI7" s="5">
        <v>66</v>
      </c>
      <c r="AJ7" s="5">
        <v>4816</v>
      </c>
      <c r="AK7" s="5">
        <v>1730</v>
      </c>
      <c r="AL7" s="5">
        <v>284</v>
      </c>
      <c r="AM7" s="5">
        <v>2437</v>
      </c>
      <c r="AN7" s="5">
        <v>278</v>
      </c>
      <c r="AO7" s="5">
        <v>409</v>
      </c>
      <c r="AP7" s="5">
        <v>1992</v>
      </c>
      <c r="AQ7" s="5">
        <v>6</v>
      </c>
      <c r="AR7" s="5">
        <v>299</v>
      </c>
      <c r="AS7" s="5">
        <v>291</v>
      </c>
      <c r="AT7" s="5">
        <v>232</v>
      </c>
      <c r="AU7" s="5">
        <v>1623</v>
      </c>
      <c r="AV7" s="5">
        <v>7084</v>
      </c>
      <c r="AW7" s="5">
        <v>52</v>
      </c>
      <c r="AX7" s="5">
        <v>5</v>
      </c>
      <c r="AY7" s="5">
        <v>430</v>
      </c>
      <c r="AZ7" s="5">
        <v>45</v>
      </c>
      <c r="BA7" s="5">
        <v>2887</v>
      </c>
      <c r="BB7" s="5">
        <v>2020</v>
      </c>
      <c r="BC7" s="5">
        <v>41</v>
      </c>
      <c r="BD7" s="5">
        <v>485</v>
      </c>
      <c r="BE7" s="5">
        <v>12</v>
      </c>
      <c r="BF7" s="5">
        <v>1145</v>
      </c>
    </row>
    <row r="8" spans="1:58">
      <c r="A8" s="12" t="s">
        <v>9</v>
      </c>
      <c r="B8" s="5">
        <v>246099</v>
      </c>
      <c r="C8" s="5">
        <v>1712</v>
      </c>
      <c r="D8" s="5">
        <v>312</v>
      </c>
      <c r="E8" s="5">
        <v>4570</v>
      </c>
      <c r="F8" s="5">
        <v>798</v>
      </c>
      <c r="G8" s="5">
        <v>59697</v>
      </c>
      <c r="H8" s="5">
        <v>2902</v>
      </c>
      <c r="I8" s="5">
        <v>1952</v>
      </c>
      <c r="J8" s="5">
        <v>400</v>
      </c>
      <c r="K8" s="5">
        <v>286</v>
      </c>
      <c r="L8" s="5">
        <v>8274</v>
      </c>
      <c r="M8" s="5">
        <v>8080</v>
      </c>
      <c r="N8" s="5">
        <v>450</v>
      </c>
      <c r="O8" s="5">
        <v>2056</v>
      </c>
      <c r="P8" s="5">
        <v>438</v>
      </c>
      <c r="Q8" s="5">
        <v>8563</v>
      </c>
      <c r="R8" s="5">
        <v>2527</v>
      </c>
      <c r="S8" s="5">
        <v>1656</v>
      </c>
      <c r="T8" s="5">
        <v>1237</v>
      </c>
      <c r="U8" s="5">
        <v>1142</v>
      </c>
      <c r="V8" s="5">
        <v>1665</v>
      </c>
      <c r="W8" s="5">
        <v>257</v>
      </c>
      <c r="X8" s="5">
        <v>7322</v>
      </c>
      <c r="Y8" s="5">
        <v>6788</v>
      </c>
      <c r="Z8" s="5">
        <v>5777</v>
      </c>
      <c r="AA8" s="5">
        <v>4553</v>
      </c>
      <c r="AB8" s="5">
        <v>488</v>
      </c>
      <c r="AC8" s="5">
        <v>1918</v>
      </c>
      <c r="AD8" s="5">
        <v>80</v>
      </c>
      <c r="AE8" s="5">
        <v>1343</v>
      </c>
      <c r="AF8" s="5">
        <v>4115</v>
      </c>
      <c r="AG8" s="5">
        <v>405</v>
      </c>
      <c r="AH8" s="5">
        <v>8391</v>
      </c>
      <c r="AI8" s="5">
        <v>479</v>
      </c>
      <c r="AJ8" s="5">
        <v>20017</v>
      </c>
      <c r="AK8" s="5">
        <v>5645</v>
      </c>
      <c r="AL8" s="5">
        <v>274</v>
      </c>
      <c r="AM8" s="5">
        <v>4972</v>
      </c>
      <c r="AN8" s="5">
        <v>1115</v>
      </c>
      <c r="AO8" s="5">
        <v>1836</v>
      </c>
      <c r="AP8" s="5">
        <v>5881</v>
      </c>
      <c r="AQ8" s="5">
        <v>32</v>
      </c>
      <c r="AR8" s="5">
        <v>284</v>
      </c>
      <c r="AS8" s="5">
        <v>1225</v>
      </c>
      <c r="AT8" s="5">
        <v>426</v>
      </c>
      <c r="AU8" s="5">
        <v>3147</v>
      </c>
      <c r="AV8" s="5">
        <v>26556</v>
      </c>
      <c r="AW8" s="5">
        <v>162</v>
      </c>
      <c r="AX8" s="5">
        <v>148</v>
      </c>
      <c r="AY8" s="5">
        <v>1696</v>
      </c>
      <c r="AZ8" s="5">
        <v>181</v>
      </c>
      <c r="BA8" s="5">
        <v>8838</v>
      </c>
      <c r="BB8" s="5">
        <v>8524</v>
      </c>
      <c r="BC8" s="5">
        <v>150</v>
      </c>
      <c r="BD8" s="5">
        <v>1631</v>
      </c>
      <c r="BE8" s="5">
        <v>59</v>
      </c>
      <c r="BF8" s="5">
        <v>2667</v>
      </c>
    </row>
    <row r="9" spans="1:58">
      <c r="A9" s="12" t="s">
        <v>4</v>
      </c>
      <c r="B9" s="5">
        <v>57403</v>
      </c>
      <c r="C9" s="5">
        <v>330</v>
      </c>
      <c r="D9" s="5">
        <v>102</v>
      </c>
      <c r="E9" s="5">
        <v>1106</v>
      </c>
      <c r="F9" s="5">
        <v>120</v>
      </c>
      <c r="G9" s="5">
        <v>7965</v>
      </c>
      <c r="H9" s="5">
        <v>1090</v>
      </c>
      <c r="I9" s="5">
        <v>1310</v>
      </c>
      <c r="J9" s="5">
        <v>82</v>
      </c>
      <c r="K9" s="5">
        <v>199</v>
      </c>
      <c r="L9" s="5">
        <v>5808</v>
      </c>
      <c r="M9" s="5">
        <v>1423</v>
      </c>
      <c r="N9" s="5" t="s">
        <v>286</v>
      </c>
      <c r="O9" s="5">
        <v>149</v>
      </c>
      <c r="P9" s="5">
        <v>161</v>
      </c>
      <c r="Q9" s="5">
        <v>4516</v>
      </c>
      <c r="R9" s="5">
        <v>412</v>
      </c>
      <c r="S9" s="5">
        <v>208</v>
      </c>
      <c r="T9" s="5">
        <v>158</v>
      </c>
      <c r="U9" s="5">
        <v>186</v>
      </c>
      <c r="V9" s="5">
        <v>293</v>
      </c>
      <c r="W9" s="5">
        <v>103</v>
      </c>
      <c r="X9" s="5">
        <v>1243</v>
      </c>
      <c r="Y9" s="5">
        <v>2753</v>
      </c>
      <c r="Z9" s="5">
        <v>1186</v>
      </c>
      <c r="AA9" s="5">
        <v>688</v>
      </c>
      <c r="AB9" s="5">
        <v>62</v>
      </c>
      <c r="AC9" s="5">
        <v>500</v>
      </c>
      <c r="AD9" s="5">
        <v>76</v>
      </c>
      <c r="AE9" s="5">
        <v>80</v>
      </c>
      <c r="AF9" s="5">
        <v>864</v>
      </c>
      <c r="AG9" s="5">
        <v>157</v>
      </c>
      <c r="AH9" s="5">
        <v>2296</v>
      </c>
      <c r="AI9" s="5">
        <v>133</v>
      </c>
      <c r="AJ9" s="5">
        <v>6940</v>
      </c>
      <c r="AK9" s="5">
        <v>1313</v>
      </c>
      <c r="AL9" s="5">
        <v>43</v>
      </c>
      <c r="AM9" s="5">
        <v>906</v>
      </c>
      <c r="AN9" s="5">
        <v>137</v>
      </c>
      <c r="AO9" s="5">
        <v>608</v>
      </c>
      <c r="AP9" s="5">
        <v>1609</v>
      </c>
      <c r="AQ9" s="5">
        <v>39</v>
      </c>
      <c r="AR9" s="5" t="s">
        <v>286</v>
      </c>
      <c r="AS9" s="5">
        <v>602</v>
      </c>
      <c r="AT9" s="5">
        <v>56</v>
      </c>
      <c r="AU9" s="5">
        <v>677</v>
      </c>
      <c r="AV9" s="5">
        <v>3065</v>
      </c>
      <c r="AW9" s="5">
        <v>75</v>
      </c>
      <c r="AX9" s="5">
        <v>11</v>
      </c>
      <c r="AY9" s="5">
        <v>389</v>
      </c>
      <c r="AZ9" s="5">
        <v>81</v>
      </c>
      <c r="BA9" s="5">
        <v>1396</v>
      </c>
      <c r="BB9" s="5">
        <v>2302</v>
      </c>
      <c r="BC9" s="5">
        <v>30</v>
      </c>
      <c r="BD9" s="5">
        <v>480</v>
      </c>
      <c r="BE9" s="5">
        <v>33</v>
      </c>
      <c r="BF9" s="5">
        <v>703</v>
      </c>
    </row>
    <row r="10" spans="1:58">
      <c r="A10" s="12" t="s">
        <v>10</v>
      </c>
      <c r="B10" s="5">
        <v>204250</v>
      </c>
      <c r="C10" s="5">
        <v>856</v>
      </c>
      <c r="D10" s="5">
        <v>101</v>
      </c>
      <c r="E10" s="5">
        <v>6473</v>
      </c>
      <c r="F10" s="5">
        <v>1071</v>
      </c>
      <c r="G10" s="5">
        <v>36359</v>
      </c>
      <c r="H10" s="5">
        <v>2470</v>
      </c>
      <c r="I10" s="5">
        <v>1926</v>
      </c>
      <c r="J10" s="5">
        <v>270</v>
      </c>
      <c r="K10" s="5">
        <v>333</v>
      </c>
      <c r="L10" s="5">
        <v>46350</v>
      </c>
      <c r="M10" s="5">
        <v>4495</v>
      </c>
      <c r="N10" s="5">
        <v>5</v>
      </c>
      <c r="O10" s="5">
        <v>125</v>
      </c>
      <c r="P10" s="5">
        <v>577</v>
      </c>
      <c r="Q10" s="5">
        <v>4395</v>
      </c>
      <c r="R10" s="5">
        <v>1186</v>
      </c>
      <c r="S10" s="5">
        <v>707</v>
      </c>
      <c r="T10" s="5">
        <v>1061</v>
      </c>
      <c r="U10" s="5">
        <v>678</v>
      </c>
      <c r="V10" s="5">
        <v>1200</v>
      </c>
      <c r="W10" s="5">
        <v>120</v>
      </c>
      <c r="X10" s="5">
        <v>3865</v>
      </c>
      <c r="Y10" s="5">
        <v>5513</v>
      </c>
      <c r="Z10" s="5">
        <v>1175</v>
      </c>
      <c r="AA10" s="5">
        <v>984</v>
      </c>
      <c r="AB10" s="5">
        <v>300</v>
      </c>
      <c r="AC10" s="5">
        <v>707</v>
      </c>
      <c r="AD10" s="5">
        <v>93</v>
      </c>
      <c r="AE10" s="5">
        <v>686</v>
      </c>
      <c r="AF10" s="5">
        <v>4057</v>
      </c>
      <c r="AG10" s="5">
        <v>170</v>
      </c>
      <c r="AH10" s="5">
        <v>5675</v>
      </c>
      <c r="AI10" s="5">
        <v>1534</v>
      </c>
      <c r="AJ10" s="5">
        <v>17665</v>
      </c>
      <c r="AK10" s="5">
        <v>3404</v>
      </c>
      <c r="AL10" s="5">
        <v>71</v>
      </c>
      <c r="AM10" s="5">
        <v>870</v>
      </c>
      <c r="AN10" s="5">
        <v>870</v>
      </c>
      <c r="AO10" s="5">
        <v>1340</v>
      </c>
      <c r="AP10" s="5">
        <v>2735</v>
      </c>
      <c r="AQ10" s="5">
        <v>877</v>
      </c>
      <c r="AR10" s="5">
        <v>602</v>
      </c>
      <c r="AS10" s="5">
        <v>869</v>
      </c>
      <c r="AT10" s="5">
        <v>103</v>
      </c>
      <c r="AU10" s="5">
        <v>1596</v>
      </c>
      <c r="AV10" s="5">
        <v>26848</v>
      </c>
      <c r="AW10" s="5">
        <v>54</v>
      </c>
      <c r="AX10" s="5">
        <v>278</v>
      </c>
      <c r="AY10" s="5">
        <v>1709</v>
      </c>
      <c r="AZ10" s="5">
        <v>59</v>
      </c>
      <c r="BA10" s="5">
        <v>2748</v>
      </c>
      <c r="BB10" s="5">
        <v>2402</v>
      </c>
      <c r="BC10" s="5">
        <v>67</v>
      </c>
      <c r="BD10" s="5">
        <v>808</v>
      </c>
      <c r="BE10" s="5">
        <v>93</v>
      </c>
      <c r="BF10" s="5">
        <v>2665</v>
      </c>
    </row>
    <row r="11" spans="1:58">
      <c r="A11" s="12" t="s">
        <v>11</v>
      </c>
      <c r="B11" s="5">
        <v>3392</v>
      </c>
      <c r="C11" s="5">
        <v>12</v>
      </c>
      <c r="D11" s="5">
        <v>25</v>
      </c>
      <c r="E11" s="5" t="s">
        <v>286</v>
      </c>
      <c r="F11" s="5" t="s">
        <v>286</v>
      </c>
      <c r="G11" s="5">
        <v>1143</v>
      </c>
      <c r="H11" s="5">
        <v>96</v>
      </c>
      <c r="I11" s="5">
        <v>25</v>
      </c>
      <c r="J11" s="5">
        <v>3</v>
      </c>
      <c r="K11" s="5" t="s">
        <v>286</v>
      </c>
      <c r="L11" s="5">
        <v>114</v>
      </c>
      <c r="M11" s="5">
        <v>46</v>
      </c>
      <c r="N11" s="5">
        <v>5</v>
      </c>
      <c r="O11" s="5">
        <v>95</v>
      </c>
      <c r="P11" s="5">
        <v>11</v>
      </c>
      <c r="Q11" s="5">
        <v>61</v>
      </c>
      <c r="R11" s="5" t="s">
        <v>286</v>
      </c>
      <c r="S11" s="5">
        <v>12</v>
      </c>
      <c r="T11" s="5">
        <v>10</v>
      </c>
      <c r="U11" s="5" t="s">
        <v>286</v>
      </c>
      <c r="V11" s="5">
        <v>9</v>
      </c>
      <c r="W11" s="5">
        <v>6</v>
      </c>
      <c r="X11" s="5">
        <v>33</v>
      </c>
      <c r="Y11" s="5">
        <v>64</v>
      </c>
      <c r="Z11" s="5">
        <v>16</v>
      </c>
      <c r="AA11" s="5">
        <v>34</v>
      </c>
      <c r="AB11" s="5" t="s">
        <v>286</v>
      </c>
      <c r="AC11" s="5" t="s">
        <v>286</v>
      </c>
      <c r="AD11" s="5">
        <v>8</v>
      </c>
      <c r="AE11" s="5" t="s">
        <v>286</v>
      </c>
      <c r="AF11" s="5" t="s">
        <v>286</v>
      </c>
      <c r="AG11" s="5">
        <v>8</v>
      </c>
      <c r="AH11" s="5">
        <v>39</v>
      </c>
      <c r="AI11" s="5" t="s">
        <v>286</v>
      </c>
      <c r="AJ11" s="5">
        <v>176</v>
      </c>
      <c r="AK11" s="5">
        <v>58</v>
      </c>
      <c r="AL11" s="5" t="s">
        <v>286</v>
      </c>
      <c r="AM11" s="5">
        <v>31</v>
      </c>
      <c r="AN11" s="5">
        <v>10</v>
      </c>
      <c r="AO11" s="5" t="s">
        <v>286</v>
      </c>
      <c r="AP11" s="5" t="s">
        <v>286</v>
      </c>
      <c r="AQ11" s="5" t="s">
        <v>14</v>
      </c>
      <c r="AR11" s="5" t="s">
        <v>286</v>
      </c>
      <c r="AS11" s="5">
        <v>17</v>
      </c>
      <c r="AT11" s="5">
        <v>5</v>
      </c>
      <c r="AU11" s="5" t="s">
        <v>286</v>
      </c>
      <c r="AV11" s="5">
        <v>200</v>
      </c>
      <c r="AW11" s="5">
        <v>4</v>
      </c>
      <c r="AX11" s="5">
        <v>3</v>
      </c>
      <c r="AY11" s="5" t="s">
        <v>286</v>
      </c>
      <c r="AZ11" s="5">
        <v>5</v>
      </c>
      <c r="BA11" s="5">
        <v>60</v>
      </c>
      <c r="BB11" s="5">
        <v>266</v>
      </c>
      <c r="BC11" s="5" t="s">
        <v>286</v>
      </c>
      <c r="BD11" s="5">
        <v>13</v>
      </c>
      <c r="BE11" s="5">
        <v>3</v>
      </c>
      <c r="BF11" s="5">
        <v>61</v>
      </c>
    </row>
    <row r="12" spans="1:58">
      <c r="A12" s="12" t="s">
        <v>7</v>
      </c>
      <c r="B12" s="5">
        <v>50441</v>
      </c>
      <c r="C12" s="5">
        <v>244</v>
      </c>
      <c r="D12" s="5">
        <v>24</v>
      </c>
      <c r="E12" s="5">
        <v>394</v>
      </c>
      <c r="F12" s="5">
        <v>83</v>
      </c>
      <c r="G12" s="5">
        <v>3379</v>
      </c>
      <c r="H12" s="5">
        <v>432</v>
      </c>
      <c r="I12" s="5">
        <v>1044</v>
      </c>
      <c r="J12" s="5">
        <v>55</v>
      </c>
      <c r="K12" s="5">
        <v>127</v>
      </c>
      <c r="L12" s="5">
        <v>16318</v>
      </c>
      <c r="M12" s="5">
        <v>1621</v>
      </c>
      <c r="N12" s="5" t="s">
        <v>286</v>
      </c>
      <c r="O12" s="5">
        <v>71</v>
      </c>
      <c r="P12" s="5">
        <v>61</v>
      </c>
      <c r="Q12" s="5">
        <v>743</v>
      </c>
      <c r="R12" s="5">
        <v>201</v>
      </c>
      <c r="S12" s="5">
        <v>83</v>
      </c>
      <c r="T12" s="5">
        <v>101</v>
      </c>
      <c r="U12" s="5">
        <v>83</v>
      </c>
      <c r="V12" s="5">
        <v>235</v>
      </c>
      <c r="W12" s="5">
        <v>21</v>
      </c>
      <c r="X12" s="5">
        <v>1311</v>
      </c>
      <c r="Y12" s="5">
        <v>1934</v>
      </c>
      <c r="Z12" s="5">
        <v>197</v>
      </c>
      <c r="AA12" s="5">
        <v>395</v>
      </c>
      <c r="AB12" s="5">
        <v>53</v>
      </c>
      <c r="AC12" s="5">
        <v>177</v>
      </c>
      <c r="AD12" s="5">
        <v>14</v>
      </c>
      <c r="AE12" s="5">
        <v>63</v>
      </c>
      <c r="AF12" s="5">
        <v>450</v>
      </c>
      <c r="AG12" s="5">
        <v>102</v>
      </c>
      <c r="AH12" s="5">
        <v>3458</v>
      </c>
      <c r="AI12" s="5">
        <v>65</v>
      </c>
      <c r="AJ12" s="5">
        <v>6642</v>
      </c>
      <c r="AK12" s="5">
        <v>1105</v>
      </c>
      <c r="AL12" s="5" t="s">
        <v>286</v>
      </c>
      <c r="AM12" s="5">
        <v>328</v>
      </c>
      <c r="AN12" s="5">
        <v>143</v>
      </c>
      <c r="AO12" s="5">
        <v>154</v>
      </c>
      <c r="AP12" s="5">
        <v>663</v>
      </c>
      <c r="AQ12" s="5">
        <v>230</v>
      </c>
      <c r="AR12" s="5">
        <v>150</v>
      </c>
      <c r="AS12" s="5">
        <v>429</v>
      </c>
      <c r="AT12" s="5">
        <v>12</v>
      </c>
      <c r="AU12" s="5">
        <v>361</v>
      </c>
      <c r="AV12" s="5">
        <v>3158</v>
      </c>
      <c r="AW12" s="5">
        <v>32</v>
      </c>
      <c r="AX12" s="5">
        <v>10</v>
      </c>
      <c r="AY12" s="5">
        <v>769</v>
      </c>
      <c r="AZ12" s="5">
        <v>20</v>
      </c>
      <c r="BA12" s="5">
        <v>1426</v>
      </c>
      <c r="BB12" s="5">
        <v>452</v>
      </c>
      <c r="BC12" s="5" t="s">
        <v>286</v>
      </c>
      <c r="BD12" s="5">
        <v>134</v>
      </c>
      <c r="BE12" s="5">
        <v>8</v>
      </c>
      <c r="BF12" s="5">
        <v>638</v>
      </c>
    </row>
    <row r="13" spans="1:58">
      <c r="A13" s="13" t="s">
        <v>2</v>
      </c>
      <c r="B13" s="4">
        <v>233</v>
      </c>
      <c r="C13" s="4" t="s">
        <v>14</v>
      </c>
      <c r="D13" s="4" t="s">
        <v>14</v>
      </c>
      <c r="E13" s="4" t="s">
        <v>286</v>
      </c>
      <c r="F13" s="4" t="s">
        <v>286</v>
      </c>
      <c r="G13" s="4">
        <v>28</v>
      </c>
      <c r="H13" s="4" t="s">
        <v>14</v>
      </c>
      <c r="I13" s="4">
        <v>3</v>
      </c>
      <c r="J13" s="4" t="s">
        <v>14</v>
      </c>
      <c r="K13" s="4" t="s">
        <v>286</v>
      </c>
      <c r="L13" s="4">
        <v>16</v>
      </c>
      <c r="M13" s="4">
        <v>7</v>
      </c>
      <c r="N13" s="4" t="s">
        <v>14</v>
      </c>
      <c r="O13" s="4" t="s">
        <v>286</v>
      </c>
      <c r="P13" s="4" t="s">
        <v>14</v>
      </c>
      <c r="Q13" s="4">
        <v>11</v>
      </c>
      <c r="R13" s="4" t="s">
        <v>286</v>
      </c>
      <c r="S13" s="4" t="s">
        <v>14</v>
      </c>
      <c r="T13" s="4" t="s">
        <v>14</v>
      </c>
      <c r="U13" s="4" t="s">
        <v>286</v>
      </c>
      <c r="V13" s="4">
        <v>6</v>
      </c>
      <c r="W13" s="4" t="s">
        <v>14</v>
      </c>
      <c r="X13" s="4">
        <v>3</v>
      </c>
      <c r="Y13" s="4">
        <v>10</v>
      </c>
      <c r="Z13" s="4">
        <v>9</v>
      </c>
      <c r="AA13" s="4" t="s">
        <v>14</v>
      </c>
      <c r="AB13" s="4" t="s">
        <v>286</v>
      </c>
      <c r="AC13" s="4" t="s">
        <v>286</v>
      </c>
      <c r="AD13" s="4" t="s">
        <v>14</v>
      </c>
      <c r="AE13" s="4" t="s">
        <v>286</v>
      </c>
      <c r="AF13" s="4" t="s">
        <v>286</v>
      </c>
      <c r="AG13" s="4" t="s">
        <v>14</v>
      </c>
      <c r="AH13" s="4">
        <v>8</v>
      </c>
      <c r="AI13" s="4" t="s">
        <v>286</v>
      </c>
      <c r="AJ13" s="4">
        <v>17</v>
      </c>
      <c r="AK13" s="4">
        <v>6</v>
      </c>
      <c r="AL13" s="4" t="s">
        <v>14</v>
      </c>
      <c r="AM13" s="4">
        <v>9</v>
      </c>
      <c r="AN13" s="4" t="s">
        <v>14</v>
      </c>
      <c r="AO13" s="4" t="s">
        <v>286</v>
      </c>
      <c r="AP13" s="4" t="s">
        <v>286</v>
      </c>
      <c r="AQ13" s="4">
        <v>3</v>
      </c>
      <c r="AR13" s="4" t="s">
        <v>14</v>
      </c>
      <c r="AS13" s="4">
        <v>3</v>
      </c>
      <c r="AT13" s="4" t="s">
        <v>14</v>
      </c>
      <c r="AU13" s="4" t="s">
        <v>286</v>
      </c>
      <c r="AV13" s="4">
        <v>31</v>
      </c>
      <c r="AW13" s="4" t="s">
        <v>14</v>
      </c>
      <c r="AX13" s="4" t="s">
        <v>14</v>
      </c>
      <c r="AY13" s="4" t="s">
        <v>286</v>
      </c>
      <c r="AZ13" s="4" t="s">
        <v>14</v>
      </c>
      <c r="BA13" s="4">
        <v>5</v>
      </c>
      <c r="BB13" s="4">
        <v>3</v>
      </c>
      <c r="BC13" s="4" t="s">
        <v>14</v>
      </c>
      <c r="BD13" s="4">
        <v>5</v>
      </c>
      <c r="BE13" s="4" t="s">
        <v>14</v>
      </c>
      <c r="BF13" s="4">
        <v>32</v>
      </c>
    </row>
    <row r="14" spans="1:58">
      <c r="A14" s="14" t="s">
        <v>12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</row>
    <row r="15" spans="1:58">
      <c r="A15" s="11" t="s">
        <v>0</v>
      </c>
      <c r="B15" s="5">
        <v>628254</v>
      </c>
      <c r="C15" s="5">
        <v>3490</v>
      </c>
      <c r="D15" s="5">
        <v>624</v>
      </c>
      <c r="E15" s="5">
        <v>13672</v>
      </c>
      <c r="F15" s="5">
        <v>2182</v>
      </c>
      <c r="G15" s="5">
        <v>112738</v>
      </c>
      <c r="H15" s="5">
        <v>8263</v>
      </c>
      <c r="I15" s="5">
        <v>6813</v>
      </c>
      <c r="J15" s="5">
        <v>1034</v>
      </c>
      <c r="K15" s="5">
        <v>1464</v>
      </c>
      <c r="L15" s="5">
        <v>78641</v>
      </c>
      <c r="M15" s="5">
        <v>18694</v>
      </c>
      <c r="N15" s="5">
        <v>473</v>
      </c>
      <c r="O15" s="5">
        <v>2522</v>
      </c>
      <c r="P15" s="5">
        <v>1390</v>
      </c>
      <c r="Q15" s="5">
        <v>19835</v>
      </c>
      <c r="R15" s="5">
        <v>5107</v>
      </c>
      <c r="S15" s="5">
        <v>3539</v>
      </c>
      <c r="T15" s="5">
        <v>3035</v>
      </c>
      <c r="U15" s="5">
        <v>2627</v>
      </c>
      <c r="V15" s="5">
        <v>3650</v>
      </c>
      <c r="W15" s="5">
        <v>710</v>
      </c>
      <c r="X15" s="5">
        <v>19878</v>
      </c>
      <c r="Y15" s="5">
        <v>20367</v>
      </c>
      <c r="Z15" s="5">
        <v>9074</v>
      </c>
      <c r="AA15" s="5">
        <v>12016</v>
      </c>
      <c r="AB15" s="5">
        <v>972</v>
      </c>
      <c r="AC15" s="5">
        <v>4050</v>
      </c>
      <c r="AD15" s="5">
        <v>290</v>
      </c>
      <c r="AE15" s="5">
        <v>2705</v>
      </c>
      <c r="AF15" s="5">
        <v>10200</v>
      </c>
      <c r="AG15" s="5">
        <v>986</v>
      </c>
      <c r="AH15" s="5">
        <v>22185</v>
      </c>
      <c r="AI15" s="5">
        <v>2285</v>
      </c>
      <c r="AJ15" s="5">
        <v>56273</v>
      </c>
      <c r="AK15" s="5">
        <v>13261</v>
      </c>
      <c r="AL15" s="5">
        <v>683</v>
      </c>
      <c r="AM15" s="5">
        <v>9553</v>
      </c>
      <c r="AN15" s="5">
        <v>2553</v>
      </c>
      <c r="AO15" s="5">
        <v>4398</v>
      </c>
      <c r="AP15" s="5">
        <v>12925</v>
      </c>
      <c r="AQ15" s="5">
        <v>1187</v>
      </c>
      <c r="AR15" s="5">
        <v>1476</v>
      </c>
      <c r="AS15" s="5">
        <v>3436</v>
      </c>
      <c r="AT15" s="5">
        <v>834</v>
      </c>
      <c r="AU15" s="5">
        <v>7449</v>
      </c>
      <c r="AV15" s="5">
        <v>66942</v>
      </c>
      <c r="AW15" s="5">
        <v>379</v>
      </c>
      <c r="AX15" s="5">
        <v>455</v>
      </c>
      <c r="AY15" s="5">
        <v>5226</v>
      </c>
      <c r="AZ15" s="5">
        <v>391</v>
      </c>
      <c r="BA15" s="5">
        <v>17360</v>
      </c>
      <c r="BB15" s="5">
        <v>15969</v>
      </c>
      <c r="BC15" s="5">
        <v>318</v>
      </c>
      <c r="BD15" s="5">
        <v>3556</v>
      </c>
      <c r="BE15" s="5">
        <v>208</v>
      </c>
      <c r="BF15" s="5">
        <v>7911</v>
      </c>
    </row>
    <row r="16" spans="1:58">
      <c r="A16" s="12" t="s">
        <v>73</v>
      </c>
      <c r="B16" s="5">
        <v>4025</v>
      </c>
      <c r="C16" s="5">
        <v>8</v>
      </c>
      <c r="D16" s="5" t="s">
        <v>14</v>
      </c>
      <c r="E16" s="5">
        <v>89</v>
      </c>
      <c r="F16" s="5" t="s">
        <v>286</v>
      </c>
      <c r="G16" s="5">
        <v>991</v>
      </c>
      <c r="H16" s="5">
        <v>106</v>
      </c>
      <c r="I16" s="5">
        <v>41</v>
      </c>
      <c r="J16" s="5">
        <v>4</v>
      </c>
      <c r="K16" s="5">
        <v>8</v>
      </c>
      <c r="L16" s="5">
        <v>74</v>
      </c>
      <c r="M16" s="5">
        <v>121</v>
      </c>
      <c r="N16" s="5" t="s">
        <v>14</v>
      </c>
      <c r="O16" s="5" t="s">
        <v>14</v>
      </c>
      <c r="P16" s="5">
        <v>19</v>
      </c>
      <c r="Q16" s="5">
        <v>66</v>
      </c>
      <c r="R16" s="5">
        <v>32</v>
      </c>
      <c r="S16" s="5">
        <v>21</v>
      </c>
      <c r="T16" s="5">
        <v>12</v>
      </c>
      <c r="U16" s="5">
        <v>26</v>
      </c>
      <c r="V16" s="5">
        <v>5</v>
      </c>
      <c r="W16" s="5">
        <v>7</v>
      </c>
      <c r="X16" s="5">
        <v>120</v>
      </c>
      <c r="Y16" s="5">
        <v>46</v>
      </c>
      <c r="Z16" s="5">
        <v>11</v>
      </c>
      <c r="AA16" s="5">
        <v>32</v>
      </c>
      <c r="AB16" s="5" t="s">
        <v>286</v>
      </c>
      <c r="AC16" s="5">
        <v>31</v>
      </c>
      <c r="AD16" s="5" t="s">
        <v>286</v>
      </c>
      <c r="AE16" s="5">
        <v>33</v>
      </c>
      <c r="AF16" s="5">
        <v>45</v>
      </c>
      <c r="AG16" s="5">
        <v>5</v>
      </c>
      <c r="AH16" s="5">
        <v>37</v>
      </c>
      <c r="AI16" s="5">
        <v>9</v>
      </c>
      <c r="AJ16" s="5">
        <v>221</v>
      </c>
      <c r="AK16" s="5">
        <v>48</v>
      </c>
      <c r="AL16" s="5">
        <v>6</v>
      </c>
      <c r="AM16" s="5">
        <v>69</v>
      </c>
      <c r="AN16" s="5">
        <v>4</v>
      </c>
      <c r="AO16" s="5">
        <v>20</v>
      </c>
      <c r="AP16" s="5">
        <v>58</v>
      </c>
      <c r="AQ16" s="5" t="s">
        <v>14</v>
      </c>
      <c r="AR16" s="5" t="s">
        <v>286</v>
      </c>
      <c r="AS16" s="5">
        <v>11</v>
      </c>
      <c r="AT16" s="5" t="s">
        <v>286</v>
      </c>
      <c r="AU16" s="5">
        <v>32</v>
      </c>
      <c r="AV16" s="5">
        <v>469</v>
      </c>
      <c r="AW16" s="5">
        <v>5</v>
      </c>
      <c r="AX16" s="5" t="s">
        <v>286</v>
      </c>
      <c r="AY16" s="5">
        <v>42</v>
      </c>
      <c r="AZ16" s="5" t="s">
        <v>14</v>
      </c>
      <c r="BA16" s="5">
        <v>844</v>
      </c>
      <c r="BB16" s="5">
        <v>119</v>
      </c>
      <c r="BC16" s="5" t="s">
        <v>14</v>
      </c>
      <c r="BD16" s="5">
        <v>14</v>
      </c>
      <c r="BE16" s="5" t="s">
        <v>286</v>
      </c>
      <c r="BF16" s="5">
        <v>53</v>
      </c>
    </row>
    <row r="17" spans="1:58">
      <c r="A17" s="12" t="s">
        <v>74</v>
      </c>
      <c r="B17" s="5">
        <v>2308</v>
      </c>
      <c r="C17" s="5" t="s">
        <v>286</v>
      </c>
      <c r="D17" s="5" t="s">
        <v>286</v>
      </c>
      <c r="E17" s="5">
        <v>19</v>
      </c>
      <c r="F17" s="5">
        <v>4</v>
      </c>
      <c r="G17" s="5">
        <v>40</v>
      </c>
      <c r="H17" s="5">
        <v>4</v>
      </c>
      <c r="I17" s="5">
        <v>124</v>
      </c>
      <c r="J17" s="5">
        <v>3</v>
      </c>
      <c r="K17" s="5">
        <v>6</v>
      </c>
      <c r="L17" s="5">
        <v>220</v>
      </c>
      <c r="M17" s="5">
        <v>15</v>
      </c>
      <c r="N17" s="5" t="s">
        <v>14</v>
      </c>
      <c r="O17" s="5" t="s">
        <v>286</v>
      </c>
      <c r="P17" s="5" t="s">
        <v>14</v>
      </c>
      <c r="Q17" s="5">
        <v>129</v>
      </c>
      <c r="R17" s="5">
        <v>4</v>
      </c>
      <c r="S17" s="5" t="s">
        <v>286</v>
      </c>
      <c r="T17" s="5" t="s">
        <v>286</v>
      </c>
      <c r="U17" s="5" t="s">
        <v>14</v>
      </c>
      <c r="V17" s="5" t="s">
        <v>286</v>
      </c>
      <c r="W17" s="5" t="s">
        <v>286</v>
      </c>
      <c r="X17" s="5">
        <v>25</v>
      </c>
      <c r="Y17" s="5">
        <v>358</v>
      </c>
      <c r="Z17" s="5">
        <v>229</v>
      </c>
      <c r="AA17" s="5">
        <v>4</v>
      </c>
      <c r="AB17" s="5" t="s">
        <v>14</v>
      </c>
      <c r="AC17" s="5">
        <v>40</v>
      </c>
      <c r="AD17" s="5" t="s">
        <v>14</v>
      </c>
      <c r="AE17" s="5" t="s">
        <v>14</v>
      </c>
      <c r="AF17" s="5">
        <v>24</v>
      </c>
      <c r="AG17" s="5">
        <v>3</v>
      </c>
      <c r="AH17" s="5">
        <v>117</v>
      </c>
      <c r="AI17" s="5" t="s">
        <v>286</v>
      </c>
      <c r="AJ17" s="5">
        <v>531</v>
      </c>
      <c r="AK17" s="5">
        <v>15</v>
      </c>
      <c r="AL17" s="5" t="s">
        <v>14</v>
      </c>
      <c r="AM17" s="5">
        <v>50</v>
      </c>
      <c r="AN17" s="5" t="s">
        <v>14</v>
      </c>
      <c r="AO17" s="5">
        <v>3</v>
      </c>
      <c r="AP17" s="5">
        <v>128</v>
      </c>
      <c r="AQ17" s="5" t="s">
        <v>14</v>
      </c>
      <c r="AR17" s="5" t="s">
        <v>14</v>
      </c>
      <c r="AS17" s="5">
        <v>9</v>
      </c>
      <c r="AT17" s="5" t="s">
        <v>14</v>
      </c>
      <c r="AU17" s="5">
        <v>7</v>
      </c>
      <c r="AV17" s="5">
        <v>65</v>
      </c>
      <c r="AW17" s="5" t="s">
        <v>286</v>
      </c>
      <c r="AX17" s="5" t="s">
        <v>14</v>
      </c>
      <c r="AY17" s="5">
        <v>7</v>
      </c>
      <c r="AZ17" s="5" t="s">
        <v>14</v>
      </c>
      <c r="BA17" s="5">
        <v>30</v>
      </c>
      <c r="BB17" s="5">
        <v>13</v>
      </c>
      <c r="BC17" s="5" t="s">
        <v>14</v>
      </c>
      <c r="BD17" s="5">
        <v>46</v>
      </c>
      <c r="BE17" s="5" t="s">
        <v>14</v>
      </c>
      <c r="BF17" s="5">
        <v>23</v>
      </c>
    </row>
    <row r="18" spans="1:58">
      <c r="A18" s="12" t="s">
        <v>75</v>
      </c>
      <c r="B18" s="5">
        <v>1063</v>
      </c>
      <c r="C18" s="5">
        <v>3</v>
      </c>
      <c r="D18" s="5" t="s">
        <v>14</v>
      </c>
      <c r="E18" s="5">
        <v>8</v>
      </c>
      <c r="F18" s="5" t="s">
        <v>286</v>
      </c>
      <c r="G18" s="5">
        <v>175</v>
      </c>
      <c r="H18" s="5">
        <v>32</v>
      </c>
      <c r="I18" s="5">
        <v>15</v>
      </c>
      <c r="J18" s="5" t="s">
        <v>14</v>
      </c>
      <c r="K18" s="5">
        <v>3</v>
      </c>
      <c r="L18" s="5">
        <v>37</v>
      </c>
      <c r="M18" s="5">
        <v>19</v>
      </c>
      <c r="N18" s="5" t="s">
        <v>14</v>
      </c>
      <c r="O18" s="5" t="s">
        <v>286</v>
      </c>
      <c r="P18" s="5" t="s">
        <v>286</v>
      </c>
      <c r="Q18" s="5">
        <v>67</v>
      </c>
      <c r="R18" s="5">
        <v>22</v>
      </c>
      <c r="S18" s="5" t="s">
        <v>286</v>
      </c>
      <c r="T18" s="5">
        <v>45</v>
      </c>
      <c r="U18" s="5" t="s">
        <v>286</v>
      </c>
      <c r="V18" s="5">
        <v>11</v>
      </c>
      <c r="W18" s="5" t="s">
        <v>14</v>
      </c>
      <c r="X18" s="5">
        <v>19</v>
      </c>
      <c r="Y18" s="5">
        <v>58</v>
      </c>
      <c r="Z18" s="5">
        <v>12</v>
      </c>
      <c r="AA18" s="5">
        <v>12</v>
      </c>
      <c r="AB18" s="5" t="s">
        <v>286</v>
      </c>
      <c r="AC18" s="5">
        <v>4</v>
      </c>
      <c r="AD18" s="5" t="s">
        <v>14</v>
      </c>
      <c r="AE18" s="5" t="s">
        <v>286</v>
      </c>
      <c r="AF18" s="5">
        <v>7</v>
      </c>
      <c r="AG18" s="5" t="s">
        <v>286</v>
      </c>
      <c r="AH18" s="5">
        <v>42</v>
      </c>
      <c r="AI18" s="5" t="s">
        <v>286</v>
      </c>
      <c r="AJ18" s="5">
        <v>107</v>
      </c>
      <c r="AK18" s="5">
        <v>12</v>
      </c>
      <c r="AL18" s="5" t="s">
        <v>14</v>
      </c>
      <c r="AM18" s="5">
        <v>70</v>
      </c>
      <c r="AN18" s="5" t="s">
        <v>286</v>
      </c>
      <c r="AO18" s="5">
        <v>4</v>
      </c>
      <c r="AP18" s="5">
        <v>91</v>
      </c>
      <c r="AQ18" s="5" t="s">
        <v>286</v>
      </c>
      <c r="AR18" s="5" t="s">
        <v>14</v>
      </c>
      <c r="AS18" s="5" t="s">
        <v>286</v>
      </c>
      <c r="AT18" s="5" t="s">
        <v>286</v>
      </c>
      <c r="AU18" s="5">
        <v>9</v>
      </c>
      <c r="AV18" s="5">
        <v>88</v>
      </c>
      <c r="AW18" s="5" t="s">
        <v>14</v>
      </c>
      <c r="AX18" s="5" t="s">
        <v>14</v>
      </c>
      <c r="AY18" s="5" t="s">
        <v>286</v>
      </c>
      <c r="AZ18" s="5" t="s">
        <v>14</v>
      </c>
      <c r="BA18" s="5">
        <v>37</v>
      </c>
      <c r="BB18" s="5">
        <v>9</v>
      </c>
      <c r="BC18" s="5" t="s">
        <v>14</v>
      </c>
      <c r="BD18" s="5">
        <v>7</v>
      </c>
      <c r="BE18" s="5" t="s">
        <v>14</v>
      </c>
      <c r="BF18" s="5">
        <v>21</v>
      </c>
    </row>
    <row r="19" spans="1:58">
      <c r="A19" s="12" t="s">
        <v>76</v>
      </c>
      <c r="B19" s="5">
        <v>177</v>
      </c>
      <c r="C19" s="5" t="s">
        <v>14</v>
      </c>
      <c r="D19" s="5">
        <v>13</v>
      </c>
      <c r="E19" s="5">
        <v>3</v>
      </c>
      <c r="F19" s="5" t="s">
        <v>14</v>
      </c>
      <c r="G19" s="5">
        <v>34</v>
      </c>
      <c r="H19" s="5" t="s">
        <v>286</v>
      </c>
      <c r="I19" s="5" t="s">
        <v>14</v>
      </c>
      <c r="J19" s="5" t="s">
        <v>14</v>
      </c>
      <c r="K19" s="5" t="s">
        <v>14</v>
      </c>
      <c r="L19" s="5" t="s">
        <v>286</v>
      </c>
      <c r="M19" s="5" t="s">
        <v>286</v>
      </c>
      <c r="N19" s="5" t="s">
        <v>14</v>
      </c>
      <c r="O19" s="5">
        <v>18</v>
      </c>
      <c r="P19" s="5" t="s">
        <v>14</v>
      </c>
      <c r="Q19" s="5" t="s">
        <v>14</v>
      </c>
      <c r="R19" s="5" t="s">
        <v>14</v>
      </c>
      <c r="S19" s="5" t="s">
        <v>14</v>
      </c>
      <c r="T19" s="5" t="s">
        <v>14</v>
      </c>
      <c r="U19" s="5" t="s">
        <v>286</v>
      </c>
      <c r="V19" s="5" t="s">
        <v>14</v>
      </c>
      <c r="W19" s="5" t="s">
        <v>14</v>
      </c>
      <c r="X19" s="5" t="s">
        <v>286</v>
      </c>
      <c r="Y19" s="5" t="s">
        <v>286</v>
      </c>
      <c r="Z19" s="5" t="s">
        <v>14</v>
      </c>
      <c r="AA19" s="5" t="s">
        <v>14</v>
      </c>
      <c r="AB19" s="5" t="s">
        <v>14</v>
      </c>
      <c r="AC19" s="5" t="s">
        <v>286</v>
      </c>
      <c r="AD19" s="5" t="s">
        <v>14</v>
      </c>
      <c r="AE19" s="5" t="s">
        <v>286</v>
      </c>
      <c r="AF19" s="5" t="s">
        <v>286</v>
      </c>
      <c r="AG19" s="5" t="s">
        <v>14</v>
      </c>
      <c r="AH19" s="5" t="s">
        <v>14</v>
      </c>
      <c r="AI19" s="5" t="s">
        <v>286</v>
      </c>
      <c r="AJ19" s="5">
        <v>4</v>
      </c>
      <c r="AK19" s="5" t="s">
        <v>286</v>
      </c>
      <c r="AL19" s="5" t="s">
        <v>14</v>
      </c>
      <c r="AM19" s="5" t="s">
        <v>286</v>
      </c>
      <c r="AN19" s="5" t="s">
        <v>286</v>
      </c>
      <c r="AO19" s="5">
        <v>3</v>
      </c>
      <c r="AP19" s="5" t="s">
        <v>14</v>
      </c>
      <c r="AQ19" s="5" t="s">
        <v>14</v>
      </c>
      <c r="AR19" s="5" t="s">
        <v>14</v>
      </c>
      <c r="AS19" s="5" t="s">
        <v>286</v>
      </c>
      <c r="AT19" s="5" t="s">
        <v>14</v>
      </c>
      <c r="AU19" s="5" t="s">
        <v>286</v>
      </c>
      <c r="AV19" s="5">
        <v>9</v>
      </c>
      <c r="AW19" s="5" t="s">
        <v>14</v>
      </c>
      <c r="AX19" s="5" t="s">
        <v>286</v>
      </c>
      <c r="AY19" s="5">
        <v>9</v>
      </c>
      <c r="AZ19" s="5" t="s">
        <v>14</v>
      </c>
      <c r="BA19" s="5">
        <v>4</v>
      </c>
      <c r="BB19" s="5">
        <v>37</v>
      </c>
      <c r="BC19" s="5" t="s">
        <v>14</v>
      </c>
      <c r="BD19" s="5" t="s">
        <v>286</v>
      </c>
      <c r="BE19" s="5" t="s">
        <v>14</v>
      </c>
      <c r="BF19" s="5">
        <v>18</v>
      </c>
    </row>
    <row r="20" spans="1:58">
      <c r="A20" s="12" t="s">
        <v>77</v>
      </c>
      <c r="B20" s="5">
        <v>94</v>
      </c>
      <c r="C20" s="5" t="s">
        <v>14</v>
      </c>
      <c r="D20" s="5" t="s">
        <v>14</v>
      </c>
      <c r="E20" s="5" t="s">
        <v>286</v>
      </c>
      <c r="F20" s="5" t="s">
        <v>14</v>
      </c>
      <c r="G20" s="5">
        <v>3</v>
      </c>
      <c r="H20" s="5">
        <v>3</v>
      </c>
      <c r="I20" s="5">
        <v>4</v>
      </c>
      <c r="J20" s="5" t="s">
        <v>14</v>
      </c>
      <c r="K20" s="5" t="s">
        <v>14</v>
      </c>
      <c r="L20" s="5">
        <v>9</v>
      </c>
      <c r="M20" s="5" t="s">
        <v>286</v>
      </c>
      <c r="N20" s="5" t="s">
        <v>14</v>
      </c>
      <c r="O20" s="5" t="s">
        <v>14</v>
      </c>
      <c r="P20" s="5" t="s">
        <v>286</v>
      </c>
      <c r="Q20" s="5" t="s">
        <v>286</v>
      </c>
      <c r="R20" s="5" t="s">
        <v>14</v>
      </c>
      <c r="S20" s="5" t="s">
        <v>14</v>
      </c>
      <c r="T20" s="5" t="s">
        <v>14</v>
      </c>
      <c r="U20" s="5" t="s">
        <v>14</v>
      </c>
      <c r="V20" s="5" t="s">
        <v>286</v>
      </c>
      <c r="W20" s="5" t="s">
        <v>286</v>
      </c>
      <c r="X20" s="5" t="s">
        <v>286</v>
      </c>
      <c r="Y20" s="5">
        <v>21</v>
      </c>
      <c r="Z20" s="5" t="s">
        <v>286</v>
      </c>
      <c r="AA20" s="5" t="s">
        <v>286</v>
      </c>
      <c r="AB20" s="5" t="s">
        <v>14</v>
      </c>
      <c r="AC20" s="5" t="s">
        <v>14</v>
      </c>
      <c r="AD20" s="5" t="s">
        <v>14</v>
      </c>
      <c r="AE20" s="5" t="s">
        <v>14</v>
      </c>
      <c r="AF20" s="5" t="s">
        <v>14</v>
      </c>
      <c r="AG20" s="5" t="s">
        <v>14</v>
      </c>
      <c r="AH20" s="5" t="s">
        <v>286</v>
      </c>
      <c r="AI20" s="5" t="s">
        <v>14</v>
      </c>
      <c r="AJ20" s="5">
        <v>4</v>
      </c>
      <c r="AK20" s="5">
        <v>6</v>
      </c>
      <c r="AL20" s="5" t="s">
        <v>14</v>
      </c>
      <c r="AM20" s="5" t="s">
        <v>286</v>
      </c>
      <c r="AN20" s="5" t="s">
        <v>14</v>
      </c>
      <c r="AO20" s="5" t="s">
        <v>14</v>
      </c>
      <c r="AP20" s="5">
        <v>4</v>
      </c>
      <c r="AQ20" s="5" t="s">
        <v>14</v>
      </c>
      <c r="AR20" s="5">
        <v>3</v>
      </c>
      <c r="AS20" s="5" t="s">
        <v>14</v>
      </c>
      <c r="AT20" s="5" t="s">
        <v>14</v>
      </c>
      <c r="AU20" s="5" t="s">
        <v>286</v>
      </c>
      <c r="AV20" s="5">
        <v>12</v>
      </c>
      <c r="AW20" s="5" t="s">
        <v>14</v>
      </c>
      <c r="AX20" s="5" t="s">
        <v>14</v>
      </c>
      <c r="AY20" s="5" t="s">
        <v>286</v>
      </c>
      <c r="AZ20" s="5" t="s">
        <v>14</v>
      </c>
      <c r="BA20" s="5" t="s">
        <v>286</v>
      </c>
      <c r="BB20" s="5" t="s">
        <v>286</v>
      </c>
      <c r="BC20" s="5" t="s">
        <v>14</v>
      </c>
      <c r="BD20" s="5" t="s">
        <v>14</v>
      </c>
      <c r="BE20" s="5" t="s">
        <v>14</v>
      </c>
      <c r="BF20" s="5">
        <v>3</v>
      </c>
    </row>
    <row r="21" spans="1:58">
      <c r="A21" s="12" t="s">
        <v>78</v>
      </c>
      <c r="B21" s="5">
        <v>19</v>
      </c>
      <c r="C21" s="5" t="s">
        <v>14</v>
      </c>
      <c r="D21" s="5" t="s">
        <v>14</v>
      </c>
      <c r="E21" s="5" t="s">
        <v>14</v>
      </c>
      <c r="F21" s="5" t="s">
        <v>14</v>
      </c>
      <c r="G21" s="5" t="s">
        <v>14</v>
      </c>
      <c r="H21" s="5" t="s">
        <v>14</v>
      </c>
      <c r="I21" s="5" t="s">
        <v>14</v>
      </c>
      <c r="J21" s="5" t="s">
        <v>14</v>
      </c>
      <c r="K21" s="5" t="s">
        <v>14</v>
      </c>
      <c r="L21" s="5">
        <v>6</v>
      </c>
      <c r="M21" s="5" t="s">
        <v>286</v>
      </c>
      <c r="N21" s="5" t="s">
        <v>14</v>
      </c>
      <c r="O21" s="5" t="s">
        <v>14</v>
      </c>
      <c r="P21" s="5" t="s">
        <v>14</v>
      </c>
      <c r="Q21" s="5" t="s">
        <v>14</v>
      </c>
      <c r="R21" s="5" t="s">
        <v>14</v>
      </c>
      <c r="S21" s="5" t="s">
        <v>14</v>
      </c>
      <c r="T21" s="5" t="s">
        <v>14</v>
      </c>
      <c r="U21" s="5" t="s">
        <v>14</v>
      </c>
      <c r="V21" s="5" t="s">
        <v>14</v>
      </c>
      <c r="W21" s="5" t="s">
        <v>14</v>
      </c>
      <c r="X21" s="5">
        <v>3</v>
      </c>
      <c r="Y21" s="5" t="s">
        <v>14</v>
      </c>
      <c r="Z21" s="5" t="s">
        <v>14</v>
      </c>
      <c r="AA21" s="5" t="s">
        <v>286</v>
      </c>
      <c r="AB21" s="5" t="s">
        <v>14</v>
      </c>
      <c r="AC21" s="5" t="s">
        <v>14</v>
      </c>
      <c r="AD21" s="5" t="s">
        <v>14</v>
      </c>
      <c r="AE21" s="5" t="s">
        <v>14</v>
      </c>
      <c r="AF21" s="5" t="s">
        <v>14</v>
      </c>
      <c r="AG21" s="5" t="s">
        <v>14</v>
      </c>
      <c r="AH21" s="5" t="s">
        <v>14</v>
      </c>
      <c r="AI21" s="5" t="s">
        <v>14</v>
      </c>
      <c r="AJ21" s="5" t="s">
        <v>14</v>
      </c>
      <c r="AK21" s="5" t="s">
        <v>286</v>
      </c>
      <c r="AL21" s="5" t="s">
        <v>14</v>
      </c>
      <c r="AM21" s="5" t="s">
        <v>14</v>
      </c>
      <c r="AN21" s="5" t="s">
        <v>14</v>
      </c>
      <c r="AO21" s="5" t="s">
        <v>14</v>
      </c>
      <c r="AP21" s="5" t="s">
        <v>14</v>
      </c>
      <c r="AQ21" s="5" t="s">
        <v>14</v>
      </c>
      <c r="AR21" s="5" t="s">
        <v>14</v>
      </c>
      <c r="AS21" s="5" t="s">
        <v>14</v>
      </c>
      <c r="AT21" s="5" t="s">
        <v>14</v>
      </c>
      <c r="AU21" s="5" t="s">
        <v>14</v>
      </c>
      <c r="AV21" s="5" t="s">
        <v>14</v>
      </c>
      <c r="AW21" s="5" t="s">
        <v>14</v>
      </c>
      <c r="AX21" s="5">
        <v>6</v>
      </c>
      <c r="AY21" s="5" t="s">
        <v>14</v>
      </c>
      <c r="AZ21" s="5" t="s">
        <v>14</v>
      </c>
      <c r="BA21" s="5" t="s">
        <v>14</v>
      </c>
      <c r="BB21" s="5" t="s">
        <v>14</v>
      </c>
      <c r="BC21" s="5" t="s">
        <v>14</v>
      </c>
      <c r="BD21" s="5" t="s">
        <v>14</v>
      </c>
      <c r="BE21" s="5" t="s">
        <v>14</v>
      </c>
      <c r="BF21" s="5" t="s">
        <v>14</v>
      </c>
    </row>
    <row r="22" spans="1:58">
      <c r="A22" s="12" t="s">
        <v>79</v>
      </c>
      <c r="B22" s="5">
        <v>265</v>
      </c>
      <c r="C22" s="5" t="s">
        <v>14</v>
      </c>
      <c r="D22" s="5" t="s">
        <v>14</v>
      </c>
      <c r="E22" s="5" t="s">
        <v>286</v>
      </c>
      <c r="F22" s="5" t="s">
        <v>286</v>
      </c>
      <c r="G22" s="5">
        <v>6</v>
      </c>
      <c r="H22" s="5" t="s">
        <v>14</v>
      </c>
      <c r="I22" s="5">
        <v>6</v>
      </c>
      <c r="J22" s="5" t="s">
        <v>286</v>
      </c>
      <c r="K22" s="5" t="s">
        <v>14</v>
      </c>
      <c r="L22" s="5">
        <v>39</v>
      </c>
      <c r="M22" s="5">
        <v>8</v>
      </c>
      <c r="N22" s="5" t="s">
        <v>14</v>
      </c>
      <c r="O22" s="5" t="s">
        <v>14</v>
      </c>
      <c r="P22" s="5" t="s">
        <v>14</v>
      </c>
      <c r="Q22" s="5" t="s">
        <v>14</v>
      </c>
      <c r="R22" s="5" t="s">
        <v>286</v>
      </c>
      <c r="S22" s="5" t="s">
        <v>14</v>
      </c>
      <c r="T22" s="5" t="s">
        <v>14</v>
      </c>
      <c r="U22" s="5" t="s">
        <v>14</v>
      </c>
      <c r="V22" s="5">
        <v>3</v>
      </c>
      <c r="W22" s="5" t="s">
        <v>286</v>
      </c>
      <c r="X22" s="5">
        <v>10</v>
      </c>
      <c r="Y22" s="5">
        <v>5</v>
      </c>
      <c r="Z22" s="5" t="s">
        <v>14</v>
      </c>
      <c r="AA22" s="5" t="s">
        <v>286</v>
      </c>
      <c r="AB22" s="5" t="s">
        <v>14</v>
      </c>
      <c r="AC22" s="5" t="s">
        <v>14</v>
      </c>
      <c r="AD22" s="5" t="s">
        <v>14</v>
      </c>
      <c r="AE22" s="5" t="s">
        <v>14</v>
      </c>
      <c r="AF22" s="5" t="s">
        <v>14</v>
      </c>
      <c r="AG22" s="5" t="s">
        <v>286</v>
      </c>
      <c r="AH22" s="5">
        <v>9</v>
      </c>
      <c r="AI22" s="5" t="s">
        <v>14</v>
      </c>
      <c r="AJ22" s="5">
        <v>93</v>
      </c>
      <c r="AK22" s="5">
        <v>3</v>
      </c>
      <c r="AL22" s="5" t="s">
        <v>14</v>
      </c>
      <c r="AM22" s="5">
        <v>5</v>
      </c>
      <c r="AN22" s="5" t="s">
        <v>14</v>
      </c>
      <c r="AO22" s="5" t="s">
        <v>14</v>
      </c>
      <c r="AP22" s="5">
        <v>10</v>
      </c>
      <c r="AQ22" s="5" t="s">
        <v>14</v>
      </c>
      <c r="AR22" s="5" t="s">
        <v>286</v>
      </c>
      <c r="AS22" s="5" t="s">
        <v>14</v>
      </c>
      <c r="AT22" s="5" t="s">
        <v>14</v>
      </c>
      <c r="AU22" s="5">
        <v>4</v>
      </c>
      <c r="AV22" s="5">
        <v>13</v>
      </c>
      <c r="AW22" s="5" t="s">
        <v>14</v>
      </c>
      <c r="AX22" s="5">
        <v>32</v>
      </c>
      <c r="AY22" s="5" t="s">
        <v>14</v>
      </c>
      <c r="AZ22" s="5" t="s">
        <v>286</v>
      </c>
      <c r="BA22" s="5">
        <v>3</v>
      </c>
      <c r="BB22" s="5" t="s">
        <v>14</v>
      </c>
      <c r="BC22" s="5" t="s">
        <v>14</v>
      </c>
      <c r="BD22" s="5" t="s">
        <v>14</v>
      </c>
      <c r="BE22" s="5" t="s">
        <v>14</v>
      </c>
      <c r="BF22" s="5">
        <v>6</v>
      </c>
    </row>
    <row r="23" spans="1:58">
      <c r="A23" s="12" t="s">
        <v>80</v>
      </c>
      <c r="B23" s="5">
        <v>2884</v>
      </c>
      <c r="C23" s="5">
        <v>18</v>
      </c>
      <c r="D23" s="5">
        <v>6</v>
      </c>
      <c r="E23" s="5">
        <v>25</v>
      </c>
      <c r="F23" s="5">
        <v>9</v>
      </c>
      <c r="G23" s="5">
        <v>347</v>
      </c>
      <c r="H23" s="5">
        <v>36</v>
      </c>
      <c r="I23" s="5">
        <v>30</v>
      </c>
      <c r="J23" s="5">
        <v>3</v>
      </c>
      <c r="K23" s="5">
        <v>15</v>
      </c>
      <c r="L23" s="5">
        <v>1099</v>
      </c>
      <c r="M23" s="5">
        <v>43</v>
      </c>
      <c r="N23" s="5" t="s">
        <v>14</v>
      </c>
      <c r="O23" s="5">
        <v>8</v>
      </c>
      <c r="P23" s="5">
        <v>7</v>
      </c>
      <c r="Q23" s="5">
        <v>52</v>
      </c>
      <c r="R23" s="5">
        <v>14</v>
      </c>
      <c r="S23" s="5">
        <v>5</v>
      </c>
      <c r="T23" s="5">
        <v>3</v>
      </c>
      <c r="U23" s="5">
        <v>4</v>
      </c>
      <c r="V23" s="5">
        <v>13</v>
      </c>
      <c r="W23" s="5" t="s">
        <v>286</v>
      </c>
      <c r="X23" s="5">
        <v>72</v>
      </c>
      <c r="Y23" s="5">
        <v>46</v>
      </c>
      <c r="Z23" s="5">
        <v>10</v>
      </c>
      <c r="AA23" s="5">
        <v>17</v>
      </c>
      <c r="AB23" s="5">
        <v>3</v>
      </c>
      <c r="AC23" s="5">
        <v>13</v>
      </c>
      <c r="AD23" s="5" t="s">
        <v>286</v>
      </c>
      <c r="AE23" s="5">
        <v>6</v>
      </c>
      <c r="AF23" s="5">
        <v>60</v>
      </c>
      <c r="AG23" s="5" t="s">
        <v>286</v>
      </c>
      <c r="AH23" s="5">
        <v>90</v>
      </c>
      <c r="AI23" s="5">
        <v>4</v>
      </c>
      <c r="AJ23" s="5">
        <v>208</v>
      </c>
      <c r="AK23" s="5">
        <v>55</v>
      </c>
      <c r="AL23" s="5" t="s">
        <v>14</v>
      </c>
      <c r="AM23" s="5">
        <v>20</v>
      </c>
      <c r="AN23" s="5">
        <v>3</v>
      </c>
      <c r="AO23" s="5">
        <v>13</v>
      </c>
      <c r="AP23" s="5">
        <v>40</v>
      </c>
      <c r="AQ23" s="5">
        <v>12</v>
      </c>
      <c r="AR23" s="5">
        <v>7</v>
      </c>
      <c r="AS23" s="5">
        <v>18</v>
      </c>
      <c r="AT23" s="5" t="s">
        <v>286</v>
      </c>
      <c r="AU23" s="5">
        <v>24</v>
      </c>
      <c r="AV23" s="5">
        <v>186</v>
      </c>
      <c r="AW23" s="5" t="s">
        <v>286</v>
      </c>
      <c r="AX23" s="5" t="s">
        <v>286</v>
      </c>
      <c r="AY23" s="5">
        <v>94</v>
      </c>
      <c r="AZ23" s="5" t="s">
        <v>286</v>
      </c>
      <c r="BA23" s="5">
        <v>55</v>
      </c>
      <c r="BB23" s="5">
        <v>33</v>
      </c>
      <c r="BC23" s="5">
        <v>3</v>
      </c>
      <c r="BD23" s="5">
        <v>5</v>
      </c>
      <c r="BE23" s="5" t="s">
        <v>286</v>
      </c>
      <c r="BF23" s="5">
        <v>38</v>
      </c>
    </row>
    <row r="24" spans="1:58">
      <c r="A24" s="12" t="s">
        <v>81</v>
      </c>
      <c r="B24" s="5">
        <v>1852</v>
      </c>
      <c r="C24" s="5" t="s">
        <v>14</v>
      </c>
      <c r="D24" s="5" t="s">
        <v>14</v>
      </c>
      <c r="E24" s="5">
        <v>6</v>
      </c>
      <c r="F24" s="5" t="s">
        <v>286</v>
      </c>
      <c r="G24" s="5">
        <v>1401</v>
      </c>
      <c r="H24" s="5">
        <v>6</v>
      </c>
      <c r="I24" s="5">
        <v>6</v>
      </c>
      <c r="J24" s="5" t="s">
        <v>14</v>
      </c>
      <c r="K24" s="5">
        <v>5</v>
      </c>
      <c r="L24" s="5">
        <v>18</v>
      </c>
      <c r="M24" s="5" t="s">
        <v>286</v>
      </c>
      <c r="N24" s="5" t="s">
        <v>14</v>
      </c>
      <c r="O24" s="5" t="s">
        <v>14</v>
      </c>
      <c r="P24" s="5" t="s">
        <v>286</v>
      </c>
      <c r="Q24" s="5">
        <v>14</v>
      </c>
      <c r="R24" s="5" t="s">
        <v>286</v>
      </c>
      <c r="S24" s="5" t="s">
        <v>14</v>
      </c>
      <c r="T24" s="5">
        <v>4</v>
      </c>
      <c r="U24" s="5" t="s">
        <v>14</v>
      </c>
      <c r="V24" s="5">
        <v>3</v>
      </c>
      <c r="W24" s="5" t="s">
        <v>286</v>
      </c>
      <c r="X24" s="5">
        <v>29</v>
      </c>
      <c r="Y24" s="5">
        <v>48</v>
      </c>
      <c r="Z24" s="5">
        <v>3</v>
      </c>
      <c r="AA24" s="5">
        <v>6</v>
      </c>
      <c r="AB24" s="5" t="s">
        <v>14</v>
      </c>
      <c r="AC24" s="5">
        <v>5</v>
      </c>
      <c r="AD24" s="5" t="s">
        <v>286</v>
      </c>
      <c r="AE24" s="5" t="s">
        <v>286</v>
      </c>
      <c r="AF24" s="5">
        <v>55</v>
      </c>
      <c r="AG24" s="5" t="s">
        <v>14</v>
      </c>
      <c r="AH24" s="5">
        <v>20</v>
      </c>
      <c r="AI24" s="5" t="s">
        <v>286</v>
      </c>
      <c r="AJ24" s="5">
        <v>85</v>
      </c>
      <c r="AK24" s="5">
        <v>3</v>
      </c>
      <c r="AL24" s="5" t="s">
        <v>14</v>
      </c>
      <c r="AM24" s="5">
        <v>9</v>
      </c>
      <c r="AN24" s="5" t="s">
        <v>14</v>
      </c>
      <c r="AO24" s="5">
        <v>5</v>
      </c>
      <c r="AP24" s="5">
        <v>17</v>
      </c>
      <c r="AQ24" s="5" t="s">
        <v>14</v>
      </c>
      <c r="AR24" s="5">
        <v>5</v>
      </c>
      <c r="AS24" s="5">
        <v>7</v>
      </c>
      <c r="AT24" s="5" t="s">
        <v>14</v>
      </c>
      <c r="AU24" s="5">
        <v>6</v>
      </c>
      <c r="AV24" s="5">
        <v>16</v>
      </c>
      <c r="AW24" s="5" t="s">
        <v>14</v>
      </c>
      <c r="AX24" s="5" t="s">
        <v>14</v>
      </c>
      <c r="AY24" s="5">
        <v>16</v>
      </c>
      <c r="AZ24" s="5" t="s">
        <v>14</v>
      </c>
      <c r="BA24" s="5">
        <v>14</v>
      </c>
      <c r="BB24" s="5">
        <v>10</v>
      </c>
      <c r="BC24" s="5" t="s">
        <v>14</v>
      </c>
      <c r="BD24" s="5" t="s">
        <v>286</v>
      </c>
      <c r="BE24" s="5" t="s">
        <v>14</v>
      </c>
      <c r="BF24" s="5">
        <v>20</v>
      </c>
    </row>
    <row r="25" spans="1:58">
      <c r="A25" s="12" t="s">
        <v>82</v>
      </c>
      <c r="B25" s="5">
        <v>37</v>
      </c>
      <c r="C25" s="5" t="s">
        <v>286</v>
      </c>
      <c r="D25" s="5" t="s">
        <v>14</v>
      </c>
      <c r="E25" s="5" t="s">
        <v>14</v>
      </c>
      <c r="F25" s="5" t="s">
        <v>14</v>
      </c>
      <c r="G25" s="5" t="s">
        <v>14</v>
      </c>
      <c r="H25" s="5" t="s">
        <v>14</v>
      </c>
      <c r="I25" s="5" t="s">
        <v>286</v>
      </c>
      <c r="J25" s="5" t="s">
        <v>286</v>
      </c>
      <c r="K25" s="5" t="s">
        <v>14</v>
      </c>
      <c r="L25" s="5">
        <v>13</v>
      </c>
      <c r="M25" s="5" t="s">
        <v>14</v>
      </c>
      <c r="N25" s="5" t="s">
        <v>14</v>
      </c>
      <c r="O25" s="5" t="s">
        <v>14</v>
      </c>
      <c r="P25" s="5" t="s">
        <v>14</v>
      </c>
      <c r="Q25" s="5" t="s">
        <v>14</v>
      </c>
      <c r="R25" s="5" t="s">
        <v>14</v>
      </c>
      <c r="S25" s="5" t="s">
        <v>14</v>
      </c>
      <c r="T25" s="5" t="s">
        <v>14</v>
      </c>
      <c r="U25" s="5" t="s">
        <v>14</v>
      </c>
      <c r="V25" s="5" t="s">
        <v>14</v>
      </c>
      <c r="W25" s="5" t="s">
        <v>14</v>
      </c>
      <c r="X25" s="5" t="s">
        <v>286</v>
      </c>
      <c r="Y25" s="5">
        <v>4</v>
      </c>
      <c r="Z25" s="5" t="s">
        <v>286</v>
      </c>
      <c r="AA25" s="5" t="s">
        <v>14</v>
      </c>
      <c r="AB25" s="5" t="s">
        <v>14</v>
      </c>
      <c r="AC25" s="5" t="s">
        <v>14</v>
      </c>
      <c r="AD25" s="5" t="s">
        <v>14</v>
      </c>
      <c r="AE25" s="5" t="s">
        <v>14</v>
      </c>
      <c r="AF25" s="5" t="s">
        <v>14</v>
      </c>
      <c r="AG25" s="5" t="s">
        <v>14</v>
      </c>
      <c r="AH25" s="5" t="s">
        <v>286</v>
      </c>
      <c r="AI25" s="5" t="s">
        <v>14</v>
      </c>
      <c r="AJ25" s="5">
        <v>5</v>
      </c>
      <c r="AK25" s="5" t="s">
        <v>14</v>
      </c>
      <c r="AL25" s="5" t="s">
        <v>14</v>
      </c>
      <c r="AM25" s="5" t="s">
        <v>286</v>
      </c>
      <c r="AN25" s="5" t="s">
        <v>14</v>
      </c>
      <c r="AO25" s="5" t="s">
        <v>14</v>
      </c>
      <c r="AP25" s="5" t="s">
        <v>286</v>
      </c>
      <c r="AQ25" s="5" t="s">
        <v>14</v>
      </c>
      <c r="AR25" s="5" t="s">
        <v>286</v>
      </c>
      <c r="AS25" s="5" t="s">
        <v>14</v>
      </c>
      <c r="AT25" s="5" t="s">
        <v>14</v>
      </c>
      <c r="AU25" s="5" t="s">
        <v>14</v>
      </c>
      <c r="AV25" s="5">
        <v>4</v>
      </c>
      <c r="AW25" s="5" t="s">
        <v>14</v>
      </c>
      <c r="AX25" s="5" t="s">
        <v>14</v>
      </c>
      <c r="AY25" s="5" t="s">
        <v>14</v>
      </c>
      <c r="AZ25" s="5" t="s">
        <v>14</v>
      </c>
      <c r="BA25" s="5" t="s">
        <v>14</v>
      </c>
      <c r="BB25" s="5" t="s">
        <v>14</v>
      </c>
      <c r="BC25" s="5" t="s">
        <v>14</v>
      </c>
      <c r="BD25" s="5" t="s">
        <v>14</v>
      </c>
      <c r="BE25" s="5" t="s">
        <v>14</v>
      </c>
      <c r="BF25" s="5" t="s">
        <v>14</v>
      </c>
    </row>
    <row r="26" spans="1:58">
      <c r="A26" s="12" t="s">
        <v>83</v>
      </c>
      <c r="B26" s="5">
        <v>1436</v>
      </c>
      <c r="C26" s="5">
        <v>9</v>
      </c>
      <c r="D26" s="5" t="s">
        <v>14</v>
      </c>
      <c r="E26" s="5">
        <v>31</v>
      </c>
      <c r="F26" s="5">
        <v>5</v>
      </c>
      <c r="G26" s="5">
        <v>363</v>
      </c>
      <c r="H26" s="5">
        <v>54</v>
      </c>
      <c r="I26" s="5">
        <v>18</v>
      </c>
      <c r="J26" s="5" t="s">
        <v>286</v>
      </c>
      <c r="K26" s="5">
        <v>4</v>
      </c>
      <c r="L26" s="5">
        <v>73</v>
      </c>
      <c r="M26" s="5">
        <v>33</v>
      </c>
      <c r="N26" s="5" t="s">
        <v>14</v>
      </c>
      <c r="O26" s="5">
        <v>13</v>
      </c>
      <c r="P26" s="5">
        <v>5</v>
      </c>
      <c r="Q26" s="5">
        <v>48</v>
      </c>
      <c r="R26" s="5">
        <v>17</v>
      </c>
      <c r="S26" s="5">
        <v>5</v>
      </c>
      <c r="T26" s="5">
        <v>5</v>
      </c>
      <c r="U26" s="5">
        <v>7</v>
      </c>
      <c r="V26" s="5">
        <v>5</v>
      </c>
      <c r="W26" s="5" t="s">
        <v>286</v>
      </c>
      <c r="X26" s="5">
        <v>21</v>
      </c>
      <c r="Y26" s="5">
        <v>39</v>
      </c>
      <c r="Z26" s="5">
        <v>12</v>
      </c>
      <c r="AA26" s="5">
        <v>26</v>
      </c>
      <c r="AB26" s="5" t="s">
        <v>286</v>
      </c>
      <c r="AC26" s="5">
        <v>17</v>
      </c>
      <c r="AD26" s="5">
        <v>3</v>
      </c>
      <c r="AE26" s="5" t="s">
        <v>286</v>
      </c>
      <c r="AF26" s="5">
        <v>31</v>
      </c>
      <c r="AG26" s="5">
        <v>7</v>
      </c>
      <c r="AH26" s="5">
        <v>32</v>
      </c>
      <c r="AI26" s="5">
        <v>4</v>
      </c>
      <c r="AJ26" s="5">
        <v>127</v>
      </c>
      <c r="AK26" s="5">
        <v>35</v>
      </c>
      <c r="AL26" s="5" t="s">
        <v>14</v>
      </c>
      <c r="AM26" s="5">
        <v>16</v>
      </c>
      <c r="AN26" s="5">
        <v>5</v>
      </c>
      <c r="AO26" s="5">
        <v>16</v>
      </c>
      <c r="AP26" s="5">
        <v>18</v>
      </c>
      <c r="AQ26" s="5" t="s">
        <v>14</v>
      </c>
      <c r="AR26" s="5" t="s">
        <v>286</v>
      </c>
      <c r="AS26" s="5">
        <v>9</v>
      </c>
      <c r="AT26" s="5">
        <v>4</v>
      </c>
      <c r="AU26" s="5">
        <v>30</v>
      </c>
      <c r="AV26" s="5">
        <v>113</v>
      </c>
      <c r="AW26" s="5" t="s">
        <v>286</v>
      </c>
      <c r="AX26" s="5" t="s">
        <v>286</v>
      </c>
      <c r="AY26" s="5">
        <v>37</v>
      </c>
      <c r="AZ26" s="5">
        <v>3</v>
      </c>
      <c r="BA26" s="5">
        <v>26</v>
      </c>
      <c r="BB26" s="5">
        <v>73</v>
      </c>
      <c r="BC26" s="5" t="s">
        <v>286</v>
      </c>
      <c r="BD26" s="5">
        <v>9</v>
      </c>
      <c r="BE26" s="5" t="s">
        <v>14</v>
      </c>
      <c r="BF26" s="5">
        <v>18</v>
      </c>
    </row>
    <row r="27" spans="1:58">
      <c r="A27" s="12" t="s">
        <v>84</v>
      </c>
      <c r="B27" s="5">
        <v>160</v>
      </c>
      <c r="C27" s="5" t="s">
        <v>286</v>
      </c>
      <c r="D27" s="5" t="s">
        <v>14</v>
      </c>
      <c r="E27" s="5">
        <v>5</v>
      </c>
      <c r="F27" s="5" t="s">
        <v>14</v>
      </c>
      <c r="G27" s="5">
        <v>44</v>
      </c>
      <c r="H27" s="5" t="s">
        <v>14</v>
      </c>
      <c r="I27" s="5" t="s">
        <v>286</v>
      </c>
      <c r="J27" s="5" t="s">
        <v>14</v>
      </c>
      <c r="K27" s="5" t="s">
        <v>14</v>
      </c>
      <c r="L27" s="5">
        <v>20</v>
      </c>
      <c r="M27" s="5">
        <v>9</v>
      </c>
      <c r="N27" s="5" t="s">
        <v>14</v>
      </c>
      <c r="O27" s="5" t="s">
        <v>286</v>
      </c>
      <c r="P27" s="5" t="s">
        <v>14</v>
      </c>
      <c r="Q27" s="5">
        <v>4</v>
      </c>
      <c r="R27" s="5" t="s">
        <v>286</v>
      </c>
      <c r="S27" s="5" t="s">
        <v>286</v>
      </c>
      <c r="T27" s="5" t="s">
        <v>14</v>
      </c>
      <c r="U27" s="5" t="s">
        <v>14</v>
      </c>
      <c r="V27" s="5" t="s">
        <v>14</v>
      </c>
      <c r="W27" s="5" t="s">
        <v>14</v>
      </c>
      <c r="X27" s="5" t="s">
        <v>286</v>
      </c>
      <c r="Y27" s="5">
        <v>4</v>
      </c>
      <c r="Z27" s="5">
        <v>3</v>
      </c>
      <c r="AA27" s="5" t="s">
        <v>286</v>
      </c>
      <c r="AB27" s="5" t="s">
        <v>14</v>
      </c>
      <c r="AC27" s="5" t="s">
        <v>286</v>
      </c>
      <c r="AD27" s="5" t="s">
        <v>286</v>
      </c>
      <c r="AE27" s="5" t="s">
        <v>14</v>
      </c>
      <c r="AF27" s="5" t="s">
        <v>286</v>
      </c>
      <c r="AG27" s="5" t="s">
        <v>14</v>
      </c>
      <c r="AH27" s="5">
        <v>7</v>
      </c>
      <c r="AI27" s="5" t="s">
        <v>14</v>
      </c>
      <c r="AJ27" s="5">
        <v>15</v>
      </c>
      <c r="AK27" s="5" t="s">
        <v>286</v>
      </c>
      <c r="AL27" s="5" t="s">
        <v>14</v>
      </c>
      <c r="AM27" s="5">
        <v>5</v>
      </c>
      <c r="AN27" s="5" t="s">
        <v>14</v>
      </c>
      <c r="AO27" s="5" t="s">
        <v>286</v>
      </c>
      <c r="AP27" s="5">
        <v>5</v>
      </c>
      <c r="AQ27" s="5" t="s">
        <v>14</v>
      </c>
      <c r="AR27" s="5" t="s">
        <v>14</v>
      </c>
      <c r="AS27" s="5" t="s">
        <v>286</v>
      </c>
      <c r="AT27" s="5" t="s">
        <v>14</v>
      </c>
      <c r="AU27" s="5" t="s">
        <v>14</v>
      </c>
      <c r="AV27" s="5">
        <v>4</v>
      </c>
      <c r="AW27" s="5" t="s">
        <v>14</v>
      </c>
      <c r="AX27" s="5" t="s">
        <v>14</v>
      </c>
      <c r="AY27" s="5">
        <v>5</v>
      </c>
      <c r="AZ27" s="5" t="s">
        <v>14</v>
      </c>
      <c r="BA27" s="5">
        <v>6</v>
      </c>
      <c r="BB27" s="5" t="s">
        <v>286</v>
      </c>
      <c r="BC27" s="5" t="s">
        <v>14</v>
      </c>
      <c r="BD27" s="5" t="s">
        <v>286</v>
      </c>
      <c r="BE27" s="5" t="s">
        <v>14</v>
      </c>
      <c r="BF27" s="5" t="s">
        <v>286</v>
      </c>
    </row>
    <row r="28" spans="1:58">
      <c r="A28" s="12" t="s">
        <v>85</v>
      </c>
      <c r="B28" s="5">
        <v>451</v>
      </c>
      <c r="C28" s="5" t="s">
        <v>14</v>
      </c>
      <c r="D28" s="5" t="s">
        <v>14</v>
      </c>
      <c r="E28" s="5">
        <v>10</v>
      </c>
      <c r="F28" s="5" t="s">
        <v>286</v>
      </c>
      <c r="G28" s="5">
        <v>127</v>
      </c>
      <c r="H28" s="5">
        <v>3</v>
      </c>
      <c r="I28" s="5">
        <v>5</v>
      </c>
      <c r="J28" s="5" t="s">
        <v>286</v>
      </c>
      <c r="K28" s="5">
        <v>3</v>
      </c>
      <c r="L28" s="5">
        <v>9</v>
      </c>
      <c r="M28" s="5">
        <v>11</v>
      </c>
      <c r="N28" s="5" t="s">
        <v>14</v>
      </c>
      <c r="O28" s="5" t="s">
        <v>14</v>
      </c>
      <c r="P28" s="5" t="s">
        <v>286</v>
      </c>
      <c r="Q28" s="5">
        <v>11</v>
      </c>
      <c r="R28" s="5" t="s">
        <v>14</v>
      </c>
      <c r="S28" s="5" t="s">
        <v>286</v>
      </c>
      <c r="T28" s="5" t="s">
        <v>286</v>
      </c>
      <c r="U28" s="5" t="s">
        <v>14</v>
      </c>
      <c r="V28" s="5" t="s">
        <v>14</v>
      </c>
      <c r="W28" s="5" t="s">
        <v>14</v>
      </c>
      <c r="X28" s="5">
        <v>21</v>
      </c>
      <c r="Y28" s="5">
        <v>17</v>
      </c>
      <c r="Z28" s="5">
        <v>4</v>
      </c>
      <c r="AA28" s="5" t="s">
        <v>286</v>
      </c>
      <c r="AB28" s="5" t="s">
        <v>14</v>
      </c>
      <c r="AC28" s="5">
        <v>6</v>
      </c>
      <c r="AD28" s="5" t="s">
        <v>14</v>
      </c>
      <c r="AE28" s="5" t="s">
        <v>14</v>
      </c>
      <c r="AF28" s="5">
        <v>4</v>
      </c>
      <c r="AG28" s="5" t="s">
        <v>14</v>
      </c>
      <c r="AH28" s="5">
        <v>9</v>
      </c>
      <c r="AI28" s="5">
        <v>3</v>
      </c>
      <c r="AJ28" s="5">
        <v>86</v>
      </c>
      <c r="AK28" s="5">
        <v>9</v>
      </c>
      <c r="AL28" s="5" t="s">
        <v>14</v>
      </c>
      <c r="AM28" s="5">
        <v>7</v>
      </c>
      <c r="AN28" s="5" t="s">
        <v>14</v>
      </c>
      <c r="AO28" s="5">
        <v>5</v>
      </c>
      <c r="AP28" s="5">
        <v>10</v>
      </c>
      <c r="AQ28" s="5" t="s">
        <v>286</v>
      </c>
      <c r="AR28" s="5" t="s">
        <v>286</v>
      </c>
      <c r="AS28" s="5">
        <v>3</v>
      </c>
      <c r="AT28" s="5" t="s">
        <v>286</v>
      </c>
      <c r="AU28" s="5" t="s">
        <v>286</v>
      </c>
      <c r="AV28" s="5">
        <v>33</v>
      </c>
      <c r="AW28" s="5" t="s">
        <v>14</v>
      </c>
      <c r="AX28" s="5" t="s">
        <v>14</v>
      </c>
      <c r="AY28" s="5">
        <v>6</v>
      </c>
      <c r="AZ28" s="5" t="s">
        <v>14</v>
      </c>
      <c r="BA28" s="5">
        <v>11</v>
      </c>
      <c r="BB28" s="5">
        <v>16</v>
      </c>
      <c r="BC28" s="5" t="s">
        <v>14</v>
      </c>
      <c r="BD28" s="5">
        <v>3</v>
      </c>
      <c r="BE28" s="5" t="s">
        <v>14</v>
      </c>
      <c r="BF28" s="5">
        <v>7</v>
      </c>
    </row>
    <row r="29" spans="1:58">
      <c r="A29" s="12" t="s">
        <v>86</v>
      </c>
      <c r="B29" s="5">
        <v>481</v>
      </c>
      <c r="C29" s="5">
        <v>6</v>
      </c>
      <c r="D29" s="5" t="s">
        <v>14</v>
      </c>
      <c r="E29" s="5">
        <v>4</v>
      </c>
      <c r="F29" s="5" t="s">
        <v>286</v>
      </c>
      <c r="G29" s="5">
        <v>14</v>
      </c>
      <c r="H29" s="5" t="s">
        <v>286</v>
      </c>
      <c r="I29" s="5">
        <v>3</v>
      </c>
      <c r="J29" s="5" t="s">
        <v>14</v>
      </c>
      <c r="K29" s="5" t="s">
        <v>14</v>
      </c>
      <c r="L29" s="5">
        <v>257</v>
      </c>
      <c r="M29" s="5">
        <v>37</v>
      </c>
      <c r="N29" s="5" t="s">
        <v>14</v>
      </c>
      <c r="O29" s="5" t="s">
        <v>14</v>
      </c>
      <c r="P29" s="5" t="s">
        <v>14</v>
      </c>
      <c r="Q29" s="5">
        <v>4</v>
      </c>
      <c r="R29" s="5">
        <v>6</v>
      </c>
      <c r="S29" s="5" t="s">
        <v>14</v>
      </c>
      <c r="T29" s="5" t="s">
        <v>14</v>
      </c>
      <c r="U29" s="5">
        <v>4</v>
      </c>
      <c r="V29" s="5">
        <v>3</v>
      </c>
      <c r="W29" s="5" t="s">
        <v>14</v>
      </c>
      <c r="X29" s="5">
        <v>8</v>
      </c>
      <c r="Y29" s="5">
        <v>6</v>
      </c>
      <c r="Z29" s="5">
        <v>4</v>
      </c>
      <c r="AA29" s="5">
        <v>7</v>
      </c>
      <c r="AB29" s="5" t="s">
        <v>286</v>
      </c>
      <c r="AC29" s="5" t="s">
        <v>286</v>
      </c>
      <c r="AD29" s="5" t="s">
        <v>14</v>
      </c>
      <c r="AE29" s="5" t="s">
        <v>286</v>
      </c>
      <c r="AF29" s="5" t="s">
        <v>286</v>
      </c>
      <c r="AG29" s="5" t="s">
        <v>286</v>
      </c>
      <c r="AH29" s="5">
        <v>4</v>
      </c>
      <c r="AI29" s="5" t="s">
        <v>14</v>
      </c>
      <c r="AJ29" s="5">
        <v>22</v>
      </c>
      <c r="AK29" s="5">
        <v>17</v>
      </c>
      <c r="AL29" s="5" t="s">
        <v>14</v>
      </c>
      <c r="AM29" s="5">
        <v>5</v>
      </c>
      <c r="AN29" s="5">
        <v>3</v>
      </c>
      <c r="AO29" s="5" t="s">
        <v>14</v>
      </c>
      <c r="AP29" s="5" t="s">
        <v>286</v>
      </c>
      <c r="AQ29" s="5" t="s">
        <v>14</v>
      </c>
      <c r="AR29" s="5" t="s">
        <v>14</v>
      </c>
      <c r="AS29" s="5">
        <v>7</v>
      </c>
      <c r="AT29" s="5" t="s">
        <v>14</v>
      </c>
      <c r="AU29" s="5">
        <v>8</v>
      </c>
      <c r="AV29" s="5">
        <v>25</v>
      </c>
      <c r="AW29" s="5" t="s">
        <v>14</v>
      </c>
      <c r="AX29" s="5" t="s">
        <v>14</v>
      </c>
      <c r="AY29" s="5" t="s">
        <v>286</v>
      </c>
      <c r="AZ29" s="5" t="s">
        <v>14</v>
      </c>
      <c r="BA29" s="5" t="s">
        <v>286</v>
      </c>
      <c r="BB29" s="5" t="s">
        <v>286</v>
      </c>
      <c r="BC29" s="5" t="s">
        <v>14</v>
      </c>
      <c r="BD29" s="5" t="s">
        <v>286</v>
      </c>
      <c r="BE29" s="5" t="s">
        <v>14</v>
      </c>
      <c r="BF29" s="5">
        <v>10</v>
      </c>
    </row>
    <row r="30" spans="1:58">
      <c r="A30" s="12" t="s">
        <v>87</v>
      </c>
      <c r="B30" s="5">
        <v>79</v>
      </c>
      <c r="C30" s="5" t="s">
        <v>286</v>
      </c>
      <c r="D30" s="5" t="s">
        <v>14</v>
      </c>
      <c r="E30" s="5">
        <v>3</v>
      </c>
      <c r="F30" s="5" t="s">
        <v>286</v>
      </c>
      <c r="G30" s="5">
        <v>13</v>
      </c>
      <c r="H30" s="5" t="s">
        <v>286</v>
      </c>
      <c r="I30" s="5" t="s">
        <v>286</v>
      </c>
      <c r="J30" s="5" t="s">
        <v>14</v>
      </c>
      <c r="K30" s="5" t="s">
        <v>14</v>
      </c>
      <c r="L30" s="5" t="s">
        <v>286</v>
      </c>
      <c r="M30" s="5">
        <v>4</v>
      </c>
      <c r="N30" s="5" t="s">
        <v>14</v>
      </c>
      <c r="O30" s="5" t="s">
        <v>14</v>
      </c>
      <c r="P30" s="5" t="s">
        <v>14</v>
      </c>
      <c r="Q30" s="5" t="s">
        <v>286</v>
      </c>
      <c r="R30" s="5" t="s">
        <v>286</v>
      </c>
      <c r="S30" s="5" t="s">
        <v>286</v>
      </c>
      <c r="T30" s="5" t="s">
        <v>286</v>
      </c>
      <c r="U30" s="5" t="s">
        <v>14</v>
      </c>
      <c r="V30" s="5" t="s">
        <v>14</v>
      </c>
      <c r="W30" s="5" t="s">
        <v>286</v>
      </c>
      <c r="X30" s="5">
        <v>3</v>
      </c>
      <c r="Y30" s="5" t="s">
        <v>286</v>
      </c>
      <c r="Z30" s="5" t="s">
        <v>286</v>
      </c>
      <c r="AA30" s="5" t="s">
        <v>14</v>
      </c>
      <c r="AB30" s="5" t="s">
        <v>14</v>
      </c>
      <c r="AC30" s="5" t="s">
        <v>286</v>
      </c>
      <c r="AD30" s="5" t="s">
        <v>14</v>
      </c>
      <c r="AE30" s="5" t="s">
        <v>14</v>
      </c>
      <c r="AF30" s="5" t="s">
        <v>14</v>
      </c>
      <c r="AG30" s="5" t="s">
        <v>14</v>
      </c>
      <c r="AH30" s="5">
        <v>3</v>
      </c>
      <c r="AI30" s="5" t="s">
        <v>286</v>
      </c>
      <c r="AJ30" s="5" t="s">
        <v>286</v>
      </c>
      <c r="AK30" s="5" t="s">
        <v>286</v>
      </c>
      <c r="AL30" s="5" t="s">
        <v>14</v>
      </c>
      <c r="AM30" s="5" t="s">
        <v>286</v>
      </c>
      <c r="AN30" s="5" t="s">
        <v>286</v>
      </c>
      <c r="AO30" s="5" t="s">
        <v>14</v>
      </c>
      <c r="AP30" s="5">
        <v>3</v>
      </c>
      <c r="AQ30" s="5" t="s">
        <v>14</v>
      </c>
      <c r="AR30" s="5" t="s">
        <v>14</v>
      </c>
      <c r="AS30" s="5" t="s">
        <v>14</v>
      </c>
      <c r="AT30" s="5" t="s">
        <v>14</v>
      </c>
      <c r="AU30" s="5" t="s">
        <v>286</v>
      </c>
      <c r="AV30" s="5">
        <v>15</v>
      </c>
      <c r="AW30" s="5" t="s">
        <v>14</v>
      </c>
      <c r="AX30" s="5" t="s">
        <v>14</v>
      </c>
      <c r="AY30" s="5" t="s">
        <v>14</v>
      </c>
      <c r="AZ30" s="5" t="s">
        <v>14</v>
      </c>
      <c r="BA30" s="5">
        <v>5</v>
      </c>
      <c r="BB30" s="5" t="s">
        <v>14</v>
      </c>
      <c r="BC30" s="5" t="s">
        <v>14</v>
      </c>
      <c r="BD30" s="5" t="s">
        <v>286</v>
      </c>
      <c r="BE30" s="5" t="s">
        <v>14</v>
      </c>
      <c r="BF30" s="5" t="s">
        <v>286</v>
      </c>
    </row>
    <row r="31" spans="1:58">
      <c r="A31" s="12" t="s">
        <v>88</v>
      </c>
      <c r="B31" s="5">
        <v>6883</v>
      </c>
      <c r="C31" s="5">
        <v>30</v>
      </c>
      <c r="D31" s="5" t="s">
        <v>286</v>
      </c>
      <c r="E31" s="5">
        <v>70</v>
      </c>
      <c r="F31" s="5">
        <v>9</v>
      </c>
      <c r="G31" s="5">
        <v>367</v>
      </c>
      <c r="H31" s="5">
        <v>12</v>
      </c>
      <c r="I31" s="5">
        <v>118</v>
      </c>
      <c r="J31" s="5">
        <v>10</v>
      </c>
      <c r="K31" s="5">
        <v>8</v>
      </c>
      <c r="L31" s="5">
        <v>291</v>
      </c>
      <c r="M31" s="5">
        <v>231</v>
      </c>
      <c r="N31" s="5" t="s">
        <v>286</v>
      </c>
      <c r="O31" s="5">
        <v>4</v>
      </c>
      <c r="P31" s="5" t="s">
        <v>286</v>
      </c>
      <c r="Q31" s="5">
        <v>54</v>
      </c>
      <c r="R31" s="5">
        <v>18</v>
      </c>
      <c r="S31" s="5">
        <v>8</v>
      </c>
      <c r="T31" s="5">
        <v>9</v>
      </c>
      <c r="U31" s="5" t="s">
        <v>286</v>
      </c>
      <c r="V31" s="5">
        <v>21</v>
      </c>
      <c r="W31" s="5" t="s">
        <v>14</v>
      </c>
      <c r="X31" s="5">
        <v>209</v>
      </c>
      <c r="Y31" s="5">
        <v>148</v>
      </c>
      <c r="Z31" s="5">
        <v>376</v>
      </c>
      <c r="AA31" s="5">
        <v>20</v>
      </c>
      <c r="AB31" s="5">
        <v>6</v>
      </c>
      <c r="AC31" s="5">
        <v>13</v>
      </c>
      <c r="AD31" s="5" t="s">
        <v>14</v>
      </c>
      <c r="AE31" s="5" t="s">
        <v>286</v>
      </c>
      <c r="AF31" s="5">
        <v>20</v>
      </c>
      <c r="AG31" s="5" t="s">
        <v>286</v>
      </c>
      <c r="AH31" s="5">
        <v>371</v>
      </c>
      <c r="AI31" s="5">
        <v>5</v>
      </c>
      <c r="AJ31" s="5">
        <v>3111</v>
      </c>
      <c r="AK31" s="5">
        <v>50</v>
      </c>
      <c r="AL31" s="5">
        <v>5</v>
      </c>
      <c r="AM31" s="5">
        <v>47</v>
      </c>
      <c r="AN31" s="5">
        <v>26</v>
      </c>
      <c r="AO31" s="5">
        <v>12</v>
      </c>
      <c r="AP31" s="5">
        <v>189</v>
      </c>
      <c r="AQ31" s="5" t="s">
        <v>14</v>
      </c>
      <c r="AR31" s="5" t="s">
        <v>286</v>
      </c>
      <c r="AS31" s="5">
        <v>4</v>
      </c>
      <c r="AT31" s="5" t="s">
        <v>286</v>
      </c>
      <c r="AU31" s="5">
        <v>43</v>
      </c>
      <c r="AV31" s="5">
        <v>506</v>
      </c>
      <c r="AW31" s="5" t="s">
        <v>14</v>
      </c>
      <c r="AX31" s="5" t="s">
        <v>286</v>
      </c>
      <c r="AY31" s="5">
        <v>6</v>
      </c>
      <c r="AZ31" s="5" t="s">
        <v>286</v>
      </c>
      <c r="BA31" s="5">
        <v>276</v>
      </c>
      <c r="BB31" s="5">
        <v>42</v>
      </c>
      <c r="BC31" s="5">
        <v>5</v>
      </c>
      <c r="BD31" s="5">
        <v>9</v>
      </c>
      <c r="BE31" s="5" t="s">
        <v>14</v>
      </c>
      <c r="BF31" s="5">
        <v>110</v>
      </c>
    </row>
    <row r="32" spans="1:58">
      <c r="A32" s="12" t="s">
        <v>89</v>
      </c>
      <c r="B32" s="5">
        <v>399</v>
      </c>
      <c r="C32" s="5">
        <v>5</v>
      </c>
      <c r="D32" s="5" t="s">
        <v>14</v>
      </c>
      <c r="E32" s="5">
        <v>4</v>
      </c>
      <c r="F32" s="5" t="s">
        <v>14</v>
      </c>
      <c r="G32" s="5">
        <v>5</v>
      </c>
      <c r="H32" s="5">
        <v>3</v>
      </c>
      <c r="I32" s="5">
        <v>10</v>
      </c>
      <c r="J32" s="5" t="s">
        <v>286</v>
      </c>
      <c r="K32" s="5" t="s">
        <v>14</v>
      </c>
      <c r="L32" s="5">
        <v>46</v>
      </c>
      <c r="M32" s="5">
        <v>26</v>
      </c>
      <c r="N32" s="5" t="s">
        <v>14</v>
      </c>
      <c r="O32" s="5" t="s">
        <v>14</v>
      </c>
      <c r="P32" s="5" t="s">
        <v>14</v>
      </c>
      <c r="Q32" s="5" t="s">
        <v>14</v>
      </c>
      <c r="R32" s="5" t="s">
        <v>286</v>
      </c>
      <c r="S32" s="5" t="s">
        <v>14</v>
      </c>
      <c r="T32" s="5" t="s">
        <v>14</v>
      </c>
      <c r="U32" s="5">
        <v>4</v>
      </c>
      <c r="V32" s="5" t="s">
        <v>14</v>
      </c>
      <c r="W32" s="5" t="s">
        <v>14</v>
      </c>
      <c r="X32" s="5">
        <v>20</v>
      </c>
      <c r="Y32" s="5">
        <v>35</v>
      </c>
      <c r="Z32" s="5" t="s">
        <v>14</v>
      </c>
      <c r="AA32" s="5" t="s">
        <v>286</v>
      </c>
      <c r="AB32" s="5" t="s">
        <v>286</v>
      </c>
      <c r="AC32" s="5" t="s">
        <v>286</v>
      </c>
      <c r="AD32" s="5" t="s">
        <v>14</v>
      </c>
      <c r="AE32" s="5" t="s">
        <v>14</v>
      </c>
      <c r="AF32" s="5">
        <v>3</v>
      </c>
      <c r="AG32" s="5" t="s">
        <v>286</v>
      </c>
      <c r="AH32" s="5">
        <v>19</v>
      </c>
      <c r="AI32" s="5" t="s">
        <v>14</v>
      </c>
      <c r="AJ32" s="5">
        <v>142</v>
      </c>
      <c r="AK32" s="5">
        <v>11</v>
      </c>
      <c r="AL32" s="5" t="s">
        <v>14</v>
      </c>
      <c r="AM32" s="5" t="s">
        <v>14</v>
      </c>
      <c r="AN32" s="5" t="s">
        <v>286</v>
      </c>
      <c r="AO32" s="5" t="s">
        <v>14</v>
      </c>
      <c r="AP32" s="5">
        <v>11</v>
      </c>
      <c r="AQ32" s="5" t="s">
        <v>14</v>
      </c>
      <c r="AR32" s="5">
        <v>3</v>
      </c>
      <c r="AS32" s="5" t="s">
        <v>14</v>
      </c>
      <c r="AT32" s="5" t="s">
        <v>14</v>
      </c>
      <c r="AU32" s="5">
        <v>5</v>
      </c>
      <c r="AV32" s="5">
        <v>15</v>
      </c>
      <c r="AW32" s="5" t="s">
        <v>286</v>
      </c>
      <c r="AX32" s="5" t="s">
        <v>14</v>
      </c>
      <c r="AY32" s="5" t="s">
        <v>14</v>
      </c>
      <c r="AZ32" s="5" t="s">
        <v>286</v>
      </c>
      <c r="BA32" s="5">
        <v>9</v>
      </c>
      <c r="BB32" s="5">
        <v>3</v>
      </c>
      <c r="BC32" s="5" t="s">
        <v>286</v>
      </c>
      <c r="BD32" s="5" t="s">
        <v>286</v>
      </c>
      <c r="BE32" s="5" t="s">
        <v>14</v>
      </c>
      <c r="BF32" s="5">
        <v>7</v>
      </c>
    </row>
    <row r="33" spans="1:58">
      <c r="A33" s="12" t="s">
        <v>90</v>
      </c>
      <c r="B33" s="5">
        <v>1302</v>
      </c>
      <c r="C33" s="5" t="s">
        <v>14</v>
      </c>
      <c r="D33" s="5" t="s">
        <v>14</v>
      </c>
      <c r="E33" s="5">
        <v>3</v>
      </c>
      <c r="F33" s="5" t="s">
        <v>14</v>
      </c>
      <c r="G33" s="5">
        <v>192</v>
      </c>
      <c r="H33" s="5">
        <v>28</v>
      </c>
      <c r="I33" s="5">
        <v>36</v>
      </c>
      <c r="J33" s="5" t="s">
        <v>286</v>
      </c>
      <c r="K33" s="5" t="s">
        <v>14</v>
      </c>
      <c r="L33" s="5">
        <v>109</v>
      </c>
      <c r="M33" s="5">
        <v>28</v>
      </c>
      <c r="N33" s="5" t="s">
        <v>14</v>
      </c>
      <c r="O33" s="5" t="s">
        <v>286</v>
      </c>
      <c r="P33" s="5" t="s">
        <v>14</v>
      </c>
      <c r="Q33" s="5">
        <v>71</v>
      </c>
      <c r="R33" s="5">
        <v>10</v>
      </c>
      <c r="S33" s="5" t="s">
        <v>286</v>
      </c>
      <c r="T33" s="5" t="s">
        <v>14</v>
      </c>
      <c r="U33" s="5">
        <v>4</v>
      </c>
      <c r="V33" s="5" t="s">
        <v>14</v>
      </c>
      <c r="W33" s="5" t="s">
        <v>286</v>
      </c>
      <c r="X33" s="5">
        <v>24</v>
      </c>
      <c r="Y33" s="5">
        <v>80</v>
      </c>
      <c r="Z33" s="5">
        <v>8</v>
      </c>
      <c r="AA33" s="5">
        <v>44</v>
      </c>
      <c r="AB33" s="5" t="s">
        <v>14</v>
      </c>
      <c r="AC33" s="5">
        <v>6</v>
      </c>
      <c r="AD33" s="5" t="s">
        <v>286</v>
      </c>
      <c r="AE33" s="5">
        <v>3</v>
      </c>
      <c r="AF33" s="5">
        <v>7</v>
      </c>
      <c r="AG33" s="5">
        <v>3</v>
      </c>
      <c r="AH33" s="5">
        <v>48</v>
      </c>
      <c r="AI33" s="5" t="s">
        <v>286</v>
      </c>
      <c r="AJ33" s="5">
        <v>236</v>
      </c>
      <c r="AK33" s="5">
        <v>44</v>
      </c>
      <c r="AL33" s="5" t="s">
        <v>14</v>
      </c>
      <c r="AM33" s="5">
        <v>19</v>
      </c>
      <c r="AN33" s="5" t="s">
        <v>286</v>
      </c>
      <c r="AO33" s="5">
        <v>19</v>
      </c>
      <c r="AP33" s="5">
        <v>74</v>
      </c>
      <c r="AQ33" s="5" t="s">
        <v>14</v>
      </c>
      <c r="AR33" s="5" t="s">
        <v>286</v>
      </c>
      <c r="AS33" s="5">
        <v>13</v>
      </c>
      <c r="AT33" s="5" t="s">
        <v>286</v>
      </c>
      <c r="AU33" s="5">
        <v>6</v>
      </c>
      <c r="AV33" s="5">
        <v>47</v>
      </c>
      <c r="AW33" s="5" t="s">
        <v>286</v>
      </c>
      <c r="AX33" s="5" t="s">
        <v>14</v>
      </c>
      <c r="AY33" s="5">
        <v>8</v>
      </c>
      <c r="AZ33" s="5">
        <v>3</v>
      </c>
      <c r="BA33" s="5">
        <v>27</v>
      </c>
      <c r="BB33" s="5">
        <v>67</v>
      </c>
      <c r="BC33" s="5" t="s">
        <v>286</v>
      </c>
      <c r="BD33" s="5">
        <v>7</v>
      </c>
      <c r="BE33" s="5" t="s">
        <v>14</v>
      </c>
      <c r="BF33" s="5">
        <v>12</v>
      </c>
    </row>
    <row r="34" spans="1:58">
      <c r="A34" s="12" t="s">
        <v>91</v>
      </c>
      <c r="B34" s="5">
        <v>430</v>
      </c>
      <c r="C34" s="5" t="s">
        <v>286</v>
      </c>
      <c r="D34" s="5" t="s">
        <v>14</v>
      </c>
      <c r="E34" s="5">
        <v>15</v>
      </c>
      <c r="F34" s="5">
        <v>3</v>
      </c>
      <c r="G34" s="5">
        <v>77</v>
      </c>
      <c r="H34" s="5">
        <v>8</v>
      </c>
      <c r="I34" s="5">
        <v>4</v>
      </c>
      <c r="J34" s="5" t="s">
        <v>14</v>
      </c>
      <c r="K34" s="5">
        <v>5</v>
      </c>
      <c r="L34" s="5">
        <v>46</v>
      </c>
      <c r="M34" s="5">
        <v>12</v>
      </c>
      <c r="N34" s="5" t="s">
        <v>14</v>
      </c>
      <c r="O34" s="5" t="s">
        <v>286</v>
      </c>
      <c r="P34" s="5" t="s">
        <v>286</v>
      </c>
      <c r="Q34" s="5">
        <v>11</v>
      </c>
      <c r="R34" s="5" t="s">
        <v>286</v>
      </c>
      <c r="S34" s="5" t="s">
        <v>286</v>
      </c>
      <c r="T34" s="5" t="s">
        <v>286</v>
      </c>
      <c r="U34" s="5">
        <v>3</v>
      </c>
      <c r="V34" s="5">
        <v>10</v>
      </c>
      <c r="W34" s="5" t="s">
        <v>286</v>
      </c>
      <c r="X34" s="5">
        <v>19</v>
      </c>
      <c r="Y34" s="5">
        <v>18</v>
      </c>
      <c r="Z34" s="5">
        <v>4</v>
      </c>
      <c r="AA34" s="5">
        <v>5</v>
      </c>
      <c r="AB34" s="5" t="s">
        <v>286</v>
      </c>
      <c r="AC34" s="5">
        <v>3</v>
      </c>
      <c r="AD34" s="5" t="s">
        <v>286</v>
      </c>
      <c r="AE34" s="5" t="s">
        <v>286</v>
      </c>
      <c r="AF34" s="5">
        <v>6</v>
      </c>
      <c r="AG34" s="5" t="s">
        <v>14</v>
      </c>
      <c r="AH34" s="5">
        <v>9</v>
      </c>
      <c r="AI34" s="5" t="s">
        <v>286</v>
      </c>
      <c r="AJ34" s="5">
        <v>40</v>
      </c>
      <c r="AK34" s="5">
        <v>8</v>
      </c>
      <c r="AL34" s="5" t="s">
        <v>286</v>
      </c>
      <c r="AM34" s="5">
        <v>7</v>
      </c>
      <c r="AN34" s="5" t="s">
        <v>286</v>
      </c>
      <c r="AO34" s="5">
        <v>5</v>
      </c>
      <c r="AP34" s="5">
        <v>13</v>
      </c>
      <c r="AQ34" s="5" t="s">
        <v>14</v>
      </c>
      <c r="AR34" s="5" t="s">
        <v>14</v>
      </c>
      <c r="AS34" s="5">
        <v>4</v>
      </c>
      <c r="AT34" s="5" t="s">
        <v>14</v>
      </c>
      <c r="AU34" s="5">
        <v>7</v>
      </c>
      <c r="AV34" s="5">
        <v>34</v>
      </c>
      <c r="AW34" s="5" t="s">
        <v>286</v>
      </c>
      <c r="AX34" s="5" t="s">
        <v>14</v>
      </c>
      <c r="AY34" s="5">
        <v>3</v>
      </c>
      <c r="AZ34" s="5" t="s">
        <v>14</v>
      </c>
      <c r="BA34" s="5">
        <v>11</v>
      </c>
      <c r="BB34" s="5">
        <v>10</v>
      </c>
      <c r="BC34" s="5" t="s">
        <v>14</v>
      </c>
      <c r="BD34" s="5">
        <v>3</v>
      </c>
      <c r="BE34" s="5" t="s">
        <v>14</v>
      </c>
      <c r="BF34" s="5">
        <v>7</v>
      </c>
    </row>
    <row r="35" spans="1:58">
      <c r="A35" s="12" t="s">
        <v>92</v>
      </c>
      <c r="B35" s="5">
        <v>669</v>
      </c>
      <c r="C35" s="5">
        <v>4</v>
      </c>
      <c r="D35" s="5" t="s">
        <v>14</v>
      </c>
      <c r="E35" s="5">
        <v>14</v>
      </c>
      <c r="F35" s="5">
        <v>3</v>
      </c>
      <c r="G35" s="5">
        <v>191</v>
      </c>
      <c r="H35" s="5">
        <v>6</v>
      </c>
      <c r="I35" s="5">
        <v>3</v>
      </c>
      <c r="J35" s="5" t="s">
        <v>14</v>
      </c>
      <c r="K35" s="5" t="s">
        <v>14</v>
      </c>
      <c r="L35" s="5">
        <v>54</v>
      </c>
      <c r="M35" s="5">
        <v>22</v>
      </c>
      <c r="N35" s="5" t="s">
        <v>14</v>
      </c>
      <c r="O35" s="5" t="s">
        <v>14</v>
      </c>
      <c r="P35" s="5" t="s">
        <v>286</v>
      </c>
      <c r="Q35" s="5">
        <v>55</v>
      </c>
      <c r="R35" s="5">
        <v>5</v>
      </c>
      <c r="S35" s="5" t="s">
        <v>286</v>
      </c>
      <c r="T35" s="5" t="s">
        <v>286</v>
      </c>
      <c r="U35" s="5">
        <v>4</v>
      </c>
      <c r="V35" s="5">
        <v>8</v>
      </c>
      <c r="W35" s="5" t="s">
        <v>14</v>
      </c>
      <c r="X35" s="5">
        <v>7</v>
      </c>
      <c r="Y35" s="5">
        <v>4</v>
      </c>
      <c r="Z35" s="5" t="s">
        <v>286</v>
      </c>
      <c r="AA35" s="5">
        <v>3</v>
      </c>
      <c r="AB35" s="5" t="s">
        <v>14</v>
      </c>
      <c r="AC35" s="5">
        <v>7</v>
      </c>
      <c r="AD35" s="5" t="s">
        <v>14</v>
      </c>
      <c r="AE35" s="5" t="s">
        <v>14</v>
      </c>
      <c r="AF35" s="5">
        <v>17</v>
      </c>
      <c r="AG35" s="5" t="s">
        <v>14</v>
      </c>
      <c r="AH35" s="5">
        <v>7</v>
      </c>
      <c r="AI35" s="5" t="s">
        <v>14</v>
      </c>
      <c r="AJ35" s="5">
        <v>92</v>
      </c>
      <c r="AK35" s="5">
        <v>13</v>
      </c>
      <c r="AL35" s="5" t="s">
        <v>286</v>
      </c>
      <c r="AM35" s="5" t="s">
        <v>286</v>
      </c>
      <c r="AN35" s="5" t="s">
        <v>286</v>
      </c>
      <c r="AO35" s="5" t="s">
        <v>14</v>
      </c>
      <c r="AP35" s="5">
        <v>8</v>
      </c>
      <c r="AQ35" s="5" t="s">
        <v>14</v>
      </c>
      <c r="AR35" s="5" t="s">
        <v>14</v>
      </c>
      <c r="AS35" s="5">
        <v>5</v>
      </c>
      <c r="AT35" s="5" t="s">
        <v>14</v>
      </c>
      <c r="AU35" s="5">
        <v>10</v>
      </c>
      <c r="AV35" s="5">
        <v>85</v>
      </c>
      <c r="AW35" s="5" t="s">
        <v>286</v>
      </c>
      <c r="AX35" s="5" t="s">
        <v>14</v>
      </c>
      <c r="AY35" s="5">
        <v>3</v>
      </c>
      <c r="AZ35" s="5" t="s">
        <v>14</v>
      </c>
      <c r="BA35" s="5">
        <v>10</v>
      </c>
      <c r="BB35" s="5">
        <v>6</v>
      </c>
      <c r="BC35" s="5" t="s">
        <v>14</v>
      </c>
      <c r="BD35" s="5" t="s">
        <v>286</v>
      </c>
      <c r="BE35" s="5" t="s">
        <v>14</v>
      </c>
      <c r="BF35" s="5">
        <v>12</v>
      </c>
    </row>
    <row r="36" spans="1:58">
      <c r="A36" s="12" t="s">
        <v>93</v>
      </c>
      <c r="B36" s="5">
        <v>297</v>
      </c>
      <c r="C36" s="5" t="s">
        <v>14</v>
      </c>
      <c r="D36" s="5" t="s">
        <v>14</v>
      </c>
      <c r="E36" s="5" t="s">
        <v>286</v>
      </c>
      <c r="F36" s="5" t="s">
        <v>14</v>
      </c>
      <c r="G36" s="5">
        <v>4</v>
      </c>
      <c r="H36" s="5">
        <v>7</v>
      </c>
      <c r="I36" s="5" t="s">
        <v>286</v>
      </c>
      <c r="J36" s="5" t="s">
        <v>14</v>
      </c>
      <c r="K36" s="5" t="s">
        <v>286</v>
      </c>
      <c r="L36" s="5">
        <v>9</v>
      </c>
      <c r="M36" s="5">
        <v>7</v>
      </c>
      <c r="N36" s="5" t="s">
        <v>14</v>
      </c>
      <c r="O36" s="5" t="s">
        <v>14</v>
      </c>
      <c r="P36" s="5" t="s">
        <v>14</v>
      </c>
      <c r="Q36" s="5">
        <v>19</v>
      </c>
      <c r="R36" s="5">
        <v>7</v>
      </c>
      <c r="S36" s="5">
        <v>12</v>
      </c>
      <c r="T36" s="5" t="s">
        <v>286</v>
      </c>
      <c r="U36" s="5">
        <v>3</v>
      </c>
      <c r="V36" s="5" t="s">
        <v>286</v>
      </c>
      <c r="W36" s="5" t="s">
        <v>14</v>
      </c>
      <c r="X36" s="5">
        <v>55</v>
      </c>
      <c r="Y36" s="5">
        <v>5</v>
      </c>
      <c r="Z36" s="5" t="s">
        <v>286</v>
      </c>
      <c r="AA36" s="5">
        <v>12</v>
      </c>
      <c r="AB36" s="5" t="s">
        <v>14</v>
      </c>
      <c r="AC36" s="5">
        <v>4</v>
      </c>
      <c r="AD36" s="5" t="s">
        <v>14</v>
      </c>
      <c r="AE36" s="5">
        <v>19</v>
      </c>
      <c r="AF36" s="5" t="s">
        <v>14</v>
      </c>
      <c r="AG36" s="5" t="s">
        <v>286</v>
      </c>
      <c r="AH36" s="5">
        <v>6</v>
      </c>
      <c r="AI36" s="5" t="s">
        <v>286</v>
      </c>
      <c r="AJ36" s="5">
        <v>36</v>
      </c>
      <c r="AK36" s="5">
        <v>5</v>
      </c>
      <c r="AL36" s="5" t="s">
        <v>286</v>
      </c>
      <c r="AM36" s="5">
        <v>3</v>
      </c>
      <c r="AN36" s="5" t="s">
        <v>286</v>
      </c>
      <c r="AO36" s="5" t="s">
        <v>286</v>
      </c>
      <c r="AP36" s="5">
        <v>16</v>
      </c>
      <c r="AQ36" s="5" t="s">
        <v>14</v>
      </c>
      <c r="AR36" s="5" t="s">
        <v>14</v>
      </c>
      <c r="AS36" s="5" t="s">
        <v>286</v>
      </c>
      <c r="AT36" s="5" t="s">
        <v>14</v>
      </c>
      <c r="AU36" s="5" t="s">
        <v>286</v>
      </c>
      <c r="AV36" s="5">
        <v>20</v>
      </c>
      <c r="AW36" s="5" t="s">
        <v>286</v>
      </c>
      <c r="AX36" s="5" t="s">
        <v>14</v>
      </c>
      <c r="AY36" s="5" t="s">
        <v>14</v>
      </c>
      <c r="AZ36" s="5" t="s">
        <v>14</v>
      </c>
      <c r="BA36" s="5">
        <v>17</v>
      </c>
      <c r="BB36" s="5">
        <v>3</v>
      </c>
      <c r="BC36" s="5" t="s">
        <v>286</v>
      </c>
      <c r="BD36" s="5">
        <v>4</v>
      </c>
      <c r="BE36" s="5" t="s">
        <v>14</v>
      </c>
      <c r="BF36" s="5">
        <v>4</v>
      </c>
    </row>
    <row r="37" spans="1:58">
      <c r="A37" s="12" t="s">
        <v>94</v>
      </c>
      <c r="B37" s="5">
        <v>52</v>
      </c>
      <c r="C37" s="5" t="s">
        <v>286</v>
      </c>
      <c r="D37" s="5" t="s">
        <v>14</v>
      </c>
      <c r="E37" s="5" t="s">
        <v>14</v>
      </c>
      <c r="F37" s="5" t="s">
        <v>14</v>
      </c>
      <c r="G37" s="5">
        <v>4</v>
      </c>
      <c r="H37" s="5" t="s">
        <v>14</v>
      </c>
      <c r="I37" s="5" t="s">
        <v>286</v>
      </c>
      <c r="J37" s="5" t="s">
        <v>14</v>
      </c>
      <c r="K37" s="5" t="s">
        <v>14</v>
      </c>
      <c r="L37" s="5">
        <v>7</v>
      </c>
      <c r="M37" s="5">
        <v>7</v>
      </c>
      <c r="N37" s="5" t="s">
        <v>14</v>
      </c>
      <c r="O37" s="5" t="s">
        <v>14</v>
      </c>
      <c r="P37" s="5" t="s">
        <v>14</v>
      </c>
      <c r="Q37" s="5" t="s">
        <v>14</v>
      </c>
      <c r="R37" s="5" t="s">
        <v>14</v>
      </c>
      <c r="S37" s="5" t="s">
        <v>14</v>
      </c>
      <c r="T37" s="5" t="s">
        <v>14</v>
      </c>
      <c r="U37" s="5" t="s">
        <v>14</v>
      </c>
      <c r="V37" s="5" t="s">
        <v>14</v>
      </c>
      <c r="W37" s="5" t="s">
        <v>286</v>
      </c>
      <c r="X37" s="5">
        <v>3</v>
      </c>
      <c r="Y37" s="5">
        <v>6</v>
      </c>
      <c r="Z37" s="5" t="s">
        <v>14</v>
      </c>
      <c r="AA37" s="5" t="s">
        <v>14</v>
      </c>
      <c r="AB37" s="5" t="s">
        <v>14</v>
      </c>
      <c r="AC37" s="5" t="s">
        <v>14</v>
      </c>
      <c r="AD37" s="5" t="s">
        <v>14</v>
      </c>
      <c r="AE37" s="5" t="s">
        <v>14</v>
      </c>
      <c r="AF37" s="5" t="s">
        <v>14</v>
      </c>
      <c r="AG37" s="5" t="s">
        <v>14</v>
      </c>
      <c r="AH37" s="5" t="s">
        <v>286</v>
      </c>
      <c r="AI37" s="5" t="s">
        <v>286</v>
      </c>
      <c r="AJ37" s="5">
        <v>5</v>
      </c>
      <c r="AK37" s="5">
        <v>5</v>
      </c>
      <c r="AL37" s="5" t="s">
        <v>14</v>
      </c>
      <c r="AM37" s="5" t="s">
        <v>286</v>
      </c>
      <c r="AN37" s="5" t="s">
        <v>14</v>
      </c>
      <c r="AO37" s="5" t="s">
        <v>14</v>
      </c>
      <c r="AP37" s="5" t="s">
        <v>286</v>
      </c>
      <c r="AQ37" s="5" t="s">
        <v>14</v>
      </c>
      <c r="AR37" s="5" t="s">
        <v>14</v>
      </c>
      <c r="AS37" s="5" t="s">
        <v>14</v>
      </c>
      <c r="AT37" s="5" t="s">
        <v>14</v>
      </c>
      <c r="AU37" s="5" t="s">
        <v>14</v>
      </c>
      <c r="AV37" s="5" t="s">
        <v>286</v>
      </c>
      <c r="AW37" s="5" t="s">
        <v>14</v>
      </c>
      <c r="AX37" s="5" t="s">
        <v>14</v>
      </c>
      <c r="AY37" s="5" t="s">
        <v>14</v>
      </c>
      <c r="AZ37" s="5" t="s">
        <v>14</v>
      </c>
      <c r="BA37" s="5" t="s">
        <v>286</v>
      </c>
      <c r="BB37" s="5" t="s">
        <v>286</v>
      </c>
      <c r="BC37" s="5" t="s">
        <v>14</v>
      </c>
      <c r="BD37" s="5" t="s">
        <v>14</v>
      </c>
      <c r="BE37" s="5" t="s">
        <v>14</v>
      </c>
      <c r="BF37" s="5" t="s">
        <v>286</v>
      </c>
    </row>
    <row r="38" spans="1:58">
      <c r="A38" s="12" t="s">
        <v>95</v>
      </c>
      <c r="B38" s="5">
        <v>4536</v>
      </c>
      <c r="C38" s="5" t="s">
        <v>14</v>
      </c>
      <c r="D38" s="5" t="s">
        <v>14</v>
      </c>
      <c r="E38" s="5">
        <v>30</v>
      </c>
      <c r="F38" s="5" t="s">
        <v>14</v>
      </c>
      <c r="G38" s="5">
        <v>16</v>
      </c>
      <c r="H38" s="5">
        <v>118</v>
      </c>
      <c r="I38" s="5">
        <v>3</v>
      </c>
      <c r="J38" s="5" t="s">
        <v>14</v>
      </c>
      <c r="K38" s="5" t="s">
        <v>14</v>
      </c>
      <c r="L38" s="5" t="s">
        <v>14</v>
      </c>
      <c r="M38" s="5">
        <v>239</v>
      </c>
      <c r="N38" s="5" t="s">
        <v>14</v>
      </c>
      <c r="O38" s="5" t="s">
        <v>14</v>
      </c>
      <c r="P38" s="5">
        <v>24</v>
      </c>
      <c r="Q38" s="5">
        <v>53</v>
      </c>
      <c r="R38" s="5" t="s">
        <v>286</v>
      </c>
      <c r="S38" s="5">
        <v>146</v>
      </c>
      <c r="T38" s="5">
        <v>35</v>
      </c>
      <c r="U38" s="5">
        <v>110</v>
      </c>
      <c r="V38" s="5" t="s">
        <v>14</v>
      </c>
      <c r="W38" s="5" t="s">
        <v>14</v>
      </c>
      <c r="X38" s="5">
        <v>55</v>
      </c>
      <c r="Y38" s="5">
        <v>126</v>
      </c>
      <c r="Z38" s="5">
        <v>87</v>
      </c>
      <c r="AA38" s="5">
        <v>121</v>
      </c>
      <c r="AB38" s="5" t="s">
        <v>14</v>
      </c>
      <c r="AC38" s="5">
        <v>73</v>
      </c>
      <c r="AD38" s="5" t="s">
        <v>14</v>
      </c>
      <c r="AE38" s="5">
        <v>87</v>
      </c>
      <c r="AF38" s="5">
        <v>6</v>
      </c>
      <c r="AG38" s="5">
        <v>26</v>
      </c>
      <c r="AH38" s="5" t="s">
        <v>286</v>
      </c>
      <c r="AI38" s="5" t="s">
        <v>14</v>
      </c>
      <c r="AJ38" s="5">
        <v>209</v>
      </c>
      <c r="AK38" s="5">
        <v>167</v>
      </c>
      <c r="AL38" s="5">
        <v>101</v>
      </c>
      <c r="AM38" s="5">
        <v>1131</v>
      </c>
      <c r="AN38" s="5" t="s">
        <v>14</v>
      </c>
      <c r="AO38" s="5">
        <v>18</v>
      </c>
      <c r="AP38" s="5">
        <v>649</v>
      </c>
      <c r="AQ38" s="5" t="s">
        <v>14</v>
      </c>
      <c r="AR38" s="5" t="s">
        <v>14</v>
      </c>
      <c r="AS38" s="5" t="s">
        <v>14</v>
      </c>
      <c r="AT38" s="5">
        <v>165</v>
      </c>
      <c r="AU38" s="5">
        <v>83</v>
      </c>
      <c r="AV38" s="5">
        <v>271</v>
      </c>
      <c r="AW38" s="5" t="s">
        <v>14</v>
      </c>
      <c r="AX38" s="5" t="s">
        <v>286</v>
      </c>
      <c r="AY38" s="5">
        <v>52</v>
      </c>
      <c r="AZ38" s="5">
        <v>62</v>
      </c>
      <c r="BA38" s="5">
        <v>89</v>
      </c>
      <c r="BB38" s="5">
        <v>80</v>
      </c>
      <c r="BC38" s="5" t="s">
        <v>14</v>
      </c>
      <c r="BD38" s="5">
        <v>6</v>
      </c>
      <c r="BE38" s="5" t="s">
        <v>14</v>
      </c>
      <c r="BF38" s="5">
        <v>93</v>
      </c>
    </row>
    <row r="39" spans="1:58">
      <c r="A39" s="12" t="s">
        <v>96</v>
      </c>
      <c r="B39" s="5">
        <v>1208</v>
      </c>
      <c r="C39" s="5">
        <v>3</v>
      </c>
      <c r="D39" s="5" t="s">
        <v>14</v>
      </c>
      <c r="E39" s="5">
        <v>5</v>
      </c>
      <c r="F39" s="5">
        <v>3</v>
      </c>
      <c r="G39" s="5">
        <v>91</v>
      </c>
      <c r="H39" s="5">
        <v>8</v>
      </c>
      <c r="I39" s="5">
        <v>5</v>
      </c>
      <c r="J39" s="5" t="s">
        <v>14</v>
      </c>
      <c r="K39" s="5">
        <v>7</v>
      </c>
      <c r="L39" s="5">
        <v>229</v>
      </c>
      <c r="M39" s="5">
        <v>14</v>
      </c>
      <c r="N39" s="5" t="s">
        <v>14</v>
      </c>
      <c r="O39" s="5" t="s">
        <v>286</v>
      </c>
      <c r="P39" s="5" t="s">
        <v>14</v>
      </c>
      <c r="Q39" s="5">
        <v>22</v>
      </c>
      <c r="R39" s="5" t="s">
        <v>286</v>
      </c>
      <c r="S39" s="5" t="s">
        <v>14</v>
      </c>
      <c r="T39" s="5" t="s">
        <v>286</v>
      </c>
      <c r="U39" s="5" t="s">
        <v>14</v>
      </c>
      <c r="V39" s="5">
        <v>6</v>
      </c>
      <c r="W39" s="5" t="s">
        <v>14</v>
      </c>
      <c r="X39" s="5">
        <v>118</v>
      </c>
      <c r="Y39" s="5">
        <v>21</v>
      </c>
      <c r="Z39" s="5">
        <v>4</v>
      </c>
      <c r="AA39" s="5">
        <v>3</v>
      </c>
      <c r="AB39" s="5" t="s">
        <v>286</v>
      </c>
      <c r="AC39" s="5">
        <v>6</v>
      </c>
      <c r="AD39" s="5" t="s">
        <v>14</v>
      </c>
      <c r="AE39" s="5" t="s">
        <v>286</v>
      </c>
      <c r="AF39" s="5">
        <v>14</v>
      </c>
      <c r="AG39" s="5" t="s">
        <v>14</v>
      </c>
      <c r="AH39" s="5">
        <v>26</v>
      </c>
      <c r="AI39" s="5" t="s">
        <v>14</v>
      </c>
      <c r="AJ39" s="5">
        <v>68</v>
      </c>
      <c r="AK39" s="5">
        <v>21</v>
      </c>
      <c r="AL39" s="5" t="s">
        <v>14</v>
      </c>
      <c r="AM39" s="5">
        <v>4</v>
      </c>
      <c r="AN39" s="5" t="s">
        <v>14</v>
      </c>
      <c r="AO39" s="5">
        <v>4</v>
      </c>
      <c r="AP39" s="5">
        <v>8</v>
      </c>
      <c r="AQ39" s="5" t="s">
        <v>286</v>
      </c>
      <c r="AR39" s="5">
        <v>21</v>
      </c>
      <c r="AS39" s="5">
        <v>5</v>
      </c>
      <c r="AT39" s="5" t="s">
        <v>14</v>
      </c>
      <c r="AU39" s="5">
        <v>5</v>
      </c>
      <c r="AV39" s="5">
        <v>81</v>
      </c>
      <c r="AW39" s="5" t="s">
        <v>14</v>
      </c>
      <c r="AX39" s="5" t="s">
        <v>286</v>
      </c>
      <c r="AY39" s="5">
        <v>16</v>
      </c>
      <c r="AZ39" s="5" t="s">
        <v>14</v>
      </c>
      <c r="BA39" s="5">
        <v>348</v>
      </c>
      <c r="BB39" s="5">
        <v>13</v>
      </c>
      <c r="BC39" s="5" t="s">
        <v>286</v>
      </c>
      <c r="BD39" s="5">
        <v>3</v>
      </c>
      <c r="BE39" s="5" t="s">
        <v>14</v>
      </c>
      <c r="BF39" s="5">
        <v>13</v>
      </c>
    </row>
    <row r="40" spans="1:58">
      <c r="A40" s="12" t="s">
        <v>97</v>
      </c>
      <c r="B40" s="5">
        <v>1059</v>
      </c>
      <c r="C40" s="5">
        <v>5</v>
      </c>
      <c r="D40" s="5" t="s">
        <v>286</v>
      </c>
      <c r="E40" s="5">
        <v>72</v>
      </c>
      <c r="F40" s="5" t="s">
        <v>14</v>
      </c>
      <c r="G40" s="5">
        <v>36</v>
      </c>
      <c r="H40" s="5">
        <v>13</v>
      </c>
      <c r="I40" s="5">
        <v>38</v>
      </c>
      <c r="J40" s="5" t="s">
        <v>14</v>
      </c>
      <c r="K40" s="5" t="s">
        <v>286</v>
      </c>
      <c r="L40" s="5">
        <v>81</v>
      </c>
      <c r="M40" s="5">
        <v>72</v>
      </c>
      <c r="N40" s="5" t="s">
        <v>14</v>
      </c>
      <c r="O40" s="5">
        <v>3</v>
      </c>
      <c r="P40" s="5">
        <v>11</v>
      </c>
      <c r="Q40" s="5">
        <v>80</v>
      </c>
      <c r="R40" s="5">
        <v>15</v>
      </c>
      <c r="S40" s="5">
        <v>57</v>
      </c>
      <c r="T40" s="5" t="s">
        <v>286</v>
      </c>
      <c r="U40" s="5">
        <v>33</v>
      </c>
      <c r="V40" s="5">
        <v>6</v>
      </c>
      <c r="W40" s="5">
        <v>3</v>
      </c>
      <c r="X40" s="5">
        <v>3</v>
      </c>
      <c r="Y40" s="5">
        <v>6</v>
      </c>
      <c r="Z40" s="5">
        <v>65</v>
      </c>
      <c r="AA40" s="5">
        <v>7</v>
      </c>
      <c r="AB40" s="5" t="s">
        <v>286</v>
      </c>
      <c r="AC40" s="5">
        <v>103</v>
      </c>
      <c r="AD40" s="5" t="s">
        <v>14</v>
      </c>
      <c r="AE40" s="5">
        <v>3</v>
      </c>
      <c r="AF40" s="5">
        <v>16</v>
      </c>
      <c r="AG40" s="5">
        <v>3</v>
      </c>
      <c r="AH40" s="5">
        <v>8</v>
      </c>
      <c r="AI40" s="5" t="s">
        <v>14</v>
      </c>
      <c r="AJ40" s="5">
        <v>59</v>
      </c>
      <c r="AK40" s="5">
        <v>17</v>
      </c>
      <c r="AL40" s="5">
        <v>5</v>
      </c>
      <c r="AM40" s="5">
        <v>24</v>
      </c>
      <c r="AN40" s="5">
        <v>3</v>
      </c>
      <c r="AO40" s="5">
        <v>6</v>
      </c>
      <c r="AP40" s="5">
        <v>19</v>
      </c>
      <c r="AQ40" s="5" t="s">
        <v>14</v>
      </c>
      <c r="AR40" s="5" t="s">
        <v>14</v>
      </c>
      <c r="AS40" s="5" t="s">
        <v>286</v>
      </c>
      <c r="AT40" s="5">
        <v>4</v>
      </c>
      <c r="AU40" s="5">
        <v>22</v>
      </c>
      <c r="AV40" s="5">
        <v>63</v>
      </c>
      <c r="AW40" s="5" t="s">
        <v>286</v>
      </c>
      <c r="AX40" s="5" t="s">
        <v>14</v>
      </c>
      <c r="AY40" s="5">
        <v>14</v>
      </c>
      <c r="AZ40" s="5">
        <v>4</v>
      </c>
      <c r="BA40" s="5">
        <v>30</v>
      </c>
      <c r="BB40" s="5">
        <v>20</v>
      </c>
      <c r="BC40" s="5" t="s">
        <v>14</v>
      </c>
      <c r="BD40" s="5">
        <v>17</v>
      </c>
      <c r="BE40" s="5" t="s">
        <v>14</v>
      </c>
      <c r="BF40" s="5">
        <v>5</v>
      </c>
    </row>
    <row r="41" spans="1:58">
      <c r="A41" s="12" t="s">
        <v>98</v>
      </c>
      <c r="B41" s="5">
        <v>34</v>
      </c>
      <c r="C41" s="5" t="s">
        <v>14</v>
      </c>
      <c r="D41" s="5" t="s">
        <v>14</v>
      </c>
      <c r="E41" s="5" t="s">
        <v>14</v>
      </c>
      <c r="F41" s="5" t="s">
        <v>14</v>
      </c>
      <c r="G41" s="5" t="s">
        <v>286</v>
      </c>
      <c r="H41" s="5" t="s">
        <v>286</v>
      </c>
      <c r="I41" s="5" t="s">
        <v>286</v>
      </c>
      <c r="J41" s="5" t="s">
        <v>14</v>
      </c>
      <c r="K41" s="5" t="s">
        <v>14</v>
      </c>
      <c r="L41" s="5">
        <v>3</v>
      </c>
      <c r="M41" s="5">
        <v>3</v>
      </c>
      <c r="N41" s="5" t="s">
        <v>14</v>
      </c>
      <c r="O41" s="5" t="s">
        <v>14</v>
      </c>
      <c r="P41" s="5" t="s">
        <v>14</v>
      </c>
      <c r="Q41" s="5" t="s">
        <v>14</v>
      </c>
      <c r="R41" s="5" t="s">
        <v>14</v>
      </c>
      <c r="S41" s="5" t="s">
        <v>14</v>
      </c>
      <c r="T41" s="5" t="s">
        <v>14</v>
      </c>
      <c r="U41" s="5" t="s">
        <v>14</v>
      </c>
      <c r="V41" s="5" t="s">
        <v>14</v>
      </c>
      <c r="W41" s="5" t="s">
        <v>286</v>
      </c>
      <c r="X41" s="5">
        <v>4</v>
      </c>
      <c r="Y41" s="5" t="s">
        <v>286</v>
      </c>
      <c r="Z41" s="5" t="s">
        <v>14</v>
      </c>
      <c r="AA41" s="5" t="s">
        <v>14</v>
      </c>
      <c r="AB41" s="5" t="s">
        <v>14</v>
      </c>
      <c r="AC41" s="5" t="s">
        <v>14</v>
      </c>
      <c r="AD41" s="5" t="s">
        <v>14</v>
      </c>
      <c r="AE41" s="5" t="s">
        <v>286</v>
      </c>
      <c r="AF41" s="5" t="s">
        <v>14</v>
      </c>
      <c r="AG41" s="5" t="s">
        <v>14</v>
      </c>
      <c r="AH41" s="5" t="s">
        <v>14</v>
      </c>
      <c r="AI41" s="5" t="s">
        <v>14</v>
      </c>
      <c r="AJ41" s="5">
        <v>5</v>
      </c>
      <c r="AK41" s="5" t="s">
        <v>14</v>
      </c>
      <c r="AL41" s="5" t="s">
        <v>14</v>
      </c>
      <c r="AM41" s="5" t="s">
        <v>286</v>
      </c>
      <c r="AN41" s="5" t="s">
        <v>286</v>
      </c>
      <c r="AO41" s="5" t="s">
        <v>14</v>
      </c>
      <c r="AP41" s="5" t="s">
        <v>286</v>
      </c>
      <c r="AQ41" s="5" t="s">
        <v>14</v>
      </c>
      <c r="AR41" s="5" t="s">
        <v>14</v>
      </c>
      <c r="AS41" s="5" t="s">
        <v>14</v>
      </c>
      <c r="AT41" s="5" t="s">
        <v>14</v>
      </c>
      <c r="AU41" s="5" t="s">
        <v>14</v>
      </c>
      <c r="AV41" s="5">
        <v>3</v>
      </c>
      <c r="AW41" s="5" t="s">
        <v>14</v>
      </c>
      <c r="AX41" s="5" t="s">
        <v>14</v>
      </c>
      <c r="AY41" s="5" t="s">
        <v>14</v>
      </c>
      <c r="AZ41" s="5" t="s">
        <v>14</v>
      </c>
      <c r="BA41" s="5" t="s">
        <v>14</v>
      </c>
      <c r="BB41" s="5" t="s">
        <v>286</v>
      </c>
      <c r="BC41" s="5" t="s">
        <v>14</v>
      </c>
      <c r="BD41" s="5" t="s">
        <v>286</v>
      </c>
      <c r="BE41" s="5" t="s">
        <v>14</v>
      </c>
      <c r="BF41" s="5" t="s">
        <v>14</v>
      </c>
    </row>
    <row r="42" spans="1:58">
      <c r="A42" s="12" t="s">
        <v>99</v>
      </c>
      <c r="B42" s="5">
        <v>8323</v>
      </c>
      <c r="C42" s="5">
        <v>60</v>
      </c>
      <c r="D42" s="5">
        <v>6</v>
      </c>
      <c r="E42" s="5">
        <v>77</v>
      </c>
      <c r="F42" s="5">
        <v>18</v>
      </c>
      <c r="G42" s="5">
        <v>823</v>
      </c>
      <c r="H42" s="5">
        <v>102</v>
      </c>
      <c r="I42" s="5">
        <v>213</v>
      </c>
      <c r="J42" s="5">
        <v>12</v>
      </c>
      <c r="K42" s="5">
        <v>20</v>
      </c>
      <c r="L42" s="5">
        <v>2159</v>
      </c>
      <c r="M42" s="5">
        <v>367</v>
      </c>
      <c r="N42" s="5" t="s">
        <v>14</v>
      </c>
      <c r="O42" s="5">
        <v>35</v>
      </c>
      <c r="P42" s="5">
        <v>11</v>
      </c>
      <c r="Q42" s="5">
        <v>111</v>
      </c>
      <c r="R42" s="5">
        <v>58</v>
      </c>
      <c r="S42" s="5">
        <v>22</v>
      </c>
      <c r="T42" s="5">
        <v>21</v>
      </c>
      <c r="U42" s="5">
        <v>9</v>
      </c>
      <c r="V42" s="5">
        <v>42</v>
      </c>
      <c r="W42" s="5">
        <v>7</v>
      </c>
      <c r="X42" s="5">
        <v>165</v>
      </c>
      <c r="Y42" s="5">
        <v>1090</v>
      </c>
      <c r="Z42" s="5">
        <v>74</v>
      </c>
      <c r="AA42" s="5">
        <v>56</v>
      </c>
      <c r="AB42" s="5">
        <v>13</v>
      </c>
      <c r="AC42" s="5">
        <v>48</v>
      </c>
      <c r="AD42" s="5">
        <v>4</v>
      </c>
      <c r="AE42" s="5">
        <v>11</v>
      </c>
      <c r="AF42" s="5">
        <v>101</v>
      </c>
      <c r="AG42" s="5">
        <v>47</v>
      </c>
      <c r="AH42" s="5">
        <v>423</v>
      </c>
      <c r="AI42" s="5">
        <v>18</v>
      </c>
      <c r="AJ42" s="5">
        <v>421</v>
      </c>
      <c r="AK42" s="5">
        <v>170</v>
      </c>
      <c r="AL42" s="5" t="s">
        <v>286</v>
      </c>
      <c r="AM42" s="5">
        <v>70</v>
      </c>
      <c r="AN42" s="5">
        <v>20</v>
      </c>
      <c r="AO42" s="5">
        <v>37</v>
      </c>
      <c r="AP42" s="5">
        <v>130</v>
      </c>
      <c r="AQ42" s="5">
        <v>9</v>
      </c>
      <c r="AR42" s="5">
        <v>25</v>
      </c>
      <c r="AS42" s="5">
        <v>67</v>
      </c>
      <c r="AT42" s="5">
        <v>5</v>
      </c>
      <c r="AU42" s="5">
        <v>68</v>
      </c>
      <c r="AV42" s="5">
        <v>490</v>
      </c>
      <c r="AW42" s="5">
        <v>5</v>
      </c>
      <c r="AX42" s="5" t="s">
        <v>286</v>
      </c>
      <c r="AY42" s="5">
        <v>156</v>
      </c>
      <c r="AZ42" s="5">
        <v>6</v>
      </c>
      <c r="BA42" s="5">
        <v>145</v>
      </c>
      <c r="BB42" s="5">
        <v>130</v>
      </c>
      <c r="BC42" s="5">
        <v>6</v>
      </c>
      <c r="BD42" s="5">
        <v>43</v>
      </c>
      <c r="BE42" s="5" t="s">
        <v>286</v>
      </c>
      <c r="BF42" s="5">
        <v>92</v>
      </c>
    </row>
    <row r="43" spans="1:58">
      <c r="A43" s="12" t="s">
        <v>100</v>
      </c>
      <c r="B43" s="5">
        <v>19</v>
      </c>
      <c r="C43" s="5" t="s">
        <v>14</v>
      </c>
      <c r="D43" s="5" t="s">
        <v>14</v>
      </c>
      <c r="E43" s="5" t="s">
        <v>286</v>
      </c>
      <c r="F43" s="5" t="s">
        <v>14</v>
      </c>
      <c r="G43" s="5" t="s">
        <v>286</v>
      </c>
      <c r="H43" s="5" t="s">
        <v>14</v>
      </c>
      <c r="I43" s="5" t="s">
        <v>286</v>
      </c>
      <c r="J43" s="5" t="s">
        <v>14</v>
      </c>
      <c r="K43" s="5" t="s">
        <v>14</v>
      </c>
      <c r="L43" s="5" t="s">
        <v>14</v>
      </c>
      <c r="M43" s="5" t="s">
        <v>286</v>
      </c>
      <c r="N43" s="5" t="s">
        <v>14</v>
      </c>
      <c r="O43" s="5" t="s">
        <v>14</v>
      </c>
      <c r="P43" s="5" t="s">
        <v>14</v>
      </c>
      <c r="Q43" s="5" t="s">
        <v>14</v>
      </c>
      <c r="R43" s="5" t="s">
        <v>14</v>
      </c>
      <c r="S43" s="5" t="s">
        <v>14</v>
      </c>
      <c r="T43" s="5" t="s">
        <v>286</v>
      </c>
      <c r="U43" s="5" t="s">
        <v>14</v>
      </c>
      <c r="V43" s="5" t="s">
        <v>14</v>
      </c>
      <c r="W43" s="5" t="s">
        <v>14</v>
      </c>
      <c r="X43" s="5" t="s">
        <v>286</v>
      </c>
      <c r="Y43" s="5" t="s">
        <v>14</v>
      </c>
      <c r="Z43" s="5" t="s">
        <v>14</v>
      </c>
      <c r="AA43" s="5" t="s">
        <v>14</v>
      </c>
      <c r="AB43" s="5" t="s">
        <v>14</v>
      </c>
      <c r="AC43" s="5" t="s">
        <v>14</v>
      </c>
      <c r="AD43" s="5" t="s">
        <v>14</v>
      </c>
      <c r="AE43" s="5" t="s">
        <v>14</v>
      </c>
      <c r="AF43" s="5" t="s">
        <v>286</v>
      </c>
      <c r="AG43" s="5" t="s">
        <v>14</v>
      </c>
      <c r="AH43" s="5" t="s">
        <v>286</v>
      </c>
      <c r="AI43" s="5" t="s">
        <v>14</v>
      </c>
      <c r="AJ43" s="5" t="s">
        <v>14</v>
      </c>
      <c r="AK43" s="5" t="s">
        <v>14</v>
      </c>
      <c r="AL43" s="5" t="s">
        <v>14</v>
      </c>
      <c r="AM43" s="5" t="s">
        <v>286</v>
      </c>
      <c r="AN43" s="5" t="s">
        <v>14</v>
      </c>
      <c r="AO43" s="5" t="s">
        <v>286</v>
      </c>
      <c r="AP43" s="5" t="s">
        <v>14</v>
      </c>
      <c r="AQ43" s="5" t="s">
        <v>14</v>
      </c>
      <c r="AR43" s="5" t="s">
        <v>14</v>
      </c>
      <c r="AS43" s="5" t="s">
        <v>14</v>
      </c>
      <c r="AT43" s="5" t="s">
        <v>14</v>
      </c>
      <c r="AU43" s="5" t="s">
        <v>14</v>
      </c>
      <c r="AV43" s="5">
        <v>5</v>
      </c>
      <c r="AW43" s="5" t="s">
        <v>286</v>
      </c>
      <c r="AX43" s="5" t="s">
        <v>14</v>
      </c>
      <c r="AY43" s="5" t="s">
        <v>14</v>
      </c>
      <c r="AZ43" s="5" t="s">
        <v>14</v>
      </c>
      <c r="BA43" s="5" t="s">
        <v>14</v>
      </c>
      <c r="BB43" s="5" t="s">
        <v>286</v>
      </c>
      <c r="BC43" s="5" t="s">
        <v>14</v>
      </c>
      <c r="BD43" s="5" t="s">
        <v>14</v>
      </c>
      <c r="BE43" s="5" t="s">
        <v>14</v>
      </c>
      <c r="BF43" s="5" t="s">
        <v>14</v>
      </c>
    </row>
    <row r="44" spans="1:58">
      <c r="A44" s="12" t="s">
        <v>101</v>
      </c>
      <c r="B44" s="5">
        <v>1656</v>
      </c>
      <c r="C44" s="5">
        <v>7</v>
      </c>
      <c r="D44" s="5">
        <v>3</v>
      </c>
      <c r="E44" s="5">
        <v>35</v>
      </c>
      <c r="F44" s="5" t="s">
        <v>286</v>
      </c>
      <c r="G44" s="5">
        <v>188</v>
      </c>
      <c r="H44" s="5">
        <v>41</v>
      </c>
      <c r="I44" s="5">
        <v>14</v>
      </c>
      <c r="J44" s="5">
        <v>6</v>
      </c>
      <c r="K44" s="5">
        <v>7</v>
      </c>
      <c r="L44" s="5">
        <v>126</v>
      </c>
      <c r="M44" s="5">
        <v>68</v>
      </c>
      <c r="N44" s="5" t="s">
        <v>14</v>
      </c>
      <c r="O44" s="5">
        <v>4</v>
      </c>
      <c r="P44" s="5">
        <v>5</v>
      </c>
      <c r="Q44" s="5">
        <v>308</v>
      </c>
      <c r="R44" s="5">
        <v>7</v>
      </c>
      <c r="S44" s="5" t="s">
        <v>286</v>
      </c>
      <c r="T44" s="5">
        <v>6</v>
      </c>
      <c r="U44" s="5">
        <v>3</v>
      </c>
      <c r="V44" s="5">
        <v>10</v>
      </c>
      <c r="W44" s="5">
        <v>4</v>
      </c>
      <c r="X44" s="5">
        <v>51</v>
      </c>
      <c r="Y44" s="5">
        <v>130</v>
      </c>
      <c r="Z44" s="5">
        <v>10</v>
      </c>
      <c r="AA44" s="5">
        <v>8</v>
      </c>
      <c r="AB44" s="5" t="s">
        <v>14</v>
      </c>
      <c r="AC44" s="5">
        <v>20</v>
      </c>
      <c r="AD44" s="5" t="s">
        <v>286</v>
      </c>
      <c r="AE44" s="5" t="s">
        <v>286</v>
      </c>
      <c r="AF44" s="5">
        <v>113</v>
      </c>
      <c r="AG44" s="5">
        <v>5</v>
      </c>
      <c r="AH44" s="5">
        <v>54</v>
      </c>
      <c r="AI44" s="5">
        <v>3</v>
      </c>
      <c r="AJ44" s="5">
        <v>100</v>
      </c>
      <c r="AK44" s="5">
        <v>12</v>
      </c>
      <c r="AL44" s="5" t="s">
        <v>14</v>
      </c>
      <c r="AM44" s="5">
        <v>20</v>
      </c>
      <c r="AN44" s="5">
        <v>5</v>
      </c>
      <c r="AO44" s="5">
        <v>6</v>
      </c>
      <c r="AP44" s="5">
        <v>31</v>
      </c>
      <c r="AQ44" s="5" t="s">
        <v>14</v>
      </c>
      <c r="AR44" s="5" t="s">
        <v>286</v>
      </c>
      <c r="AS44" s="5">
        <v>10</v>
      </c>
      <c r="AT44" s="5">
        <v>3</v>
      </c>
      <c r="AU44" s="5">
        <v>10</v>
      </c>
      <c r="AV44" s="5">
        <v>56</v>
      </c>
      <c r="AW44" s="5" t="s">
        <v>286</v>
      </c>
      <c r="AX44" s="5" t="s">
        <v>14</v>
      </c>
      <c r="AY44" s="5">
        <v>6</v>
      </c>
      <c r="AZ44" s="5" t="s">
        <v>14</v>
      </c>
      <c r="BA44" s="5">
        <v>61</v>
      </c>
      <c r="BB44" s="5">
        <v>55</v>
      </c>
      <c r="BC44" s="5" t="s">
        <v>14</v>
      </c>
      <c r="BD44" s="5">
        <v>24</v>
      </c>
      <c r="BE44" s="5" t="s">
        <v>286</v>
      </c>
      <c r="BF44" s="5">
        <v>12</v>
      </c>
    </row>
    <row r="45" spans="1:58">
      <c r="A45" s="12" t="s">
        <v>102</v>
      </c>
      <c r="B45" s="5">
        <v>376</v>
      </c>
      <c r="C45" s="5" t="s">
        <v>286</v>
      </c>
      <c r="D45" s="5" t="s">
        <v>286</v>
      </c>
      <c r="E45" s="5" t="s">
        <v>286</v>
      </c>
      <c r="F45" s="5" t="s">
        <v>286</v>
      </c>
      <c r="G45" s="5">
        <v>5</v>
      </c>
      <c r="H45" s="5">
        <v>5</v>
      </c>
      <c r="I45" s="5" t="s">
        <v>14</v>
      </c>
      <c r="J45" s="5" t="s">
        <v>286</v>
      </c>
      <c r="K45" s="5">
        <v>3</v>
      </c>
      <c r="L45" s="5">
        <v>7</v>
      </c>
      <c r="M45" s="5">
        <v>15</v>
      </c>
      <c r="N45" s="5" t="s">
        <v>14</v>
      </c>
      <c r="O45" s="5" t="s">
        <v>14</v>
      </c>
      <c r="P45" s="5" t="s">
        <v>286</v>
      </c>
      <c r="Q45" s="5">
        <v>8</v>
      </c>
      <c r="R45" s="5">
        <v>6</v>
      </c>
      <c r="S45" s="5" t="s">
        <v>14</v>
      </c>
      <c r="T45" s="5" t="s">
        <v>286</v>
      </c>
      <c r="U45" s="5" t="s">
        <v>286</v>
      </c>
      <c r="V45" s="5">
        <v>4</v>
      </c>
      <c r="W45" s="5" t="s">
        <v>14</v>
      </c>
      <c r="X45" s="5">
        <v>38</v>
      </c>
      <c r="Y45" s="5" t="s">
        <v>286</v>
      </c>
      <c r="Z45" s="5" t="s">
        <v>286</v>
      </c>
      <c r="AA45" s="5">
        <v>8</v>
      </c>
      <c r="AB45" s="5" t="s">
        <v>14</v>
      </c>
      <c r="AC45" s="5" t="s">
        <v>286</v>
      </c>
      <c r="AD45" s="5" t="s">
        <v>286</v>
      </c>
      <c r="AE45" s="5">
        <v>12</v>
      </c>
      <c r="AF45" s="5" t="s">
        <v>14</v>
      </c>
      <c r="AG45" s="5" t="s">
        <v>14</v>
      </c>
      <c r="AH45" s="5">
        <v>13</v>
      </c>
      <c r="AI45" s="5" t="s">
        <v>14</v>
      </c>
      <c r="AJ45" s="5">
        <v>114</v>
      </c>
      <c r="AK45" s="5">
        <v>5</v>
      </c>
      <c r="AL45" s="5" t="s">
        <v>286</v>
      </c>
      <c r="AM45" s="5">
        <v>19</v>
      </c>
      <c r="AN45" s="5" t="s">
        <v>286</v>
      </c>
      <c r="AO45" s="5" t="s">
        <v>286</v>
      </c>
      <c r="AP45" s="5">
        <v>23</v>
      </c>
      <c r="AQ45" s="5" t="s">
        <v>14</v>
      </c>
      <c r="AR45" s="5" t="s">
        <v>14</v>
      </c>
      <c r="AS45" s="5" t="s">
        <v>286</v>
      </c>
      <c r="AT45" s="5" t="s">
        <v>286</v>
      </c>
      <c r="AU45" s="5">
        <v>5</v>
      </c>
      <c r="AV45" s="5">
        <v>31</v>
      </c>
      <c r="AW45" s="5">
        <v>4</v>
      </c>
      <c r="AX45" s="5" t="s">
        <v>14</v>
      </c>
      <c r="AY45" s="5" t="s">
        <v>286</v>
      </c>
      <c r="AZ45" s="5" t="s">
        <v>14</v>
      </c>
      <c r="BA45" s="5">
        <v>8</v>
      </c>
      <c r="BB45" s="5">
        <v>12</v>
      </c>
      <c r="BC45" s="5" t="s">
        <v>14</v>
      </c>
      <c r="BD45" s="5">
        <v>5</v>
      </c>
      <c r="BE45" s="5" t="s">
        <v>14</v>
      </c>
      <c r="BF45" s="5">
        <v>4</v>
      </c>
    </row>
    <row r="46" spans="1:58">
      <c r="A46" s="12" t="s">
        <v>103</v>
      </c>
      <c r="B46" s="5">
        <v>9181</v>
      </c>
      <c r="C46" s="5">
        <v>7</v>
      </c>
      <c r="D46" s="5" t="s">
        <v>286</v>
      </c>
      <c r="E46" s="5">
        <v>159</v>
      </c>
      <c r="F46" s="5">
        <v>66</v>
      </c>
      <c r="G46" s="5">
        <v>383</v>
      </c>
      <c r="H46" s="5">
        <v>177</v>
      </c>
      <c r="I46" s="5">
        <v>7</v>
      </c>
      <c r="J46" s="5" t="s">
        <v>286</v>
      </c>
      <c r="K46" s="5" t="s">
        <v>14</v>
      </c>
      <c r="L46" s="5">
        <v>221</v>
      </c>
      <c r="M46" s="5">
        <v>483</v>
      </c>
      <c r="N46" s="5" t="s">
        <v>14</v>
      </c>
      <c r="O46" s="5">
        <v>6</v>
      </c>
      <c r="P46" s="5">
        <v>26</v>
      </c>
      <c r="Q46" s="5">
        <v>284</v>
      </c>
      <c r="R46" s="5">
        <v>916</v>
      </c>
      <c r="S46" s="5">
        <v>510</v>
      </c>
      <c r="T46" s="5">
        <v>132</v>
      </c>
      <c r="U46" s="5">
        <v>210</v>
      </c>
      <c r="V46" s="5">
        <v>33</v>
      </c>
      <c r="W46" s="5" t="s">
        <v>286</v>
      </c>
      <c r="X46" s="5">
        <v>297</v>
      </c>
      <c r="Y46" s="5">
        <v>39</v>
      </c>
      <c r="Z46" s="5">
        <v>184</v>
      </c>
      <c r="AA46" s="5">
        <v>997</v>
      </c>
      <c r="AB46" s="5">
        <v>10</v>
      </c>
      <c r="AC46" s="5">
        <v>127</v>
      </c>
      <c r="AD46" s="5" t="s">
        <v>286</v>
      </c>
      <c r="AE46" s="5">
        <v>341</v>
      </c>
      <c r="AF46" s="5">
        <v>17</v>
      </c>
      <c r="AG46" s="5">
        <v>4</v>
      </c>
      <c r="AH46" s="5">
        <v>20</v>
      </c>
      <c r="AI46" s="5">
        <v>3</v>
      </c>
      <c r="AJ46" s="5">
        <v>434</v>
      </c>
      <c r="AK46" s="5">
        <v>418</v>
      </c>
      <c r="AL46" s="5">
        <v>3</v>
      </c>
      <c r="AM46" s="5">
        <v>122</v>
      </c>
      <c r="AN46" s="5">
        <v>274</v>
      </c>
      <c r="AO46" s="5">
        <v>71</v>
      </c>
      <c r="AP46" s="5">
        <v>120</v>
      </c>
      <c r="AQ46" s="5" t="s">
        <v>14</v>
      </c>
      <c r="AR46" s="5">
        <v>5</v>
      </c>
      <c r="AS46" s="5">
        <v>39</v>
      </c>
      <c r="AT46" s="5">
        <v>61</v>
      </c>
      <c r="AU46" s="5">
        <v>223</v>
      </c>
      <c r="AV46" s="5">
        <v>1082</v>
      </c>
      <c r="AW46" s="5" t="s">
        <v>286</v>
      </c>
      <c r="AX46" s="5" t="s">
        <v>286</v>
      </c>
      <c r="AY46" s="5">
        <v>103</v>
      </c>
      <c r="AZ46" s="5">
        <v>6</v>
      </c>
      <c r="BA46" s="5">
        <v>45</v>
      </c>
      <c r="BB46" s="5">
        <v>134</v>
      </c>
      <c r="BC46" s="5" t="s">
        <v>286</v>
      </c>
      <c r="BD46" s="5">
        <v>243</v>
      </c>
      <c r="BE46" s="5" t="s">
        <v>14</v>
      </c>
      <c r="BF46" s="5">
        <v>130</v>
      </c>
    </row>
    <row r="47" spans="1:58">
      <c r="A47" s="12" t="s">
        <v>104</v>
      </c>
      <c r="B47" s="5">
        <v>280</v>
      </c>
      <c r="C47" s="5">
        <v>4</v>
      </c>
      <c r="D47" s="5" t="s">
        <v>14</v>
      </c>
      <c r="E47" s="5">
        <v>21</v>
      </c>
      <c r="F47" s="5" t="s">
        <v>14</v>
      </c>
      <c r="G47" s="5">
        <v>6</v>
      </c>
      <c r="H47" s="5">
        <v>9</v>
      </c>
      <c r="I47" s="5">
        <v>8</v>
      </c>
      <c r="J47" s="5" t="s">
        <v>14</v>
      </c>
      <c r="K47" s="5" t="s">
        <v>14</v>
      </c>
      <c r="L47" s="5">
        <v>3</v>
      </c>
      <c r="M47" s="5">
        <v>5</v>
      </c>
      <c r="N47" s="5" t="s">
        <v>14</v>
      </c>
      <c r="O47" s="5" t="s">
        <v>14</v>
      </c>
      <c r="P47" s="5">
        <v>6</v>
      </c>
      <c r="Q47" s="5">
        <v>13</v>
      </c>
      <c r="R47" s="5" t="s">
        <v>286</v>
      </c>
      <c r="S47" s="5">
        <v>22</v>
      </c>
      <c r="T47" s="5" t="s">
        <v>286</v>
      </c>
      <c r="U47" s="5">
        <v>10</v>
      </c>
      <c r="V47" s="5" t="s">
        <v>286</v>
      </c>
      <c r="W47" s="5">
        <v>17</v>
      </c>
      <c r="X47" s="5">
        <v>9</v>
      </c>
      <c r="Y47" s="5">
        <v>3</v>
      </c>
      <c r="Z47" s="5">
        <v>13</v>
      </c>
      <c r="AA47" s="5">
        <v>5</v>
      </c>
      <c r="AB47" s="5" t="s">
        <v>14</v>
      </c>
      <c r="AC47" s="5">
        <v>3</v>
      </c>
      <c r="AD47" s="5" t="s">
        <v>14</v>
      </c>
      <c r="AE47" s="5" t="s">
        <v>14</v>
      </c>
      <c r="AF47" s="5" t="s">
        <v>286</v>
      </c>
      <c r="AG47" s="5">
        <v>3</v>
      </c>
      <c r="AH47" s="5" t="s">
        <v>14</v>
      </c>
      <c r="AI47" s="5" t="s">
        <v>286</v>
      </c>
      <c r="AJ47" s="5">
        <v>3</v>
      </c>
      <c r="AK47" s="5">
        <v>3</v>
      </c>
      <c r="AL47" s="5" t="s">
        <v>286</v>
      </c>
      <c r="AM47" s="5">
        <v>7</v>
      </c>
      <c r="AN47" s="5" t="s">
        <v>286</v>
      </c>
      <c r="AO47" s="5">
        <v>4</v>
      </c>
      <c r="AP47" s="5">
        <v>3</v>
      </c>
      <c r="AQ47" s="5" t="s">
        <v>14</v>
      </c>
      <c r="AR47" s="5" t="s">
        <v>286</v>
      </c>
      <c r="AS47" s="5" t="s">
        <v>286</v>
      </c>
      <c r="AT47" s="5">
        <v>5</v>
      </c>
      <c r="AU47" s="5">
        <v>6</v>
      </c>
      <c r="AV47" s="5">
        <v>59</v>
      </c>
      <c r="AW47" s="5" t="s">
        <v>14</v>
      </c>
      <c r="AX47" s="5" t="s">
        <v>14</v>
      </c>
      <c r="AY47" s="5">
        <v>3</v>
      </c>
      <c r="AZ47" s="5" t="s">
        <v>286</v>
      </c>
      <c r="BA47" s="5">
        <v>4</v>
      </c>
      <c r="BB47" s="5">
        <v>4</v>
      </c>
      <c r="BC47" s="5" t="s">
        <v>14</v>
      </c>
      <c r="BD47" s="5" t="s">
        <v>14</v>
      </c>
      <c r="BE47" s="5" t="s">
        <v>14</v>
      </c>
      <c r="BF47" s="5">
        <v>6</v>
      </c>
    </row>
    <row r="48" spans="1:58">
      <c r="A48" s="12" t="s">
        <v>105</v>
      </c>
      <c r="B48" s="5">
        <v>930</v>
      </c>
      <c r="C48" s="5" t="s">
        <v>14</v>
      </c>
      <c r="D48" s="5" t="s">
        <v>14</v>
      </c>
      <c r="E48" s="5" t="s">
        <v>14</v>
      </c>
      <c r="F48" s="5" t="s">
        <v>14</v>
      </c>
      <c r="G48" s="5" t="s">
        <v>286</v>
      </c>
      <c r="H48" s="5" t="s">
        <v>14</v>
      </c>
      <c r="I48" s="5">
        <v>20</v>
      </c>
      <c r="J48" s="5" t="s">
        <v>14</v>
      </c>
      <c r="K48" s="5" t="s">
        <v>14</v>
      </c>
      <c r="L48" s="5">
        <v>13</v>
      </c>
      <c r="M48" s="5" t="s">
        <v>286</v>
      </c>
      <c r="N48" s="5" t="s">
        <v>14</v>
      </c>
      <c r="O48" s="5" t="s">
        <v>14</v>
      </c>
      <c r="P48" s="5" t="s">
        <v>14</v>
      </c>
      <c r="Q48" s="5" t="s">
        <v>14</v>
      </c>
      <c r="R48" s="5" t="s">
        <v>14</v>
      </c>
      <c r="S48" s="5" t="s">
        <v>286</v>
      </c>
      <c r="T48" s="5" t="s">
        <v>14</v>
      </c>
      <c r="U48" s="5" t="s">
        <v>14</v>
      </c>
      <c r="V48" s="5" t="s">
        <v>286</v>
      </c>
      <c r="W48" s="5" t="s">
        <v>286</v>
      </c>
      <c r="X48" s="5" t="s">
        <v>286</v>
      </c>
      <c r="Y48" s="5">
        <v>752</v>
      </c>
      <c r="Z48" s="5" t="s">
        <v>14</v>
      </c>
      <c r="AA48" s="5" t="s">
        <v>14</v>
      </c>
      <c r="AB48" s="5" t="s">
        <v>14</v>
      </c>
      <c r="AC48" s="5" t="s">
        <v>14</v>
      </c>
      <c r="AD48" s="5" t="s">
        <v>14</v>
      </c>
      <c r="AE48" s="5" t="s">
        <v>14</v>
      </c>
      <c r="AF48" s="5" t="s">
        <v>14</v>
      </c>
      <c r="AG48" s="5" t="s">
        <v>14</v>
      </c>
      <c r="AH48" s="5">
        <v>8</v>
      </c>
      <c r="AI48" s="5" t="s">
        <v>14</v>
      </c>
      <c r="AJ48" s="5" t="s">
        <v>286</v>
      </c>
      <c r="AK48" s="5" t="s">
        <v>14</v>
      </c>
      <c r="AL48" s="5" t="s">
        <v>14</v>
      </c>
      <c r="AM48" s="5" t="s">
        <v>14</v>
      </c>
      <c r="AN48" s="5" t="s">
        <v>14</v>
      </c>
      <c r="AO48" s="5" t="s">
        <v>14</v>
      </c>
      <c r="AP48" s="5" t="s">
        <v>14</v>
      </c>
      <c r="AQ48" s="5" t="s">
        <v>14</v>
      </c>
      <c r="AR48" s="5">
        <v>113</v>
      </c>
      <c r="AS48" s="5" t="s">
        <v>14</v>
      </c>
      <c r="AT48" s="5" t="s">
        <v>14</v>
      </c>
      <c r="AU48" s="5" t="s">
        <v>286</v>
      </c>
      <c r="AV48" s="5" t="s">
        <v>14</v>
      </c>
      <c r="AW48" s="5" t="s">
        <v>14</v>
      </c>
      <c r="AX48" s="5" t="s">
        <v>14</v>
      </c>
      <c r="AY48" s="5" t="s">
        <v>286</v>
      </c>
      <c r="AZ48" s="5" t="s">
        <v>14</v>
      </c>
      <c r="BA48" s="5" t="s">
        <v>286</v>
      </c>
      <c r="BB48" s="5" t="s">
        <v>286</v>
      </c>
      <c r="BC48" s="5" t="s">
        <v>14</v>
      </c>
      <c r="BD48" s="5" t="s">
        <v>14</v>
      </c>
      <c r="BE48" s="5" t="s">
        <v>14</v>
      </c>
      <c r="BF48" s="5">
        <v>10</v>
      </c>
    </row>
    <row r="49" spans="1:58">
      <c r="A49" s="12" t="s">
        <v>106</v>
      </c>
      <c r="B49" s="5">
        <v>2405</v>
      </c>
      <c r="C49" s="5">
        <v>8</v>
      </c>
      <c r="D49" s="5" t="s">
        <v>14</v>
      </c>
      <c r="E49" s="5">
        <v>45</v>
      </c>
      <c r="F49" s="5">
        <v>17</v>
      </c>
      <c r="G49" s="5">
        <v>546</v>
      </c>
      <c r="H49" s="5">
        <v>22</v>
      </c>
      <c r="I49" s="5">
        <v>24</v>
      </c>
      <c r="J49" s="5" t="s">
        <v>14</v>
      </c>
      <c r="K49" s="5" t="s">
        <v>14</v>
      </c>
      <c r="L49" s="5">
        <v>57</v>
      </c>
      <c r="M49" s="5">
        <v>69</v>
      </c>
      <c r="N49" s="5" t="s">
        <v>14</v>
      </c>
      <c r="O49" s="5">
        <v>4</v>
      </c>
      <c r="P49" s="5" t="s">
        <v>286</v>
      </c>
      <c r="Q49" s="5">
        <v>29</v>
      </c>
      <c r="R49" s="5">
        <v>4</v>
      </c>
      <c r="S49" s="5">
        <v>5</v>
      </c>
      <c r="T49" s="5">
        <v>12</v>
      </c>
      <c r="U49" s="5">
        <v>25</v>
      </c>
      <c r="V49" s="5">
        <v>28</v>
      </c>
      <c r="W49" s="5">
        <v>8</v>
      </c>
      <c r="X49" s="5">
        <v>32</v>
      </c>
      <c r="Y49" s="5">
        <v>337</v>
      </c>
      <c r="Z49" s="5">
        <v>22</v>
      </c>
      <c r="AA49" s="5">
        <v>133</v>
      </c>
      <c r="AB49" s="5">
        <v>10</v>
      </c>
      <c r="AC49" s="5">
        <v>9</v>
      </c>
      <c r="AD49" s="5" t="s">
        <v>286</v>
      </c>
      <c r="AE49" s="5">
        <v>3</v>
      </c>
      <c r="AF49" s="5">
        <v>13</v>
      </c>
      <c r="AG49" s="5">
        <v>6</v>
      </c>
      <c r="AH49" s="5">
        <v>10</v>
      </c>
      <c r="AI49" s="5" t="s">
        <v>286</v>
      </c>
      <c r="AJ49" s="5">
        <v>28</v>
      </c>
      <c r="AK49" s="5">
        <v>41</v>
      </c>
      <c r="AL49" s="5" t="s">
        <v>14</v>
      </c>
      <c r="AM49" s="5">
        <v>41</v>
      </c>
      <c r="AN49" s="5">
        <v>12</v>
      </c>
      <c r="AO49" s="5">
        <v>22</v>
      </c>
      <c r="AP49" s="5">
        <v>106</v>
      </c>
      <c r="AQ49" s="5" t="s">
        <v>14</v>
      </c>
      <c r="AR49" s="5">
        <v>30</v>
      </c>
      <c r="AS49" s="5">
        <v>22</v>
      </c>
      <c r="AT49" s="5">
        <v>3</v>
      </c>
      <c r="AU49" s="5">
        <v>25</v>
      </c>
      <c r="AV49" s="5">
        <v>234</v>
      </c>
      <c r="AW49" s="5" t="s">
        <v>14</v>
      </c>
      <c r="AX49" s="5" t="s">
        <v>14</v>
      </c>
      <c r="AY49" s="5">
        <v>21</v>
      </c>
      <c r="AZ49" s="5" t="s">
        <v>14</v>
      </c>
      <c r="BA49" s="5">
        <v>70</v>
      </c>
      <c r="BB49" s="5">
        <v>232</v>
      </c>
      <c r="BC49" s="5" t="s">
        <v>14</v>
      </c>
      <c r="BD49" s="5">
        <v>9</v>
      </c>
      <c r="BE49" s="5" t="s">
        <v>14</v>
      </c>
      <c r="BF49" s="5">
        <v>26</v>
      </c>
    </row>
    <row r="50" spans="1:58">
      <c r="A50" s="12" t="s">
        <v>107</v>
      </c>
      <c r="B50" s="5">
        <v>2873</v>
      </c>
      <c r="C50" s="5">
        <v>14</v>
      </c>
      <c r="D50" s="5">
        <v>3</v>
      </c>
      <c r="E50" s="5">
        <v>45</v>
      </c>
      <c r="F50" s="5">
        <v>10</v>
      </c>
      <c r="G50" s="5">
        <v>76</v>
      </c>
      <c r="H50" s="5">
        <v>19</v>
      </c>
      <c r="I50" s="5">
        <v>10</v>
      </c>
      <c r="J50" s="5">
        <v>14</v>
      </c>
      <c r="K50" s="5">
        <v>56</v>
      </c>
      <c r="L50" s="5">
        <v>46</v>
      </c>
      <c r="M50" s="5">
        <v>111</v>
      </c>
      <c r="N50" s="5" t="s">
        <v>14</v>
      </c>
      <c r="O50" s="5" t="s">
        <v>14</v>
      </c>
      <c r="P50" s="5" t="s">
        <v>286</v>
      </c>
      <c r="Q50" s="5">
        <v>49</v>
      </c>
      <c r="R50" s="5">
        <v>12</v>
      </c>
      <c r="S50" s="5">
        <v>27</v>
      </c>
      <c r="T50" s="5">
        <v>10</v>
      </c>
      <c r="U50" s="5">
        <v>12</v>
      </c>
      <c r="V50" s="5">
        <v>8</v>
      </c>
      <c r="W50" s="5">
        <v>3</v>
      </c>
      <c r="X50" s="5">
        <v>1010</v>
      </c>
      <c r="Y50" s="5">
        <v>101</v>
      </c>
      <c r="Z50" s="5">
        <v>42</v>
      </c>
      <c r="AA50" s="5">
        <v>120</v>
      </c>
      <c r="AB50" s="5">
        <v>4</v>
      </c>
      <c r="AC50" s="5">
        <v>19</v>
      </c>
      <c r="AD50" s="5" t="s">
        <v>14</v>
      </c>
      <c r="AE50" s="5">
        <v>17</v>
      </c>
      <c r="AF50" s="5">
        <v>10</v>
      </c>
      <c r="AG50" s="5">
        <v>5</v>
      </c>
      <c r="AH50" s="5">
        <v>35</v>
      </c>
      <c r="AI50" s="5">
        <v>5</v>
      </c>
      <c r="AJ50" s="5">
        <v>82</v>
      </c>
      <c r="AK50" s="5">
        <v>46</v>
      </c>
      <c r="AL50" s="5">
        <v>10</v>
      </c>
      <c r="AM50" s="5">
        <v>87</v>
      </c>
      <c r="AN50" s="5">
        <v>47</v>
      </c>
      <c r="AO50" s="5">
        <v>10</v>
      </c>
      <c r="AP50" s="5">
        <v>43</v>
      </c>
      <c r="AQ50" s="5" t="s">
        <v>14</v>
      </c>
      <c r="AR50" s="5">
        <v>4</v>
      </c>
      <c r="AS50" s="5">
        <v>17</v>
      </c>
      <c r="AT50" s="5" t="s">
        <v>286</v>
      </c>
      <c r="AU50" s="5">
        <v>17</v>
      </c>
      <c r="AV50" s="5">
        <v>438</v>
      </c>
      <c r="AW50" s="5">
        <v>4</v>
      </c>
      <c r="AX50" s="5" t="s">
        <v>14</v>
      </c>
      <c r="AY50" s="5">
        <v>11</v>
      </c>
      <c r="AZ50" s="5" t="s">
        <v>14</v>
      </c>
      <c r="BA50" s="5">
        <v>77</v>
      </c>
      <c r="BB50" s="5">
        <v>13</v>
      </c>
      <c r="BC50" s="5" t="s">
        <v>286</v>
      </c>
      <c r="BD50" s="5">
        <v>12</v>
      </c>
      <c r="BE50" s="5" t="s">
        <v>286</v>
      </c>
      <c r="BF50" s="5">
        <v>57</v>
      </c>
    </row>
    <row r="51" spans="1:58">
      <c r="A51" s="12" t="s">
        <v>108</v>
      </c>
      <c r="B51" s="5">
        <v>8423</v>
      </c>
      <c r="C51" s="5">
        <v>77</v>
      </c>
      <c r="D51" s="5">
        <v>8</v>
      </c>
      <c r="E51" s="5">
        <v>377</v>
      </c>
      <c r="F51" s="5">
        <v>30</v>
      </c>
      <c r="G51" s="5">
        <v>1213</v>
      </c>
      <c r="H51" s="5">
        <v>223</v>
      </c>
      <c r="I51" s="5">
        <v>88</v>
      </c>
      <c r="J51" s="5">
        <v>6</v>
      </c>
      <c r="K51" s="5">
        <v>22</v>
      </c>
      <c r="L51" s="5">
        <v>831</v>
      </c>
      <c r="M51" s="5">
        <v>221</v>
      </c>
      <c r="N51" s="5" t="s">
        <v>14</v>
      </c>
      <c r="O51" s="5">
        <v>53</v>
      </c>
      <c r="P51" s="5">
        <v>53</v>
      </c>
      <c r="Q51" s="5">
        <v>183</v>
      </c>
      <c r="R51" s="5">
        <v>71</v>
      </c>
      <c r="S51" s="5">
        <v>48</v>
      </c>
      <c r="T51" s="5">
        <v>40</v>
      </c>
      <c r="U51" s="5">
        <v>36</v>
      </c>
      <c r="V51" s="5">
        <v>58</v>
      </c>
      <c r="W51" s="5">
        <v>64</v>
      </c>
      <c r="X51" s="5">
        <v>122</v>
      </c>
      <c r="Y51" s="5">
        <v>264</v>
      </c>
      <c r="Z51" s="5">
        <v>283</v>
      </c>
      <c r="AA51" s="5">
        <v>123</v>
      </c>
      <c r="AB51" s="5">
        <v>17</v>
      </c>
      <c r="AC51" s="5">
        <v>65</v>
      </c>
      <c r="AD51" s="5">
        <v>43</v>
      </c>
      <c r="AE51" s="5">
        <v>19</v>
      </c>
      <c r="AF51" s="5">
        <v>134</v>
      </c>
      <c r="AG51" s="5">
        <v>40</v>
      </c>
      <c r="AH51" s="5">
        <v>146</v>
      </c>
      <c r="AI51" s="5">
        <v>28</v>
      </c>
      <c r="AJ51" s="5">
        <v>541</v>
      </c>
      <c r="AK51" s="5">
        <v>288</v>
      </c>
      <c r="AL51" s="5">
        <v>14</v>
      </c>
      <c r="AM51" s="5">
        <v>155</v>
      </c>
      <c r="AN51" s="5">
        <v>34</v>
      </c>
      <c r="AO51" s="5">
        <v>106</v>
      </c>
      <c r="AP51" s="5">
        <v>165</v>
      </c>
      <c r="AQ51" s="5" t="s">
        <v>14</v>
      </c>
      <c r="AR51" s="5">
        <v>10</v>
      </c>
      <c r="AS51" s="5">
        <v>125</v>
      </c>
      <c r="AT51" s="5">
        <v>15</v>
      </c>
      <c r="AU51" s="5">
        <v>182</v>
      </c>
      <c r="AV51" s="5">
        <v>769</v>
      </c>
      <c r="AW51" s="5">
        <v>3</v>
      </c>
      <c r="AX51" s="5">
        <v>5</v>
      </c>
      <c r="AY51" s="5">
        <v>118</v>
      </c>
      <c r="AZ51" s="5">
        <v>28</v>
      </c>
      <c r="BA51" s="5">
        <v>179</v>
      </c>
      <c r="BB51" s="5">
        <v>499</v>
      </c>
      <c r="BC51" s="5">
        <v>16</v>
      </c>
      <c r="BD51" s="5">
        <v>57</v>
      </c>
      <c r="BE51" s="5">
        <v>6</v>
      </c>
      <c r="BF51" s="5">
        <v>122</v>
      </c>
    </row>
    <row r="52" spans="1:58">
      <c r="A52" s="12" t="s">
        <v>109</v>
      </c>
      <c r="B52" s="5">
        <v>20</v>
      </c>
      <c r="C52" s="5" t="s">
        <v>286</v>
      </c>
      <c r="D52" s="5" t="s">
        <v>14</v>
      </c>
      <c r="E52" s="5" t="s">
        <v>14</v>
      </c>
      <c r="F52" s="5" t="s">
        <v>14</v>
      </c>
      <c r="G52" s="5" t="s">
        <v>286</v>
      </c>
      <c r="H52" s="5" t="s">
        <v>14</v>
      </c>
      <c r="I52" s="5">
        <v>3</v>
      </c>
      <c r="J52" s="5" t="s">
        <v>14</v>
      </c>
      <c r="K52" s="5" t="s">
        <v>14</v>
      </c>
      <c r="L52" s="5">
        <v>3</v>
      </c>
      <c r="M52" s="5" t="s">
        <v>286</v>
      </c>
      <c r="N52" s="5" t="s">
        <v>14</v>
      </c>
      <c r="O52" s="5" t="s">
        <v>14</v>
      </c>
      <c r="P52" s="5" t="s">
        <v>14</v>
      </c>
      <c r="Q52" s="5" t="s">
        <v>14</v>
      </c>
      <c r="R52" s="5" t="s">
        <v>14</v>
      </c>
      <c r="S52" s="5" t="s">
        <v>14</v>
      </c>
      <c r="T52" s="5" t="s">
        <v>14</v>
      </c>
      <c r="U52" s="5" t="s">
        <v>14</v>
      </c>
      <c r="V52" s="5" t="s">
        <v>14</v>
      </c>
      <c r="W52" s="5" t="s">
        <v>14</v>
      </c>
      <c r="X52" s="5" t="s">
        <v>14</v>
      </c>
      <c r="Y52" s="5" t="s">
        <v>14</v>
      </c>
      <c r="Z52" s="5" t="s">
        <v>14</v>
      </c>
      <c r="AA52" s="5" t="s">
        <v>286</v>
      </c>
      <c r="AB52" s="5" t="s">
        <v>14</v>
      </c>
      <c r="AC52" s="5" t="s">
        <v>14</v>
      </c>
      <c r="AD52" s="5" t="s">
        <v>14</v>
      </c>
      <c r="AE52" s="5" t="s">
        <v>14</v>
      </c>
      <c r="AF52" s="5" t="s">
        <v>14</v>
      </c>
      <c r="AG52" s="5" t="s">
        <v>14</v>
      </c>
      <c r="AH52" s="5" t="s">
        <v>14</v>
      </c>
      <c r="AI52" s="5" t="s">
        <v>14</v>
      </c>
      <c r="AJ52" s="5">
        <v>3</v>
      </c>
      <c r="AK52" s="5" t="s">
        <v>286</v>
      </c>
      <c r="AL52" s="5" t="s">
        <v>14</v>
      </c>
      <c r="AM52" s="5" t="s">
        <v>14</v>
      </c>
      <c r="AN52" s="5" t="s">
        <v>286</v>
      </c>
      <c r="AO52" s="5" t="s">
        <v>14</v>
      </c>
      <c r="AP52" s="5" t="s">
        <v>14</v>
      </c>
      <c r="AQ52" s="5" t="s">
        <v>14</v>
      </c>
      <c r="AR52" s="5" t="s">
        <v>14</v>
      </c>
      <c r="AS52" s="5" t="s">
        <v>14</v>
      </c>
      <c r="AT52" s="5" t="s">
        <v>14</v>
      </c>
      <c r="AU52" s="5" t="s">
        <v>14</v>
      </c>
      <c r="AV52" s="5" t="s">
        <v>286</v>
      </c>
      <c r="AW52" s="5" t="s">
        <v>14</v>
      </c>
      <c r="AX52" s="5" t="s">
        <v>14</v>
      </c>
      <c r="AY52" s="5" t="s">
        <v>14</v>
      </c>
      <c r="AZ52" s="5" t="s">
        <v>14</v>
      </c>
      <c r="BA52" s="5" t="s">
        <v>14</v>
      </c>
      <c r="BB52" s="5" t="s">
        <v>14</v>
      </c>
      <c r="BC52" s="5" t="s">
        <v>14</v>
      </c>
      <c r="BD52" s="5" t="s">
        <v>14</v>
      </c>
      <c r="BE52" s="5" t="s">
        <v>14</v>
      </c>
      <c r="BF52" s="5" t="s">
        <v>286</v>
      </c>
    </row>
    <row r="53" spans="1:58">
      <c r="A53" s="12" t="s">
        <v>110</v>
      </c>
      <c r="B53" s="5">
        <v>82</v>
      </c>
      <c r="C53" s="5" t="s">
        <v>14</v>
      </c>
      <c r="D53" s="5" t="s">
        <v>14</v>
      </c>
      <c r="E53" s="5">
        <v>6</v>
      </c>
      <c r="F53" s="5" t="s">
        <v>14</v>
      </c>
      <c r="G53" s="5">
        <v>4</v>
      </c>
      <c r="H53" s="5">
        <v>7</v>
      </c>
      <c r="I53" s="5" t="s">
        <v>14</v>
      </c>
      <c r="J53" s="5" t="s">
        <v>286</v>
      </c>
      <c r="K53" s="5" t="s">
        <v>286</v>
      </c>
      <c r="L53" s="5">
        <v>6</v>
      </c>
      <c r="M53" s="5">
        <v>9</v>
      </c>
      <c r="N53" s="5" t="s">
        <v>14</v>
      </c>
      <c r="O53" s="5" t="s">
        <v>14</v>
      </c>
      <c r="P53" s="5" t="s">
        <v>286</v>
      </c>
      <c r="Q53" s="5" t="s">
        <v>286</v>
      </c>
      <c r="R53" s="5" t="s">
        <v>286</v>
      </c>
      <c r="S53" s="5" t="s">
        <v>286</v>
      </c>
      <c r="T53" s="5" t="s">
        <v>14</v>
      </c>
      <c r="U53" s="5" t="s">
        <v>14</v>
      </c>
      <c r="V53" s="5" t="s">
        <v>14</v>
      </c>
      <c r="W53" s="5" t="s">
        <v>14</v>
      </c>
      <c r="X53" s="5">
        <v>10</v>
      </c>
      <c r="Y53" s="5" t="s">
        <v>286</v>
      </c>
      <c r="Z53" s="5" t="s">
        <v>286</v>
      </c>
      <c r="AA53" s="5" t="s">
        <v>14</v>
      </c>
      <c r="AB53" s="5" t="s">
        <v>14</v>
      </c>
      <c r="AC53" s="5">
        <v>3</v>
      </c>
      <c r="AD53" s="5" t="s">
        <v>14</v>
      </c>
      <c r="AE53" s="5" t="s">
        <v>14</v>
      </c>
      <c r="AF53" s="5" t="s">
        <v>14</v>
      </c>
      <c r="AG53" s="5" t="s">
        <v>14</v>
      </c>
      <c r="AH53" s="5" t="s">
        <v>286</v>
      </c>
      <c r="AI53" s="5" t="s">
        <v>14</v>
      </c>
      <c r="AJ53" s="5">
        <v>3</v>
      </c>
      <c r="AK53" s="5">
        <v>5</v>
      </c>
      <c r="AL53" s="5" t="s">
        <v>286</v>
      </c>
      <c r="AM53" s="5">
        <v>4</v>
      </c>
      <c r="AN53" s="5" t="s">
        <v>14</v>
      </c>
      <c r="AO53" s="5" t="s">
        <v>14</v>
      </c>
      <c r="AP53" s="5" t="s">
        <v>286</v>
      </c>
      <c r="AQ53" s="5" t="s">
        <v>14</v>
      </c>
      <c r="AR53" s="5" t="s">
        <v>14</v>
      </c>
      <c r="AS53" s="5" t="s">
        <v>14</v>
      </c>
      <c r="AT53" s="5" t="s">
        <v>14</v>
      </c>
      <c r="AU53" s="5" t="s">
        <v>14</v>
      </c>
      <c r="AV53" s="5">
        <v>4</v>
      </c>
      <c r="AW53" s="5" t="s">
        <v>14</v>
      </c>
      <c r="AX53" s="5" t="s">
        <v>14</v>
      </c>
      <c r="AY53" s="5" t="s">
        <v>286</v>
      </c>
      <c r="AZ53" s="5" t="s">
        <v>14</v>
      </c>
      <c r="BA53" s="5" t="s">
        <v>286</v>
      </c>
      <c r="BB53" s="5" t="s">
        <v>14</v>
      </c>
      <c r="BC53" s="5" t="s">
        <v>14</v>
      </c>
      <c r="BD53" s="5" t="s">
        <v>14</v>
      </c>
      <c r="BE53" s="5" t="s">
        <v>14</v>
      </c>
      <c r="BF53" s="5" t="s">
        <v>286</v>
      </c>
    </row>
    <row r="54" spans="1:58">
      <c r="A54" s="12" t="s">
        <v>111</v>
      </c>
      <c r="B54" s="5">
        <v>56</v>
      </c>
      <c r="C54" s="5" t="s">
        <v>14</v>
      </c>
      <c r="D54" s="5" t="s">
        <v>14</v>
      </c>
      <c r="E54" s="5">
        <v>4</v>
      </c>
      <c r="F54" s="5" t="s">
        <v>14</v>
      </c>
      <c r="G54" s="5" t="s">
        <v>14</v>
      </c>
      <c r="H54" s="5" t="s">
        <v>14</v>
      </c>
      <c r="I54" s="5" t="s">
        <v>14</v>
      </c>
      <c r="J54" s="5" t="s">
        <v>14</v>
      </c>
      <c r="K54" s="5" t="s">
        <v>14</v>
      </c>
      <c r="L54" s="5" t="s">
        <v>14</v>
      </c>
      <c r="M54" s="5" t="s">
        <v>14</v>
      </c>
      <c r="N54" s="5" t="s">
        <v>14</v>
      </c>
      <c r="O54" s="5" t="s">
        <v>14</v>
      </c>
      <c r="P54" s="5" t="s">
        <v>14</v>
      </c>
      <c r="Q54" s="5" t="s">
        <v>14</v>
      </c>
      <c r="R54" s="5">
        <v>9</v>
      </c>
      <c r="S54" s="5" t="s">
        <v>14</v>
      </c>
      <c r="T54" s="5" t="s">
        <v>286</v>
      </c>
      <c r="U54" s="5" t="s">
        <v>14</v>
      </c>
      <c r="V54" s="5" t="s">
        <v>14</v>
      </c>
      <c r="W54" s="5" t="s">
        <v>14</v>
      </c>
      <c r="X54" s="5">
        <v>5</v>
      </c>
      <c r="Y54" s="5" t="s">
        <v>286</v>
      </c>
      <c r="Z54" s="5" t="s">
        <v>286</v>
      </c>
      <c r="AA54" s="5" t="s">
        <v>286</v>
      </c>
      <c r="AB54" s="5" t="s">
        <v>14</v>
      </c>
      <c r="AC54" s="5" t="s">
        <v>14</v>
      </c>
      <c r="AD54" s="5" t="s">
        <v>14</v>
      </c>
      <c r="AE54" s="5" t="s">
        <v>286</v>
      </c>
      <c r="AF54" s="5" t="s">
        <v>14</v>
      </c>
      <c r="AG54" s="5" t="s">
        <v>14</v>
      </c>
      <c r="AH54" s="5" t="s">
        <v>286</v>
      </c>
      <c r="AI54" s="5" t="s">
        <v>14</v>
      </c>
      <c r="AJ54" s="5">
        <v>5</v>
      </c>
      <c r="AK54" s="5">
        <v>8</v>
      </c>
      <c r="AL54" s="5">
        <v>3</v>
      </c>
      <c r="AM54" s="5" t="s">
        <v>14</v>
      </c>
      <c r="AN54" s="5" t="s">
        <v>14</v>
      </c>
      <c r="AO54" s="5" t="s">
        <v>14</v>
      </c>
      <c r="AP54" s="5">
        <v>5</v>
      </c>
      <c r="AQ54" s="5" t="s">
        <v>14</v>
      </c>
      <c r="AR54" s="5" t="s">
        <v>14</v>
      </c>
      <c r="AS54" s="5" t="s">
        <v>286</v>
      </c>
      <c r="AT54" s="5" t="s">
        <v>14</v>
      </c>
      <c r="AU54" s="5" t="s">
        <v>286</v>
      </c>
      <c r="AV54" s="5">
        <v>3</v>
      </c>
      <c r="AW54" s="5" t="s">
        <v>14</v>
      </c>
      <c r="AX54" s="5" t="s">
        <v>14</v>
      </c>
      <c r="AY54" s="5" t="s">
        <v>14</v>
      </c>
      <c r="AZ54" s="5" t="s">
        <v>14</v>
      </c>
      <c r="BA54" s="5">
        <v>4</v>
      </c>
      <c r="BB54" s="5" t="s">
        <v>14</v>
      </c>
      <c r="BC54" s="5" t="s">
        <v>14</v>
      </c>
      <c r="BD54" s="5" t="s">
        <v>14</v>
      </c>
      <c r="BE54" s="5" t="s">
        <v>14</v>
      </c>
      <c r="BF54" s="5" t="s">
        <v>286</v>
      </c>
    </row>
    <row r="55" spans="1:58">
      <c r="A55" s="12" t="s">
        <v>112</v>
      </c>
      <c r="B55" s="5">
        <v>1329</v>
      </c>
      <c r="C55" s="5">
        <v>18</v>
      </c>
      <c r="D55" s="5" t="s">
        <v>286</v>
      </c>
      <c r="E55" s="5">
        <v>17</v>
      </c>
      <c r="F55" s="5">
        <v>3</v>
      </c>
      <c r="G55" s="5">
        <v>147</v>
      </c>
      <c r="H55" s="5">
        <v>28</v>
      </c>
      <c r="I55" s="5">
        <v>19</v>
      </c>
      <c r="J55" s="5">
        <v>3</v>
      </c>
      <c r="K55" s="5">
        <v>6</v>
      </c>
      <c r="L55" s="5">
        <v>337</v>
      </c>
      <c r="M55" s="5">
        <v>35</v>
      </c>
      <c r="N55" s="5" t="s">
        <v>14</v>
      </c>
      <c r="O55" s="5">
        <v>6</v>
      </c>
      <c r="P55" s="5" t="s">
        <v>286</v>
      </c>
      <c r="Q55" s="5">
        <v>17</v>
      </c>
      <c r="R55" s="5">
        <v>9</v>
      </c>
      <c r="S55" s="5">
        <v>12</v>
      </c>
      <c r="T55" s="5" t="s">
        <v>286</v>
      </c>
      <c r="U55" s="5">
        <v>6</v>
      </c>
      <c r="V55" s="5">
        <v>3</v>
      </c>
      <c r="W55" s="5" t="s">
        <v>286</v>
      </c>
      <c r="X55" s="5">
        <v>44</v>
      </c>
      <c r="Y55" s="5">
        <v>31</v>
      </c>
      <c r="Z55" s="5">
        <v>6</v>
      </c>
      <c r="AA55" s="5">
        <v>18</v>
      </c>
      <c r="AB55" s="5" t="s">
        <v>286</v>
      </c>
      <c r="AC55" s="5">
        <v>3</v>
      </c>
      <c r="AD55" s="5">
        <v>3</v>
      </c>
      <c r="AE55" s="5" t="s">
        <v>286</v>
      </c>
      <c r="AF55" s="5">
        <v>14</v>
      </c>
      <c r="AG55" s="5">
        <v>4</v>
      </c>
      <c r="AH55" s="5">
        <v>51</v>
      </c>
      <c r="AI55" s="5">
        <v>5</v>
      </c>
      <c r="AJ55" s="5">
        <v>120</v>
      </c>
      <c r="AK55" s="5">
        <v>36</v>
      </c>
      <c r="AL55" s="5" t="s">
        <v>14</v>
      </c>
      <c r="AM55" s="5">
        <v>15</v>
      </c>
      <c r="AN55" s="5">
        <v>3</v>
      </c>
      <c r="AO55" s="5">
        <v>10</v>
      </c>
      <c r="AP55" s="5">
        <v>11</v>
      </c>
      <c r="AQ55" s="5">
        <v>7</v>
      </c>
      <c r="AR55" s="5" t="s">
        <v>286</v>
      </c>
      <c r="AS55" s="5">
        <v>6</v>
      </c>
      <c r="AT55" s="5" t="s">
        <v>14</v>
      </c>
      <c r="AU55" s="5">
        <v>17</v>
      </c>
      <c r="AV55" s="5">
        <v>84</v>
      </c>
      <c r="AW55" s="5" t="s">
        <v>286</v>
      </c>
      <c r="AX55" s="5" t="s">
        <v>14</v>
      </c>
      <c r="AY55" s="5">
        <v>61</v>
      </c>
      <c r="AZ55" s="5">
        <v>3</v>
      </c>
      <c r="BA55" s="5">
        <v>39</v>
      </c>
      <c r="BB55" s="5">
        <v>33</v>
      </c>
      <c r="BC55" s="5" t="s">
        <v>14</v>
      </c>
      <c r="BD55" s="5">
        <v>10</v>
      </c>
      <c r="BE55" s="5">
        <v>3</v>
      </c>
      <c r="BF55" s="5">
        <v>14</v>
      </c>
    </row>
    <row r="56" spans="1:58">
      <c r="A56" s="12" t="s">
        <v>113</v>
      </c>
      <c r="B56" s="5">
        <v>26110</v>
      </c>
      <c r="C56" s="5">
        <v>135</v>
      </c>
      <c r="D56" s="5">
        <v>11</v>
      </c>
      <c r="E56" s="5">
        <v>306</v>
      </c>
      <c r="F56" s="5">
        <v>41</v>
      </c>
      <c r="G56" s="5">
        <v>8279</v>
      </c>
      <c r="H56" s="5">
        <v>249</v>
      </c>
      <c r="I56" s="5">
        <v>165</v>
      </c>
      <c r="J56" s="5">
        <v>35</v>
      </c>
      <c r="K56" s="5">
        <v>26</v>
      </c>
      <c r="L56" s="5">
        <v>657</v>
      </c>
      <c r="M56" s="5">
        <v>536</v>
      </c>
      <c r="N56" s="5">
        <v>4</v>
      </c>
      <c r="O56" s="5">
        <v>174</v>
      </c>
      <c r="P56" s="5">
        <v>31</v>
      </c>
      <c r="Q56" s="5">
        <v>690</v>
      </c>
      <c r="R56" s="5">
        <v>184</v>
      </c>
      <c r="S56" s="5">
        <v>75</v>
      </c>
      <c r="T56" s="5">
        <v>74</v>
      </c>
      <c r="U56" s="5">
        <v>46</v>
      </c>
      <c r="V56" s="5">
        <v>105</v>
      </c>
      <c r="W56" s="5">
        <v>15</v>
      </c>
      <c r="X56" s="5">
        <v>764</v>
      </c>
      <c r="Y56" s="5">
        <v>1292</v>
      </c>
      <c r="Z56" s="5">
        <v>312</v>
      </c>
      <c r="AA56" s="5">
        <v>283</v>
      </c>
      <c r="AB56" s="5">
        <v>40</v>
      </c>
      <c r="AC56" s="5">
        <v>180</v>
      </c>
      <c r="AD56" s="5">
        <v>3</v>
      </c>
      <c r="AE56" s="5">
        <v>38</v>
      </c>
      <c r="AF56" s="5">
        <v>388</v>
      </c>
      <c r="AG56" s="5">
        <v>33</v>
      </c>
      <c r="AH56" s="5">
        <v>560</v>
      </c>
      <c r="AI56" s="5">
        <v>29</v>
      </c>
      <c r="AJ56" s="5">
        <v>4578</v>
      </c>
      <c r="AK56" s="5">
        <v>387</v>
      </c>
      <c r="AL56" s="5">
        <v>11</v>
      </c>
      <c r="AM56" s="5">
        <v>321</v>
      </c>
      <c r="AN56" s="5">
        <v>61</v>
      </c>
      <c r="AO56" s="5">
        <v>249</v>
      </c>
      <c r="AP56" s="5">
        <v>599</v>
      </c>
      <c r="AQ56" s="5">
        <v>11</v>
      </c>
      <c r="AR56" s="5">
        <v>41</v>
      </c>
      <c r="AS56" s="5">
        <v>101</v>
      </c>
      <c r="AT56" s="5">
        <v>14</v>
      </c>
      <c r="AU56" s="5">
        <v>218</v>
      </c>
      <c r="AV56" s="5">
        <v>1647</v>
      </c>
      <c r="AW56" s="5">
        <v>19</v>
      </c>
      <c r="AX56" s="5">
        <v>9</v>
      </c>
      <c r="AY56" s="5">
        <v>141</v>
      </c>
      <c r="AZ56" s="5">
        <v>6</v>
      </c>
      <c r="BA56" s="5">
        <v>485</v>
      </c>
      <c r="BB56" s="5">
        <v>1085</v>
      </c>
      <c r="BC56" s="5">
        <v>19</v>
      </c>
      <c r="BD56" s="5">
        <v>103</v>
      </c>
      <c r="BE56" s="5">
        <v>10</v>
      </c>
      <c r="BF56" s="5">
        <v>235</v>
      </c>
    </row>
    <row r="57" spans="1:58">
      <c r="A57" s="12" t="s">
        <v>114</v>
      </c>
      <c r="B57" s="5">
        <v>12768</v>
      </c>
      <c r="C57" s="5">
        <v>58</v>
      </c>
      <c r="D57" s="5" t="s">
        <v>286</v>
      </c>
      <c r="E57" s="5">
        <v>95</v>
      </c>
      <c r="F57" s="5">
        <v>19</v>
      </c>
      <c r="G57" s="5">
        <v>569</v>
      </c>
      <c r="H57" s="5">
        <v>86</v>
      </c>
      <c r="I57" s="5">
        <v>236</v>
      </c>
      <c r="J57" s="5">
        <v>15</v>
      </c>
      <c r="K57" s="5">
        <v>29</v>
      </c>
      <c r="L57" s="5">
        <v>5160</v>
      </c>
      <c r="M57" s="5">
        <v>516</v>
      </c>
      <c r="N57" s="5" t="s">
        <v>286</v>
      </c>
      <c r="O57" s="5">
        <v>6</v>
      </c>
      <c r="P57" s="5">
        <v>10</v>
      </c>
      <c r="Q57" s="5">
        <v>187</v>
      </c>
      <c r="R57" s="5">
        <v>36</v>
      </c>
      <c r="S57" s="5">
        <v>11</v>
      </c>
      <c r="T57" s="5">
        <v>27</v>
      </c>
      <c r="U57" s="5">
        <v>21</v>
      </c>
      <c r="V57" s="5">
        <v>58</v>
      </c>
      <c r="W57" s="5">
        <v>5</v>
      </c>
      <c r="X57" s="5">
        <v>223</v>
      </c>
      <c r="Y57" s="5">
        <v>351</v>
      </c>
      <c r="Z57" s="5">
        <v>37</v>
      </c>
      <c r="AA57" s="5">
        <v>45</v>
      </c>
      <c r="AB57" s="5">
        <v>12</v>
      </c>
      <c r="AC57" s="5">
        <v>34</v>
      </c>
      <c r="AD57" s="5">
        <v>3</v>
      </c>
      <c r="AE57" s="5">
        <v>14</v>
      </c>
      <c r="AF57" s="5">
        <v>91</v>
      </c>
      <c r="AG57" s="5">
        <v>31</v>
      </c>
      <c r="AH57" s="5">
        <v>945</v>
      </c>
      <c r="AI57" s="5">
        <v>18</v>
      </c>
      <c r="AJ57" s="5">
        <v>1136</v>
      </c>
      <c r="AK57" s="5">
        <v>365</v>
      </c>
      <c r="AL57" s="5">
        <v>5</v>
      </c>
      <c r="AM57" s="5">
        <v>65</v>
      </c>
      <c r="AN57" s="5">
        <v>35</v>
      </c>
      <c r="AO57" s="5">
        <v>30</v>
      </c>
      <c r="AP57" s="5">
        <v>177</v>
      </c>
      <c r="AQ57" s="5">
        <v>76</v>
      </c>
      <c r="AR57" s="5">
        <v>74</v>
      </c>
      <c r="AS57" s="5">
        <v>192</v>
      </c>
      <c r="AT57" s="5">
        <v>3</v>
      </c>
      <c r="AU57" s="5">
        <v>102</v>
      </c>
      <c r="AV57" s="5">
        <v>911</v>
      </c>
      <c r="AW57" s="5">
        <v>14</v>
      </c>
      <c r="AX57" s="5" t="s">
        <v>286</v>
      </c>
      <c r="AY57" s="5">
        <v>74</v>
      </c>
      <c r="AZ57" s="5" t="s">
        <v>14</v>
      </c>
      <c r="BA57" s="5">
        <v>259</v>
      </c>
      <c r="BB57" s="5">
        <v>95</v>
      </c>
      <c r="BC57" s="5">
        <v>5</v>
      </c>
      <c r="BD57" s="5">
        <v>33</v>
      </c>
      <c r="BE57" s="5" t="s">
        <v>14</v>
      </c>
      <c r="BF57" s="5">
        <v>165</v>
      </c>
    </row>
    <row r="58" spans="1:58">
      <c r="A58" s="12" t="s">
        <v>268</v>
      </c>
      <c r="B58" s="5" t="s">
        <v>286</v>
      </c>
      <c r="C58" s="5" t="s">
        <v>14</v>
      </c>
      <c r="D58" s="5" t="s">
        <v>14</v>
      </c>
      <c r="E58" s="5" t="s">
        <v>14</v>
      </c>
      <c r="F58" s="5" t="s">
        <v>14</v>
      </c>
      <c r="G58" s="5" t="s">
        <v>14</v>
      </c>
      <c r="H58" s="5" t="s">
        <v>14</v>
      </c>
      <c r="I58" s="5" t="s">
        <v>14</v>
      </c>
      <c r="J58" s="5" t="s">
        <v>14</v>
      </c>
      <c r="K58" s="5" t="s">
        <v>286</v>
      </c>
      <c r="L58" s="5" t="s">
        <v>14</v>
      </c>
      <c r="M58" s="5" t="s">
        <v>14</v>
      </c>
      <c r="N58" s="5" t="s">
        <v>14</v>
      </c>
      <c r="O58" s="5" t="s">
        <v>14</v>
      </c>
      <c r="P58" s="5" t="s">
        <v>14</v>
      </c>
      <c r="Q58" s="5" t="s">
        <v>14</v>
      </c>
      <c r="R58" s="5" t="s">
        <v>14</v>
      </c>
      <c r="S58" s="5" t="s">
        <v>14</v>
      </c>
      <c r="T58" s="5" t="s">
        <v>14</v>
      </c>
      <c r="U58" s="5" t="s">
        <v>14</v>
      </c>
      <c r="V58" s="5" t="s">
        <v>14</v>
      </c>
      <c r="W58" s="5" t="s">
        <v>14</v>
      </c>
      <c r="X58" s="5" t="s">
        <v>14</v>
      </c>
      <c r="Y58" s="5" t="s">
        <v>14</v>
      </c>
      <c r="Z58" s="5" t="s">
        <v>286</v>
      </c>
      <c r="AA58" s="5" t="s">
        <v>14</v>
      </c>
      <c r="AB58" s="5" t="s">
        <v>14</v>
      </c>
      <c r="AC58" s="5" t="s">
        <v>14</v>
      </c>
      <c r="AD58" s="5" t="s">
        <v>14</v>
      </c>
      <c r="AE58" s="5" t="s">
        <v>14</v>
      </c>
      <c r="AF58" s="5" t="s">
        <v>14</v>
      </c>
      <c r="AG58" s="5" t="s">
        <v>14</v>
      </c>
      <c r="AH58" s="5" t="s">
        <v>14</v>
      </c>
      <c r="AI58" s="5" t="s">
        <v>14</v>
      </c>
      <c r="AJ58" s="5" t="s">
        <v>14</v>
      </c>
      <c r="AK58" s="5" t="s">
        <v>14</v>
      </c>
      <c r="AL58" s="5" t="s">
        <v>14</v>
      </c>
      <c r="AM58" s="5" t="s">
        <v>14</v>
      </c>
      <c r="AN58" s="5" t="s">
        <v>14</v>
      </c>
      <c r="AO58" s="5" t="s">
        <v>14</v>
      </c>
      <c r="AP58" s="5" t="s">
        <v>14</v>
      </c>
      <c r="AQ58" s="5" t="s">
        <v>14</v>
      </c>
      <c r="AR58" s="5" t="s">
        <v>14</v>
      </c>
      <c r="AS58" s="5" t="s">
        <v>14</v>
      </c>
      <c r="AT58" s="5" t="s">
        <v>14</v>
      </c>
      <c r="AU58" s="5" t="s">
        <v>14</v>
      </c>
      <c r="AV58" s="5" t="s">
        <v>286</v>
      </c>
      <c r="AW58" s="5" t="s">
        <v>14</v>
      </c>
      <c r="AX58" s="5" t="s">
        <v>14</v>
      </c>
      <c r="AY58" s="5" t="s">
        <v>14</v>
      </c>
      <c r="AZ58" s="5" t="s">
        <v>14</v>
      </c>
      <c r="BA58" s="5" t="s">
        <v>14</v>
      </c>
      <c r="BB58" s="5" t="s">
        <v>14</v>
      </c>
      <c r="BC58" s="5" t="s">
        <v>14</v>
      </c>
      <c r="BD58" s="5" t="s">
        <v>14</v>
      </c>
      <c r="BE58" s="5" t="s">
        <v>14</v>
      </c>
      <c r="BF58" s="5" t="s">
        <v>14</v>
      </c>
    </row>
    <row r="59" spans="1:58">
      <c r="A59" s="12" t="s">
        <v>115</v>
      </c>
      <c r="B59" s="5">
        <v>2482</v>
      </c>
      <c r="C59" s="5">
        <v>9</v>
      </c>
      <c r="D59" s="5" t="s">
        <v>286</v>
      </c>
      <c r="E59" s="5">
        <v>121</v>
      </c>
      <c r="F59" s="5" t="s">
        <v>14</v>
      </c>
      <c r="G59" s="5">
        <v>61</v>
      </c>
      <c r="H59" s="5">
        <v>76</v>
      </c>
      <c r="I59" s="5">
        <v>36</v>
      </c>
      <c r="J59" s="5" t="s">
        <v>286</v>
      </c>
      <c r="K59" s="5">
        <v>3</v>
      </c>
      <c r="L59" s="5">
        <v>20</v>
      </c>
      <c r="M59" s="5">
        <v>116</v>
      </c>
      <c r="N59" s="5" t="s">
        <v>14</v>
      </c>
      <c r="O59" s="5" t="s">
        <v>14</v>
      </c>
      <c r="P59" s="5">
        <v>40</v>
      </c>
      <c r="Q59" s="5">
        <v>115</v>
      </c>
      <c r="R59" s="5">
        <v>48</v>
      </c>
      <c r="S59" s="5">
        <v>147</v>
      </c>
      <c r="T59" s="5">
        <v>25</v>
      </c>
      <c r="U59" s="5">
        <v>99</v>
      </c>
      <c r="V59" s="5">
        <v>6</v>
      </c>
      <c r="W59" s="5">
        <v>27</v>
      </c>
      <c r="X59" s="5">
        <v>94</v>
      </c>
      <c r="Y59" s="5">
        <v>83</v>
      </c>
      <c r="Z59" s="5">
        <v>59</v>
      </c>
      <c r="AA59" s="5">
        <v>39</v>
      </c>
      <c r="AB59" s="5" t="s">
        <v>14</v>
      </c>
      <c r="AC59" s="5">
        <v>47</v>
      </c>
      <c r="AD59" s="5" t="s">
        <v>14</v>
      </c>
      <c r="AE59" s="5">
        <v>6</v>
      </c>
      <c r="AF59" s="5">
        <v>15</v>
      </c>
      <c r="AG59" s="5">
        <v>35</v>
      </c>
      <c r="AH59" s="5">
        <v>9</v>
      </c>
      <c r="AI59" s="5">
        <v>5</v>
      </c>
      <c r="AJ59" s="5">
        <v>82</v>
      </c>
      <c r="AK59" s="5">
        <v>172</v>
      </c>
      <c r="AL59" s="5">
        <v>11</v>
      </c>
      <c r="AM59" s="5">
        <v>94</v>
      </c>
      <c r="AN59" s="5">
        <v>5</v>
      </c>
      <c r="AO59" s="5">
        <v>19</v>
      </c>
      <c r="AP59" s="5">
        <v>32</v>
      </c>
      <c r="AQ59" s="5" t="s">
        <v>14</v>
      </c>
      <c r="AR59" s="5" t="s">
        <v>286</v>
      </c>
      <c r="AS59" s="5">
        <v>8</v>
      </c>
      <c r="AT59" s="5">
        <v>14</v>
      </c>
      <c r="AU59" s="5">
        <v>67</v>
      </c>
      <c r="AV59" s="5">
        <v>411</v>
      </c>
      <c r="AW59" s="5" t="s">
        <v>286</v>
      </c>
      <c r="AX59" s="5" t="s">
        <v>286</v>
      </c>
      <c r="AY59" s="5">
        <v>58</v>
      </c>
      <c r="AZ59" s="5">
        <v>9</v>
      </c>
      <c r="BA59" s="5">
        <v>44</v>
      </c>
      <c r="BB59" s="5">
        <v>58</v>
      </c>
      <c r="BC59" s="5" t="s">
        <v>14</v>
      </c>
      <c r="BD59" s="5">
        <v>23</v>
      </c>
      <c r="BE59" s="5" t="s">
        <v>14</v>
      </c>
      <c r="BF59" s="5">
        <v>28</v>
      </c>
    </row>
    <row r="60" spans="1:58">
      <c r="A60" s="12" t="s">
        <v>116</v>
      </c>
      <c r="B60" s="5">
        <v>191</v>
      </c>
      <c r="C60" s="5" t="s">
        <v>286</v>
      </c>
      <c r="D60" s="5" t="s">
        <v>14</v>
      </c>
      <c r="E60" s="5">
        <v>5</v>
      </c>
      <c r="F60" s="5" t="s">
        <v>14</v>
      </c>
      <c r="G60" s="5">
        <v>3</v>
      </c>
      <c r="H60" s="5">
        <v>11</v>
      </c>
      <c r="I60" s="5" t="s">
        <v>286</v>
      </c>
      <c r="J60" s="5" t="s">
        <v>14</v>
      </c>
      <c r="K60" s="5" t="s">
        <v>14</v>
      </c>
      <c r="L60" s="5">
        <v>4</v>
      </c>
      <c r="M60" s="5">
        <v>3</v>
      </c>
      <c r="N60" s="5" t="s">
        <v>14</v>
      </c>
      <c r="O60" s="5" t="s">
        <v>14</v>
      </c>
      <c r="P60" s="5">
        <v>4</v>
      </c>
      <c r="Q60" s="5">
        <v>19</v>
      </c>
      <c r="R60" s="5" t="s">
        <v>286</v>
      </c>
      <c r="S60" s="5" t="s">
        <v>286</v>
      </c>
      <c r="T60" s="5" t="s">
        <v>14</v>
      </c>
      <c r="U60" s="5" t="s">
        <v>286</v>
      </c>
      <c r="V60" s="5" t="s">
        <v>286</v>
      </c>
      <c r="W60" s="5" t="s">
        <v>286</v>
      </c>
      <c r="X60" s="5">
        <v>8</v>
      </c>
      <c r="Y60" s="5">
        <v>5</v>
      </c>
      <c r="Z60" s="5">
        <v>7</v>
      </c>
      <c r="AA60" s="5">
        <v>5</v>
      </c>
      <c r="AB60" s="5" t="s">
        <v>14</v>
      </c>
      <c r="AC60" s="5" t="s">
        <v>14</v>
      </c>
      <c r="AD60" s="5" t="s">
        <v>14</v>
      </c>
      <c r="AE60" s="5">
        <v>5</v>
      </c>
      <c r="AF60" s="5" t="s">
        <v>286</v>
      </c>
      <c r="AG60" s="5" t="s">
        <v>14</v>
      </c>
      <c r="AH60" s="5" t="s">
        <v>286</v>
      </c>
      <c r="AI60" s="5" t="s">
        <v>14</v>
      </c>
      <c r="AJ60" s="5">
        <v>14</v>
      </c>
      <c r="AK60" s="5">
        <v>4</v>
      </c>
      <c r="AL60" s="5" t="s">
        <v>286</v>
      </c>
      <c r="AM60" s="5">
        <v>8</v>
      </c>
      <c r="AN60" s="5" t="s">
        <v>14</v>
      </c>
      <c r="AO60" s="5" t="s">
        <v>286</v>
      </c>
      <c r="AP60" s="5">
        <v>7</v>
      </c>
      <c r="AQ60" s="5" t="s">
        <v>14</v>
      </c>
      <c r="AR60" s="5" t="s">
        <v>14</v>
      </c>
      <c r="AS60" s="5" t="s">
        <v>286</v>
      </c>
      <c r="AT60" s="5" t="s">
        <v>14</v>
      </c>
      <c r="AU60" s="5">
        <v>3</v>
      </c>
      <c r="AV60" s="5">
        <v>41</v>
      </c>
      <c r="AW60" s="5" t="s">
        <v>14</v>
      </c>
      <c r="AX60" s="5" t="s">
        <v>14</v>
      </c>
      <c r="AY60" s="5" t="s">
        <v>14</v>
      </c>
      <c r="AZ60" s="5" t="s">
        <v>286</v>
      </c>
      <c r="BA60" s="5" t="s">
        <v>286</v>
      </c>
      <c r="BB60" s="5">
        <v>5</v>
      </c>
      <c r="BC60" s="5" t="s">
        <v>14</v>
      </c>
      <c r="BD60" s="5" t="s">
        <v>14</v>
      </c>
      <c r="BE60" s="5" t="s">
        <v>286</v>
      </c>
      <c r="BF60" s="5">
        <v>8</v>
      </c>
    </row>
    <row r="61" spans="1:58">
      <c r="A61" s="12" t="s">
        <v>269</v>
      </c>
      <c r="B61" s="5" t="s">
        <v>286</v>
      </c>
      <c r="C61" s="5" t="s">
        <v>14</v>
      </c>
      <c r="D61" s="5" t="s">
        <v>14</v>
      </c>
      <c r="E61" s="5" t="s">
        <v>14</v>
      </c>
      <c r="F61" s="5" t="s">
        <v>14</v>
      </c>
      <c r="G61" s="5" t="s">
        <v>14</v>
      </c>
      <c r="H61" s="5" t="s">
        <v>14</v>
      </c>
      <c r="I61" s="5" t="s">
        <v>14</v>
      </c>
      <c r="J61" s="5" t="s">
        <v>14</v>
      </c>
      <c r="K61" s="5" t="s">
        <v>14</v>
      </c>
      <c r="L61" s="5" t="s">
        <v>14</v>
      </c>
      <c r="M61" s="5" t="s">
        <v>14</v>
      </c>
      <c r="N61" s="5" t="s">
        <v>14</v>
      </c>
      <c r="O61" s="5" t="s">
        <v>14</v>
      </c>
      <c r="P61" s="5" t="s">
        <v>14</v>
      </c>
      <c r="Q61" s="5" t="s">
        <v>14</v>
      </c>
      <c r="R61" s="5" t="s">
        <v>14</v>
      </c>
      <c r="S61" s="5" t="s">
        <v>14</v>
      </c>
      <c r="T61" s="5" t="s">
        <v>14</v>
      </c>
      <c r="U61" s="5" t="s">
        <v>14</v>
      </c>
      <c r="V61" s="5" t="s">
        <v>14</v>
      </c>
      <c r="W61" s="5" t="s">
        <v>14</v>
      </c>
      <c r="X61" s="5" t="s">
        <v>14</v>
      </c>
      <c r="Y61" s="5" t="s">
        <v>14</v>
      </c>
      <c r="Z61" s="5" t="s">
        <v>14</v>
      </c>
      <c r="AA61" s="5" t="s">
        <v>14</v>
      </c>
      <c r="AB61" s="5" t="s">
        <v>14</v>
      </c>
      <c r="AC61" s="5" t="s">
        <v>14</v>
      </c>
      <c r="AD61" s="5" t="s">
        <v>14</v>
      </c>
      <c r="AE61" s="5" t="s">
        <v>14</v>
      </c>
      <c r="AF61" s="5" t="s">
        <v>286</v>
      </c>
      <c r="AG61" s="5" t="s">
        <v>14</v>
      </c>
      <c r="AH61" s="5" t="s">
        <v>286</v>
      </c>
      <c r="AI61" s="5" t="s">
        <v>14</v>
      </c>
      <c r="AJ61" s="5" t="s">
        <v>14</v>
      </c>
      <c r="AK61" s="5" t="s">
        <v>14</v>
      </c>
      <c r="AL61" s="5" t="s">
        <v>14</v>
      </c>
      <c r="AM61" s="5" t="s">
        <v>14</v>
      </c>
      <c r="AN61" s="5" t="s">
        <v>14</v>
      </c>
      <c r="AO61" s="5" t="s">
        <v>14</v>
      </c>
      <c r="AP61" s="5" t="s">
        <v>14</v>
      </c>
      <c r="AQ61" s="5" t="s">
        <v>14</v>
      </c>
      <c r="AR61" s="5" t="s">
        <v>14</v>
      </c>
      <c r="AS61" s="5" t="s">
        <v>14</v>
      </c>
      <c r="AT61" s="5" t="s">
        <v>14</v>
      </c>
      <c r="AU61" s="5" t="s">
        <v>14</v>
      </c>
      <c r="AV61" s="5" t="s">
        <v>14</v>
      </c>
      <c r="AW61" s="5" t="s">
        <v>14</v>
      </c>
      <c r="AX61" s="5" t="s">
        <v>14</v>
      </c>
      <c r="AY61" s="5" t="s">
        <v>14</v>
      </c>
      <c r="AZ61" s="5" t="s">
        <v>14</v>
      </c>
      <c r="BA61" s="5" t="s">
        <v>14</v>
      </c>
      <c r="BB61" s="5" t="s">
        <v>14</v>
      </c>
      <c r="BC61" s="5" t="s">
        <v>14</v>
      </c>
      <c r="BD61" s="5" t="s">
        <v>14</v>
      </c>
      <c r="BE61" s="5" t="s">
        <v>14</v>
      </c>
      <c r="BF61" s="5" t="s">
        <v>14</v>
      </c>
    </row>
    <row r="62" spans="1:58">
      <c r="A62" s="12" t="s">
        <v>117</v>
      </c>
      <c r="B62" s="5">
        <v>1394</v>
      </c>
      <c r="C62" s="5">
        <v>5</v>
      </c>
      <c r="D62" s="5" t="s">
        <v>286</v>
      </c>
      <c r="E62" s="5">
        <v>22</v>
      </c>
      <c r="F62" s="5">
        <v>7</v>
      </c>
      <c r="G62" s="5">
        <v>129</v>
      </c>
      <c r="H62" s="5">
        <v>16</v>
      </c>
      <c r="I62" s="5">
        <v>28</v>
      </c>
      <c r="J62" s="5">
        <v>7</v>
      </c>
      <c r="K62" s="5">
        <v>5</v>
      </c>
      <c r="L62" s="5">
        <v>259</v>
      </c>
      <c r="M62" s="5">
        <v>45</v>
      </c>
      <c r="N62" s="5" t="s">
        <v>14</v>
      </c>
      <c r="O62" s="5">
        <v>6</v>
      </c>
      <c r="P62" s="5">
        <v>3</v>
      </c>
      <c r="Q62" s="5">
        <v>19</v>
      </c>
      <c r="R62" s="5">
        <v>9</v>
      </c>
      <c r="S62" s="5" t="s">
        <v>286</v>
      </c>
      <c r="T62" s="5">
        <v>7</v>
      </c>
      <c r="U62" s="5" t="s">
        <v>286</v>
      </c>
      <c r="V62" s="5">
        <v>15</v>
      </c>
      <c r="W62" s="5" t="s">
        <v>286</v>
      </c>
      <c r="X62" s="5">
        <v>24</v>
      </c>
      <c r="Y62" s="5">
        <v>34</v>
      </c>
      <c r="Z62" s="5">
        <v>7</v>
      </c>
      <c r="AA62" s="5">
        <v>21</v>
      </c>
      <c r="AB62" s="5">
        <v>3</v>
      </c>
      <c r="AC62" s="5">
        <v>4</v>
      </c>
      <c r="AD62" s="5" t="s">
        <v>286</v>
      </c>
      <c r="AE62" s="5">
        <v>3</v>
      </c>
      <c r="AF62" s="5">
        <v>30</v>
      </c>
      <c r="AG62" s="5">
        <v>3</v>
      </c>
      <c r="AH62" s="5">
        <v>194</v>
      </c>
      <c r="AI62" s="5">
        <v>8</v>
      </c>
      <c r="AJ62" s="5">
        <v>61</v>
      </c>
      <c r="AK62" s="5">
        <v>105</v>
      </c>
      <c r="AL62" s="5" t="s">
        <v>14</v>
      </c>
      <c r="AM62" s="5">
        <v>14</v>
      </c>
      <c r="AN62" s="5">
        <v>4</v>
      </c>
      <c r="AO62" s="5">
        <v>10</v>
      </c>
      <c r="AP62" s="5">
        <v>25</v>
      </c>
      <c r="AQ62" s="5">
        <v>6</v>
      </c>
      <c r="AR62" s="5">
        <v>4</v>
      </c>
      <c r="AS62" s="5">
        <v>28</v>
      </c>
      <c r="AT62" s="5" t="s">
        <v>286</v>
      </c>
      <c r="AU62" s="5">
        <v>19</v>
      </c>
      <c r="AV62" s="5">
        <v>97</v>
      </c>
      <c r="AW62" s="5" t="s">
        <v>286</v>
      </c>
      <c r="AX62" s="5" t="s">
        <v>14</v>
      </c>
      <c r="AY62" s="5">
        <v>18</v>
      </c>
      <c r="AZ62" s="5" t="s">
        <v>286</v>
      </c>
      <c r="BA62" s="5">
        <v>34</v>
      </c>
      <c r="BB62" s="5">
        <v>18</v>
      </c>
      <c r="BC62" s="5" t="s">
        <v>286</v>
      </c>
      <c r="BD62" s="5">
        <v>8</v>
      </c>
      <c r="BE62" s="5" t="s">
        <v>286</v>
      </c>
      <c r="BF62" s="5">
        <v>17</v>
      </c>
    </row>
    <row r="63" spans="1:58">
      <c r="A63" s="12" t="s">
        <v>118</v>
      </c>
      <c r="B63" s="5">
        <v>1012</v>
      </c>
      <c r="C63" s="5" t="s">
        <v>286</v>
      </c>
      <c r="D63" s="5" t="s">
        <v>286</v>
      </c>
      <c r="E63" s="5">
        <v>7</v>
      </c>
      <c r="F63" s="5" t="s">
        <v>286</v>
      </c>
      <c r="G63" s="5">
        <v>34</v>
      </c>
      <c r="H63" s="5">
        <v>28</v>
      </c>
      <c r="I63" s="5">
        <v>12</v>
      </c>
      <c r="J63" s="5">
        <v>4</v>
      </c>
      <c r="K63" s="5" t="s">
        <v>286</v>
      </c>
      <c r="L63" s="5">
        <v>20</v>
      </c>
      <c r="M63" s="5">
        <v>75</v>
      </c>
      <c r="N63" s="5" t="s">
        <v>14</v>
      </c>
      <c r="O63" s="5" t="s">
        <v>286</v>
      </c>
      <c r="P63" s="5" t="s">
        <v>286</v>
      </c>
      <c r="Q63" s="5">
        <v>10</v>
      </c>
      <c r="R63" s="5">
        <v>18</v>
      </c>
      <c r="S63" s="5">
        <v>7</v>
      </c>
      <c r="T63" s="5" t="s">
        <v>286</v>
      </c>
      <c r="U63" s="5">
        <v>4</v>
      </c>
      <c r="V63" s="5" t="s">
        <v>286</v>
      </c>
      <c r="W63" s="5" t="s">
        <v>286</v>
      </c>
      <c r="X63" s="5">
        <v>133</v>
      </c>
      <c r="Y63" s="5">
        <v>22</v>
      </c>
      <c r="Z63" s="5">
        <v>12</v>
      </c>
      <c r="AA63" s="5">
        <v>27</v>
      </c>
      <c r="AB63" s="5" t="s">
        <v>14</v>
      </c>
      <c r="AC63" s="5">
        <v>6</v>
      </c>
      <c r="AD63" s="5" t="s">
        <v>14</v>
      </c>
      <c r="AE63" s="5">
        <v>11</v>
      </c>
      <c r="AF63" s="5">
        <v>11</v>
      </c>
      <c r="AG63" s="5" t="s">
        <v>286</v>
      </c>
      <c r="AH63" s="5">
        <v>29</v>
      </c>
      <c r="AI63" s="5" t="s">
        <v>14</v>
      </c>
      <c r="AJ63" s="5">
        <v>196</v>
      </c>
      <c r="AK63" s="5">
        <v>30</v>
      </c>
      <c r="AL63" s="5">
        <v>7</v>
      </c>
      <c r="AM63" s="5">
        <v>25</v>
      </c>
      <c r="AN63" s="5">
        <v>5</v>
      </c>
      <c r="AO63" s="5">
        <v>3</v>
      </c>
      <c r="AP63" s="5">
        <v>51</v>
      </c>
      <c r="AQ63" s="5" t="s">
        <v>14</v>
      </c>
      <c r="AR63" s="5">
        <v>5</v>
      </c>
      <c r="AS63" s="5">
        <v>7</v>
      </c>
      <c r="AT63" s="5">
        <v>4</v>
      </c>
      <c r="AU63" s="5">
        <v>13</v>
      </c>
      <c r="AV63" s="5">
        <v>90</v>
      </c>
      <c r="AW63" s="5" t="s">
        <v>286</v>
      </c>
      <c r="AX63" s="5" t="s">
        <v>14</v>
      </c>
      <c r="AY63" s="5">
        <v>5</v>
      </c>
      <c r="AZ63" s="5" t="s">
        <v>286</v>
      </c>
      <c r="BA63" s="5">
        <v>30</v>
      </c>
      <c r="BB63" s="5">
        <v>20</v>
      </c>
      <c r="BC63" s="5" t="s">
        <v>14</v>
      </c>
      <c r="BD63" s="5">
        <v>13</v>
      </c>
      <c r="BE63" s="5" t="s">
        <v>286</v>
      </c>
      <c r="BF63" s="5">
        <v>19</v>
      </c>
    </row>
    <row r="64" spans="1:58">
      <c r="A64" s="12" t="s">
        <v>119</v>
      </c>
      <c r="B64" s="5">
        <v>271</v>
      </c>
      <c r="C64" s="5" t="s">
        <v>286</v>
      </c>
      <c r="D64" s="5" t="s">
        <v>14</v>
      </c>
      <c r="E64" s="5">
        <v>13</v>
      </c>
      <c r="F64" s="5" t="s">
        <v>286</v>
      </c>
      <c r="G64" s="5">
        <v>24</v>
      </c>
      <c r="H64" s="5">
        <v>6</v>
      </c>
      <c r="I64" s="5" t="s">
        <v>286</v>
      </c>
      <c r="J64" s="5" t="s">
        <v>14</v>
      </c>
      <c r="K64" s="5" t="s">
        <v>14</v>
      </c>
      <c r="L64" s="5">
        <v>25</v>
      </c>
      <c r="M64" s="5">
        <v>9</v>
      </c>
      <c r="N64" s="5" t="s">
        <v>14</v>
      </c>
      <c r="O64" s="5" t="s">
        <v>286</v>
      </c>
      <c r="P64" s="5" t="s">
        <v>14</v>
      </c>
      <c r="Q64" s="5">
        <v>24</v>
      </c>
      <c r="R64" s="5">
        <v>4</v>
      </c>
      <c r="S64" s="5">
        <v>8</v>
      </c>
      <c r="T64" s="5">
        <v>4</v>
      </c>
      <c r="U64" s="5" t="s">
        <v>286</v>
      </c>
      <c r="V64" s="5" t="s">
        <v>286</v>
      </c>
      <c r="W64" s="5" t="s">
        <v>14</v>
      </c>
      <c r="X64" s="5">
        <v>9</v>
      </c>
      <c r="Y64" s="5">
        <v>10</v>
      </c>
      <c r="Z64" s="5">
        <v>6</v>
      </c>
      <c r="AA64" s="5" t="s">
        <v>14</v>
      </c>
      <c r="AB64" s="5" t="s">
        <v>286</v>
      </c>
      <c r="AC64" s="5">
        <v>3</v>
      </c>
      <c r="AD64" s="5" t="s">
        <v>286</v>
      </c>
      <c r="AE64" s="5" t="s">
        <v>14</v>
      </c>
      <c r="AF64" s="5">
        <v>10</v>
      </c>
      <c r="AG64" s="5" t="s">
        <v>14</v>
      </c>
      <c r="AH64" s="5">
        <v>7</v>
      </c>
      <c r="AI64" s="5" t="s">
        <v>14</v>
      </c>
      <c r="AJ64" s="5">
        <v>28</v>
      </c>
      <c r="AK64" s="5">
        <v>6</v>
      </c>
      <c r="AL64" s="5" t="s">
        <v>14</v>
      </c>
      <c r="AM64" s="5">
        <v>4</v>
      </c>
      <c r="AN64" s="5" t="s">
        <v>286</v>
      </c>
      <c r="AO64" s="5">
        <v>3</v>
      </c>
      <c r="AP64" s="5">
        <v>3</v>
      </c>
      <c r="AQ64" s="5" t="s">
        <v>14</v>
      </c>
      <c r="AR64" s="5" t="s">
        <v>14</v>
      </c>
      <c r="AS64" s="5" t="s">
        <v>14</v>
      </c>
      <c r="AT64" s="5" t="s">
        <v>14</v>
      </c>
      <c r="AU64" s="5">
        <v>7</v>
      </c>
      <c r="AV64" s="5">
        <v>14</v>
      </c>
      <c r="AW64" s="5" t="s">
        <v>14</v>
      </c>
      <c r="AX64" s="5" t="s">
        <v>14</v>
      </c>
      <c r="AY64" s="5" t="s">
        <v>286</v>
      </c>
      <c r="AZ64" s="5" t="s">
        <v>14</v>
      </c>
      <c r="BA64" s="5">
        <v>9</v>
      </c>
      <c r="BB64" s="5">
        <v>8</v>
      </c>
      <c r="BC64" s="5" t="s">
        <v>14</v>
      </c>
      <c r="BD64" s="5">
        <v>7</v>
      </c>
      <c r="BE64" s="5" t="s">
        <v>286</v>
      </c>
      <c r="BF64" s="5">
        <v>6</v>
      </c>
    </row>
    <row r="65" spans="1:58">
      <c r="A65" s="12" t="s">
        <v>120</v>
      </c>
      <c r="B65" s="5">
        <v>31369</v>
      </c>
      <c r="C65" s="5">
        <v>53</v>
      </c>
      <c r="D65" s="5">
        <v>4</v>
      </c>
      <c r="E65" s="5">
        <v>194</v>
      </c>
      <c r="F65" s="5">
        <v>7</v>
      </c>
      <c r="G65" s="5">
        <v>245</v>
      </c>
      <c r="H65" s="5">
        <v>52</v>
      </c>
      <c r="I65" s="5">
        <v>24</v>
      </c>
      <c r="J65" s="5">
        <v>7</v>
      </c>
      <c r="K65" s="5">
        <v>10</v>
      </c>
      <c r="L65" s="5">
        <v>25728</v>
      </c>
      <c r="M65" s="5">
        <v>215</v>
      </c>
      <c r="N65" s="5" t="s">
        <v>286</v>
      </c>
      <c r="O65" s="5">
        <v>4</v>
      </c>
      <c r="P65" s="5">
        <v>4</v>
      </c>
      <c r="Q65" s="5">
        <v>73</v>
      </c>
      <c r="R65" s="5">
        <v>22</v>
      </c>
      <c r="S65" s="5">
        <v>15</v>
      </c>
      <c r="T65" s="5">
        <v>35</v>
      </c>
      <c r="U65" s="5">
        <v>366</v>
      </c>
      <c r="V65" s="5">
        <v>134</v>
      </c>
      <c r="W65" s="5">
        <v>3</v>
      </c>
      <c r="X65" s="5">
        <v>43</v>
      </c>
      <c r="Y65" s="5">
        <v>33</v>
      </c>
      <c r="Z65" s="5">
        <v>83</v>
      </c>
      <c r="AA65" s="5">
        <v>10</v>
      </c>
      <c r="AB65" s="5">
        <v>5</v>
      </c>
      <c r="AC65" s="5">
        <v>55</v>
      </c>
      <c r="AD65" s="5" t="s">
        <v>14</v>
      </c>
      <c r="AE65" s="5">
        <v>99</v>
      </c>
      <c r="AF65" s="5">
        <v>871</v>
      </c>
      <c r="AG65" s="5">
        <v>3</v>
      </c>
      <c r="AH65" s="5">
        <v>311</v>
      </c>
      <c r="AI65" s="5">
        <v>53</v>
      </c>
      <c r="AJ65" s="5">
        <v>226</v>
      </c>
      <c r="AK65" s="5">
        <v>206</v>
      </c>
      <c r="AL65" s="5">
        <v>3</v>
      </c>
      <c r="AM65" s="5">
        <v>31</v>
      </c>
      <c r="AN65" s="5">
        <v>11</v>
      </c>
      <c r="AO65" s="5">
        <v>40</v>
      </c>
      <c r="AP65" s="5">
        <v>83</v>
      </c>
      <c r="AQ65" s="5">
        <v>76</v>
      </c>
      <c r="AR65" s="5">
        <v>6</v>
      </c>
      <c r="AS65" s="5">
        <v>49</v>
      </c>
      <c r="AT65" s="5">
        <v>6</v>
      </c>
      <c r="AU65" s="5">
        <v>103</v>
      </c>
      <c r="AV65" s="5">
        <v>1374</v>
      </c>
      <c r="AW65" s="5">
        <v>3</v>
      </c>
      <c r="AX65" s="5" t="s">
        <v>286</v>
      </c>
      <c r="AY65" s="5">
        <v>16</v>
      </c>
      <c r="AZ65" s="5" t="s">
        <v>14</v>
      </c>
      <c r="BA65" s="5">
        <v>60</v>
      </c>
      <c r="BB65" s="5">
        <v>33</v>
      </c>
      <c r="BC65" s="5" t="s">
        <v>286</v>
      </c>
      <c r="BD65" s="5">
        <v>16</v>
      </c>
      <c r="BE65" s="5" t="s">
        <v>286</v>
      </c>
      <c r="BF65" s="5">
        <v>261</v>
      </c>
    </row>
    <row r="66" spans="1:58">
      <c r="A66" s="12" t="s">
        <v>121</v>
      </c>
      <c r="B66" s="5">
        <v>28</v>
      </c>
      <c r="C66" s="5" t="s">
        <v>14</v>
      </c>
      <c r="D66" s="5" t="s">
        <v>14</v>
      </c>
      <c r="E66" s="5" t="s">
        <v>14</v>
      </c>
      <c r="F66" s="5" t="s">
        <v>14</v>
      </c>
      <c r="G66" s="5">
        <v>3</v>
      </c>
      <c r="H66" s="5" t="s">
        <v>14</v>
      </c>
      <c r="I66" s="5" t="s">
        <v>14</v>
      </c>
      <c r="J66" s="5" t="s">
        <v>14</v>
      </c>
      <c r="K66" s="5" t="s">
        <v>14</v>
      </c>
      <c r="L66" s="5">
        <v>4</v>
      </c>
      <c r="M66" s="5" t="s">
        <v>286</v>
      </c>
      <c r="N66" s="5" t="s">
        <v>14</v>
      </c>
      <c r="O66" s="5" t="s">
        <v>14</v>
      </c>
      <c r="P66" s="5" t="s">
        <v>14</v>
      </c>
      <c r="Q66" s="5" t="s">
        <v>14</v>
      </c>
      <c r="R66" s="5" t="s">
        <v>14</v>
      </c>
      <c r="S66" s="5" t="s">
        <v>14</v>
      </c>
      <c r="T66" s="5" t="s">
        <v>14</v>
      </c>
      <c r="U66" s="5" t="s">
        <v>14</v>
      </c>
      <c r="V66" s="5">
        <v>3</v>
      </c>
      <c r="W66" s="5" t="s">
        <v>14</v>
      </c>
      <c r="X66" s="5" t="s">
        <v>286</v>
      </c>
      <c r="Y66" s="5" t="s">
        <v>14</v>
      </c>
      <c r="Z66" s="5" t="s">
        <v>14</v>
      </c>
      <c r="AA66" s="5" t="s">
        <v>14</v>
      </c>
      <c r="AB66" s="5" t="s">
        <v>14</v>
      </c>
      <c r="AC66" s="5" t="s">
        <v>14</v>
      </c>
      <c r="AD66" s="5" t="s">
        <v>14</v>
      </c>
      <c r="AE66" s="5" t="s">
        <v>14</v>
      </c>
      <c r="AF66" s="5" t="s">
        <v>14</v>
      </c>
      <c r="AG66" s="5" t="s">
        <v>14</v>
      </c>
      <c r="AH66" s="5">
        <v>3</v>
      </c>
      <c r="AI66" s="5" t="s">
        <v>14</v>
      </c>
      <c r="AJ66" s="5">
        <v>4</v>
      </c>
      <c r="AK66" s="5" t="s">
        <v>286</v>
      </c>
      <c r="AL66" s="5" t="s">
        <v>14</v>
      </c>
      <c r="AM66" s="5" t="s">
        <v>14</v>
      </c>
      <c r="AN66" s="5" t="s">
        <v>14</v>
      </c>
      <c r="AO66" s="5" t="s">
        <v>14</v>
      </c>
      <c r="AP66" s="5" t="s">
        <v>14</v>
      </c>
      <c r="AQ66" s="5" t="s">
        <v>286</v>
      </c>
      <c r="AR66" s="5" t="s">
        <v>14</v>
      </c>
      <c r="AS66" s="5" t="s">
        <v>14</v>
      </c>
      <c r="AT66" s="5" t="s">
        <v>14</v>
      </c>
      <c r="AU66" s="5" t="s">
        <v>14</v>
      </c>
      <c r="AV66" s="5">
        <v>4</v>
      </c>
      <c r="AW66" s="5" t="s">
        <v>14</v>
      </c>
      <c r="AX66" s="5" t="s">
        <v>14</v>
      </c>
      <c r="AY66" s="5" t="s">
        <v>14</v>
      </c>
      <c r="AZ66" s="5" t="s">
        <v>14</v>
      </c>
      <c r="BA66" s="5" t="s">
        <v>286</v>
      </c>
      <c r="BB66" s="5" t="s">
        <v>14</v>
      </c>
      <c r="BC66" s="5" t="s">
        <v>14</v>
      </c>
      <c r="BD66" s="5" t="s">
        <v>286</v>
      </c>
      <c r="BE66" s="5" t="s">
        <v>14</v>
      </c>
      <c r="BF66" s="5" t="s">
        <v>14</v>
      </c>
    </row>
    <row r="67" spans="1:58">
      <c r="A67" s="12" t="s">
        <v>122</v>
      </c>
      <c r="B67" s="5">
        <v>81</v>
      </c>
      <c r="C67" s="5" t="s">
        <v>14</v>
      </c>
      <c r="D67" s="5" t="s">
        <v>286</v>
      </c>
      <c r="E67" s="5" t="s">
        <v>286</v>
      </c>
      <c r="F67" s="5" t="s">
        <v>14</v>
      </c>
      <c r="G67" s="5">
        <v>18</v>
      </c>
      <c r="H67" s="5" t="s">
        <v>14</v>
      </c>
      <c r="I67" s="5" t="s">
        <v>286</v>
      </c>
      <c r="J67" s="5" t="s">
        <v>14</v>
      </c>
      <c r="K67" s="5" t="s">
        <v>286</v>
      </c>
      <c r="L67" s="5">
        <v>7</v>
      </c>
      <c r="M67" s="5" t="s">
        <v>286</v>
      </c>
      <c r="N67" s="5" t="s">
        <v>14</v>
      </c>
      <c r="O67" s="5" t="s">
        <v>14</v>
      </c>
      <c r="P67" s="5" t="s">
        <v>14</v>
      </c>
      <c r="Q67" s="5">
        <v>3</v>
      </c>
      <c r="R67" s="5" t="s">
        <v>286</v>
      </c>
      <c r="S67" s="5" t="s">
        <v>14</v>
      </c>
      <c r="T67" s="5" t="s">
        <v>14</v>
      </c>
      <c r="U67" s="5" t="s">
        <v>14</v>
      </c>
      <c r="V67" s="5">
        <v>3</v>
      </c>
      <c r="W67" s="5" t="s">
        <v>14</v>
      </c>
      <c r="X67" s="5">
        <v>4</v>
      </c>
      <c r="Y67" s="5">
        <v>4</v>
      </c>
      <c r="Z67" s="5">
        <v>3</v>
      </c>
      <c r="AA67" s="5" t="s">
        <v>14</v>
      </c>
      <c r="AB67" s="5" t="s">
        <v>14</v>
      </c>
      <c r="AC67" s="5" t="s">
        <v>14</v>
      </c>
      <c r="AD67" s="5" t="s">
        <v>14</v>
      </c>
      <c r="AE67" s="5" t="s">
        <v>14</v>
      </c>
      <c r="AF67" s="5" t="s">
        <v>14</v>
      </c>
      <c r="AG67" s="5" t="s">
        <v>14</v>
      </c>
      <c r="AH67" s="5" t="s">
        <v>286</v>
      </c>
      <c r="AI67" s="5" t="s">
        <v>14</v>
      </c>
      <c r="AJ67" s="5">
        <v>9</v>
      </c>
      <c r="AK67" s="5" t="s">
        <v>286</v>
      </c>
      <c r="AL67" s="5" t="s">
        <v>286</v>
      </c>
      <c r="AM67" s="5">
        <v>4</v>
      </c>
      <c r="AN67" s="5" t="s">
        <v>286</v>
      </c>
      <c r="AO67" s="5" t="s">
        <v>14</v>
      </c>
      <c r="AP67" s="5" t="s">
        <v>286</v>
      </c>
      <c r="AQ67" s="5" t="s">
        <v>14</v>
      </c>
      <c r="AR67" s="5" t="s">
        <v>14</v>
      </c>
      <c r="AS67" s="5" t="s">
        <v>286</v>
      </c>
      <c r="AT67" s="5" t="s">
        <v>14</v>
      </c>
      <c r="AU67" s="5" t="s">
        <v>286</v>
      </c>
      <c r="AV67" s="5">
        <v>3</v>
      </c>
      <c r="AW67" s="5" t="s">
        <v>14</v>
      </c>
      <c r="AX67" s="5" t="s">
        <v>14</v>
      </c>
      <c r="AY67" s="5" t="s">
        <v>14</v>
      </c>
      <c r="AZ67" s="5" t="s">
        <v>14</v>
      </c>
      <c r="BA67" s="5" t="s">
        <v>286</v>
      </c>
      <c r="BB67" s="5" t="s">
        <v>286</v>
      </c>
      <c r="BC67" s="5" t="s">
        <v>14</v>
      </c>
      <c r="BD67" s="5" t="s">
        <v>286</v>
      </c>
      <c r="BE67" s="5" t="s">
        <v>14</v>
      </c>
      <c r="BF67" s="5" t="s">
        <v>286</v>
      </c>
    </row>
    <row r="68" spans="1:58">
      <c r="A68" s="12" t="s">
        <v>123</v>
      </c>
      <c r="B68" s="5">
        <v>426</v>
      </c>
      <c r="C68" s="5">
        <v>6</v>
      </c>
      <c r="D68" s="5" t="s">
        <v>286</v>
      </c>
      <c r="E68" s="5">
        <v>4</v>
      </c>
      <c r="F68" s="5" t="s">
        <v>14</v>
      </c>
      <c r="G68" s="5">
        <v>56</v>
      </c>
      <c r="H68" s="5">
        <v>12</v>
      </c>
      <c r="I68" s="5">
        <v>9</v>
      </c>
      <c r="J68" s="5" t="s">
        <v>286</v>
      </c>
      <c r="K68" s="5" t="s">
        <v>286</v>
      </c>
      <c r="L68" s="5">
        <v>64</v>
      </c>
      <c r="M68" s="5">
        <v>20</v>
      </c>
      <c r="N68" s="5" t="s">
        <v>14</v>
      </c>
      <c r="O68" s="5">
        <v>3</v>
      </c>
      <c r="P68" s="5" t="s">
        <v>14</v>
      </c>
      <c r="Q68" s="5">
        <v>47</v>
      </c>
      <c r="R68" s="5">
        <v>3</v>
      </c>
      <c r="S68" s="5" t="s">
        <v>286</v>
      </c>
      <c r="T68" s="5" t="s">
        <v>286</v>
      </c>
      <c r="U68" s="5" t="s">
        <v>286</v>
      </c>
      <c r="V68" s="5">
        <v>6</v>
      </c>
      <c r="W68" s="5" t="s">
        <v>286</v>
      </c>
      <c r="X68" s="5">
        <v>8</v>
      </c>
      <c r="Y68" s="5">
        <v>16</v>
      </c>
      <c r="Z68" s="5">
        <v>3</v>
      </c>
      <c r="AA68" s="5">
        <v>4</v>
      </c>
      <c r="AB68" s="5" t="s">
        <v>14</v>
      </c>
      <c r="AC68" s="5">
        <v>5</v>
      </c>
      <c r="AD68" s="5" t="s">
        <v>286</v>
      </c>
      <c r="AE68" s="5" t="s">
        <v>14</v>
      </c>
      <c r="AF68" s="5">
        <v>6</v>
      </c>
      <c r="AG68" s="5" t="s">
        <v>14</v>
      </c>
      <c r="AH68" s="5">
        <v>8</v>
      </c>
      <c r="AI68" s="5" t="s">
        <v>14</v>
      </c>
      <c r="AJ68" s="5">
        <v>30</v>
      </c>
      <c r="AK68" s="5">
        <v>18</v>
      </c>
      <c r="AL68" s="5" t="s">
        <v>14</v>
      </c>
      <c r="AM68" s="5">
        <v>5</v>
      </c>
      <c r="AN68" s="5" t="s">
        <v>14</v>
      </c>
      <c r="AO68" s="5">
        <v>3</v>
      </c>
      <c r="AP68" s="5">
        <v>5</v>
      </c>
      <c r="AQ68" s="5" t="s">
        <v>14</v>
      </c>
      <c r="AR68" s="5" t="s">
        <v>286</v>
      </c>
      <c r="AS68" s="5">
        <v>5</v>
      </c>
      <c r="AT68" s="5" t="s">
        <v>14</v>
      </c>
      <c r="AU68" s="5">
        <v>6</v>
      </c>
      <c r="AV68" s="5">
        <v>22</v>
      </c>
      <c r="AW68" s="5" t="s">
        <v>286</v>
      </c>
      <c r="AX68" s="5" t="s">
        <v>14</v>
      </c>
      <c r="AY68" s="5">
        <v>4</v>
      </c>
      <c r="AZ68" s="5" t="s">
        <v>14</v>
      </c>
      <c r="BA68" s="5">
        <v>12</v>
      </c>
      <c r="BB68" s="5">
        <v>16</v>
      </c>
      <c r="BC68" s="5" t="s">
        <v>286</v>
      </c>
      <c r="BD68" s="5">
        <v>3</v>
      </c>
      <c r="BE68" s="5" t="s">
        <v>286</v>
      </c>
      <c r="BF68" s="5">
        <v>4</v>
      </c>
    </row>
    <row r="69" spans="1:58">
      <c r="A69" s="12" t="s">
        <v>124</v>
      </c>
      <c r="B69" s="5">
        <v>206</v>
      </c>
      <c r="C69" s="5" t="s">
        <v>286</v>
      </c>
      <c r="D69" s="5" t="s">
        <v>286</v>
      </c>
      <c r="E69" s="5">
        <v>7</v>
      </c>
      <c r="F69" s="5" t="s">
        <v>14</v>
      </c>
      <c r="G69" s="5">
        <v>26</v>
      </c>
      <c r="H69" s="5">
        <v>11</v>
      </c>
      <c r="I69" s="5">
        <v>5</v>
      </c>
      <c r="J69" s="5" t="s">
        <v>14</v>
      </c>
      <c r="K69" s="5" t="s">
        <v>286</v>
      </c>
      <c r="L69" s="5">
        <v>24</v>
      </c>
      <c r="M69" s="5">
        <v>5</v>
      </c>
      <c r="N69" s="5" t="s">
        <v>14</v>
      </c>
      <c r="O69" s="5" t="s">
        <v>14</v>
      </c>
      <c r="P69" s="5" t="s">
        <v>286</v>
      </c>
      <c r="Q69" s="5">
        <v>12</v>
      </c>
      <c r="R69" s="5" t="s">
        <v>286</v>
      </c>
      <c r="S69" s="5" t="s">
        <v>14</v>
      </c>
      <c r="T69" s="5" t="s">
        <v>14</v>
      </c>
      <c r="U69" s="5" t="s">
        <v>14</v>
      </c>
      <c r="V69" s="5" t="s">
        <v>14</v>
      </c>
      <c r="W69" s="5" t="s">
        <v>286</v>
      </c>
      <c r="X69" s="5">
        <v>5</v>
      </c>
      <c r="Y69" s="5">
        <v>7</v>
      </c>
      <c r="Z69" s="5" t="s">
        <v>286</v>
      </c>
      <c r="AA69" s="5">
        <v>7</v>
      </c>
      <c r="AB69" s="5" t="s">
        <v>14</v>
      </c>
      <c r="AC69" s="5">
        <v>6</v>
      </c>
      <c r="AD69" s="5" t="s">
        <v>286</v>
      </c>
      <c r="AE69" s="5" t="s">
        <v>286</v>
      </c>
      <c r="AF69" s="5">
        <v>4</v>
      </c>
      <c r="AG69" s="5" t="s">
        <v>286</v>
      </c>
      <c r="AH69" s="5">
        <v>9</v>
      </c>
      <c r="AI69" s="5" t="s">
        <v>14</v>
      </c>
      <c r="AJ69" s="5">
        <v>12</v>
      </c>
      <c r="AK69" s="5">
        <v>9</v>
      </c>
      <c r="AL69" s="5" t="s">
        <v>14</v>
      </c>
      <c r="AM69" s="5" t="s">
        <v>286</v>
      </c>
      <c r="AN69" s="5" t="s">
        <v>14</v>
      </c>
      <c r="AO69" s="5">
        <v>4</v>
      </c>
      <c r="AP69" s="5">
        <v>6</v>
      </c>
      <c r="AQ69" s="5" t="s">
        <v>14</v>
      </c>
      <c r="AR69" s="5" t="s">
        <v>14</v>
      </c>
      <c r="AS69" s="5">
        <v>5</v>
      </c>
      <c r="AT69" s="5" t="s">
        <v>14</v>
      </c>
      <c r="AU69" s="5" t="s">
        <v>286</v>
      </c>
      <c r="AV69" s="5">
        <v>4</v>
      </c>
      <c r="AW69" s="5" t="s">
        <v>14</v>
      </c>
      <c r="AX69" s="5" t="s">
        <v>14</v>
      </c>
      <c r="AY69" s="5">
        <v>3</v>
      </c>
      <c r="AZ69" s="5" t="s">
        <v>286</v>
      </c>
      <c r="BA69" s="5">
        <v>4</v>
      </c>
      <c r="BB69" s="5">
        <v>7</v>
      </c>
      <c r="BC69" s="5" t="s">
        <v>14</v>
      </c>
      <c r="BD69" s="5">
        <v>4</v>
      </c>
      <c r="BE69" s="5" t="s">
        <v>14</v>
      </c>
      <c r="BF69" s="5">
        <v>3</v>
      </c>
    </row>
    <row r="70" spans="1:58">
      <c r="A70" s="12" t="s">
        <v>125</v>
      </c>
      <c r="B70" s="5">
        <v>508</v>
      </c>
      <c r="C70" s="5" t="s">
        <v>14</v>
      </c>
      <c r="D70" s="5" t="s">
        <v>14</v>
      </c>
      <c r="E70" s="5">
        <v>14</v>
      </c>
      <c r="F70" s="5" t="s">
        <v>286</v>
      </c>
      <c r="G70" s="5">
        <v>103</v>
      </c>
      <c r="H70" s="5">
        <v>15</v>
      </c>
      <c r="I70" s="5">
        <v>8</v>
      </c>
      <c r="J70" s="5" t="s">
        <v>14</v>
      </c>
      <c r="K70" s="5" t="s">
        <v>286</v>
      </c>
      <c r="L70" s="5">
        <v>38</v>
      </c>
      <c r="M70" s="5">
        <v>26</v>
      </c>
      <c r="N70" s="5" t="s">
        <v>14</v>
      </c>
      <c r="O70" s="5" t="s">
        <v>286</v>
      </c>
      <c r="P70" s="5" t="s">
        <v>286</v>
      </c>
      <c r="Q70" s="5">
        <v>9</v>
      </c>
      <c r="R70" s="5" t="s">
        <v>286</v>
      </c>
      <c r="S70" s="5">
        <v>3</v>
      </c>
      <c r="T70" s="5">
        <v>4</v>
      </c>
      <c r="U70" s="5" t="s">
        <v>14</v>
      </c>
      <c r="V70" s="5">
        <v>3</v>
      </c>
      <c r="W70" s="5" t="s">
        <v>14</v>
      </c>
      <c r="X70" s="5">
        <v>23</v>
      </c>
      <c r="Y70" s="5">
        <v>19</v>
      </c>
      <c r="Z70" s="5">
        <v>8</v>
      </c>
      <c r="AA70" s="5">
        <v>11</v>
      </c>
      <c r="AB70" s="5" t="s">
        <v>14</v>
      </c>
      <c r="AC70" s="5">
        <v>8</v>
      </c>
      <c r="AD70" s="5" t="s">
        <v>286</v>
      </c>
      <c r="AE70" s="5" t="s">
        <v>14</v>
      </c>
      <c r="AF70" s="5">
        <v>10</v>
      </c>
      <c r="AG70" s="5" t="s">
        <v>286</v>
      </c>
      <c r="AH70" s="5">
        <v>11</v>
      </c>
      <c r="AI70" s="5">
        <v>5</v>
      </c>
      <c r="AJ70" s="5">
        <v>26</v>
      </c>
      <c r="AK70" s="5">
        <v>12</v>
      </c>
      <c r="AL70" s="5" t="s">
        <v>14</v>
      </c>
      <c r="AM70" s="5">
        <v>6</v>
      </c>
      <c r="AN70" s="5" t="s">
        <v>14</v>
      </c>
      <c r="AO70" s="5">
        <v>7</v>
      </c>
      <c r="AP70" s="5">
        <v>8</v>
      </c>
      <c r="AQ70" s="5" t="s">
        <v>286</v>
      </c>
      <c r="AR70" s="5" t="s">
        <v>286</v>
      </c>
      <c r="AS70" s="5" t="s">
        <v>286</v>
      </c>
      <c r="AT70" s="5" t="s">
        <v>14</v>
      </c>
      <c r="AU70" s="5">
        <v>4</v>
      </c>
      <c r="AV70" s="5">
        <v>44</v>
      </c>
      <c r="AW70" s="5" t="s">
        <v>14</v>
      </c>
      <c r="AX70" s="5" t="s">
        <v>14</v>
      </c>
      <c r="AY70" s="5">
        <v>8</v>
      </c>
      <c r="AZ70" s="5" t="s">
        <v>286</v>
      </c>
      <c r="BA70" s="5">
        <v>18</v>
      </c>
      <c r="BB70" s="5">
        <v>28</v>
      </c>
      <c r="BC70" s="5" t="s">
        <v>286</v>
      </c>
      <c r="BD70" s="5">
        <v>8</v>
      </c>
      <c r="BE70" s="5" t="s">
        <v>14</v>
      </c>
      <c r="BF70" s="5">
        <v>7</v>
      </c>
    </row>
    <row r="71" spans="1:58">
      <c r="A71" s="12" t="s">
        <v>126</v>
      </c>
      <c r="B71" s="5">
        <v>94</v>
      </c>
      <c r="C71" s="5" t="s">
        <v>14</v>
      </c>
      <c r="D71" s="5" t="s">
        <v>14</v>
      </c>
      <c r="E71" s="5" t="s">
        <v>286</v>
      </c>
      <c r="F71" s="5" t="s">
        <v>14</v>
      </c>
      <c r="G71" s="5" t="s">
        <v>286</v>
      </c>
      <c r="H71" s="5" t="s">
        <v>286</v>
      </c>
      <c r="I71" s="5" t="s">
        <v>14</v>
      </c>
      <c r="J71" s="5" t="s">
        <v>14</v>
      </c>
      <c r="K71" s="5" t="s">
        <v>14</v>
      </c>
      <c r="L71" s="5" t="s">
        <v>14</v>
      </c>
      <c r="M71" s="5">
        <v>4</v>
      </c>
      <c r="N71" s="5" t="s">
        <v>14</v>
      </c>
      <c r="O71" s="5" t="s">
        <v>14</v>
      </c>
      <c r="P71" s="5" t="s">
        <v>14</v>
      </c>
      <c r="Q71" s="5" t="s">
        <v>286</v>
      </c>
      <c r="R71" s="5" t="s">
        <v>14</v>
      </c>
      <c r="S71" s="5" t="s">
        <v>14</v>
      </c>
      <c r="T71" s="5" t="s">
        <v>286</v>
      </c>
      <c r="U71" s="5">
        <v>5</v>
      </c>
      <c r="V71" s="5" t="s">
        <v>14</v>
      </c>
      <c r="W71" s="5">
        <v>7</v>
      </c>
      <c r="X71" s="5" t="s">
        <v>286</v>
      </c>
      <c r="Y71" s="5" t="s">
        <v>286</v>
      </c>
      <c r="Z71" s="5" t="s">
        <v>286</v>
      </c>
      <c r="AA71" s="5">
        <v>33</v>
      </c>
      <c r="AB71" s="5" t="s">
        <v>14</v>
      </c>
      <c r="AC71" s="5" t="s">
        <v>286</v>
      </c>
      <c r="AD71" s="5" t="s">
        <v>14</v>
      </c>
      <c r="AE71" s="5" t="s">
        <v>14</v>
      </c>
      <c r="AF71" s="5" t="s">
        <v>14</v>
      </c>
      <c r="AG71" s="5" t="s">
        <v>14</v>
      </c>
      <c r="AH71" s="5" t="s">
        <v>14</v>
      </c>
      <c r="AI71" s="5" t="s">
        <v>14</v>
      </c>
      <c r="AJ71" s="5">
        <v>4</v>
      </c>
      <c r="AK71" s="5" t="s">
        <v>14</v>
      </c>
      <c r="AL71" s="5" t="s">
        <v>286</v>
      </c>
      <c r="AM71" s="5" t="s">
        <v>286</v>
      </c>
      <c r="AN71" s="5" t="s">
        <v>14</v>
      </c>
      <c r="AO71" s="5" t="s">
        <v>286</v>
      </c>
      <c r="AP71" s="5" t="s">
        <v>286</v>
      </c>
      <c r="AQ71" s="5" t="s">
        <v>14</v>
      </c>
      <c r="AR71" s="5" t="s">
        <v>14</v>
      </c>
      <c r="AS71" s="5" t="s">
        <v>14</v>
      </c>
      <c r="AT71" s="5" t="s">
        <v>14</v>
      </c>
      <c r="AU71" s="5" t="s">
        <v>286</v>
      </c>
      <c r="AV71" s="5" t="s">
        <v>286</v>
      </c>
      <c r="AW71" s="5" t="s">
        <v>14</v>
      </c>
      <c r="AX71" s="5" t="s">
        <v>14</v>
      </c>
      <c r="AY71" s="5" t="s">
        <v>286</v>
      </c>
      <c r="AZ71" s="5" t="s">
        <v>286</v>
      </c>
      <c r="BA71" s="5" t="s">
        <v>14</v>
      </c>
      <c r="BB71" s="5">
        <v>9</v>
      </c>
      <c r="BC71" s="5" t="s">
        <v>14</v>
      </c>
      <c r="BD71" s="5">
        <v>7</v>
      </c>
      <c r="BE71" s="5" t="s">
        <v>14</v>
      </c>
      <c r="BF71" s="5" t="s">
        <v>286</v>
      </c>
    </row>
    <row r="72" spans="1:58">
      <c r="A72" s="12" t="s">
        <v>127</v>
      </c>
      <c r="B72" s="5">
        <v>391</v>
      </c>
      <c r="C72" s="5" t="s">
        <v>286</v>
      </c>
      <c r="D72" s="5" t="s">
        <v>14</v>
      </c>
      <c r="E72" s="5" t="s">
        <v>286</v>
      </c>
      <c r="F72" s="5" t="s">
        <v>286</v>
      </c>
      <c r="G72" s="5">
        <v>6</v>
      </c>
      <c r="H72" s="5" t="s">
        <v>286</v>
      </c>
      <c r="I72" s="5">
        <v>7</v>
      </c>
      <c r="J72" s="5" t="s">
        <v>14</v>
      </c>
      <c r="K72" s="5" t="s">
        <v>14</v>
      </c>
      <c r="L72" s="5">
        <v>60</v>
      </c>
      <c r="M72" s="5">
        <v>19</v>
      </c>
      <c r="N72" s="5" t="s">
        <v>14</v>
      </c>
      <c r="O72" s="5" t="s">
        <v>286</v>
      </c>
      <c r="P72" s="5" t="s">
        <v>14</v>
      </c>
      <c r="Q72" s="5">
        <v>3</v>
      </c>
      <c r="R72" s="5" t="s">
        <v>14</v>
      </c>
      <c r="S72" s="5" t="s">
        <v>286</v>
      </c>
      <c r="T72" s="5" t="s">
        <v>14</v>
      </c>
      <c r="U72" s="5" t="s">
        <v>14</v>
      </c>
      <c r="V72" s="5" t="s">
        <v>286</v>
      </c>
      <c r="W72" s="5" t="s">
        <v>14</v>
      </c>
      <c r="X72" s="5">
        <v>17</v>
      </c>
      <c r="Y72" s="5">
        <v>14</v>
      </c>
      <c r="Z72" s="5">
        <v>4</v>
      </c>
      <c r="AA72" s="5" t="s">
        <v>286</v>
      </c>
      <c r="AB72" s="5" t="s">
        <v>14</v>
      </c>
      <c r="AC72" s="5" t="s">
        <v>286</v>
      </c>
      <c r="AD72" s="5" t="s">
        <v>14</v>
      </c>
      <c r="AE72" s="5" t="s">
        <v>14</v>
      </c>
      <c r="AF72" s="5" t="s">
        <v>14</v>
      </c>
      <c r="AG72" s="5" t="s">
        <v>14</v>
      </c>
      <c r="AH72" s="5">
        <v>34</v>
      </c>
      <c r="AI72" s="5" t="s">
        <v>14</v>
      </c>
      <c r="AJ72" s="5">
        <v>76</v>
      </c>
      <c r="AK72" s="5">
        <v>7</v>
      </c>
      <c r="AL72" s="5" t="s">
        <v>14</v>
      </c>
      <c r="AM72" s="5" t="s">
        <v>286</v>
      </c>
      <c r="AN72" s="5">
        <v>3</v>
      </c>
      <c r="AO72" s="5" t="s">
        <v>14</v>
      </c>
      <c r="AP72" s="5">
        <v>6</v>
      </c>
      <c r="AQ72" s="5" t="s">
        <v>286</v>
      </c>
      <c r="AR72" s="5" t="s">
        <v>14</v>
      </c>
      <c r="AS72" s="5" t="s">
        <v>286</v>
      </c>
      <c r="AT72" s="5" t="s">
        <v>14</v>
      </c>
      <c r="AU72" s="5" t="s">
        <v>286</v>
      </c>
      <c r="AV72" s="5">
        <v>33</v>
      </c>
      <c r="AW72" s="5" t="s">
        <v>14</v>
      </c>
      <c r="AX72" s="5">
        <v>58</v>
      </c>
      <c r="AY72" s="5" t="s">
        <v>14</v>
      </c>
      <c r="AZ72" s="5" t="s">
        <v>14</v>
      </c>
      <c r="BA72" s="5">
        <v>10</v>
      </c>
      <c r="BB72" s="5" t="s">
        <v>286</v>
      </c>
      <c r="BC72" s="5" t="s">
        <v>14</v>
      </c>
      <c r="BD72" s="5" t="s">
        <v>14</v>
      </c>
      <c r="BE72" s="5" t="s">
        <v>14</v>
      </c>
      <c r="BF72" s="5">
        <v>14</v>
      </c>
    </row>
    <row r="73" spans="1:58">
      <c r="A73" s="12" t="s">
        <v>128</v>
      </c>
      <c r="B73" s="5">
        <v>18675</v>
      </c>
      <c r="C73" s="5">
        <v>24</v>
      </c>
      <c r="D73" s="5">
        <v>26</v>
      </c>
      <c r="E73" s="5">
        <v>49</v>
      </c>
      <c r="F73" s="5">
        <v>10</v>
      </c>
      <c r="G73" s="5">
        <v>90</v>
      </c>
      <c r="H73" s="5">
        <v>21</v>
      </c>
      <c r="I73" s="5">
        <v>403</v>
      </c>
      <c r="J73" s="5">
        <v>24</v>
      </c>
      <c r="K73" s="5">
        <v>45</v>
      </c>
      <c r="L73" s="5">
        <v>2298</v>
      </c>
      <c r="M73" s="5">
        <v>226</v>
      </c>
      <c r="N73" s="5" t="s">
        <v>286</v>
      </c>
      <c r="O73" s="5" t="s">
        <v>286</v>
      </c>
      <c r="P73" s="5">
        <v>5</v>
      </c>
      <c r="Q73" s="5">
        <v>48</v>
      </c>
      <c r="R73" s="5">
        <v>48</v>
      </c>
      <c r="S73" s="5">
        <v>8</v>
      </c>
      <c r="T73" s="5">
        <v>5</v>
      </c>
      <c r="U73" s="5">
        <v>9</v>
      </c>
      <c r="V73" s="5">
        <v>104</v>
      </c>
      <c r="W73" s="5">
        <v>4</v>
      </c>
      <c r="X73" s="5">
        <v>268</v>
      </c>
      <c r="Y73" s="5">
        <v>2220</v>
      </c>
      <c r="Z73" s="5">
        <v>69</v>
      </c>
      <c r="AA73" s="5">
        <v>36</v>
      </c>
      <c r="AB73" s="5">
        <v>14</v>
      </c>
      <c r="AC73" s="5">
        <v>24</v>
      </c>
      <c r="AD73" s="5" t="s">
        <v>286</v>
      </c>
      <c r="AE73" s="5">
        <v>10</v>
      </c>
      <c r="AF73" s="5">
        <v>48</v>
      </c>
      <c r="AG73" s="5">
        <v>60</v>
      </c>
      <c r="AH73" s="5">
        <v>2319</v>
      </c>
      <c r="AI73" s="5">
        <v>6</v>
      </c>
      <c r="AJ73" s="5">
        <v>6777</v>
      </c>
      <c r="AK73" s="5">
        <v>243</v>
      </c>
      <c r="AL73" s="5" t="s">
        <v>286</v>
      </c>
      <c r="AM73" s="5">
        <v>87</v>
      </c>
      <c r="AN73" s="5">
        <v>9</v>
      </c>
      <c r="AO73" s="5">
        <v>7</v>
      </c>
      <c r="AP73" s="5">
        <v>1096</v>
      </c>
      <c r="AQ73" s="5">
        <v>712</v>
      </c>
      <c r="AR73" s="5">
        <v>351</v>
      </c>
      <c r="AS73" s="5">
        <v>46</v>
      </c>
      <c r="AT73" s="5" t="s">
        <v>14</v>
      </c>
      <c r="AU73" s="5">
        <v>51</v>
      </c>
      <c r="AV73" s="5">
        <v>242</v>
      </c>
      <c r="AW73" s="5">
        <v>3</v>
      </c>
      <c r="AX73" s="5">
        <v>50</v>
      </c>
      <c r="AY73" s="5">
        <v>52</v>
      </c>
      <c r="AZ73" s="5" t="s">
        <v>286</v>
      </c>
      <c r="BA73" s="5">
        <v>101</v>
      </c>
      <c r="BB73" s="5">
        <v>12</v>
      </c>
      <c r="BC73" s="5">
        <v>4</v>
      </c>
      <c r="BD73" s="5">
        <v>15</v>
      </c>
      <c r="BE73" s="5">
        <v>3</v>
      </c>
      <c r="BF73" s="5">
        <v>287</v>
      </c>
    </row>
    <row r="74" spans="1:58">
      <c r="A74" s="12" t="s">
        <v>129</v>
      </c>
      <c r="B74" s="5">
        <v>5204</v>
      </c>
      <c r="C74" s="5">
        <v>6</v>
      </c>
      <c r="D74" s="5" t="s">
        <v>14</v>
      </c>
      <c r="E74" s="5">
        <v>37</v>
      </c>
      <c r="F74" s="5">
        <v>3</v>
      </c>
      <c r="G74" s="5">
        <v>227</v>
      </c>
      <c r="H74" s="5">
        <v>12</v>
      </c>
      <c r="I74" s="5">
        <v>238</v>
      </c>
      <c r="J74" s="5" t="s">
        <v>286</v>
      </c>
      <c r="K74" s="5">
        <v>4</v>
      </c>
      <c r="L74" s="5">
        <v>869</v>
      </c>
      <c r="M74" s="5">
        <v>70</v>
      </c>
      <c r="N74" s="5" t="s">
        <v>14</v>
      </c>
      <c r="O74" s="5">
        <v>3</v>
      </c>
      <c r="P74" s="5">
        <v>6</v>
      </c>
      <c r="Q74" s="5">
        <v>169</v>
      </c>
      <c r="R74" s="5" t="s">
        <v>286</v>
      </c>
      <c r="S74" s="5">
        <v>14</v>
      </c>
      <c r="T74" s="5">
        <v>7</v>
      </c>
      <c r="U74" s="5">
        <v>7</v>
      </c>
      <c r="V74" s="5">
        <v>21</v>
      </c>
      <c r="W74" s="5" t="s">
        <v>14</v>
      </c>
      <c r="X74" s="5">
        <v>116</v>
      </c>
      <c r="Y74" s="5">
        <v>95</v>
      </c>
      <c r="Z74" s="5">
        <v>13</v>
      </c>
      <c r="AA74" s="5">
        <v>116</v>
      </c>
      <c r="AB74" s="5">
        <v>3</v>
      </c>
      <c r="AC74" s="5">
        <v>7</v>
      </c>
      <c r="AD74" s="5" t="s">
        <v>286</v>
      </c>
      <c r="AE74" s="5">
        <v>7</v>
      </c>
      <c r="AF74" s="5">
        <v>32</v>
      </c>
      <c r="AG74" s="5">
        <v>4</v>
      </c>
      <c r="AH74" s="5">
        <v>800</v>
      </c>
      <c r="AI74" s="5">
        <v>5</v>
      </c>
      <c r="AJ74" s="5">
        <v>1582</v>
      </c>
      <c r="AK74" s="5">
        <v>131</v>
      </c>
      <c r="AL74" s="5" t="s">
        <v>14</v>
      </c>
      <c r="AM74" s="5">
        <v>28</v>
      </c>
      <c r="AN74" s="5">
        <v>8</v>
      </c>
      <c r="AO74" s="5">
        <v>5</v>
      </c>
      <c r="AP74" s="5">
        <v>102</v>
      </c>
      <c r="AQ74" s="5">
        <v>13</v>
      </c>
      <c r="AR74" s="5">
        <v>6</v>
      </c>
      <c r="AS74" s="5">
        <v>37</v>
      </c>
      <c r="AT74" s="5" t="s">
        <v>14</v>
      </c>
      <c r="AU74" s="5">
        <v>22</v>
      </c>
      <c r="AV74" s="5">
        <v>161</v>
      </c>
      <c r="AW74" s="5" t="s">
        <v>286</v>
      </c>
      <c r="AX74" s="5" t="s">
        <v>14</v>
      </c>
      <c r="AY74" s="5">
        <v>47</v>
      </c>
      <c r="AZ74" s="5" t="s">
        <v>286</v>
      </c>
      <c r="BA74" s="5">
        <v>62</v>
      </c>
      <c r="BB74" s="5">
        <v>19</v>
      </c>
      <c r="BC74" s="5" t="s">
        <v>14</v>
      </c>
      <c r="BD74" s="5">
        <v>12</v>
      </c>
      <c r="BE74" s="5" t="s">
        <v>14</v>
      </c>
      <c r="BF74" s="5">
        <v>71</v>
      </c>
    </row>
    <row r="75" spans="1:58">
      <c r="A75" s="12" t="s">
        <v>130</v>
      </c>
      <c r="B75" s="5">
        <v>6336</v>
      </c>
      <c r="C75" s="5">
        <v>25</v>
      </c>
      <c r="D75" s="5" t="s">
        <v>14</v>
      </c>
      <c r="E75" s="5">
        <v>57</v>
      </c>
      <c r="F75" s="5">
        <v>5</v>
      </c>
      <c r="G75" s="5">
        <v>1272</v>
      </c>
      <c r="H75" s="5">
        <v>15</v>
      </c>
      <c r="I75" s="5">
        <v>46</v>
      </c>
      <c r="J75" s="5">
        <v>13</v>
      </c>
      <c r="K75" s="5">
        <v>8</v>
      </c>
      <c r="L75" s="5">
        <v>376</v>
      </c>
      <c r="M75" s="5">
        <v>80</v>
      </c>
      <c r="N75" s="5" t="s">
        <v>14</v>
      </c>
      <c r="O75" s="5" t="s">
        <v>286</v>
      </c>
      <c r="P75" s="5" t="s">
        <v>286</v>
      </c>
      <c r="Q75" s="5">
        <v>92</v>
      </c>
      <c r="R75" s="5">
        <v>53</v>
      </c>
      <c r="S75" s="5">
        <v>15</v>
      </c>
      <c r="T75" s="5">
        <v>18</v>
      </c>
      <c r="U75" s="5">
        <v>10</v>
      </c>
      <c r="V75" s="5">
        <v>26</v>
      </c>
      <c r="W75" s="5" t="s">
        <v>286</v>
      </c>
      <c r="X75" s="5">
        <v>89</v>
      </c>
      <c r="Y75" s="5">
        <v>251</v>
      </c>
      <c r="Z75" s="5">
        <v>71</v>
      </c>
      <c r="AA75" s="5">
        <v>61</v>
      </c>
      <c r="AB75" s="5">
        <v>5</v>
      </c>
      <c r="AC75" s="5">
        <v>27</v>
      </c>
      <c r="AD75" s="5" t="s">
        <v>286</v>
      </c>
      <c r="AE75" s="5">
        <v>7</v>
      </c>
      <c r="AF75" s="5">
        <v>34</v>
      </c>
      <c r="AG75" s="5">
        <v>8</v>
      </c>
      <c r="AH75" s="5">
        <v>837</v>
      </c>
      <c r="AI75" s="5">
        <v>7</v>
      </c>
      <c r="AJ75" s="5">
        <v>657</v>
      </c>
      <c r="AK75" s="5">
        <v>137</v>
      </c>
      <c r="AL75" s="5" t="s">
        <v>286</v>
      </c>
      <c r="AM75" s="5">
        <v>101</v>
      </c>
      <c r="AN75" s="5">
        <v>7</v>
      </c>
      <c r="AO75" s="5">
        <v>30</v>
      </c>
      <c r="AP75" s="5">
        <v>207</v>
      </c>
      <c r="AQ75" s="5" t="s">
        <v>14</v>
      </c>
      <c r="AR75" s="5">
        <v>5</v>
      </c>
      <c r="AS75" s="5">
        <v>36</v>
      </c>
      <c r="AT75" s="5">
        <v>4</v>
      </c>
      <c r="AU75" s="5">
        <v>603</v>
      </c>
      <c r="AV75" s="5">
        <v>477</v>
      </c>
      <c r="AW75" s="5" t="s">
        <v>286</v>
      </c>
      <c r="AX75" s="5" t="s">
        <v>14</v>
      </c>
      <c r="AY75" s="5">
        <v>4</v>
      </c>
      <c r="AZ75" s="5" t="s">
        <v>286</v>
      </c>
      <c r="BA75" s="5">
        <v>348</v>
      </c>
      <c r="BB75" s="5">
        <v>92</v>
      </c>
      <c r="BC75" s="5">
        <v>3</v>
      </c>
      <c r="BD75" s="5">
        <v>12</v>
      </c>
      <c r="BE75" s="5" t="s">
        <v>286</v>
      </c>
      <c r="BF75" s="5">
        <v>93</v>
      </c>
    </row>
    <row r="76" spans="1:58">
      <c r="A76" s="12" t="s">
        <v>131</v>
      </c>
      <c r="B76" s="5">
        <v>12606</v>
      </c>
      <c r="C76" s="5">
        <v>26</v>
      </c>
      <c r="D76" s="5" t="s">
        <v>286</v>
      </c>
      <c r="E76" s="5">
        <v>151</v>
      </c>
      <c r="F76" s="5">
        <v>214</v>
      </c>
      <c r="G76" s="5">
        <v>3697</v>
      </c>
      <c r="H76" s="5">
        <v>92</v>
      </c>
      <c r="I76" s="5">
        <v>40</v>
      </c>
      <c r="J76" s="5">
        <v>9</v>
      </c>
      <c r="K76" s="5">
        <v>124</v>
      </c>
      <c r="L76" s="5">
        <v>477</v>
      </c>
      <c r="M76" s="5">
        <v>306</v>
      </c>
      <c r="N76" s="5" t="s">
        <v>286</v>
      </c>
      <c r="O76" s="5" t="s">
        <v>286</v>
      </c>
      <c r="P76" s="5">
        <v>18</v>
      </c>
      <c r="Q76" s="5">
        <v>84</v>
      </c>
      <c r="R76" s="5">
        <v>89</v>
      </c>
      <c r="S76" s="5">
        <v>71</v>
      </c>
      <c r="T76" s="5">
        <v>41</v>
      </c>
      <c r="U76" s="5">
        <v>20</v>
      </c>
      <c r="V76" s="5">
        <v>45</v>
      </c>
      <c r="W76" s="5" t="s">
        <v>286</v>
      </c>
      <c r="X76" s="5">
        <v>1352</v>
      </c>
      <c r="Y76" s="5">
        <v>414</v>
      </c>
      <c r="Z76" s="5">
        <v>18</v>
      </c>
      <c r="AA76" s="5">
        <v>76</v>
      </c>
      <c r="AB76" s="5">
        <v>4</v>
      </c>
      <c r="AC76" s="5">
        <v>41</v>
      </c>
      <c r="AD76" s="5" t="s">
        <v>286</v>
      </c>
      <c r="AE76" s="5">
        <v>60</v>
      </c>
      <c r="AF76" s="5">
        <v>319</v>
      </c>
      <c r="AG76" s="5">
        <v>8</v>
      </c>
      <c r="AH76" s="5">
        <v>273</v>
      </c>
      <c r="AI76" s="5">
        <v>9</v>
      </c>
      <c r="AJ76" s="5">
        <v>705</v>
      </c>
      <c r="AK76" s="5">
        <v>332</v>
      </c>
      <c r="AL76" s="5" t="s">
        <v>286</v>
      </c>
      <c r="AM76" s="5">
        <v>34</v>
      </c>
      <c r="AN76" s="5">
        <v>12</v>
      </c>
      <c r="AO76" s="5">
        <v>35</v>
      </c>
      <c r="AP76" s="5">
        <v>58</v>
      </c>
      <c r="AQ76" s="5">
        <v>7</v>
      </c>
      <c r="AR76" s="5">
        <v>19</v>
      </c>
      <c r="AS76" s="5">
        <v>33</v>
      </c>
      <c r="AT76" s="5">
        <v>13</v>
      </c>
      <c r="AU76" s="5">
        <v>101</v>
      </c>
      <c r="AV76" s="5">
        <v>1740</v>
      </c>
      <c r="AW76" s="5" t="s">
        <v>14</v>
      </c>
      <c r="AX76" s="5" t="s">
        <v>14</v>
      </c>
      <c r="AY76" s="5">
        <v>131</v>
      </c>
      <c r="AZ76" s="5" t="s">
        <v>286</v>
      </c>
      <c r="BA76" s="5">
        <v>1013</v>
      </c>
      <c r="BB76" s="5">
        <v>90</v>
      </c>
      <c r="BC76" s="5">
        <v>10</v>
      </c>
      <c r="BD76" s="5">
        <v>12</v>
      </c>
      <c r="BE76" s="5">
        <v>4</v>
      </c>
      <c r="BF76" s="5">
        <v>169</v>
      </c>
    </row>
    <row r="77" spans="1:58">
      <c r="A77" s="12" t="s">
        <v>132</v>
      </c>
      <c r="B77" s="5">
        <v>18</v>
      </c>
      <c r="C77" s="5" t="s">
        <v>14</v>
      </c>
      <c r="D77" s="5" t="s">
        <v>14</v>
      </c>
      <c r="E77" s="5" t="s">
        <v>286</v>
      </c>
      <c r="F77" s="5" t="s">
        <v>14</v>
      </c>
      <c r="G77" s="5" t="s">
        <v>286</v>
      </c>
      <c r="H77" s="5" t="s">
        <v>14</v>
      </c>
      <c r="I77" s="5" t="s">
        <v>14</v>
      </c>
      <c r="J77" s="5" t="s">
        <v>14</v>
      </c>
      <c r="K77" s="5" t="s">
        <v>286</v>
      </c>
      <c r="L77" s="5" t="s">
        <v>14</v>
      </c>
      <c r="M77" s="5" t="s">
        <v>14</v>
      </c>
      <c r="N77" s="5" t="s">
        <v>14</v>
      </c>
      <c r="O77" s="5" t="s">
        <v>14</v>
      </c>
      <c r="P77" s="5" t="s">
        <v>14</v>
      </c>
      <c r="Q77" s="5" t="s">
        <v>14</v>
      </c>
      <c r="R77" s="5" t="s">
        <v>14</v>
      </c>
      <c r="S77" s="5" t="s">
        <v>14</v>
      </c>
      <c r="T77" s="5" t="s">
        <v>14</v>
      </c>
      <c r="U77" s="5" t="s">
        <v>14</v>
      </c>
      <c r="V77" s="5" t="s">
        <v>14</v>
      </c>
      <c r="W77" s="5" t="s">
        <v>14</v>
      </c>
      <c r="X77" s="5">
        <v>5</v>
      </c>
      <c r="Y77" s="5" t="s">
        <v>14</v>
      </c>
      <c r="Z77" s="5" t="s">
        <v>14</v>
      </c>
      <c r="AA77" s="5" t="s">
        <v>286</v>
      </c>
      <c r="AB77" s="5" t="s">
        <v>14</v>
      </c>
      <c r="AC77" s="5" t="s">
        <v>14</v>
      </c>
      <c r="AD77" s="5" t="s">
        <v>14</v>
      </c>
      <c r="AE77" s="5" t="s">
        <v>14</v>
      </c>
      <c r="AF77" s="5" t="s">
        <v>14</v>
      </c>
      <c r="AG77" s="5" t="s">
        <v>14</v>
      </c>
      <c r="AH77" s="5" t="s">
        <v>14</v>
      </c>
      <c r="AI77" s="5" t="s">
        <v>14</v>
      </c>
      <c r="AJ77" s="5" t="s">
        <v>286</v>
      </c>
      <c r="AK77" s="5" t="s">
        <v>14</v>
      </c>
      <c r="AL77" s="5" t="s">
        <v>14</v>
      </c>
      <c r="AM77" s="5" t="s">
        <v>14</v>
      </c>
      <c r="AN77" s="5" t="s">
        <v>14</v>
      </c>
      <c r="AO77" s="5" t="s">
        <v>14</v>
      </c>
      <c r="AP77" s="5" t="s">
        <v>14</v>
      </c>
      <c r="AQ77" s="5" t="s">
        <v>14</v>
      </c>
      <c r="AR77" s="5" t="s">
        <v>14</v>
      </c>
      <c r="AS77" s="5" t="s">
        <v>14</v>
      </c>
      <c r="AT77" s="5" t="s">
        <v>14</v>
      </c>
      <c r="AU77" s="5" t="s">
        <v>14</v>
      </c>
      <c r="AV77" s="5">
        <v>4</v>
      </c>
      <c r="AW77" s="5" t="s">
        <v>14</v>
      </c>
      <c r="AX77" s="5" t="s">
        <v>14</v>
      </c>
      <c r="AY77" s="5" t="s">
        <v>14</v>
      </c>
      <c r="AZ77" s="5" t="s">
        <v>14</v>
      </c>
      <c r="BA77" s="5" t="s">
        <v>14</v>
      </c>
      <c r="BB77" s="5" t="s">
        <v>14</v>
      </c>
      <c r="BC77" s="5" t="s">
        <v>14</v>
      </c>
      <c r="BD77" s="5" t="s">
        <v>14</v>
      </c>
      <c r="BE77" s="5" t="s">
        <v>14</v>
      </c>
      <c r="BF77" s="5" t="s">
        <v>286</v>
      </c>
    </row>
    <row r="78" spans="1:58">
      <c r="A78" s="12" t="s">
        <v>133</v>
      </c>
      <c r="B78" s="5">
        <v>1597</v>
      </c>
      <c r="C78" s="5">
        <v>3</v>
      </c>
      <c r="D78" s="5" t="s">
        <v>286</v>
      </c>
      <c r="E78" s="5">
        <v>25</v>
      </c>
      <c r="F78" s="5" t="s">
        <v>14</v>
      </c>
      <c r="G78" s="5">
        <v>157</v>
      </c>
      <c r="H78" s="5">
        <v>57</v>
      </c>
      <c r="I78" s="5">
        <v>4</v>
      </c>
      <c r="J78" s="5" t="s">
        <v>14</v>
      </c>
      <c r="K78" s="5">
        <v>45</v>
      </c>
      <c r="L78" s="5">
        <v>13</v>
      </c>
      <c r="M78" s="5">
        <v>86</v>
      </c>
      <c r="N78" s="5" t="s">
        <v>14</v>
      </c>
      <c r="O78" s="5" t="s">
        <v>14</v>
      </c>
      <c r="P78" s="5">
        <v>4</v>
      </c>
      <c r="Q78" s="5">
        <v>14</v>
      </c>
      <c r="R78" s="5">
        <v>17</v>
      </c>
      <c r="S78" s="5">
        <v>62</v>
      </c>
      <c r="T78" s="5">
        <v>20</v>
      </c>
      <c r="U78" s="5">
        <v>12</v>
      </c>
      <c r="V78" s="5">
        <v>9</v>
      </c>
      <c r="W78" s="5" t="s">
        <v>286</v>
      </c>
      <c r="X78" s="5">
        <v>120</v>
      </c>
      <c r="Y78" s="5">
        <v>28</v>
      </c>
      <c r="Z78" s="5">
        <v>14</v>
      </c>
      <c r="AA78" s="5">
        <v>51</v>
      </c>
      <c r="AB78" s="5" t="s">
        <v>286</v>
      </c>
      <c r="AC78" s="5">
        <v>12</v>
      </c>
      <c r="AD78" s="5" t="s">
        <v>286</v>
      </c>
      <c r="AE78" s="5">
        <v>6</v>
      </c>
      <c r="AF78" s="5">
        <v>60</v>
      </c>
      <c r="AG78" s="5" t="s">
        <v>286</v>
      </c>
      <c r="AH78" s="5">
        <v>6</v>
      </c>
      <c r="AI78" s="5" t="s">
        <v>286</v>
      </c>
      <c r="AJ78" s="5">
        <v>17</v>
      </c>
      <c r="AK78" s="5">
        <v>68</v>
      </c>
      <c r="AL78" s="5">
        <v>3</v>
      </c>
      <c r="AM78" s="5">
        <v>66</v>
      </c>
      <c r="AN78" s="5">
        <v>5</v>
      </c>
      <c r="AO78" s="5">
        <v>12</v>
      </c>
      <c r="AP78" s="5">
        <v>27</v>
      </c>
      <c r="AQ78" s="5" t="s">
        <v>14</v>
      </c>
      <c r="AR78" s="5" t="s">
        <v>14</v>
      </c>
      <c r="AS78" s="5" t="s">
        <v>286</v>
      </c>
      <c r="AT78" s="5">
        <v>34</v>
      </c>
      <c r="AU78" s="5">
        <v>17</v>
      </c>
      <c r="AV78" s="5">
        <v>245</v>
      </c>
      <c r="AW78" s="5" t="s">
        <v>286</v>
      </c>
      <c r="AX78" s="5" t="s">
        <v>286</v>
      </c>
      <c r="AY78" s="5">
        <v>9</v>
      </c>
      <c r="AZ78" s="5" t="s">
        <v>14</v>
      </c>
      <c r="BA78" s="5">
        <v>91</v>
      </c>
      <c r="BB78" s="5">
        <v>143</v>
      </c>
      <c r="BC78" s="5" t="s">
        <v>286</v>
      </c>
      <c r="BD78" s="5">
        <v>4</v>
      </c>
      <c r="BE78" s="5" t="s">
        <v>14</v>
      </c>
      <c r="BF78" s="5">
        <v>17</v>
      </c>
    </row>
    <row r="79" spans="1:58">
      <c r="A79" s="12" t="s">
        <v>134</v>
      </c>
      <c r="B79" s="5">
        <v>157</v>
      </c>
      <c r="C79" s="5" t="s">
        <v>14</v>
      </c>
      <c r="D79" s="5" t="s">
        <v>14</v>
      </c>
      <c r="E79" s="5" t="s">
        <v>286</v>
      </c>
      <c r="F79" s="5" t="s">
        <v>14</v>
      </c>
      <c r="G79" s="5">
        <v>28</v>
      </c>
      <c r="H79" s="5" t="s">
        <v>286</v>
      </c>
      <c r="I79" s="5" t="s">
        <v>286</v>
      </c>
      <c r="J79" s="5" t="s">
        <v>14</v>
      </c>
      <c r="K79" s="5" t="s">
        <v>286</v>
      </c>
      <c r="L79" s="5">
        <v>28</v>
      </c>
      <c r="M79" s="5" t="s">
        <v>286</v>
      </c>
      <c r="N79" s="5" t="s">
        <v>14</v>
      </c>
      <c r="O79" s="5" t="s">
        <v>14</v>
      </c>
      <c r="P79" s="5" t="s">
        <v>286</v>
      </c>
      <c r="Q79" s="5">
        <v>7</v>
      </c>
      <c r="R79" s="5" t="s">
        <v>286</v>
      </c>
      <c r="S79" s="5" t="s">
        <v>14</v>
      </c>
      <c r="T79" s="5" t="s">
        <v>14</v>
      </c>
      <c r="U79" s="5" t="s">
        <v>14</v>
      </c>
      <c r="V79" s="5" t="s">
        <v>286</v>
      </c>
      <c r="W79" s="5" t="s">
        <v>14</v>
      </c>
      <c r="X79" s="5">
        <v>9</v>
      </c>
      <c r="Y79" s="5" t="s">
        <v>286</v>
      </c>
      <c r="Z79" s="5" t="s">
        <v>14</v>
      </c>
      <c r="AA79" s="5" t="s">
        <v>14</v>
      </c>
      <c r="AB79" s="5" t="s">
        <v>14</v>
      </c>
      <c r="AC79" s="5" t="s">
        <v>14</v>
      </c>
      <c r="AD79" s="5" t="s">
        <v>14</v>
      </c>
      <c r="AE79" s="5" t="s">
        <v>286</v>
      </c>
      <c r="AF79" s="5">
        <v>3</v>
      </c>
      <c r="AG79" s="5" t="s">
        <v>14</v>
      </c>
      <c r="AH79" s="5">
        <v>5</v>
      </c>
      <c r="AI79" s="5" t="s">
        <v>14</v>
      </c>
      <c r="AJ79" s="5">
        <v>17</v>
      </c>
      <c r="AK79" s="5">
        <v>5</v>
      </c>
      <c r="AL79" s="5" t="s">
        <v>14</v>
      </c>
      <c r="AM79" s="5">
        <v>4</v>
      </c>
      <c r="AN79" s="5" t="s">
        <v>286</v>
      </c>
      <c r="AO79" s="5" t="s">
        <v>286</v>
      </c>
      <c r="AP79" s="5" t="s">
        <v>14</v>
      </c>
      <c r="AQ79" s="5" t="s">
        <v>14</v>
      </c>
      <c r="AR79" s="5" t="s">
        <v>286</v>
      </c>
      <c r="AS79" s="5" t="s">
        <v>286</v>
      </c>
      <c r="AT79" s="5" t="s">
        <v>14</v>
      </c>
      <c r="AU79" s="5">
        <v>3</v>
      </c>
      <c r="AV79" s="5">
        <v>7</v>
      </c>
      <c r="AW79" s="5" t="s">
        <v>14</v>
      </c>
      <c r="AX79" s="5" t="s">
        <v>14</v>
      </c>
      <c r="AY79" s="5" t="s">
        <v>14</v>
      </c>
      <c r="AZ79" s="5" t="s">
        <v>14</v>
      </c>
      <c r="BA79" s="5">
        <v>8</v>
      </c>
      <c r="BB79" s="5">
        <v>7</v>
      </c>
      <c r="BC79" s="5" t="s">
        <v>14</v>
      </c>
      <c r="BD79" s="5" t="s">
        <v>286</v>
      </c>
      <c r="BE79" s="5" t="s">
        <v>14</v>
      </c>
      <c r="BF79" s="5" t="s">
        <v>286</v>
      </c>
    </row>
    <row r="80" spans="1:58">
      <c r="A80" s="12" t="s">
        <v>280</v>
      </c>
      <c r="B80" s="5">
        <v>5</v>
      </c>
      <c r="C80" s="5" t="s">
        <v>14</v>
      </c>
      <c r="D80" s="5" t="s">
        <v>14</v>
      </c>
      <c r="E80" s="5" t="s">
        <v>14</v>
      </c>
      <c r="F80" s="5" t="s">
        <v>14</v>
      </c>
      <c r="G80" s="5" t="s">
        <v>286</v>
      </c>
      <c r="H80" s="5" t="s">
        <v>14</v>
      </c>
      <c r="I80" s="5" t="s">
        <v>14</v>
      </c>
      <c r="J80" s="5" t="s">
        <v>14</v>
      </c>
      <c r="K80" s="5" t="s">
        <v>14</v>
      </c>
      <c r="L80" s="5" t="s">
        <v>14</v>
      </c>
      <c r="M80" s="5" t="s">
        <v>14</v>
      </c>
      <c r="N80" s="5" t="s">
        <v>14</v>
      </c>
      <c r="O80" s="5" t="s">
        <v>14</v>
      </c>
      <c r="P80" s="5" t="s">
        <v>14</v>
      </c>
      <c r="Q80" s="5" t="s">
        <v>14</v>
      </c>
      <c r="R80" s="5" t="s">
        <v>14</v>
      </c>
      <c r="S80" s="5" t="s">
        <v>14</v>
      </c>
      <c r="T80" s="5" t="s">
        <v>14</v>
      </c>
      <c r="U80" s="5" t="s">
        <v>14</v>
      </c>
      <c r="V80" s="5" t="s">
        <v>14</v>
      </c>
      <c r="W80" s="5" t="s">
        <v>14</v>
      </c>
      <c r="X80" s="5" t="s">
        <v>14</v>
      </c>
      <c r="Y80" s="5" t="s">
        <v>14</v>
      </c>
      <c r="Z80" s="5" t="s">
        <v>14</v>
      </c>
      <c r="AA80" s="5" t="s">
        <v>14</v>
      </c>
      <c r="AB80" s="5" t="s">
        <v>14</v>
      </c>
      <c r="AC80" s="5" t="s">
        <v>14</v>
      </c>
      <c r="AD80" s="5" t="s">
        <v>14</v>
      </c>
      <c r="AE80" s="5" t="s">
        <v>14</v>
      </c>
      <c r="AF80" s="5" t="s">
        <v>14</v>
      </c>
      <c r="AG80" s="5" t="s">
        <v>14</v>
      </c>
      <c r="AH80" s="5" t="s">
        <v>14</v>
      </c>
      <c r="AI80" s="5" t="s">
        <v>14</v>
      </c>
      <c r="AJ80" s="5" t="s">
        <v>14</v>
      </c>
      <c r="AK80" s="5" t="s">
        <v>14</v>
      </c>
      <c r="AL80" s="5" t="s">
        <v>14</v>
      </c>
      <c r="AM80" s="5" t="s">
        <v>14</v>
      </c>
      <c r="AN80" s="5" t="s">
        <v>14</v>
      </c>
      <c r="AO80" s="5" t="s">
        <v>14</v>
      </c>
      <c r="AP80" s="5" t="s">
        <v>286</v>
      </c>
      <c r="AQ80" s="5" t="s">
        <v>14</v>
      </c>
      <c r="AR80" s="5" t="s">
        <v>14</v>
      </c>
      <c r="AS80" s="5" t="s">
        <v>14</v>
      </c>
      <c r="AT80" s="5" t="s">
        <v>14</v>
      </c>
      <c r="AU80" s="5" t="s">
        <v>14</v>
      </c>
      <c r="AV80" s="5" t="s">
        <v>14</v>
      </c>
      <c r="AW80" s="5" t="s">
        <v>14</v>
      </c>
      <c r="AX80" s="5" t="s">
        <v>14</v>
      </c>
      <c r="AY80" s="5" t="s">
        <v>14</v>
      </c>
      <c r="AZ80" s="5" t="s">
        <v>14</v>
      </c>
      <c r="BA80" s="5" t="s">
        <v>286</v>
      </c>
      <c r="BB80" s="5" t="s">
        <v>286</v>
      </c>
      <c r="BC80" s="5" t="s">
        <v>14</v>
      </c>
      <c r="BD80" s="5" t="s">
        <v>14</v>
      </c>
      <c r="BE80" s="5" t="s">
        <v>14</v>
      </c>
      <c r="BF80" s="5" t="s">
        <v>14</v>
      </c>
    </row>
    <row r="81" spans="1:58">
      <c r="A81" s="12" t="s">
        <v>135</v>
      </c>
      <c r="B81" s="5">
        <v>7385</v>
      </c>
      <c r="C81" s="5">
        <v>15</v>
      </c>
      <c r="D81" s="5">
        <v>9</v>
      </c>
      <c r="E81" s="5">
        <v>89</v>
      </c>
      <c r="F81" s="5" t="s">
        <v>286</v>
      </c>
      <c r="G81" s="5">
        <v>469</v>
      </c>
      <c r="H81" s="5">
        <v>311</v>
      </c>
      <c r="I81" s="5">
        <v>19</v>
      </c>
      <c r="J81" s="5">
        <v>5</v>
      </c>
      <c r="K81" s="5">
        <v>234</v>
      </c>
      <c r="L81" s="5">
        <v>68</v>
      </c>
      <c r="M81" s="5">
        <v>543</v>
      </c>
      <c r="N81" s="5" t="s">
        <v>14</v>
      </c>
      <c r="O81" s="5" t="s">
        <v>14</v>
      </c>
      <c r="P81" s="5">
        <v>9</v>
      </c>
      <c r="Q81" s="5">
        <v>80</v>
      </c>
      <c r="R81" s="5">
        <v>39</v>
      </c>
      <c r="S81" s="5">
        <v>61</v>
      </c>
      <c r="T81" s="5">
        <v>53</v>
      </c>
      <c r="U81" s="5">
        <v>28</v>
      </c>
      <c r="V81" s="5">
        <v>11</v>
      </c>
      <c r="W81" s="5">
        <v>6</v>
      </c>
      <c r="X81" s="5">
        <v>1075</v>
      </c>
      <c r="Y81" s="5">
        <v>144</v>
      </c>
      <c r="Z81" s="5">
        <v>34</v>
      </c>
      <c r="AA81" s="5">
        <v>852</v>
      </c>
      <c r="AB81" s="5" t="s">
        <v>286</v>
      </c>
      <c r="AC81" s="5">
        <v>52</v>
      </c>
      <c r="AD81" s="5" t="s">
        <v>286</v>
      </c>
      <c r="AE81" s="5">
        <v>37</v>
      </c>
      <c r="AF81" s="5">
        <v>314</v>
      </c>
      <c r="AG81" s="5" t="s">
        <v>286</v>
      </c>
      <c r="AH81" s="5">
        <v>25</v>
      </c>
      <c r="AI81" s="5">
        <v>3</v>
      </c>
      <c r="AJ81" s="5">
        <v>80</v>
      </c>
      <c r="AK81" s="5">
        <v>107</v>
      </c>
      <c r="AL81" s="5">
        <v>10</v>
      </c>
      <c r="AM81" s="5">
        <v>199</v>
      </c>
      <c r="AN81" s="5">
        <v>13</v>
      </c>
      <c r="AO81" s="5">
        <v>68</v>
      </c>
      <c r="AP81" s="5">
        <v>89</v>
      </c>
      <c r="AQ81" s="5" t="s">
        <v>14</v>
      </c>
      <c r="AR81" s="5" t="s">
        <v>286</v>
      </c>
      <c r="AS81" s="5">
        <v>18</v>
      </c>
      <c r="AT81" s="5">
        <v>56</v>
      </c>
      <c r="AU81" s="5">
        <v>158</v>
      </c>
      <c r="AV81" s="5">
        <v>610</v>
      </c>
      <c r="AW81" s="5">
        <v>4</v>
      </c>
      <c r="AX81" s="5" t="s">
        <v>14</v>
      </c>
      <c r="AY81" s="5">
        <v>23</v>
      </c>
      <c r="AZ81" s="5" t="s">
        <v>14</v>
      </c>
      <c r="BA81" s="5">
        <v>663</v>
      </c>
      <c r="BB81" s="5">
        <v>543</v>
      </c>
      <c r="BC81" s="5">
        <v>5</v>
      </c>
      <c r="BD81" s="5">
        <v>27</v>
      </c>
      <c r="BE81" s="5" t="s">
        <v>286</v>
      </c>
      <c r="BF81" s="5">
        <v>120</v>
      </c>
    </row>
    <row r="82" spans="1:58">
      <c r="A82" s="12" t="s">
        <v>136</v>
      </c>
      <c r="B82" s="5">
        <v>624</v>
      </c>
      <c r="C82" s="5" t="s">
        <v>14</v>
      </c>
      <c r="D82" s="5" t="s">
        <v>14</v>
      </c>
      <c r="E82" s="5">
        <v>5</v>
      </c>
      <c r="F82" s="5" t="s">
        <v>286</v>
      </c>
      <c r="G82" s="5">
        <v>453</v>
      </c>
      <c r="H82" s="5">
        <v>4</v>
      </c>
      <c r="I82" s="5" t="s">
        <v>14</v>
      </c>
      <c r="J82" s="5" t="s">
        <v>14</v>
      </c>
      <c r="K82" s="5" t="s">
        <v>14</v>
      </c>
      <c r="L82" s="5">
        <v>3</v>
      </c>
      <c r="M82" s="5" t="s">
        <v>14</v>
      </c>
      <c r="N82" s="5" t="s">
        <v>14</v>
      </c>
      <c r="O82" s="5">
        <v>4</v>
      </c>
      <c r="P82" s="5" t="s">
        <v>14</v>
      </c>
      <c r="Q82" s="5" t="s">
        <v>14</v>
      </c>
      <c r="R82" s="5" t="s">
        <v>14</v>
      </c>
      <c r="S82" s="5" t="s">
        <v>286</v>
      </c>
      <c r="T82" s="5" t="s">
        <v>286</v>
      </c>
      <c r="U82" s="5" t="s">
        <v>14</v>
      </c>
      <c r="V82" s="5" t="s">
        <v>14</v>
      </c>
      <c r="W82" s="5" t="s">
        <v>14</v>
      </c>
      <c r="X82" s="5" t="s">
        <v>286</v>
      </c>
      <c r="Y82" s="5" t="s">
        <v>286</v>
      </c>
      <c r="Z82" s="5" t="s">
        <v>14</v>
      </c>
      <c r="AA82" s="5" t="s">
        <v>14</v>
      </c>
      <c r="AB82" s="5" t="s">
        <v>14</v>
      </c>
      <c r="AC82" s="5" t="s">
        <v>286</v>
      </c>
      <c r="AD82" s="5" t="s">
        <v>14</v>
      </c>
      <c r="AE82" s="5" t="s">
        <v>14</v>
      </c>
      <c r="AF82" s="5">
        <v>7</v>
      </c>
      <c r="AG82" s="5" t="s">
        <v>14</v>
      </c>
      <c r="AH82" s="5" t="s">
        <v>14</v>
      </c>
      <c r="AI82" s="5" t="s">
        <v>286</v>
      </c>
      <c r="AJ82" s="5">
        <v>7</v>
      </c>
      <c r="AK82" s="5" t="s">
        <v>286</v>
      </c>
      <c r="AL82" s="5" t="s">
        <v>14</v>
      </c>
      <c r="AM82" s="5" t="s">
        <v>286</v>
      </c>
      <c r="AN82" s="5" t="s">
        <v>14</v>
      </c>
      <c r="AO82" s="5">
        <v>12</v>
      </c>
      <c r="AP82" s="5">
        <v>12</v>
      </c>
      <c r="AQ82" s="5" t="s">
        <v>14</v>
      </c>
      <c r="AR82" s="5" t="s">
        <v>14</v>
      </c>
      <c r="AS82" s="5" t="s">
        <v>14</v>
      </c>
      <c r="AT82" s="5" t="s">
        <v>14</v>
      </c>
      <c r="AU82" s="5" t="s">
        <v>286</v>
      </c>
      <c r="AV82" s="5">
        <v>13</v>
      </c>
      <c r="AW82" s="5" t="s">
        <v>286</v>
      </c>
      <c r="AX82" s="5" t="s">
        <v>14</v>
      </c>
      <c r="AY82" s="5">
        <v>4</v>
      </c>
      <c r="AZ82" s="5" t="s">
        <v>14</v>
      </c>
      <c r="BA82" s="5">
        <v>5</v>
      </c>
      <c r="BB82" s="5">
        <v>75</v>
      </c>
      <c r="BC82" s="5" t="s">
        <v>14</v>
      </c>
      <c r="BD82" s="5" t="s">
        <v>14</v>
      </c>
      <c r="BE82" s="5" t="s">
        <v>286</v>
      </c>
      <c r="BF82" s="5">
        <v>5</v>
      </c>
    </row>
    <row r="83" spans="1:58">
      <c r="A83" s="12" t="s">
        <v>137</v>
      </c>
      <c r="B83" s="5">
        <v>250</v>
      </c>
      <c r="C83" s="5" t="s">
        <v>286</v>
      </c>
      <c r="D83" s="5" t="s">
        <v>286</v>
      </c>
      <c r="E83" s="5">
        <v>5</v>
      </c>
      <c r="F83" s="5" t="s">
        <v>286</v>
      </c>
      <c r="G83" s="5">
        <v>47</v>
      </c>
      <c r="H83" s="5">
        <v>9</v>
      </c>
      <c r="I83" s="5">
        <v>5</v>
      </c>
      <c r="J83" s="5" t="s">
        <v>14</v>
      </c>
      <c r="K83" s="5" t="s">
        <v>286</v>
      </c>
      <c r="L83" s="5">
        <v>23</v>
      </c>
      <c r="M83" s="5">
        <v>9</v>
      </c>
      <c r="N83" s="5" t="s">
        <v>14</v>
      </c>
      <c r="O83" s="5" t="s">
        <v>286</v>
      </c>
      <c r="P83" s="5" t="s">
        <v>14</v>
      </c>
      <c r="Q83" s="5">
        <v>4</v>
      </c>
      <c r="R83" s="5" t="s">
        <v>14</v>
      </c>
      <c r="S83" s="5" t="s">
        <v>14</v>
      </c>
      <c r="T83" s="5" t="s">
        <v>14</v>
      </c>
      <c r="U83" s="5" t="s">
        <v>286</v>
      </c>
      <c r="V83" s="5" t="s">
        <v>286</v>
      </c>
      <c r="W83" s="5" t="s">
        <v>286</v>
      </c>
      <c r="X83" s="5">
        <v>7</v>
      </c>
      <c r="Y83" s="5">
        <v>9</v>
      </c>
      <c r="Z83" s="5">
        <v>5</v>
      </c>
      <c r="AA83" s="5">
        <v>7</v>
      </c>
      <c r="AB83" s="5" t="s">
        <v>14</v>
      </c>
      <c r="AC83" s="5" t="s">
        <v>286</v>
      </c>
      <c r="AD83" s="5" t="s">
        <v>286</v>
      </c>
      <c r="AE83" s="5" t="s">
        <v>14</v>
      </c>
      <c r="AF83" s="5">
        <v>5</v>
      </c>
      <c r="AG83" s="5">
        <v>5</v>
      </c>
      <c r="AH83" s="5">
        <v>5</v>
      </c>
      <c r="AI83" s="5" t="s">
        <v>286</v>
      </c>
      <c r="AJ83" s="5">
        <v>20</v>
      </c>
      <c r="AK83" s="5">
        <v>11</v>
      </c>
      <c r="AL83" s="5" t="s">
        <v>286</v>
      </c>
      <c r="AM83" s="5">
        <v>4</v>
      </c>
      <c r="AN83" s="5" t="s">
        <v>14</v>
      </c>
      <c r="AO83" s="5">
        <v>4</v>
      </c>
      <c r="AP83" s="5" t="s">
        <v>286</v>
      </c>
      <c r="AQ83" s="5" t="s">
        <v>14</v>
      </c>
      <c r="AR83" s="5" t="s">
        <v>14</v>
      </c>
      <c r="AS83" s="5" t="s">
        <v>286</v>
      </c>
      <c r="AT83" s="5" t="s">
        <v>286</v>
      </c>
      <c r="AU83" s="5">
        <v>3</v>
      </c>
      <c r="AV83" s="5">
        <v>25</v>
      </c>
      <c r="AW83" s="5" t="s">
        <v>14</v>
      </c>
      <c r="AX83" s="5" t="s">
        <v>14</v>
      </c>
      <c r="AY83" s="5" t="s">
        <v>286</v>
      </c>
      <c r="AZ83" s="5" t="s">
        <v>14</v>
      </c>
      <c r="BA83" s="5">
        <v>8</v>
      </c>
      <c r="BB83" s="5">
        <v>8</v>
      </c>
      <c r="BC83" s="5" t="s">
        <v>14</v>
      </c>
      <c r="BD83" s="5" t="s">
        <v>286</v>
      </c>
      <c r="BE83" s="5" t="s">
        <v>14</v>
      </c>
      <c r="BF83" s="5" t="s">
        <v>286</v>
      </c>
    </row>
    <row r="84" spans="1:58">
      <c r="A84" s="12" t="s">
        <v>138</v>
      </c>
      <c r="B84" s="5">
        <v>2553</v>
      </c>
      <c r="C84" s="5">
        <v>9</v>
      </c>
      <c r="D84" s="5" t="s">
        <v>286</v>
      </c>
      <c r="E84" s="5">
        <v>48</v>
      </c>
      <c r="F84" s="5">
        <v>9</v>
      </c>
      <c r="G84" s="5">
        <v>539</v>
      </c>
      <c r="H84" s="5">
        <v>42</v>
      </c>
      <c r="I84" s="5">
        <v>30</v>
      </c>
      <c r="J84" s="5">
        <v>4</v>
      </c>
      <c r="K84" s="5">
        <v>25</v>
      </c>
      <c r="L84" s="5">
        <v>354</v>
      </c>
      <c r="M84" s="5">
        <v>54</v>
      </c>
      <c r="N84" s="5" t="s">
        <v>14</v>
      </c>
      <c r="O84" s="5">
        <v>6</v>
      </c>
      <c r="P84" s="5">
        <v>10</v>
      </c>
      <c r="Q84" s="5">
        <v>70</v>
      </c>
      <c r="R84" s="5">
        <v>13</v>
      </c>
      <c r="S84" s="5">
        <v>3</v>
      </c>
      <c r="T84" s="5">
        <v>9</v>
      </c>
      <c r="U84" s="5">
        <v>5</v>
      </c>
      <c r="V84" s="5">
        <v>19</v>
      </c>
      <c r="W84" s="5">
        <v>3</v>
      </c>
      <c r="X84" s="5">
        <v>75</v>
      </c>
      <c r="Y84" s="5">
        <v>112</v>
      </c>
      <c r="Z84" s="5">
        <v>27</v>
      </c>
      <c r="AA84" s="5">
        <v>36</v>
      </c>
      <c r="AB84" s="5" t="s">
        <v>286</v>
      </c>
      <c r="AC84" s="5">
        <v>18</v>
      </c>
      <c r="AD84" s="5" t="s">
        <v>286</v>
      </c>
      <c r="AE84" s="5">
        <v>3</v>
      </c>
      <c r="AF84" s="5">
        <v>47</v>
      </c>
      <c r="AG84" s="5">
        <v>3</v>
      </c>
      <c r="AH84" s="5">
        <v>57</v>
      </c>
      <c r="AI84" s="5">
        <v>7</v>
      </c>
      <c r="AJ84" s="5">
        <v>364</v>
      </c>
      <c r="AK84" s="5">
        <v>52</v>
      </c>
      <c r="AL84" s="5" t="s">
        <v>286</v>
      </c>
      <c r="AM84" s="5">
        <v>23</v>
      </c>
      <c r="AN84" s="5">
        <v>6</v>
      </c>
      <c r="AO84" s="5">
        <v>25</v>
      </c>
      <c r="AP84" s="5">
        <v>44</v>
      </c>
      <c r="AQ84" s="5">
        <v>6</v>
      </c>
      <c r="AR84" s="5">
        <v>4</v>
      </c>
      <c r="AS84" s="5">
        <v>22</v>
      </c>
      <c r="AT84" s="5" t="s">
        <v>286</v>
      </c>
      <c r="AU84" s="5">
        <v>21</v>
      </c>
      <c r="AV84" s="5">
        <v>164</v>
      </c>
      <c r="AW84" s="5" t="s">
        <v>286</v>
      </c>
      <c r="AX84" s="5" t="s">
        <v>286</v>
      </c>
      <c r="AY84" s="5">
        <v>18</v>
      </c>
      <c r="AZ84" s="5">
        <v>10</v>
      </c>
      <c r="BA84" s="5">
        <v>48</v>
      </c>
      <c r="BB84" s="5">
        <v>57</v>
      </c>
      <c r="BC84" s="5" t="s">
        <v>14</v>
      </c>
      <c r="BD84" s="5">
        <v>13</v>
      </c>
      <c r="BE84" s="5" t="s">
        <v>286</v>
      </c>
      <c r="BF84" s="5">
        <v>28</v>
      </c>
    </row>
    <row r="85" spans="1:58">
      <c r="A85" s="12" t="s">
        <v>139</v>
      </c>
      <c r="B85" s="5">
        <v>15</v>
      </c>
      <c r="C85" s="5" t="s">
        <v>14</v>
      </c>
      <c r="D85" s="5" t="s">
        <v>14</v>
      </c>
      <c r="E85" s="5" t="s">
        <v>14</v>
      </c>
      <c r="F85" s="5" t="s">
        <v>14</v>
      </c>
      <c r="G85" s="5">
        <v>5</v>
      </c>
      <c r="H85" s="5" t="s">
        <v>14</v>
      </c>
      <c r="I85" s="5" t="s">
        <v>14</v>
      </c>
      <c r="J85" s="5" t="s">
        <v>14</v>
      </c>
      <c r="K85" s="5" t="s">
        <v>14</v>
      </c>
      <c r="L85" s="5" t="s">
        <v>14</v>
      </c>
      <c r="M85" s="5" t="s">
        <v>14</v>
      </c>
      <c r="N85" s="5" t="s">
        <v>14</v>
      </c>
      <c r="O85" s="5">
        <v>4</v>
      </c>
      <c r="P85" s="5" t="s">
        <v>14</v>
      </c>
      <c r="Q85" s="5" t="s">
        <v>286</v>
      </c>
      <c r="R85" s="5" t="s">
        <v>14</v>
      </c>
      <c r="S85" s="5" t="s">
        <v>14</v>
      </c>
      <c r="T85" s="5" t="s">
        <v>14</v>
      </c>
      <c r="U85" s="5" t="s">
        <v>14</v>
      </c>
      <c r="V85" s="5" t="s">
        <v>14</v>
      </c>
      <c r="W85" s="5" t="s">
        <v>14</v>
      </c>
      <c r="X85" s="5" t="s">
        <v>14</v>
      </c>
      <c r="Y85" s="5" t="s">
        <v>14</v>
      </c>
      <c r="Z85" s="5" t="s">
        <v>14</v>
      </c>
      <c r="AA85" s="5" t="s">
        <v>14</v>
      </c>
      <c r="AB85" s="5" t="s">
        <v>14</v>
      </c>
      <c r="AC85" s="5" t="s">
        <v>14</v>
      </c>
      <c r="AD85" s="5" t="s">
        <v>14</v>
      </c>
      <c r="AE85" s="5" t="s">
        <v>14</v>
      </c>
      <c r="AF85" s="5" t="s">
        <v>286</v>
      </c>
      <c r="AG85" s="5" t="s">
        <v>14</v>
      </c>
      <c r="AH85" s="5" t="s">
        <v>14</v>
      </c>
      <c r="AI85" s="5" t="s">
        <v>14</v>
      </c>
      <c r="AJ85" s="5" t="s">
        <v>14</v>
      </c>
      <c r="AK85" s="5" t="s">
        <v>14</v>
      </c>
      <c r="AL85" s="5" t="s">
        <v>14</v>
      </c>
      <c r="AM85" s="5" t="s">
        <v>14</v>
      </c>
      <c r="AN85" s="5" t="s">
        <v>14</v>
      </c>
      <c r="AO85" s="5" t="s">
        <v>14</v>
      </c>
      <c r="AP85" s="5" t="s">
        <v>14</v>
      </c>
      <c r="AQ85" s="5" t="s">
        <v>14</v>
      </c>
      <c r="AR85" s="5" t="s">
        <v>14</v>
      </c>
      <c r="AS85" s="5" t="s">
        <v>286</v>
      </c>
      <c r="AT85" s="5" t="s">
        <v>14</v>
      </c>
      <c r="AU85" s="5" t="s">
        <v>14</v>
      </c>
      <c r="AV85" s="5" t="s">
        <v>286</v>
      </c>
      <c r="AW85" s="5" t="s">
        <v>14</v>
      </c>
      <c r="AX85" s="5" t="s">
        <v>14</v>
      </c>
      <c r="AY85" s="5" t="s">
        <v>286</v>
      </c>
      <c r="AZ85" s="5" t="s">
        <v>14</v>
      </c>
      <c r="BA85" s="5" t="s">
        <v>14</v>
      </c>
      <c r="BB85" s="5" t="s">
        <v>14</v>
      </c>
      <c r="BC85" s="5" t="s">
        <v>14</v>
      </c>
      <c r="BD85" s="5" t="s">
        <v>14</v>
      </c>
      <c r="BE85" s="5" t="s">
        <v>14</v>
      </c>
      <c r="BF85" s="5" t="s">
        <v>14</v>
      </c>
    </row>
    <row r="86" spans="1:58">
      <c r="A86" s="12" t="s">
        <v>140</v>
      </c>
      <c r="B86" s="5">
        <v>87</v>
      </c>
      <c r="C86" s="5" t="s">
        <v>286</v>
      </c>
      <c r="D86" s="5" t="s">
        <v>14</v>
      </c>
      <c r="E86" s="5" t="s">
        <v>286</v>
      </c>
      <c r="F86" s="5" t="s">
        <v>14</v>
      </c>
      <c r="G86" s="5" t="s">
        <v>286</v>
      </c>
      <c r="H86" s="5">
        <v>3</v>
      </c>
      <c r="I86" s="5" t="s">
        <v>286</v>
      </c>
      <c r="J86" s="5" t="s">
        <v>14</v>
      </c>
      <c r="K86" s="5" t="s">
        <v>14</v>
      </c>
      <c r="L86" s="5" t="s">
        <v>286</v>
      </c>
      <c r="M86" s="5">
        <v>6</v>
      </c>
      <c r="N86" s="5" t="s">
        <v>14</v>
      </c>
      <c r="O86" s="5" t="s">
        <v>14</v>
      </c>
      <c r="P86" s="5" t="s">
        <v>286</v>
      </c>
      <c r="Q86" s="5" t="s">
        <v>286</v>
      </c>
      <c r="R86" s="5" t="s">
        <v>286</v>
      </c>
      <c r="S86" s="5" t="s">
        <v>286</v>
      </c>
      <c r="T86" s="5" t="s">
        <v>14</v>
      </c>
      <c r="U86" s="5" t="s">
        <v>286</v>
      </c>
      <c r="V86" s="5" t="s">
        <v>14</v>
      </c>
      <c r="W86" s="5" t="s">
        <v>14</v>
      </c>
      <c r="X86" s="5">
        <v>10</v>
      </c>
      <c r="Y86" s="5">
        <v>3</v>
      </c>
      <c r="Z86" s="5" t="s">
        <v>286</v>
      </c>
      <c r="AA86" s="5" t="s">
        <v>286</v>
      </c>
      <c r="AB86" s="5" t="s">
        <v>14</v>
      </c>
      <c r="AC86" s="5" t="s">
        <v>14</v>
      </c>
      <c r="AD86" s="5" t="s">
        <v>14</v>
      </c>
      <c r="AE86" s="5" t="s">
        <v>14</v>
      </c>
      <c r="AF86" s="5" t="s">
        <v>286</v>
      </c>
      <c r="AG86" s="5" t="s">
        <v>14</v>
      </c>
      <c r="AH86" s="5" t="s">
        <v>14</v>
      </c>
      <c r="AI86" s="5" t="s">
        <v>14</v>
      </c>
      <c r="AJ86" s="5">
        <v>7</v>
      </c>
      <c r="AK86" s="5">
        <v>3</v>
      </c>
      <c r="AL86" s="5" t="s">
        <v>14</v>
      </c>
      <c r="AM86" s="5">
        <v>3</v>
      </c>
      <c r="AN86" s="5" t="s">
        <v>286</v>
      </c>
      <c r="AO86" s="5" t="s">
        <v>14</v>
      </c>
      <c r="AP86" s="5">
        <v>4</v>
      </c>
      <c r="AQ86" s="5" t="s">
        <v>14</v>
      </c>
      <c r="AR86" s="5" t="s">
        <v>14</v>
      </c>
      <c r="AS86" s="5" t="s">
        <v>14</v>
      </c>
      <c r="AT86" s="5" t="s">
        <v>14</v>
      </c>
      <c r="AU86" s="5">
        <v>4</v>
      </c>
      <c r="AV86" s="5">
        <v>19</v>
      </c>
      <c r="AW86" s="5" t="s">
        <v>286</v>
      </c>
      <c r="AX86" s="5" t="s">
        <v>14</v>
      </c>
      <c r="AY86" s="5" t="s">
        <v>286</v>
      </c>
      <c r="AZ86" s="5" t="s">
        <v>14</v>
      </c>
      <c r="BA86" s="5">
        <v>3</v>
      </c>
      <c r="BB86" s="5" t="s">
        <v>286</v>
      </c>
      <c r="BC86" s="5" t="s">
        <v>14</v>
      </c>
      <c r="BD86" s="5" t="s">
        <v>14</v>
      </c>
      <c r="BE86" s="5" t="s">
        <v>14</v>
      </c>
      <c r="BF86" s="5" t="s">
        <v>14</v>
      </c>
    </row>
    <row r="87" spans="1:58">
      <c r="A87" s="12" t="s">
        <v>141</v>
      </c>
      <c r="B87" s="5">
        <v>610</v>
      </c>
      <c r="C87" s="5">
        <v>4</v>
      </c>
      <c r="D87" s="5" t="s">
        <v>14</v>
      </c>
      <c r="E87" s="5">
        <v>3</v>
      </c>
      <c r="F87" s="5" t="s">
        <v>286</v>
      </c>
      <c r="G87" s="5">
        <v>8</v>
      </c>
      <c r="H87" s="5">
        <v>3</v>
      </c>
      <c r="I87" s="5">
        <v>3</v>
      </c>
      <c r="J87" s="5" t="s">
        <v>286</v>
      </c>
      <c r="K87" s="5" t="s">
        <v>14</v>
      </c>
      <c r="L87" s="5">
        <v>4</v>
      </c>
      <c r="M87" s="5">
        <v>57</v>
      </c>
      <c r="N87" s="5" t="s">
        <v>14</v>
      </c>
      <c r="O87" s="5" t="s">
        <v>14</v>
      </c>
      <c r="P87" s="5" t="s">
        <v>14</v>
      </c>
      <c r="Q87" s="5" t="s">
        <v>286</v>
      </c>
      <c r="R87" s="5" t="s">
        <v>286</v>
      </c>
      <c r="S87" s="5" t="s">
        <v>286</v>
      </c>
      <c r="T87" s="5">
        <v>4</v>
      </c>
      <c r="U87" s="5">
        <v>7</v>
      </c>
      <c r="V87" s="5" t="s">
        <v>286</v>
      </c>
      <c r="W87" s="5" t="s">
        <v>14</v>
      </c>
      <c r="X87" s="5">
        <v>57</v>
      </c>
      <c r="Y87" s="5">
        <v>15</v>
      </c>
      <c r="Z87" s="5">
        <v>7</v>
      </c>
      <c r="AA87" s="5">
        <v>26</v>
      </c>
      <c r="AB87" s="5" t="s">
        <v>14</v>
      </c>
      <c r="AC87" s="5" t="s">
        <v>286</v>
      </c>
      <c r="AD87" s="5" t="s">
        <v>14</v>
      </c>
      <c r="AE87" s="5" t="s">
        <v>14</v>
      </c>
      <c r="AF87" s="5" t="s">
        <v>286</v>
      </c>
      <c r="AG87" s="5" t="s">
        <v>14</v>
      </c>
      <c r="AH87" s="5">
        <v>5</v>
      </c>
      <c r="AI87" s="5" t="s">
        <v>14</v>
      </c>
      <c r="AJ87" s="5">
        <v>130</v>
      </c>
      <c r="AK87" s="5">
        <v>22</v>
      </c>
      <c r="AL87" s="5">
        <v>6</v>
      </c>
      <c r="AM87" s="5">
        <v>26</v>
      </c>
      <c r="AN87" s="5" t="s">
        <v>286</v>
      </c>
      <c r="AO87" s="5" t="s">
        <v>286</v>
      </c>
      <c r="AP87" s="5">
        <v>14</v>
      </c>
      <c r="AQ87" s="5" t="s">
        <v>14</v>
      </c>
      <c r="AR87" s="5">
        <v>8</v>
      </c>
      <c r="AS87" s="5" t="s">
        <v>286</v>
      </c>
      <c r="AT87" s="5" t="s">
        <v>14</v>
      </c>
      <c r="AU87" s="5">
        <v>9</v>
      </c>
      <c r="AV87" s="5">
        <v>31</v>
      </c>
      <c r="AW87" s="5" t="s">
        <v>14</v>
      </c>
      <c r="AX87" s="5" t="s">
        <v>14</v>
      </c>
      <c r="AY87" s="5" t="s">
        <v>286</v>
      </c>
      <c r="AZ87" s="5" t="s">
        <v>14</v>
      </c>
      <c r="BA87" s="5">
        <v>8</v>
      </c>
      <c r="BB87" s="5">
        <v>91</v>
      </c>
      <c r="BC87" s="5" t="s">
        <v>14</v>
      </c>
      <c r="BD87" s="5">
        <v>30</v>
      </c>
      <c r="BE87" s="5" t="s">
        <v>14</v>
      </c>
      <c r="BF87" s="5">
        <v>13</v>
      </c>
    </row>
    <row r="88" spans="1:58">
      <c r="A88" s="12" t="s">
        <v>13</v>
      </c>
      <c r="B88" s="5">
        <v>709</v>
      </c>
      <c r="C88" s="5" t="s">
        <v>14</v>
      </c>
      <c r="D88" s="5" t="s">
        <v>286</v>
      </c>
      <c r="E88" s="5" t="s">
        <v>286</v>
      </c>
      <c r="F88" s="5" t="s">
        <v>286</v>
      </c>
      <c r="G88" s="5">
        <v>96</v>
      </c>
      <c r="H88" s="5">
        <v>8</v>
      </c>
      <c r="I88" s="5">
        <v>16</v>
      </c>
      <c r="J88" s="5">
        <v>5</v>
      </c>
      <c r="K88" s="5" t="s">
        <v>286</v>
      </c>
      <c r="L88" s="5">
        <v>39</v>
      </c>
      <c r="M88" s="5">
        <v>11</v>
      </c>
      <c r="N88" s="5" t="s">
        <v>14</v>
      </c>
      <c r="O88" s="5" t="s">
        <v>286</v>
      </c>
      <c r="P88" s="5" t="s">
        <v>14</v>
      </c>
      <c r="Q88" s="5">
        <v>15</v>
      </c>
      <c r="R88" s="5" t="s">
        <v>286</v>
      </c>
      <c r="S88" s="5" t="s">
        <v>286</v>
      </c>
      <c r="T88" s="5">
        <v>4</v>
      </c>
      <c r="U88" s="5" t="s">
        <v>286</v>
      </c>
      <c r="V88" s="5" t="s">
        <v>286</v>
      </c>
      <c r="W88" s="5" t="s">
        <v>14</v>
      </c>
      <c r="X88" s="5">
        <v>22</v>
      </c>
      <c r="Y88" s="5">
        <v>17</v>
      </c>
      <c r="Z88" s="5" t="s">
        <v>286</v>
      </c>
      <c r="AA88" s="5" t="s">
        <v>286</v>
      </c>
      <c r="AB88" s="5" t="s">
        <v>286</v>
      </c>
      <c r="AC88" s="5" t="s">
        <v>286</v>
      </c>
      <c r="AD88" s="5" t="s">
        <v>14</v>
      </c>
      <c r="AE88" s="5" t="s">
        <v>14</v>
      </c>
      <c r="AF88" s="5">
        <v>3</v>
      </c>
      <c r="AG88" s="5" t="s">
        <v>14</v>
      </c>
      <c r="AH88" s="5">
        <v>76</v>
      </c>
      <c r="AI88" s="5" t="s">
        <v>14</v>
      </c>
      <c r="AJ88" s="5">
        <v>277</v>
      </c>
      <c r="AK88" s="5">
        <v>4</v>
      </c>
      <c r="AL88" s="5" t="s">
        <v>14</v>
      </c>
      <c r="AM88" s="5">
        <v>9</v>
      </c>
      <c r="AN88" s="5" t="s">
        <v>286</v>
      </c>
      <c r="AO88" s="5" t="s">
        <v>286</v>
      </c>
      <c r="AP88" s="5">
        <v>40</v>
      </c>
      <c r="AQ88" s="5" t="s">
        <v>14</v>
      </c>
      <c r="AR88" s="5" t="s">
        <v>14</v>
      </c>
      <c r="AS88" s="5">
        <v>3</v>
      </c>
      <c r="AT88" s="5" t="s">
        <v>14</v>
      </c>
      <c r="AU88" s="5" t="s">
        <v>286</v>
      </c>
      <c r="AV88" s="5">
        <v>9</v>
      </c>
      <c r="AW88" s="5" t="s">
        <v>14</v>
      </c>
      <c r="AX88" s="5" t="s">
        <v>14</v>
      </c>
      <c r="AY88" s="5">
        <v>5</v>
      </c>
      <c r="AZ88" s="5" t="s">
        <v>14</v>
      </c>
      <c r="BA88" s="5">
        <v>10</v>
      </c>
      <c r="BB88" s="5">
        <v>14</v>
      </c>
      <c r="BC88" s="5" t="s">
        <v>14</v>
      </c>
      <c r="BD88" s="5" t="s">
        <v>286</v>
      </c>
      <c r="BE88" s="5" t="s">
        <v>14</v>
      </c>
      <c r="BF88" s="5">
        <v>5</v>
      </c>
    </row>
    <row r="89" spans="1:58">
      <c r="A89" s="12" t="s">
        <v>142</v>
      </c>
      <c r="B89" s="5">
        <v>3162</v>
      </c>
      <c r="C89" s="5">
        <v>57</v>
      </c>
      <c r="D89" s="5">
        <v>11</v>
      </c>
      <c r="E89" s="5">
        <v>88</v>
      </c>
      <c r="F89" s="5">
        <v>13</v>
      </c>
      <c r="G89" s="5">
        <v>513</v>
      </c>
      <c r="H89" s="5">
        <v>99</v>
      </c>
      <c r="I89" s="5">
        <v>32</v>
      </c>
      <c r="J89" s="5">
        <v>6</v>
      </c>
      <c r="K89" s="5">
        <v>8</v>
      </c>
      <c r="L89" s="5">
        <v>336</v>
      </c>
      <c r="M89" s="5">
        <v>101</v>
      </c>
      <c r="N89" s="5">
        <v>3</v>
      </c>
      <c r="O89" s="5">
        <v>15</v>
      </c>
      <c r="P89" s="5">
        <v>16</v>
      </c>
      <c r="Q89" s="5">
        <v>80</v>
      </c>
      <c r="R89" s="5">
        <v>29</v>
      </c>
      <c r="S89" s="5">
        <v>18</v>
      </c>
      <c r="T89" s="5">
        <v>13</v>
      </c>
      <c r="U89" s="5">
        <v>17</v>
      </c>
      <c r="V89" s="5">
        <v>21</v>
      </c>
      <c r="W89" s="5">
        <v>11</v>
      </c>
      <c r="X89" s="5">
        <v>74</v>
      </c>
      <c r="Y89" s="5">
        <v>78</v>
      </c>
      <c r="Z89" s="5">
        <v>75</v>
      </c>
      <c r="AA89" s="5">
        <v>54</v>
      </c>
      <c r="AB89" s="5">
        <v>12</v>
      </c>
      <c r="AC89" s="5">
        <v>29</v>
      </c>
      <c r="AD89" s="5">
        <v>3</v>
      </c>
      <c r="AE89" s="5">
        <v>3</v>
      </c>
      <c r="AF89" s="5">
        <v>42</v>
      </c>
      <c r="AG89" s="5">
        <v>7</v>
      </c>
      <c r="AH89" s="5">
        <v>76</v>
      </c>
      <c r="AI89" s="5">
        <v>19</v>
      </c>
      <c r="AJ89" s="5">
        <v>199</v>
      </c>
      <c r="AK89" s="5">
        <v>123</v>
      </c>
      <c r="AL89" s="5" t="s">
        <v>286</v>
      </c>
      <c r="AM89" s="5">
        <v>42</v>
      </c>
      <c r="AN89" s="5">
        <v>20</v>
      </c>
      <c r="AO89" s="5">
        <v>29</v>
      </c>
      <c r="AP89" s="5">
        <v>84</v>
      </c>
      <c r="AQ89" s="5" t="s">
        <v>286</v>
      </c>
      <c r="AR89" s="5">
        <v>3</v>
      </c>
      <c r="AS89" s="5">
        <v>65</v>
      </c>
      <c r="AT89" s="5" t="s">
        <v>286</v>
      </c>
      <c r="AU89" s="5">
        <v>70</v>
      </c>
      <c r="AV89" s="5">
        <v>265</v>
      </c>
      <c r="AW89" s="5">
        <v>11</v>
      </c>
      <c r="AX89" s="5" t="s">
        <v>286</v>
      </c>
      <c r="AY89" s="5">
        <v>23</v>
      </c>
      <c r="AZ89" s="5">
        <v>4</v>
      </c>
      <c r="BA89" s="5">
        <v>81</v>
      </c>
      <c r="BB89" s="5">
        <v>106</v>
      </c>
      <c r="BC89" s="5" t="s">
        <v>286</v>
      </c>
      <c r="BD89" s="5">
        <v>19</v>
      </c>
      <c r="BE89" s="5">
        <v>6</v>
      </c>
      <c r="BF89" s="5">
        <v>46</v>
      </c>
    </row>
    <row r="90" spans="1:58">
      <c r="A90" s="12" t="s">
        <v>143</v>
      </c>
      <c r="B90" s="5">
        <v>4973</v>
      </c>
      <c r="C90" s="5">
        <v>13</v>
      </c>
      <c r="D90" s="5" t="s">
        <v>286</v>
      </c>
      <c r="E90" s="5">
        <v>39</v>
      </c>
      <c r="F90" s="5">
        <v>8</v>
      </c>
      <c r="G90" s="5">
        <v>110</v>
      </c>
      <c r="H90" s="5">
        <v>75</v>
      </c>
      <c r="I90" s="5">
        <v>131</v>
      </c>
      <c r="J90" s="5">
        <v>33</v>
      </c>
      <c r="K90" s="5">
        <v>6</v>
      </c>
      <c r="L90" s="5">
        <v>66</v>
      </c>
      <c r="M90" s="5">
        <v>236</v>
      </c>
      <c r="N90" s="5" t="s">
        <v>14</v>
      </c>
      <c r="O90" s="5">
        <v>4</v>
      </c>
      <c r="P90" s="5" t="s">
        <v>286</v>
      </c>
      <c r="Q90" s="5">
        <v>176</v>
      </c>
      <c r="R90" s="5">
        <v>22</v>
      </c>
      <c r="S90" s="5">
        <v>15</v>
      </c>
      <c r="T90" s="5">
        <v>23</v>
      </c>
      <c r="U90" s="5">
        <v>28</v>
      </c>
      <c r="V90" s="5">
        <v>15</v>
      </c>
      <c r="W90" s="5" t="s">
        <v>286</v>
      </c>
      <c r="X90" s="5">
        <v>533</v>
      </c>
      <c r="Y90" s="5">
        <v>300</v>
      </c>
      <c r="Z90" s="5">
        <v>32</v>
      </c>
      <c r="AA90" s="5">
        <v>94</v>
      </c>
      <c r="AB90" s="5">
        <v>9</v>
      </c>
      <c r="AC90" s="5">
        <v>30</v>
      </c>
      <c r="AD90" s="5">
        <v>3</v>
      </c>
      <c r="AE90" s="5" t="s">
        <v>286</v>
      </c>
      <c r="AF90" s="5">
        <v>13</v>
      </c>
      <c r="AG90" s="5">
        <v>9</v>
      </c>
      <c r="AH90" s="5">
        <v>360</v>
      </c>
      <c r="AI90" s="5" t="s">
        <v>286</v>
      </c>
      <c r="AJ90" s="5">
        <v>909</v>
      </c>
      <c r="AK90" s="5">
        <v>111</v>
      </c>
      <c r="AL90" s="5">
        <v>29</v>
      </c>
      <c r="AM90" s="5">
        <v>294</v>
      </c>
      <c r="AN90" s="5">
        <v>26</v>
      </c>
      <c r="AO90" s="5">
        <v>12</v>
      </c>
      <c r="AP90" s="5">
        <v>121</v>
      </c>
      <c r="AQ90" s="5" t="s">
        <v>14</v>
      </c>
      <c r="AR90" s="5">
        <v>12</v>
      </c>
      <c r="AS90" s="5">
        <v>17</v>
      </c>
      <c r="AT90" s="5">
        <v>3</v>
      </c>
      <c r="AU90" s="5">
        <v>64</v>
      </c>
      <c r="AV90" s="5">
        <v>336</v>
      </c>
      <c r="AW90" s="5">
        <v>13</v>
      </c>
      <c r="AX90" s="5" t="s">
        <v>14</v>
      </c>
      <c r="AY90" s="5">
        <v>21</v>
      </c>
      <c r="AZ90" s="5" t="s">
        <v>14</v>
      </c>
      <c r="BA90" s="5">
        <v>448</v>
      </c>
      <c r="BB90" s="5">
        <v>53</v>
      </c>
      <c r="BC90" s="5">
        <v>4</v>
      </c>
      <c r="BD90" s="5">
        <v>13</v>
      </c>
      <c r="BE90" s="5" t="s">
        <v>286</v>
      </c>
      <c r="BF90" s="5">
        <v>94</v>
      </c>
    </row>
    <row r="91" spans="1:58">
      <c r="A91" s="12" t="s">
        <v>270</v>
      </c>
      <c r="B91" s="5" t="s">
        <v>286</v>
      </c>
      <c r="C91" s="5" t="s">
        <v>14</v>
      </c>
      <c r="D91" s="5" t="s">
        <v>14</v>
      </c>
      <c r="E91" s="5" t="s">
        <v>14</v>
      </c>
      <c r="F91" s="5" t="s">
        <v>14</v>
      </c>
      <c r="G91" s="5" t="s">
        <v>14</v>
      </c>
      <c r="H91" s="5" t="s">
        <v>14</v>
      </c>
      <c r="I91" s="5" t="s">
        <v>14</v>
      </c>
      <c r="J91" s="5" t="s">
        <v>14</v>
      </c>
      <c r="K91" s="5" t="s">
        <v>14</v>
      </c>
      <c r="L91" s="5" t="s">
        <v>14</v>
      </c>
      <c r="M91" s="5" t="s">
        <v>14</v>
      </c>
      <c r="N91" s="5" t="s">
        <v>14</v>
      </c>
      <c r="O91" s="5" t="s">
        <v>14</v>
      </c>
      <c r="P91" s="5" t="s">
        <v>286</v>
      </c>
      <c r="Q91" s="5" t="s">
        <v>14</v>
      </c>
      <c r="R91" s="5" t="s">
        <v>14</v>
      </c>
      <c r="S91" s="5" t="s">
        <v>14</v>
      </c>
      <c r="T91" s="5" t="s">
        <v>14</v>
      </c>
      <c r="U91" s="5" t="s">
        <v>14</v>
      </c>
      <c r="V91" s="5" t="s">
        <v>14</v>
      </c>
      <c r="W91" s="5" t="s">
        <v>14</v>
      </c>
      <c r="X91" s="5" t="s">
        <v>14</v>
      </c>
      <c r="Y91" s="5" t="s">
        <v>14</v>
      </c>
      <c r="Z91" s="5" t="s">
        <v>14</v>
      </c>
      <c r="AA91" s="5" t="s">
        <v>14</v>
      </c>
      <c r="AB91" s="5" t="s">
        <v>14</v>
      </c>
      <c r="AC91" s="5" t="s">
        <v>14</v>
      </c>
      <c r="AD91" s="5" t="s">
        <v>14</v>
      </c>
      <c r="AE91" s="5" t="s">
        <v>14</v>
      </c>
      <c r="AF91" s="5" t="s">
        <v>14</v>
      </c>
      <c r="AG91" s="5" t="s">
        <v>14</v>
      </c>
      <c r="AH91" s="5" t="s">
        <v>14</v>
      </c>
      <c r="AI91" s="5" t="s">
        <v>14</v>
      </c>
      <c r="AJ91" s="5" t="s">
        <v>14</v>
      </c>
      <c r="AK91" s="5" t="s">
        <v>14</v>
      </c>
      <c r="AL91" s="5" t="s">
        <v>14</v>
      </c>
      <c r="AM91" s="5" t="s">
        <v>14</v>
      </c>
      <c r="AN91" s="5" t="s">
        <v>14</v>
      </c>
      <c r="AO91" s="5" t="s">
        <v>14</v>
      </c>
      <c r="AP91" s="5" t="s">
        <v>14</v>
      </c>
      <c r="AQ91" s="5" t="s">
        <v>14</v>
      </c>
      <c r="AR91" s="5" t="s">
        <v>14</v>
      </c>
      <c r="AS91" s="5" t="s">
        <v>14</v>
      </c>
      <c r="AT91" s="5" t="s">
        <v>14</v>
      </c>
      <c r="AU91" s="5" t="s">
        <v>14</v>
      </c>
      <c r="AV91" s="5" t="s">
        <v>14</v>
      </c>
      <c r="AW91" s="5" t="s">
        <v>14</v>
      </c>
      <c r="AX91" s="5" t="s">
        <v>14</v>
      </c>
      <c r="AY91" s="5" t="s">
        <v>286</v>
      </c>
      <c r="AZ91" s="5" t="s">
        <v>14</v>
      </c>
      <c r="BA91" s="5" t="s">
        <v>14</v>
      </c>
      <c r="BB91" s="5" t="s">
        <v>14</v>
      </c>
      <c r="BC91" s="5" t="s">
        <v>14</v>
      </c>
      <c r="BD91" s="5" t="s">
        <v>286</v>
      </c>
      <c r="BE91" s="5" t="s">
        <v>14</v>
      </c>
      <c r="BF91" s="5" t="s">
        <v>14</v>
      </c>
    </row>
    <row r="92" spans="1:58">
      <c r="A92" s="12" t="s">
        <v>144</v>
      </c>
      <c r="B92" s="5">
        <v>828</v>
      </c>
      <c r="C92" s="5" t="s">
        <v>286</v>
      </c>
      <c r="D92" s="5" t="s">
        <v>286</v>
      </c>
      <c r="E92" s="5">
        <v>9</v>
      </c>
      <c r="F92" s="5">
        <v>3</v>
      </c>
      <c r="G92" s="5">
        <v>88</v>
      </c>
      <c r="H92" s="5">
        <v>8</v>
      </c>
      <c r="I92" s="5">
        <v>14</v>
      </c>
      <c r="J92" s="5">
        <v>4</v>
      </c>
      <c r="K92" s="5">
        <v>5</v>
      </c>
      <c r="L92" s="5">
        <v>72</v>
      </c>
      <c r="M92" s="5">
        <v>11</v>
      </c>
      <c r="N92" s="5" t="s">
        <v>14</v>
      </c>
      <c r="O92" s="5" t="s">
        <v>286</v>
      </c>
      <c r="P92" s="5" t="s">
        <v>286</v>
      </c>
      <c r="Q92" s="5">
        <v>53</v>
      </c>
      <c r="R92" s="5">
        <v>5</v>
      </c>
      <c r="S92" s="5" t="s">
        <v>14</v>
      </c>
      <c r="T92" s="5" t="s">
        <v>14</v>
      </c>
      <c r="U92" s="5" t="s">
        <v>14</v>
      </c>
      <c r="V92" s="5">
        <v>7</v>
      </c>
      <c r="W92" s="5" t="s">
        <v>14</v>
      </c>
      <c r="X92" s="5">
        <v>38</v>
      </c>
      <c r="Y92" s="5">
        <v>83</v>
      </c>
      <c r="Z92" s="5">
        <v>17</v>
      </c>
      <c r="AA92" s="5">
        <v>7</v>
      </c>
      <c r="AB92" s="5" t="s">
        <v>286</v>
      </c>
      <c r="AC92" s="5">
        <v>3</v>
      </c>
      <c r="AD92" s="5" t="s">
        <v>14</v>
      </c>
      <c r="AE92" s="5" t="s">
        <v>286</v>
      </c>
      <c r="AF92" s="5">
        <v>9</v>
      </c>
      <c r="AG92" s="5" t="s">
        <v>286</v>
      </c>
      <c r="AH92" s="5">
        <v>31</v>
      </c>
      <c r="AI92" s="5" t="s">
        <v>286</v>
      </c>
      <c r="AJ92" s="5">
        <v>169</v>
      </c>
      <c r="AK92" s="5">
        <v>10</v>
      </c>
      <c r="AL92" s="5" t="s">
        <v>14</v>
      </c>
      <c r="AM92" s="5">
        <v>19</v>
      </c>
      <c r="AN92" s="5" t="s">
        <v>14</v>
      </c>
      <c r="AO92" s="5">
        <v>3</v>
      </c>
      <c r="AP92" s="5">
        <v>33</v>
      </c>
      <c r="AQ92" s="5" t="s">
        <v>286</v>
      </c>
      <c r="AR92" s="5" t="s">
        <v>286</v>
      </c>
      <c r="AS92" s="5">
        <v>9</v>
      </c>
      <c r="AT92" s="5" t="s">
        <v>286</v>
      </c>
      <c r="AU92" s="5">
        <v>5</v>
      </c>
      <c r="AV92" s="5">
        <v>34</v>
      </c>
      <c r="AW92" s="5" t="s">
        <v>286</v>
      </c>
      <c r="AX92" s="5" t="s">
        <v>14</v>
      </c>
      <c r="AY92" s="5">
        <v>3</v>
      </c>
      <c r="AZ92" s="5" t="s">
        <v>286</v>
      </c>
      <c r="BA92" s="5">
        <v>18</v>
      </c>
      <c r="BB92" s="5">
        <v>4</v>
      </c>
      <c r="BC92" s="5" t="s">
        <v>14</v>
      </c>
      <c r="BD92" s="5">
        <v>10</v>
      </c>
      <c r="BE92" s="5" t="s">
        <v>14</v>
      </c>
      <c r="BF92" s="5">
        <v>29</v>
      </c>
    </row>
    <row r="93" spans="1:58">
      <c r="A93" s="12" t="s">
        <v>145</v>
      </c>
      <c r="B93" s="5">
        <v>478</v>
      </c>
      <c r="C93" s="5" t="s">
        <v>286</v>
      </c>
      <c r="D93" s="5" t="s">
        <v>14</v>
      </c>
      <c r="E93" s="5" t="s">
        <v>286</v>
      </c>
      <c r="F93" s="5" t="s">
        <v>14</v>
      </c>
      <c r="G93" s="5">
        <v>5</v>
      </c>
      <c r="H93" s="5" t="s">
        <v>286</v>
      </c>
      <c r="I93" s="5">
        <v>5</v>
      </c>
      <c r="J93" s="5" t="s">
        <v>286</v>
      </c>
      <c r="K93" s="5" t="s">
        <v>286</v>
      </c>
      <c r="L93" s="5">
        <v>30</v>
      </c>
      <c r="M93" s="5">
        <v>17</v>
      </c>
      <c r="N93" s="5" t="s">
        <v>14</v>
      </c>
      <c r="O93" s="5" t="s">
        <v>14</v>
      </c>
      <c r="P93" s="5" t="s">
        <v>286</v>
      </c>
      <c r="Q93" s="5" t="s">
        <v>286</v>
      </c>
      <c r="R93" s="5" t="s">
        <v>286</v>
      </c>
      <c r="S93" s="5" t="s">
        <v>14</v>
      </c>
      <c r="T93" s="5" t="s">
        <v>14</v>
      </c>
      <c r="U93" s="5" t="s">
        <v>286</v>
      </c>
      <c r="V93" s="5" t="s">
        <v>14</v>
      </c>
      <c r="W93" s="5" t="s">
        <v>14</v>
      </c>
      <c r="X93" s="5">
        <v>29</v>
      </c>
      <c r="Y93" s="5">
        <v>5</v>
      </c>
      <c r="Z93" s="5" t="s">
        <v>286</v>
      </c>
      <c r="AA93" s="5" t="s">
        <v>286</v>
      </c>
      <c r="AB93" s="5" t="s">
        <v>14</v>
      </c>
      <c r="AC93" s="5" t="s">
        <v>14</v>
      </c>
      <c r="AD93" s="5" t="s">
        <v>14</v>
      </c>
      <c r="AE93" s="5" t="s">
        <v>14</v>
      </c>
      <c r="AF93" s="5" t="s">
        <v>286</v>
      </c>
      <c r="AG93" s="5" t="s">
        <v>14</v>
      </c>
      <c r="AH93" s="5">
        <v>18</v>
      </c>
      <c r="AI93" s="5" t="s">
        <v>286</v>
      </c>
      <c r="AJ93" s="5">
        <v>286</v>
      </c>
      <c r="AK93" s="5">
        <v>4</v>
      </c>
      <c r="AL93" s="5" t="s">
        <v>14</v>
      </c>
      <c r="AM93" s="5" t="s">
        <v>14</v>
      </c>
      <c r="AN93" s="5" t="s">
        <v>14</v>
      </c>
      <c r="AO93" s="5" t="s">
        <v>14</v>
      </c>
      <c r="AP93" s="5">
        <v>6</v>
      </c>
      <c r="AQ93" s="5" t="s">
        <v>14</v>
      </c>
      <c r="AR93" s="5" t="s">
        <v>14</v>
      </c>
      <c r="AS93" s="5">
        <v>3</v>
      </c>
      <c r="AT93" s="5" t="s">
        <v>14</v>
      </c>
      <c r="AU93" s="5">
        <v>3</v>
      </c>
      <c r="AV93" s="5">
        <v>19</v>
      </c>
      <c r="AW93" s="5" t="s">
        <v>14</v>
      </c>
      <c r="AX93" s="5">
        <v>7</v>
      </c>
      <c r="AY93" s="5" t="s">
        <v>14</v>
      </c>
      <c r="AZ93" s="5" t="s">
        <v>14</v>
      </c>
      <c r="BA93" s="5">
        <v>7</v>
      </c>
      <c r="BB93" s="5">
        <v>3</v>
      </c>
      <c r="BC93" s="5" t="s">
        <v>14</v>
      </c>
      <c r="BD93" s="5" t="s">
        <v>14</v>
      </c>
      <c r="BE93" s="5" t="s">
        <v>14</v>
      </c>
      <c r="BF93" s="5">
        <v>15</v>
      </c>
    </row>
    <row r="94" spans="1:58">
      <c r="A94" s="12" t="s">
        <v>146</v>
      </c>
      <c r="B94" s="5">
        <v>6421</v>
      </c>
      <c r="C94" s="5">
        <v>54</v>
      </c>
      <c r="D94" s="5">
        <v>3</v>
      </c>
      <c r="E94" s="5">
        <v>110</v>
      </c>
      <c r="F94" s="5">
        <v>43</v>
      </c>
      <c r="G94" s="5">
        <v>2030</v>
      </c>
      <c r="H94" s="5">
        <v>73</v>
      </c>
      <c r="I94" s="5">
        <v>97</v>
      </c>
      <c r="J94" s="5">
        <v>9</v>
      </c>
      <c r="K94" s="5">
        <v>19</v>
      </c>
      <c r="L94" s="5">
        <v>498</v>
      </c>
      <c r="M94" s="5">
        <v>191</v>
      </c>
      <c r="N94" s="5" t="s">
        <v>14</v>
      </c>
      <c r="O94" s="5" t="s">
        <v>286</v>
      </c>
      <c r="P94" s="5">
        <v>11</v>
      </c>
      <c r="Q94" s="5">
        <v>167</v>
      </c>
      <c r="R94" s="5">
        <v>35</v>
      </c>
      <c r="S94" s="5">
        <v>59</v>
      </c>
      <c r="T94" s="5">
        <v>39</v>
      </c>
      <c r="U94" s="5">
        <v>24</v>
      </c>
      <c r="V94" s="5">
        <v>41</v>
      </c>
      <c r="W94" s="5" t="s">
        <v>14</v>
      </c>
      <c r="X94" s="5">
        <v>281</v>
      </c>
      <c r="Y94" s="5">
        <v>277</v>
      </c>
      <c r="Z94" s="5">
        <v>35</v>
      </c>
      <c r="AA94" s="5">
        <v>41</v>
      </c>
      <c r="AB94" s="5">
        <v>10</v>
      </c>
      <c r="AC94" s="5">
        <v>27</v>
      </c>
      <c r="AD94" s="5" t="s">
        <v>286</v>
      </c>
      <c r="AE94" s="5">
        <v>71</v>
      </c>
      <c r="AF94" s="5">
        <v>174</v>
      </c>
      <c r="AG94" s="5" t="s">
        <v>286</v>
      </c>
      <c r="AH94" s="5">
        <v>185</v>
      </c>
      <c r="AI94" s="5">
        <v>18</v>
      </c>
      <c r="AJ94" s="5">
        <v>317</v>
      </c>
      <c r="AK94" s="5">
        <v>133</v>
      </c>
      <c r="AL94" s="5">
        <v>3</v>
      </c>
      <c r="AM94" s="5">
        <v>38</v>
      </c>
      <c r="AN94" s="5">
        <v>46</v>
      </c>
      <c r="AO94" s="5">
        <v>58</v>
      </c>
      <c r="AP94" s="5">
        <v>65</v>
      </c>
      <c r="AQ94" s="5">
        <v>5</v>
      </c>
      <c r="AR94" s="5">
        <v>111</v>
      </c>
      <c r="AS94" s="5">
        <v>34</v>
      </c>
      <c r="AT94" s="5">
        <v>21</v>
      </c>
      <c r="AU94" s="5">
        <v>78</v>
      </c>
      <c r="AV94" s="5">
        <v>403</v>
      </c>
      <c r="AW94" s="5" t="s">
        <v>286</v>
      </c>
      <c r="AX94" s="5" t="s">
        <v>14</v>
      </c>
      <c r="AY94" s="5">
        <v>83</v>
      </c>
      <c r="AZ94" s="5" t="s">
        <v>286</v>
      </c>
      <c r="BA94" s="5">
        <v>213</v>
      </c>
      <c r="BB94" s="5">
        <v>73</v>
      </c>
      <c r="BC94" s="5">
        <v>3</v>
      </c>
      <c r="BD94" s="5">
        <v>17</v>
      </c>
      <c r="BE94" s="5">
        <v>4</v>
      </c>
      <c r="BF94" s="5">
        <v>87</v>
      </c>
    </row>
    <row r="95" spans="1:58">
      <c r="A95" s="12" t="s">
        <v>147</v>
      </c>
      <c r="B95" s="5">
        <v>771</v>
      </c>
      <c r="C95" s="5">
        <v>6</v>
      </c>
      <c r="D95" s="5" t="s">
        <v>14</v>
      </c>
      <c r="E95" s="5">
        <v>6</v>
      </c>
      <c r="F95" s="5" t="s">
        <v>14</v>
      </c>
      <c r="G95" s="5">
        <v>10</v>
      </c>
      <c r="H95" s="5" t="s">
        <v>286</v>
      </c>
      <c r="I95" s="5">
        <v>8</v>
      </c>
      <c r="J95" s="5" t="s">
        <v>286</v>
      </c>
      <c r="K95" s="5" t="s">
        <v>286</v>
      </c>
      <c r="L95" s="5">
        <v>3</v>
      </c>
      <c r="M95" s="5">
        <v>42</v>
      </c>
      <c r="N95" s="5" t="s">
        <v>14</v>
      </c>
      <c r="O95" s="5" t="s">
        <v>14</v>
      </c>
      <c r="P95" s="5" t="s">
        <v>286</v>
      </c>
      <c r="Q95" s="5">
        <v>7</v>
      </c>
      <c r="R95" s="5">
        <v>16</v>
      </c>
      <c r="S95" s="5">
        <v>9</v>
      </c>
      <c r="T95" s="5">
        <v>3</v>
      </c>
      <c r="U95" s="5">
        <v>5</v>
      </c>
      <c r="V95" s="5" t="s">
        <v>14</v>
      </c>
      <c r="W95" s="5" t="s">
        <v>14</v>
      </c>
      <c r="X95" s="5">
        <v>62</v>
      </c>
      <c r="Y95" s="5">
        <v>15</v>
      </c>
      <c r="Z95" s="5">
        <v>8</v>
      </c>
      <c r="AA95" s="5">
        <v>15</v>
      </c>
      <c r="AB95" s="5" t="s">
        <v>286</v>
      </c>
      <c r="AC95" s="5">
        <v>3</v>
      </c>
      <c r="AD95" s="5" t="s">
        <v>14</v>
      </c>
      <c r="AE95" s="5" t="s">
        <v>286</v>
      </c>
      <c r="AF95" s="5">
        <v>3</v>
      </c>
      <c r="AG95" s="5" t="s">
        <v>286</v>
      </c>
      <c r="AH95" s="5">
        <v>22</v>
      </c>
      <c r="AI95" s="5" t="s">
        <v>14</v>
      </c>
      <c r="AJ95" s="5">
        <v>313</v>
      </c>
      <c r="AK95" s="5">
        <v>11</v>
      </c>
      <c r="AL95" s="5" t="s">
        <v>14</v>
      </c>
      <c r="AM95" s="5">
        <v>53</v>
      </c>
      <c r="AN95" s="5" t="s">
        <v>14</v>
      </c>
      <c r="AO95" s="5" t="s">
        <v>286</v>
      </c>
      <c r="AP95" s="5">
        <v>46</v>
      </c>
      <c r="AQ95" s="5" t="s">
        <v>14</v>
      </c>
      <c r="AR95" s="5" t="s">
        <v>286</v>
      </c>
      <c r="AS95" s="5" t="s">
        <v>286</v>
      </c>
      <c r="AT95" s="5" t="s">
        <v>286</v>
      </c>
      <c r="AU95" s="5">
        <v>16</v>
      </c>
      <c r="AV95" s="5">
        <v>24</v>
      </c>
      <c r="AW95" s="5" t="s">
        <v>14</v>
      </c>
      <c r="AX95" s="5" t="s">
        <v>14</v>
      </c>
      <c r="AY95" s="5" t="s">
        <v>14</v>
      </c>
      <c r="AZ95" s="5" t="s">
        <v>286</v>
      </c>
      <c r="BA95" s="5">
        <v>10</v>
      </c>
      <c r="BB95" s="5">
        <v>19</v>
      </c>
      <c r="BC95" s="5" t="s">
        <v>14</v>
      </c>
      <c r="BD95" s="5" t="s">
        <v>286</v>
      </c>
      <c r="BE95" s="5" t="s">
        <v>14</v>
      </c>
      <c r="BF95" s="5">
        <v>18</v>
      </c>
    </row>
    <row r="96" spans="1:58">
      <c r="A96" s="12" t="s">
        <v>148</v>
      </c>
      <c r="B96" s="5">
        <v>20</v>
      </c>
      <c r="C96" s="5" t="s">
        <v>14</v>
      </c>
      <c r="D96" s="5" t="s">
        <v>14</v>
      </c>
      <c r="E96" s="5" t="s">
        <v>14</v>
      </c>
      <c r="F96" s="5" t="s">
        <v>14</v>
      </c>
      <c r="G96" s="5" t="s">
        <v>286</v>
      </c>
      <c r="H96" s="5" t="s">
        <v>14</v>
      </c>
      <c r="I96" s="5" t="s">
        <v>286</v>
      </c>
      <c r="J96" s="5" t="s">
        <v>14</v>
      </c>
      <c r="K96" s="5" t="s">
        <v>14</v>
      </c>
      <c r="L96" s="5" t="s">
        <v>286</v>
      </c>
      <c r="M96" s="5" t="s">
        <v>14</v>
      </c>
      <c r="N96" s="5" t="s">
        <v>14</v>
      </c>
      <c r="O96" s="5" t="s">
        <v>14</v>
      </c>
      <c r="P96" s="5" t="s">
        <v>14</v>
      </c>
      <c r="Q96" s="5" t="s">
        <v>14</v>
      </c>
      <c r="R96" s="5" t="s">
        <v>14</v>
      </c>
      <c r="S96" s="5" t="s">
        <v>286</v>
      </c>
      <c r="T96" s="5" t="s">
        <v>14</v>
      </c>
      <c r="U96" s="5" t="s">
        <v>14</v>
      </c>
      <c r="V96" s="5" t="s">
        <v>14</v>
      </c>
      <c r="W96" s="5" t="s">
        <v>14</v>
      </c>
      <c r="X96" s="5" t="s">
        <v>14</v>
      </c>
      <c r="Y96" s="5">
        <v>10</v>
      </c>
      <c r="Z96" s="5" t="s">
        <v>14</v>
      </c>
      <c r="AA96" s="5" t="s">
        <v>14</v>
      </c>
      <c r="AB96" s="5" t="s">
        <v>14</v>
      </c>
      <c r="AC96" s="5" t="s">
        <v>14</v>
      </c>
      <c r="AD96" s="5" t="s">
        <v>14</v>
      </c>
      <c r="AE96" s="5" t="s">
        <v>14</v>
      </c>
      <c r="AF96" s="5" t="s">
        <v>14</v>
      </c>
      <c r="AG96" s="5" t="s">
        <v>14</v>
      </c>
      <c r="AH96" s="5" t="s">
        <v>14</v>
      </c>
      <c r="AI96" s="5" t="s">
        <v>14</v>
      </c>
      <c r="AJ96" s="5" t="s">
        <v>286</v>
      </c>
      <c r="AK96" s="5" t="s">
        <v>14</v>
      </c>
      <c r="AL96" s="5" t="s">
        <v>14</v>
      </c>
      <c r="AM96" s="5" t="s">
        <v>14</v>
      </c>
      <c r="AN96" s="5" t="s">
        <v>14</v>
      </c>
      <c r="AO96" s="5" t="s">
        <v>14</v>
      </c>
      <c r="AP96" s="5" t="s">
        <v>14</v>
      </c>
      <c r="AQ96" s="5" t="s">
        <v>14</v>
      </c>
      <c r="AR96" s="5" t="s">
        <v>14</v>
      </c>
      <c r="AS96" s="5" t="s">
        <v>14</v>
      </c>
      <c r="AT96" s="5" t="s">
        <v>14</v>
      </c>
      <c r="AU96" s="5" t="s">
        <v>286</v>
      </c>
      <c r="AV96" s="5" t="s">
        <v>14</v>
      </c>
      <c r="AW96" s="5" t="s">
        <v>14</v>
      </c>
      <c r="AX96" s="5" t="s">
        <v>14</v>
      </c>
      <c r="AY96" s="5" t="s">
        <v>14</v>
      </c>
      <c r="AZ96" s="5" t="s">
        <v>14</v>
      </c>
      <c r="BA96" s="5" t="s">
        <v>14</v>
      </c>
      <c r="BB96" s="5" t="s">
        <v>14</v>
      </c>
      <c r="BC96" s="5" t="s">
        <v>14</v>
      </c>
      <c r="BD96" s="5" t="s">
        <v>14</v>
      </c>
      <c r="BE96" s="5" t="s">
        <v>286</v>
      </c>
      <c r="BF96" s="5" t="s">
        <v>14</v>
      </c>
    </row>
    <row r="97" spans="1:58">
      <c r="A97" s="12" t="s">
        <v>149</v>
      </c>
      <c r="B97" s="5">
        <v>3631</v>
      </c>
      <c r="C97" s="5">
        <v>4</v>
      </c>
      <c r="D97" s="5" t="s">
        <v>286</v>
      </c>
      <c r="E97" s="5">
        <v>10</v>
      </c>
      <c r="F97" s="5" t="s">
        <v>14</v>
      </c>
      <c r="G97" s="5">
        <v>28</v>
      </c>
      <c r="H97" s="5">
        <v>3</v>
      </c>
      <c r="I97" s="5">
        <v>57</v>
      </c>
      <c r="J97" s="5">
        <v>8</v>
      </c>
      <c r="K97" s="5">
        <v>9</v>
      </c>
      <c r="L97" s="5">
        <v>399</v>
      </c>
      <c r="M97" s="5">
        <v>126</v>
      </c>
      <c r="N97" s="5" t="s">
        <v>14</v>
      </c>
      <c r="O97" s="5" t="s">
        <v>286</v>
      </c>
      <c r="P97" s="5">
        <v>3</v>
      </c>
      <c r="Q97" s="5">
        <v>11</v>
      </c>
      <c r="R97" s="5">
        <v>5</v>
      </c>
      <c r="S97" s="5" t="s">
        <v>286</v>
      </c>
      <c r="T97" s="5" t="s">
        <v>286</v>
      </c>
      <c r="U97" s="5">
        <v>4</v>
      </c>
      <c r="V97" s="5">
        <v>10</v>
      </c>
      <c r="W97" s="5" t="s">
        <v>14</v>
      </c>
      <c r="X97" s="5">
        <v>142</v>
      </c>
      <c r="Y97" s="5">
        <v>26</v>
      </c>
      <c r="Z97" s="5">
        <v>4</v>
      </c>
      <c r="AA97" s="5">
        <v>56</v>
      </c>
      <c r="AB97" s="5" t="s">
        <v>14</v>
      </c>
      <c r="AC97" s="5">
        <v>8</v>
      </c>
      <c r="AD97" s="5" t="s">
        <v>14</v>
      </c>
      <c r="AE97" s="5" t="s">
        <v>286</v>
      </c>
      <c r="AF97" s="5">
        <v>5</v>
      </c>
      <c r="AG97" s="5" t="s">
        <v>14</v>
      </c>
      <c r="AH97" s="5">
        <v>248</v>
      </c>
      <c r="AI97" s="5" t="s">
        <v>14</v>
      </c>
      <c r="AJ97" s="5">
        <v>2180</v>
      </c>
      <c r="AK97" s="5">
        <v>25</v>
      </c>
      <c r="AL97" s="5" t="s">
        <v>14</v>
      </c>
      <c r="AM97" s="5">
        <v>15</v>
      </c>
      <c r="AN97" s="5" t="s">
        <v>286</v>
      </c>
      <c r="AO97" s="5" t="s">
        <v>286</v>
      </c>
      <c r="AP97" s="5">
        <v>37</v>
      </c>
      <c r="AQ97" s="5" t="s">
        <v>14</v>
      </c>
      <c r="AR97" s="5" t="s">
        <v>14</v>
      </c>
      <c r="AS97" s="5">
        <v>9</v>
      </c>
      <c r="AT97" s="5" t="s">
        <v>14</v>
      </c>
      <c r="AU97" s="5">
        <v>9</v>
      </c>
      <c r="AV97" s="5">
        <v>56</v>
      </c>
      <c r="AW97" s="5" t="s">
        <v>286</v>
      </c>
      <c r="AX97" s="5">
        <v>5</v>
      </c>
      <c r="AY97" s="5" t="s">
        <v>286</v>
      </c>
      <c r="AZ97" s="5" t="s">
        <v>286</v>
      </c>
      <c r="BA97" s="5">
        <v>28</v>
      </c>
      <c r="BB97" s="5">
        <v>4</v>
      </c>
      <c r="BC97" s="5" t="s">
        <v>14</v>
      </c>
      <c r="BD97" s="5" t="s">
        <v>14</v>
      </c>
      <c r="BE97" s="5" t="s">
        <v>14</v>
      </c>
      <c r="BF97" s="5">
        <v>85</v>
      </c>
    </row>
    <row r="98" spans="1:58">
      <c r="A98" s="12" t="s">
        <v>150</v>
      </c>
      <c r="B98" s="5">
        <v>10865</v>
      </c>
      <c r="C98" s="5">
        <v>25</v>
      </c>
      <c r="D98" s="5" t="s">
        <v>14</v>
      </c>
      <c r="E98" s="5">
        <v>28</v>
      </c>
      <c r="F98" s="5" t="s">
        <v>286</v>
      </c>
      <c r="G98" s="5">
        <v>57</v>
      </c>
      <c r="H98" s="5">
        <v>10</v>
      </c>
      <c r="I98" s="5">
        <v>241</v>
      </c>
      <c r="J98" s="5">
        <v>40</v>
      </c>
      <c r="K98" s="5">
        <v>6</v>
      </c>
      <c r="L98" s="5">
        <v>5457</v>
      </c>
      <c r="M98" s="5">
        <v>220</v>
      </c>
      <c r="N98" s="5" t="s">
        <v>14</v>
      </c>
      <c r="O98" s="5" t="s">
        <v>286</v>
      </c>
      <c r="P98" s="5">
        <v>4</v>
      </c>
      <c r="Q98" s="5">
        <v>53</v>
      </c>
      <c r="R98" s="5">
        <v>58</v>
      </c>
      <c r="S98" s="5">
        <v>12</v>
      </c>
      <c r="T98" s="5">
        <v>11</v>
      </c>
      <c r="U98" s="5">
        <v>22</v>
      </c>
      <c r="V98" s="5">
        <v>47</v>
      </c>
      <c r="W98" s="5">
        <v>3</v>
      </c>
      <c r="X98" s="5">
        <v>249</v>
      </c>
      <c r="Y98" s="5">
        <v>1258</v>
      </c>
      <c r="Z98" s="5">
        <v>16</v>
      </c>
      <c r="AA98" s="5">
        <v>7</v>
      </c>
      <c r="AB98" s="5">
        <v>4</v>
      </c>
      <c r="AC98" s="5">
        <v>25</v>
      </c>
      <c r="AD98" s="5" t="s">
        <v>286</v>
      </c>
      <c r="AE98" s="5">
        <v>3</v>
      </c>
      <c r="AF98" s="5">
        <v>12</v>
      </c>
      <c r="AG98" s="5">
        <v>11</v>
      </c>
      <c r="AH98" s="5">
        <v>628</v>
      </c>
      <c r="AI98" s="5" t="s">
        <v>14</v>
      </c>
      <c r="AJ98" s="5">
        <v>1524</v>
      </c>
      <c r="AK98" s="5">
        <v>84</v>
      </c>
      <c r="AL98" s="5">
        <v>6</v>
      </c>
      <c r="AM98" s="5">
        <v>33</v>
      </c>
      <c r="AN98" s="5" t="s">
        <v>14</v>
      </c>
      <c r="AO98" s="5">
        <v>8</v>
      </c>
      <c r="AP98" s="5">
        <v>239</v>
      </c>
      <c r="AQ98" s="5" t="s">
        <v>286</v>
      </c>
      <c r="AR98" s="5">
        <v>30</v>
      </c>
      <c r="AS98" s="5">
        <v>10</v>
      </c>
      <c r="AT98" s="5" t="s">
        <v>14</v>
      </c>
      <c r="AU98" s="5">
        <v>35</v>
      </c>
      <c r="AV98" s="5">
        <v>56</v>
      </c>
      <c r="AW98" s="5" t="s">
        <v>286</v>
      </c>
      <c r="AX98" s="5">
        <v>11</v>
      </c>
      <c r="AY98" s="5">
        <v>15</v>
      </c>
      <c r="AZ98" s="5" t="s">
        <v>14</v>
      </c>
      <c r="BA98" s="5">
        <v>66</v>
      </c>
      <c r="BB98" s="5">
        <v>16</v>
      </c>
      <c r="BC98" s="5">
        <v>3</v>
      </c>
      <c r="BD98" s="5">
        <v>4</v>
      </c>
      <c r="BE98" s="5" t="s">
        <v>14</v>
      </c>
      <c r="BF98" s="5">
        <v>212</v>
      </c>
    </row>
    <row r="99" spans="1:58">
      <c r="A99" s="12" t="s">
        <v>151</v>
      </c>
      <c r="B99" s="5">
        <v>5150</v>
      </c>
      <c r="C99" s="5">
        <v>26</v>
      </c>
      <c r="D99" s="5">
        <v>5</v>
      </c>
      <c r="E99" s="5">
        <v>46</v>
      </c>
      <c r="F99" s="5">
        <v>25</v>
      </c>
      <c r="G99" s="5">
        <v>462</v>
      </c>
      <c r="H99" s="5">
        <v>30</v>
      </c>
      <c r="I99" s="5">
        <v>47</v>
      </c>
      <c r="J99" s="5">
        <v>5</v>
      </c>
      <c r="K99" s="5">
        <v>12</v>
      </c>
      <c r="L99" s="5">
        <v>1211</v>
      </c>
      <c r="M99" s="5">
        <v>159</v>
      </c>
      <c r="N99" s="5" t="s">
        <v>14</v>
      </c>
      <c r="O99" s="5" t="s">
        <v>14</v>
      </c>
      <c r="P99" s="5" t="s">
        <v>286</v>
      </c>
      <c r="Q99" s="5">
        <v>76</v>
      </c>
      <c r="R99" s="5">
        <v>52</v>
      </c>
      <c r="S99" s="5">
        <v>19</v>
      </c>
      <c r="T99" s="5">
        <v>18</v>
      </c>
      <c r="U99" s="5">
        <v>11</v>
      </c>
      <c r="V99" s="5">
        <v>293</v>
      </c>
      <c r="W99" s="5" t="s">
        <v>14</v>
      </c>
      <c r="X99" s="5">
        <v>187</v>
      </c>
      <c r="Y99" s="5">
        <v>120</v>
      </c>
      <c r="Z99" s="5">
        <v>23</v>
      </c>
      <c r="AA99" s="5">
        <v>32</v>
      </c>
      <c r="AB99" s="5">
        <v>24</v>
      </c>
      <c r="AC99" s="5">
        <v>29</v>
      </c>
      <c r="AD99" s="5" t="s">
        <v>286</v>
      </c>
      <c r="AE99" s="5">
        <v>13</v>
      </c>
      <c r="AF99" s="5">
        <v>58</v>
      </c>
      <c r="AG99" s="5">
        <v>5</v>
      </c>
      <c r="AH99" s="5">
        <v>194</v>
      </c>
      <c r="AI99" s="5">
        <v>6</v>
      </c>
      <c r="AJ99" s="5">
        <v>429</v>
      </c>
      <c r="AK99" s="5">
        <v>221</v>
      </c>
      <c r="AL99" s="5" t="s">
        <v>286</v>
      </c>
      <c r="AM99" s="5">
        <v>32</v>
      </c>
      <c r="AN99" s="5">
        <v>19</v>
      </c>
      <c r="AO99" s="5">
        <v>17</v>
      </c>
      <c r="AP99" s="5">
        <v>55</v>
      </c>
      <c r="AQ99" s="5">
        <v>7</v>
      </c>
      <c r="AR99" s="5">
        <v>7</v>
      </c>
      <c r="AS99" s="5">
        <v>59</v>
      </c>
      <c r="AT99" s="5">
        <v>6</v>
      </c>
      <c r="AU99" s="5">
        <v>84</v>
      </c>
      <c r="AV99" s="5">
        <v>653</v>
      </c>
      <c r="AW99" s="5">
        <v>3</v>
      </c>
      <c r="AX99" s="5" t="s">
        <v>286</v>
      </c>
      <c r="AY99" s="5">
        <v>27</v>
      </c>
      <c r="AZ99" s="5" t="s">
        <v>14</v>
      </c>
      <c r="BA99" s="5">
        <v>204</v>
      </c>
      <c r="BB99" s="5">
        <v>48</v>
      </c>
      <c r="BC99" s="5">
        <v>3</v>
      </c>
      <c r="BD99" s="5">
        <v>25</v>
      </c>
      <c r="BE99" s="5" t="s">
        <v>14</v>
      </c>
      <c r="BF99" s="5">
        <v>57</v>
      </c>
    </row>
    <row r="100" spans="1:58">
      <c r="A100" s="12" t="s">
        <v>152</v>
      </c>
      <c r="B100" s="5">
        <v>1545</v>
      </c>
      <c r="C100" s="5">
        <v>7</v>
      </c>
      <c r="D100" s="5" t="s">
        <v>286</v>
      </c>
      <c r="E100" s="5">
        <v>19</v>
      </c>
      <c r="F100" s="5">
        <v>4</v>
      </c>
      <c r="G100" s="5">
        <v>594</v>
      </c>
      <c r="H100" s="5">
        <v>9</v>
      </c>
      <c r="I100" s="5">
        <v>10</v>
      </c>
      <c r="J100" s="5">
        <v>5</v>
      </c>
      <c r="K100" s="5" t="s">
        <v>286</v>
      </c>
      <c r="L100" s="5">
        <v>41</v>
      </c>
      <c r="M100" s="5">
        <v>20</v>
      </c>
      <c r="N100" s="5" t="s">
        <v>14</v>
      </c>
      <c r="O100" s="5">
        <v>19</v>
      </c>
      <c r="P100" s="5">
        <v>3</v>
      </c>
      <c r="Q100" s="5">
        <v>30</v>
      </c>
      <c r="R100" s="5">
        <v>9</v>
      </c>
      <c r="S100" s="5" t="s">
        <v>286</v>
      </c>
      <c r="T100" s="5">
        <v>10</v>
      </c>
      <c r="U100" s="5" t="s">
        <v>286</v>
      </c>
      <c r="V100" s="5">
        <v>4</v>
      </c>
      <c r="W100" s="5" t="s">
        <v>14</v>
      </c>
      <c r="X100" s="5">
        <v>31</v>
      </c>
      <c r="Y100" s="5">
        <v>77</v>
      </c>
      <c r="Z100" s="5">
        <v>11</v>
      </c>
      <c r="AA100" s="5">
        <v>11</v>
      </c>
      <c r="AB100" s="5">
        <v>3</v>
      </c>
      <c r="AC100" s="5">
        <v>5</v>
      </c>
      <c r="AD100" s="5" t="s">
        <v>14</v>
      </c>
      <c r="AE100" s="5" t="s">
        <v>286</v>
      </c>
      <c r="AF100" s="5">
        <v>39</v>
      </c>
      <c r="AG100" s="5" t="s">
        <v>14</v>
      </c>
      <c r="AH100" s="5">
        <v>34</v>
      </c>
      <c r="AI100" s="5" t="s">
        <v>14</v>
      </c>
      <c r="AJ100" s="5">
        <v>201</v>
      </c>
      <c r="AK100" s="5">
        <v>24</v>
      </c>
      <c r="AL100" s="5" t="s">
        <v>14</v>
      </c>
      <c r="AM100" s="5">
        <v>14</v>
      </c>
      <c r="AN100" s="5" t="s">
        <v>286</v>
      </c>
      <c r="AO100" s="5">
        <v>5</v>
      </c>
      <c r="AP100" s="5">
        <v>39</v>
      </c>
      <c r="AQ100" s="5" t="s">
        <v>14</v>
      </c>
      <c r="AR100" s="5" t="s">
        <v>286</v>
      </c>
      <c r="AS100" s="5">
        <v>6</v>
      </c>
      <c r="AT100" s="5" t="s">
        <v>286</v>
      </c>
      <c r="AU100" s="5">
        <v>4</v>
      </c>
      <c r="AV100" s="5">
        <v>92</v>
      </c>
      <c r="AW100" s="5" t="s">
        <v>14</v>
      </c>
      <c r="AX100" s="5" t="s">
        <v>286</v>
      </c>
      <c r="AY100" s="5">
        <v>13</v>
      </c>
      <c r="AZ100" s="5" t="s">
        <v>14</v>
      </c>
      <c r="BA100" s="5">
        <v>21</v>
      </c>
      <c r="BB100" s="5">
        <v>88</v>
      </c>
      <c r="BC100" s="5" t="s">
        <v>14</v>
      </c>
      <c r="BD100" s="5">
        <v>9</v>
      </c>
      <c r="BE100" s="5" t="s">
        <v>14</v>
      </c>
      <c r="BF100" s="5">
        <v>23</v>
      </c>
    </row>
    <row r="101" spans="1:58">
      <c r="A101" s="12" t="s">
        <v>153</v>
      </c>
      <c r="B101" s="5">
        <v>754</v>
      </c>
      <c r="C101" s="5" t="s">
        <v>286</v>
      </c>
      <c r="D101" s="5" t="s">
        <v>286</v>
      </c>
      <c r="E101" s="5">
        <v>25</v>
      </c>
      <c r="F101" s="5">
        <v>3</v>
      </c>
      <c r="G101" s="5">
        <v>109</v>
      </c>
      <c r="H101" s="5">
        <v>8</v>
      </c>
      <c r="I101" s="5">
        <v>11</v>
      </c>
      <c r="J101" s="5" t="s">
        <v>14</v>
      </c>
      <c r="K101" s="5">
        <v>4</v>
      </c>
      <c r="L101" s="5">
        <v>171</v>
      </c>
      <c r="M101" s="5">
        <v>16</v>
      </c>
      <c r="N101" s="5" t="s">
        <v>14</v>
      </c>
      <c r="O101" s="5">
        <v>7</v>
      </c>
      <c r="P101" s="5" t="s">
        <v>286</v>
      </c>
      <c r="Q101" s="5">
        <v>16</v>
      </c>
      <c r="R101" s="5">
        <v>9</v>
      </c>
      <c r="S101" s="5" t="s">
        <v>286</v>
      </c>
      <c r="T101" s="5" t="s">
        <v>286</v>
      </c>
      <c r="U101" s="5">
        <v>5</v>
      </c>
      <c r="V101" s="5">
        <v>5</v>
      </c>
      <c r="W101" s="5" t="s">
        <v>286</v>
      </c>
      <c r="X101" s="5">
        <v>16</v>
      </c>
      <c r="Y101" s="5">
        <v>13</v>
      </c>
      <c r="Z101" s="5">
        <v>12</v>
      </c>
      <c r="AA101" s="5">
        <v>10</v>
      </c>
      <c r="AB101" s="5" t="s">
        <v>286</v>
      </c>
      <c r="AC101" s="5">
        <v>5</v>
      </c>
      <c r="AD101" s="5" t="s">
        <v>286</v>
      </c>
      <c r="AE101" s="5" t="s">
        <v>286</v>
      </c>
      <c r="AF101" s="5">
        <v>25</v>
      </c>
      <c r="AG101" s="5" t="s">
        <v>14</v>
      </c>
      <c r="AH101" s="5">
        <v>37</v>
      </c>
      <c r="AI101" s="5" t="s">
        <v>286</v>
      </c>
      <c r="AJ101" s="5">
        <v>71</v>
      </c>
      <c r="AK101" s="5">
        <v>19</v>
      </c>
      <c r="AL101" s="5" t="s">
        <v>14</v>
      </c>
      <c r="AM101" s="5">
        <v>25</v>
      </c>
      <c r="AN101" s="5" t="s">
        <v>14</v>
      </c>
      <c r="AO101" s="5">
        <v>7</v>
      </c>
      <c r="AP101" s="5">
        <v>16</v>
      </c>
      <c r="AQ101" s="5" t="s">
        <v>286</v>
      </c>
      <c r="AR101" s="5" t="s">
        <v>14</v>
      </c>
      <c r="AS101" s="5" t="s">
        <v>286</v>
      </c>
      <c r="AT101" s="5" t="s">
        <v>286</v>
      </c>
      <c r="AU101" s="5">
        <v>7</v>
      </c>
      <c r="AV101" s="5">
        <v>29</v>
      </c>
      <c r="AW101" s="5" t="s">
        <v>286</v>
      </c>
      <c r="AX101" s="5" t="s">
        <v>14</v>
      </c>
      <c r="AY101" s="5">
        <v>6</v>
      </c>
      <c r="AZ101" s="5" t="s">
        <v>286</v>
      </c>
      <c r="BA101" s="5">
        <v>14</v>
      </c>
      <c r="BB101" s="5">
        <v>14</v>
      </c>
      <c r="BC101" s="5" t="s">
        <v>286</v>
      </c>
      <c r="BD101" s="5">
        <v>8</v>
      </c>
      <c r="BE101" s="5" t="s">
        <v>14</v>
      </c>
      <c r="BF101" s="5">
        <v>8</v>
      </c>
    </row>
    <row r="102" spans="1:58">
      <c r="A102" s="12" t="s">
        <v>154</v>
      </c>
      <c r="B102" s="5">
        <v>69</v>
      </c>
      <c r="C102" s="5" t="s">
        <v>286</v>
      </c>
      <c r="D102" s="5" t="s">
        <v>14</v>
      </c>
      <c r="E102" s="5" t="s">
        <v>286</v>
      </c>
      <c r="F102" s="5" t="s">
        <v>14</v>
      </c>
      <c r="G102" s="5">
        <v>17</v>
      </c>
      <c r="H102" s="5" t="s">
        <v>286</v>
      </c>
      <c r="I102" s="5" t="s">
        <v>14</v>
      </c>
      <c r="J102" s="5" t="s">
        <v>14</v>
      </c>
      <c r="K102" s="5" t="s">
        <v>14</v>
      </c>
      <c r="L102" s="5">
        <v>7</v>
      </c>
      <c r="M102" s="5" t="s">
        <v>286</v>
      </c>
      <c r="N102" s="5" t="s">
        <v>14</v>
      </c>
      <c r="O102" s="5" t="s">
        <v>14</v>
      </c>
      <c r="P102" s="5" t="s">
        <v>14</v>
      </c>
      <c r="Q102" s="5" t="s">
        <v>286</v>
      </c>
      <c r="R102" s="5" t="s">
        <v>14</v>
      </c>
      <c r="S102" s="5" t="s">
        <v>14</v>
      </c>
      <c r="T102" s="5" t="s">
        <v>14</v>
      </c>
      <c r="U102" s="5" t="s">
        <v>14</v>
      </c>
      <c r="V102" s="5" t="s">
        <v>14</v>
      </c>
      <c r="W102" s="5" t="s">
        <v>14</v>
      </c>
      <c r="X102" s="5">
        <v>7</v>
      </c>
      <c r="Y102" s="5">
        <v>5</v>
      </c>
      <c r="Z102" s="5" t="s">
        <v>286</v>
      </c>
      <c r="AA102" s="5" t="s">
        <v>286</v>
      </c>
      <c r="AB102" s="5" t="s">
        <v>14</v>
      </c>
      <c r="AC102" s="5" t="s">
        <v>14</v>
      </c>
      <c r="AD102" s="5" t="s">
        <v>286</v>
      </c>
      <c r="AE102" s="5" t="s">
        <v>14</v>
      </c>
      <c r="AF102" s="5" t="s">
        <v>286</v>
      </c>
      <c r="AG102" s="5" t="s">
        <v>14</v>
      </c>
      <c r="AH102" s="5">
        <v>5</v>
      </c>
      <c r="AI102" s="5" t="s">
        <v>14</v>
      </c>
      <c r="AJ102" s="5">
        <v>5</v>
      </c>
      <c r="AK102" s="5" t="s">
        <v>286</v>
      </c>
      <c r="AL102" s="5" t="s">
        <v>14</v>
      </c>
      <c r="AM102" s="5" t="s">
        <v>14</v>
      </c>
      <c r="AN102" s="5">
        <v>3</v>
      </c>
      <c r="AO102" s="5" t="s">
        <v>14</v>
      </c>
      <c r="AP102" s="5" t="s">
        <v>14</v>
      </c>
      <c r="AQ102" s="5" t="s">
        <v>286</v>
      </c>
      <c r="AR102" s="5" t="s">
        <v>14</v>
      </c>
      <c r="AS102" s="5" t="s">
        <v>14</v>
      </c>
      <c r="AT102" s="5" t="s">
        <v>14</v>
      </c>
      <c r="AU102" s="5" t="s">
        <v>14</v>
      </c>
      <c r="AV102" s="5">
        <v>3</v>
      </c>
      <c r="AW102" s="5" t="s">
        <v>14</v>
      </c>
      <c r="AX102" s="5" t="s">
        <v>14</v>
      </c>
      <c r="AY102" s="5" t="s">
        <v>14</v>
      </c>
      <c r="AZ102" s="5" t="s">
        <v>14</v>
      </c>
      <c r="BA102" s="5" t="s">
        <v>286</v>
      </c>
      <c r="BB102" s="5" t="s">
        <v>286</v>
      </c>
      <c r="BC102" s="5" t="s">
        <v>14</v>
      </c>
      <c r="BD102" s="5" t="s">
        <v>14</v>
      </c>
      <c r="BE102" s="5" t="s">
        <v>14</v>
      </c>
      <c r="BF102" s="5" t="s">
        <v>286</v>
      </c>
    </row>
    <row r="103" spans="1:58">
      <c r="A103" s="12" t="s">
        <v>155</v>
      </c>
      <c r="B103" s="5">
        <v>48109</v>
      </c>
      <c r="C103" s="5">
        <v>320</v>
      </c>
      <c r="D103" s="5">
        <v>3</v>
      </c>
      <c r="E103" s="5">
        <v>641</v>
      </c>
      <c r="F103" s="5">
        <v>197</v>
      </c>
      <c r="G103" s="5">
        <v>9822</v>
      </c>
      <c r="H103" s="5">
        <v>375</v>
      </c>
      <c r="I103" s="5">
        <v>573</v>
      </c>
      <c r="J103" s="5">
        <v>151</v>
      </c>
      <c r="K103" s="5">
        <v>52</v>
      </c>
      <c r="L103" s="5">
        <v>1384</v>
      </c>
      <c r="M103" s="5">
        <v>2426</v>
      </c>
      <c r="N103" s="5" t="s">
        <v>286</v>
      </c>
      <c r="O103" s="5">
        <v>13</v>
      </c>
      <c r="P103" s="5">
        <v>31</v>
      </c>
      <c r="Q103" s="5">
        <v>2514</v>
      </c>
      <c r="R103" s="5">
        <v>530</v>
      </c>
      <c r="S103" s="5">
        <v>185</v>
      </c>
      <c r="T103" s="5">
        <v>178</v>
      </c>
      <c r="U103" s="5">
        <v>121</v>
      </c>
      <c r="V103" s="5">
        <v>169</v>
      </c>
      <c r="W103" s="5">
        <v>26</v>
      </c>
      <c r="X103" s="5">
        <v>1492</v>
      </c>
      <c r="Y103" s="5">
        <v>1605</v>
      </c>
      <c r="Z103" s="5">
        <v>848</v>
      </c>
      <c r="AA103" s="5">
        <v>633</v>
      </c>
      <c r="AB103" s="5">
        <v>100</v>
      </c>
      <c r="AC103" s="5">
        <v>365</v>
      </c>
      <c r="AD103" s="5">
        <v>3</v>
      </c>
      <c r="AE103" s="5">
        <v>85</v>
      </c>
      <c r="AF103" s="5">
        <v>189</v>
      </c>
      <c r="AG103" s="5">
        <v>78</v>
      </c>
      <c r="AH103" s="5">
        <v>3752</v>
      </c>
      <c r="AI103" s="5">
        <v>70</v>
      </c>
      <c r="AJ103" s="5">
        <v>1972</v>
      </c>
      <c r="AK103" s="5">
        <v>1731</v>
      </c>
      <c r="AL103" s="5">
        <v>14</v>
      </c>
      <c r="AM103" s="5">
        <v>964</v>
      </c>
      <c r="AN103" s="5">
        <v>114</v>
      </c>
      <c r="AO103" s="5">
        <v>215</v>
      </c>
      <c r="AP103" s="5">
        <v>1554</v>
      </c>
      <c r="AQ103" s="5" t="s">
        <v>286</v>
      </c>
      <c r="AR103" s="5">
        <v>35</v>
      </c>
      <c r="AS103" s="5">
        <v>368</v>
      </c>
      <c r="AT103" s="5">
        <v>17</v>
      </c>
      <c r="AU103" s="5">
        <v>691</v>
      </c>
      <c r="AV103" s="5">
        <v>6969</v>
      </c>
      <c r="AW103" s="5">
        <v>4</v>
      </c>
      <c r="AX103" s="5">
        <v>5</v>
      </c>
      <c r="AY103" s="5">
        <v>153</v>
      </c>
      <c r="AZ103" s="5">
        <v>13</v>
      </c>
      <c r="BA103" s="5">
        <v>1897</v>
      </c>
      <c r="BB103" s="5">
        <v>1766</v>
      </c>
      <c r="BC103" s="5">
        <v>32</v>
      </c>
      <c r="BD103" s="5">
        <v>307</v>
      </c>
      <c r="BE103" s="5">
        <v>8</v>
      </c>
      <c r="BF103" s="5">
        <v>346</v>
      </c>
    </row>
    <row r="104" spans="1:58">
      <c r="A104" s="12" t="s">
        <v>156</v>
      </c>
      <c r="B104" s="5">
        <v>1359</v>
      </c>
      <c r="C104" s="5">
        <v>5</v>
      </c>
      <c r="D104" s="5" t="s">
        <v>286</v>
      </c>
      <c r="E104" s="5">
        <v>15</v>
      </c>
      <c r="F104" s="5">
        <v>8</v>
      </c>
      <c r="G104" s="5">
        <v>432</v>
      </c>
      <c r="H104" s="5">
        <v>42</v>
      </c>
      <c r="I104" s="5">
        <v>7</v>
      </c>
      <c r="J104" s="5" t="s">
        <v>286</v>
      </c>
      <c r="K104" s="5" t="s">
        <v>286</v>
      </c>
      <c r="L104" s="5">
        <v>57</v>
      </c>
      <c r="M104" s="5">
        <v>51</v>
      </c>
      <c r="N104" s="5" t="s">
        <v>286</v>
      </c>
      <c r="O104" s="5" t="s">
        <v>286</v>
      </c>
      <c r="P104" s="5" t="s">
        <v>286</v>
      </c>
      <c r="Q104" s="5">
        <v>25</v>
      </c>
      <c r="R104" s="5">
        <v>9</v>
      </c>
      <c r="S104" s="5" t="s">
        <v>286</v>
      </c>
      <c r="T104" s="5">
        <v>5</v>
      </c>
      <c r="U104" s="5">
        <v>5</v>
      </c>
      <c r="V104" s="5">
        <v>13</v>
      </c>
      <c r="W104" s="5" t="s">
        <v>286</v>
      </c>
      <c r="X104" s="5">
        <v>46</v>
      </c>
      <c r="Y104" s="5">
        <v>21</v>
      </c>
      <c r="Z104" s="5">
        <v>9</v>
      </c>
      <c r="AA104" s="5">
        <v>13</v>
      </c>
      <c r="AB104" s="5" t="s">
        <v>286</v>
      </c>
      <c r="AC104" s="5">
        <v>6</v>
      </c>
      <c r="AD104" s="5" t="s">
        <v>286</v>
      </c>
      <c r="AE104" s="5">
        <v>5</v>
      </c>
      <c r="AF104" s="5">
        <v>21</v>
      </c>
      <c r="AG104" s="5">
        <v>13</v>
      </c>
      <c r="AH104" s="5">
        <v>33</v>
      </c>
      <c r="AI104" s="5">
        <v>3</v>
      </c>
      <c r="AJ104" s="5">
        <v>76</v>
      </c>
      <c r="AK104" s="5">
        <v>19</v>
      </c>
      <c r="AL104" s="5" t="s">
        <v>286</v>
      </c>
      <c r="AM104" s="5">
        <v>29</v>
      </c>
      <c r="AN104" s="5">
        <v>8</v>
      </c>
      <c r="AO104" s="5">
        <v>15</v>
      </c>
      <c r="AP104" s="5">
        <v>64</v>
      </c>
      <c r="AQ104" s="5" t="s">
        <v>14</v>
      </c>
      <c r="AR104" s="5" t="s">
        <v>14</v>
      </c>
      <c r="AS104" s="5">
        <v>6</v>
      </c>
      <c r="AT104" s="5" t="s">
        <v>14</v>
      </c>
      <c r="AU104" s="5">
        <v>26</v>
      </c>
      <c r="AV104" s="5">
        <v>123</v>
      </c>
      <c r="AW104" s="5" t="s">
        <v>286</v>
      </c>
      <c r="AX104" s="5" t="s">
        <v>14</v>
      </c>
      <c r="AY104" s="5">
        <v>11</v>
      </c>
      <c r="AZ104" s="5" t="s">
        <v>14</v>
      </c>
      <c r="BA104" s="5">
        <v>31</v>
      </c>
      <c r="BB104" s="5">
        <v>70</v>
      </c>
      <c r="BC104" s="5" t="s">
        <v>286</v>
      </c>
      <c r="BD104" s="5">
        <v>8</v>
      </c>
      <c r="BE104" s="5" t="s">
        <v>286</v>
      </c>
      <c r="BF104" s="5">
        <v>7</v>
      </c>
    </row>
    <row r="105" spans="1:58">
      <c r="A105" s="12" t="s">
        <v>157</v>
      </c>
      <c r="B105" s="5">
        <v>8828</v>
      </c>
      <c r="C105" s="5">
        <v>33</v>
      </c>
      <c r="D105" s="5" t="s">
        <v>286</v>
      </c>
      <c r="E105" s="5">
        <v>161</v>
      </c>
      <c r="F105" s="5">
        <v>14</v>
      </c>
      <c r="G105" s="5">
        <v>4244</v>
      </c>
      <c r="H105" s="5">
        <v>69</v>
      </c>
      <c r="I105" s="5">
        <v>38</v>
      </c>
      <c r="J105" s="5">
        <v>6</v>
      </c>
      <c r="K105" s="5">
        <v>22</v>
      </c>
      <c r="L105" s="5">
        <v>224</v>
      </c>
      <c r="M105" s="5">
        <v>233</v>
      </c>
      <c r="N105" s="5" t="s">
        <v>286</v>
      </c>
      <c r="O105" s="5">
        <v>6</v>
      </c>
      <c r="P105" s="5">
        <v>18</v>
      </c>
      <c r="Q105" s="5">
        <v>159</v>
      </c>
      <c r="R105" s="5">
        <v>27</v>
      </c>
      <c r="S105" s="5">
        <v>8</v>
      </c>
      <c r="T105" s="5">
        <v>26</v>
      </c>
      <c r="U105" s="5">
        <v>33</v>
      </c>
      <c r="V105" s="5">
        <v>26</v>
      </c>
      <c r="W105" s="5">
        <v>3</v>
      </c>
      <c r="X105" s="5">
        <v>352</v>
      </c>
      <c r="Y105" s="5">
        <v>150</v>
      </c>
      <c r="Z105" s="5">
        <v>63</v>
      </c>
      <c r="AA105" s="5">
        <v>52</v>
      </c>
      <c r="AB105" s="5">
        <v>4</v>
      </c>
      <c r="AC105" s="5">
        <v>30</v>
      </c>
      <c r="AD105" s="5" t="s">
        <v>286</v>
      </c>
      <c r="AE105" s="5">
        <v>16</v>
      </c>
      <c r="AF105" s="5">
        <v>200</v>
      </c>
      <c r="AG105" s="5">
        <v>5</v>
      </c>
      <c r="AH105" s="5">
        <v>83</v>
      </c>
      <c r="AI105" s="5">
        <v>18</v>
      </c>
      <c r="AJ105" s="5">
        <v>190</v>
      </c>
      <c r="AK105" s="5">
        <v>120</v>
      </c>
      <c r="AL105" s="5">
        <v>6</v>
      </c>
      <c r="AM105" s="5">
        <v>70</v>
      </c>
      <c r="AN105" s="5">
        <v>43</v>
      </c>
      <c r="AO105" s="5">
        <v>69</v>
      </c>
      <c r="AP105" s="5">
        <v>51</v>
      </c>
      <c r="AQ105" s="5" t="s">
        <v>286</v>
      </c>
      <c r="AR105" s="5">
        <v>8</v>
      </c>
      <c r="AS105" s="5">
        <v>28</v>
      </c>
      <c r="AT105" s="5">
        <v>4</v>
      </c>
      <c r="AU105" s="5">
        <v>83</v>
      </c>
      <c r="AV105" s="5">
        <v>942</v>
      </c>
      <c r="AW105" s="5" t="s">
        <v>286</v>
      </c>
      <c r="AX105" s="5" t="s">
        <v>14</v>
      </c>
      <c r="AY105" s="5">
        <v>86</v>
      </c>
      <c r="AZ105" s="5">
        <v>4</v>
      </c>
      <c r="BA105" s="5">
        <v>425</v>
      </c>
      <c r="BB105" s="5">
        <v>261</v>
      </c>
      <c r="BC105" s="5">
        <v>7</v>
      </c>
      <c r="BD105" s="5">
        <v>25</v>
      </c>
      <c r="BE105" s="5" t="s">
        <v>286</v>
      </c>
      <c r="BF105" s="5">
        <v>76</v>
      </c>
    </row>
    <row r="106" spans="1:58">
      <c r="A106" s="12" t="s">
        <v>158</v>
      </c>
      <c r="B106" s="5">
        <v>12321</v>
      </c>
      <c r="C106" s="5">
        <v>23</v>
      </c>
      <c r="D106" s="5">
        <v>6</v>
      </c>
      <c r="E106" s="5">
        <v>938</v>
      </c>
      <c r="F106" s="5">
        <v>10</v>
      </c>
      <c r="G106" s="5">
        <v>1696</v>
      </c>
      <c r="H106" s="5">
        <v>238</v>
      </c>
      <c r="I106" s="5">
        <v>60</v>
      </c>
      <c r="J106" s="5" t="s">
        <v>14</v>
      </c>
      <c r="K106" s="5">
        <v>4</v>
      </c>
      <c r="L106" s="5">
        <v>253</v>
      </c>
      <c r="M106" s="5">
        <v>177</v>
      </c>
      <c r="N106" s="5" t="s">
        <v>14</v>
      </c>
      <c r="O106" s="5" t="s">
        <v>286</v>
      </c>
      <c r="P106" s="5">
        <v>90</v>
      </c>
      <c r="Q106" s="5">
        <v>542</v>
      </c>
      <c r="R106" s="5">
        <v>50</v>
      </c>
      <c r="S106" s="5">
        <v>78</v>
      </c>
      <c r="T106" s="5">
        <v>47</v>
      </c>
      <c r="U106" s="5">
        <v>180</v>
      </c>
      <c r="V106" s="5">
        <v>44</v>
      </c>
      <c r="W106" s="5">
        <v>97</v>
      </c>
      <c r="X106" s="5">
        <v>157</v>
      </c>
      <c r="Y106" s="5">
        <v>340</v>
      </c>
      <c r="Z106" s="5">
        <v>1627</v>
      </c>
      <c r="AA106" s="5">
        <v>243</v>
      </c>
      <c r="AB106" s="5" t="s">
        <v>286</v>
      </c>
      <c r="AC106" s="5">
        <v>136</v>
      </c>
      <c r="AD106" s="5" t="s">
        <v>286</v>
      </c>
      <c r="AE106" s="5">
        <v>196</v>
      </c>
      <c r="AF106" s="5">
        <v>84</v>
      </c>
      <c r="AG106" s="5">
        <v>35</v>
      </c>
      <c r="AH106" s="5">
        <v>34</v>
      </c>
      <c r="AI106" s="5">
        <v>28</v>
      </c>
      <c r="AJ106" s="5">
        <v>376</v>
      </c>
      <c r="AK106" s="5">
        <v>160</v>
      </c>
      <c r="AL106" s="5">
        <v>23</v>
      </c>
      <c r="AM106" s="5">
        <v>279</v>
      </c>
      <c r="AN106" s="5">
        <v>33</v>
      </c>
      <c r="AO106" s="5">
        <v>149</v>
      </c>
      <c r="AP106" s="5">
        <v>167</v>
      </c>
      <c r="AQ106" s="5" t="s">
        <v>14</v>
      </c>
      <c r="AR106" s="5">
        <v>26</v>
      </c>
      <c r="AS106" s="5">
        <v>16</v>
      </c>
      <c r="AT106" s="5">
        <v>15</v>
      </c>
      <c r="AU106" s="5">
        <v>360</v>
      </c>
      <c r="AV106" s="5">
        <v>1871</v>
      </c>
      <c r="AW106" s="5" t="s">
        <v>286</v>
      </c>
      <c r="AX106" s="5" t="s">
        <v>14</v>
      </c>
      <c r="AY106" s="5">
        <v>218</v>
      </c>
      <c r="AZ106" s="5">
        <v>15</v>
      </c>
      <c r="BA106" s="5">
        <v>409</v>
      </c>
      <c r="BB106" s="5">
        <v>515</v>
      </c>
      <c r="BC106" s="5" t="s">
        <v>286</v>
      </c>
      <c r="BD106" s="5">
        <v>105</v>
      </c>
      <c r="BE106" s="5" t="s">
        <v>14</v>
      </c>
      <c r="BF106" s="5">
        <v>163</v>
      </c>
    </row>
    <row r="107" spans="1:58">
      <c r="A107" s="12" t="s">
        <v>159</v>
      </c>
      <c r="B107" s="5">
        <v>1179</v>
      </c>
      <c r="C107" s="5" t="s">
        <v>14</v>
      </c>
      <c r="D107" s="5" t="s">
        <v>286</v>
      </c>
      <c r="E107" s="5">
        <v>22</v>
      </c>
      <c r="F107" s="5" t="s">
        <v>286</v>
      </c>
      <c r="G107" s="5">
        <v>208</v>
      </c>
      <c r="H107" s="5">
        <v>25</v>
      </c>
      <c r="I107" s="5">
        <v>26</v>
      </c>
      <c r="J107" s="5" t="s">
        <v>286</v>
      </c>
      <c r="K107" s="5">
        <v>8</v>
      </c>
      <c r="L107" s="5">
        <v>66</v>
      </c>
      <c r="M107" s="5">
        <v>20</v>
      </c>
      <c r="N107" s="5" t="s">
        <v>14</v>
      </c>
      <c r="O107" s="5" t="s">
        <v>14</v>
      </c>
      <c r="P107" s="5" t="s">
        <v>286</v>
      </c>
      <c r="Q107" s="5">
        <v>55</v>
      </c>
      <c r="R107" s="5">
        <v>13</v>
      </c>
      <c r="S107" s="5" t="s">
        <v>286</v>
      </c>
      <c r="T107" s="5">
        <v>4</v>
      </c>
      <c r="U107" s="5">
        <v>9</v>
      </c>
      <c r="V107" s="5">
        <v>5</v>
      </c>
      <c r="W107" s="5">
        <v>3</v>
      </c>
      <c r="X107" s="5">
        <v>16</v>
      </c>
      <c r="Y107" s="5">
        <v>135</v>
      </c>
      <c r="Z107" s="5">
        <v>5</v>
      </c>
      <c r="AA107" s="5">
        <v>12</v>
      </c>
      <c r="AB107" s="5" t="s">
        <v>286</v>
      </c>
      <c r="AC107" s="5">
        <v>7</v>
      </c>
      <c r="AD107" s="5" t="s">
        <v>286</v>
      </c>
      <c r="AE107" s="5" t="s">
        <v>14</v>
      </c>
      <c r="AF107" s="5">
        <v>9</v>
      </c>
      <c r="AG107" s="5">
        <v>3</v>
      </c>
      <c r="AH107" s="5">
        <v>42</v>
      </c>
      <c r="AI107" s="5" t="s">
        <v>286</v>
      </c>
      <c r="AJ107" s="5">
        <v>188</v>
      </c>
      <c r="AK107" s="5">
        <v>39</v>
      </c>
      <c r="AL107" s="5" t="s">
        <v>14</v>
      </c>
      <c r="AM107" s="5">
        <v>9</v>
      </c>
      <c r="AN107" s="5" t="s">
        <v>286</v>
      </c>
      <c r="AO107" s="5">
        <v>10</v>
      </c>
      <c r="AP107" s="5">
        <v>41</v>
      </c>
      <c r="AQ107" s="5" t="s">
        <v>14</v>
      </c>
      <c r="AR107" s="5">
        <v>6</v>
      </c>
      <c r="AS107" s="5">
        <v>8</v>
      </c>
      <c r="AT107" s="5" t="s">
        <v>286</v>
      </c>
      <c r="AU107" s="5">
        <v>14</v>
      </c>
      <c r="AV107" s="5">
        <v>48</v>
      </c>
      <c r="AW107" s="5" t="s">
        <v>286</v>
      </c>
      <c r="AX107" s="5" t="s">
        <v>14</v>
      </c>
      <c r="AY107" s="5">
        <v>7</v>
      </c>
      <c r="AZ107" s="5" t="s">
        <v>286</v>
      </c>
      <c r="BA107" s="5">
        <v>26</v>
      </c>
      <c r="BB107" s="5">
        <v>40</v>
      </c>
      <c r="BC107" s="5" t="s">
        <v>14</v>
      </c>
      <c r="BD107" s="5">
        <v>5</v>
      </c>
      <c r="BE107" s="5" t="s">
        <v>14</v>
      </c>
      <c r="BF107" s="5">
        <v>28</v>
      </c>
    </row>
    <row r="108" spans="1:58">
      <c r="A108" s="12" t="s">
        <v>160</v>
      </c>
      <c r="B108" s="5">
        <v>2363</v>
      </c>
      <c r="C108" s="5">
        <v>13</v>
      </c>
      <c r="D108" s="5" t="s">
        <v>14</v>
      </c>
      <c r="E108" s="5">
        <v>38</v>
      </c>
      <c r="F108" s="5" t="s">
        <v>286</v>
      </c>
      <c r="G108" s="5">
        <v>501</v>
      </c>
      <c r="H108" s="5">
        <v>21</v>
      </c>
      <c r="I108" s="5">
        <v>14</v>
      </c>
      <c r="J108" s="5" t="s">
        <v>14</v>
      </c>
      <c r="K108" s="5">
        <v>5</v>
      </c>
      <c r="L108" s="5">
        <v>345</v>
      </c>
      <c r="M108" s="5">
        <v>46</v>
      </c>
      <c r="N108" s="5" t="s">
        <v>14</v>
      </c>
      <c r="O108" s="5">
        <v>5</v>
      </c>
      <c r="P108" s="5" t="s">
        <v>286</v>
      </c>
      <c r="Q108" s="5">
        <v>58</v>
      </c>
      <c r="R108" s="5">
        <v>7</v>
      </c>
      <c r="S108" s="5" t="s">
        <v>286</v>
      </c>
      <c r="T108" s="5">
        <v>5</v>
      </c>
      <c r="U108" s="5">
        <v>7</v>
      </c>
      <c r="V108" s="5">
        <v>14</v>
      </c>
      <c r="W108" s="5" t="s">
        <v>286</v>
      </c>
      <c r="X108" s="5">
        <v>68</v>
      </c>
      <c r="Y108" s="5">
        <v>58</v>
      </c>
      <c r="Z108" s="5">
        <v>23</v>
      </c>
      <c r="AA108" s="5">
        <v>16</v>
      </c>
      <c r="AB108" s="5" t="s">
        <v>286</v>
      </c>
      <c r="AC108" s="5">
        <v>12</v>
      </c>
      <c r="AD108" s="5" t="s">
        <v>286</v>
      </c>
      <c r="AE108" s="5" t="s">
        <v>286</v>
      </c>
      <c r="AF108" s="5">
        <v>78</v>
      </c>
      <c r="AG108" s="5">
        <v>4</v>
      </c>
      <c r="AH108" s="5">
        <v>113</v>
      </c>
      <c r="AI108" s="5">
        <v>5</v>
      </c>
      <c r="AJ108" s="5">
        <v>473</v>
      </c>
      <c r="AK108" s="5">
        <v>35</v>
      </c>
      <c r="AL108" s="5" t="s">
        <v>14</v>
      </c>
      <c r="AM108" s="5">
        <v>29</v>
      </c>
      <c r="AN108" s="5">
        <v>3</v>
      </c>
      <c r="AO108" s="5">
        <v>17</v>
      </c>
      <c r="AP108" s="5">
        <v>43</v>
      </c>
      <c r="AQ108" s="5" t="s">
        <v>286</v>
      </c>
      <c r="AR108" s="5" t="s">
        <v>286</v>
      </c>
      <c r="AS108" s="5">
        <v>16</v>
      </c>
      <c r="AT108" s="5" t="s">
        <v>14</v>
      </c>
      <c r="AU108" s="5">
        <v>11</v>
      </c>
      <c r="AV108" s="5">
        <v>116</v>
      </c>
      <c r="AW108" s="5" t="s">
        <v>286</v>
      </c>
      <c r="AX108" s="5" t="s">
        <v>286</v>
      </c>
      <c r="AY108" s="5">
        <v>6</v>
      </c>
      <c r="AZ108" s="5">
        <v>3</v>
      </c>
      <c r="BA108" s="5">
        <v>23</v>
      </c>
      <c r="BB108" s="5">
        <v>63</v>
      </c>
      <c r="BC108" s="5" t="s">
        <v>14</v>
      </c>
      <c r="BD108" s="5">
        <v>8</v>
      </c>
      <c r="BE108" s="5" t="s">
        <v>286</v>
      </c>
      <c r="BF108" s="5">
        <v>47</v>
      </c>
    </row>
    <row r="109" spans="1:58">
      <c r="A109" s="12" t="s">
        <v>161</v>
      </c>
      <c r="B109" s="5">
        <v>2324</v>
      </c>
      <c r="C109" s="5">
        <v>12</v>
      </c>
      <c r="D109" s="5" t="s">
        <v>286</v>
      </c>
      <c r="E109" s="5">
        <v>40</v>
      </c>
      <c r="F109" s="5" t="s">
        <v>14</v>
      </c>
      <c r="G109" s="5">
        <v>374</v>
      </c>
      <c r="H109" s="5">
        <v>33</v>
      </c>
      <c r="I109" s="5">
        <v>59</v>
      </c>
      <c r="J109" s="5">
        <v>3</v>
      </c>
      <c r="K109" s="5">
        <v>8</v>
      </c>
      <c r="L109" s="5">
        <v>332</v>
      </c>
      <c r="M109" s="5">
        <v>40</v>
      </c>
      <c r="N109" s="5" t="s">
        <v>14</v>
      </c>
      <c r="O109" s="5">
        <v>10</v>
      </c>
      <c r="P109" s="5">
        <v>7</v>
      </c>
      <c r="Q109" s="5">
        <v>75</v>
      </c>
      <c r="R109" s="5">
        <v>18</v>
      </c>
      <c r="S109" s="5">
        <v>6</v>
      </c>
      <c r="T109" s="5">
        <v>7</v>
      </c>
      <c r="U109" s="5">
        <v>3</v>
      </c>
      <c r="V109" s="5">
        <v>6</v>
      </c>
      <c r="W109" s="5" t="s">
        <v>286</v>
      </c>
      <c r="X109" s="5">
        <v>40</v>
      </c>
      <c r="Y109" s="5">
        <v>106</v>
      </c>
      <c r="Z109" s="5">
        <v>47</v>
      </c>
      <c r="AA109" s="5">
        <v>13</v>
      </c>
      <c r="AB109" s="5">
        <v>3</v>
      </c>
      <c r="AC109" s="5">
        <v>7</v>
      </c>
      <c r="AD109" s="5" t="s">
        <v>14</v>
      </c>
      <c r="AE109" s="5" t="s">
        <v>286</v>
      </c>
      <c r="AF109" s="5">
        <v>38</v>
      </c>
      <c r="AG109" s="5">
        <v>7</v>
      </c>
      <c r="AH109" s="5">
        <v>109</v>
      </c>
      <c r="AI109" s="5">
        <v>10</v>
      </c>
      <c r="AJ109" s="5">
        <v>377</v>
      </c>
      <c r="AK109" s="5">
        <v>49</v>
      </c>
      <c r="AL109" s="5" t="s">
        <v>286</v>
      </c>
      <c r="AM109" s="5">
        <v>42</v>
      </c>
      <c r="AN109" s="5" t="s">
        <v>14</v>
      </c>
      <c r="AO109" s="5">
        <v>19</v>
      </c>
      <c r="AP109" s="5">
        <v>82</v>
      </c>
      <c r="AQ109" s="5">
        <v>5</v>
      </c>
      <c r="AR109" s="5">
        <v>12</v>
      </c>
      <c r="AS109" s="5">
        <v>17</v>
      </c>
      <c r="AT109" s="5" t="s">
        <v>286</v>
      </c>
      <c r="AU109" s="5">
        <v>7</v>
      </c>
      <c r="AV109" s="5">
        <v>101</v>
      </c>
      <c r="AW109" s="5">
        <v>11</v>
      </c>
      <c r="AX109" s="5" t="s">
        <v>14</v>
      </c>
      <c r="AY109" s="5">
        <v>17</v>
      </c>
      <c r="AZ109" s="5" t="s">
        <v>286</v>
      </c>
      <c r="BA109" s="5">
        <v>70</v>
      </c>
      <c r="BB109" s="5">
        <v>36</v>
      </c>
      <c r="BC109" s="5" t="s">
        <v>286</v>
      </c>
      <c r="BD109" s="5">
        <v>18</v>
      </c>
      <c r="BE109" s="5" t="s">
        <v>14</v>
      </c>
      <c r="BF109" s="5">
        <v>37</v>
      </c>
    </row>
    <row r="110" spans="1:58">
      <c r="A110" s="12" t="s">
        <v>162</v>
      </c>
      <c r="B110" s="5">
        <v>13465</v>
      </c>
      <c r="C110" s="5">
        <v>61</v>
      </c>
      <c r="D110" s="5">
        <v>7</v>
      </c>
      <c r="E110" s="5">
        <v>44</v>
      </c>
      <c r="F110" s="5">
        <v>7</v>
      </c>
      <c r="G110" s="5">
        <v>194</v>
      </c>
      <c r="H110" s="5">
        <v>27</v>
      </c>
      <c r="I110" s="5">
        <v>678</v>
      </c>
      <c r="J110" s="5">
        <v>45</v>
      </c>
      <c r="K110" s="5">
        <v>21</v>
      </c>
      <c r="L110" s="5">
        <v>4107</v>
      </c>
      <c r="M110" s="5">
        <v>835</v>
      </c>
      <c r="N110" s="5" t="s">
        <v>286</v>
      </c>
      <c r="O110" s="5">
        <v>9</v>
      </c>
      <c r="P110" s="5">
        <v>3</v>
      </c>
      <c r="Q110" s="5">
        <v>115</v>
      </c>
      <c r="R110" s="5">
        <v>22</v>
      </c>
      <c r="S110" s="5">
        <v>5</v>
      </c>
      <c r="T110" s="5">
        <v>16</v>
      </c>
      <c r="U110" s="5">
        <v>9</v>
      </c>
      <c r="V110" s="5">
        <v>54</v>
      </c>
      <c r="W110" s="5">
        <v>25</v>
      </c>
      <c r="X110" s="5">
        <v>545</v>
      </c>
      <c r="Y110" s="5">
        <v>451</v>
      </c>
      <c r="Z110" s="5">
        <v>48</v>
      </c>
      <c r="AA110" s="5">
        <v>33</v>
      </c>
      <c r="AB110" s="5">
        <v>37</v>
      </c>
      <c r="AC110" s="5">
        <v>42</v>
      </c>
      <c r="AD110" s="5">
        <v>3</v>
      </c>
      <c r="AE110" s="5">
        <v>5</v>
      </c>
      <c r="AF110" s="5">
        <v>41</v>
      </c>
      <c r="AG110" s="5">
        <v>12</v>
      </c>
      <c r="AH110" s="5">
        <v>658</v>
      </c>
      <c r="AI110" s="5">
        <v>7</v>
      </c>
      <c r="AJ110" s="5">
        <v>3514</v>
      </c>
      <c r="AK110" s="5">
        <v>179</v>
      </c>
      <c r="AL110" s="5">
        <v>6</v>
      </c>
      <c r="AM110" s="5">
        <v>74</v>
      </c>
      <c r="AN110" s="5">
        <v>15</v>
      </c>
      <c r="AO110" s="5">
        <v>14</v>
      </c>
      <c r="AP110" s="5">
        <v>410</v>
      </c>
      <c r="AQ110" s="5" t="s">
        <v>286</v>
      </c>
      <c r="AR110" s="5">
        <v>23</v>
      </c>
      <c r="AS110" s="5">
        <v>80</v>
      </c>
      <c r="AT110" s="5" t="s">
        <v>286</v>
      </c>
      <c r="AU110" s="5">
        <v>54</v>
      </c>
      <c r="AV110" s="5">
        <v>334</v>
      </c>
      <c r="AW110" s="5">
        <v>15</v>
      </c>
      <c r="AX110" s="5">
        <v>10</v>
      </c>
      <c r="AY110" s="5">
        <v>13</v>
      </c>
      <c r="AZ110" s="5">
        <v>14</v>
      </c>
      <c r="BA110" s="5">
        <v>222</v>
      </c>
      <c r="BB110" s="5">
        <v>32</v>
      </c>
      <c r="BC110" s="5">
        <v>7</v>
      </c>
      <c r="BD110" s="5">
        <v>38</v>
      </c>
      <c r="BE110" s="5" t="s">
        <v>286</v>
      </c>
      <c r="BF110" s="5">
        <v>240</v>
      </c>
    </row>
    <row r="111" spans="1:58">
      <c r="A111" s="12" t="s">
        <v>163</v>
      </c>
      <c r="B111" s="5">
        <v>1584</v>
      </c>
      <c r="C111" s="5">
        <v>6</v>
      </c>
      <c r="D111" s="5" t="s">
        <v>286</v>
      </c>
      <c r="E111" s="5">
        <v>41</v>
      </c>
      <c r="F111" s="5">
        <v>5</v>
      </c>
      <c r="G111" s="5">
        <v>515</v>
      </c>
      <c r="H111" s="5">
        <v>21</v>
      </c>
      <c r="I111" s="5">
        <v>14</v>
      </c>
      <c r="J111" s="5" t="s">
        <v>286</v>
      </c>
      <c r="K111" s="5">
        <v>5</v>
      </c>
      <c r="L111" s="5">
        <v>42</v>
      </c>
      <c r="M111" s="5">
        <v>30</v>
      </c>
      <c r="N111" s="5">
        <v>9</v>
      </c>
      <c r="O111" s="5">
        <v>104</v>
      </c>
      <c r="P111" s="5">
        <v>5</v>
      </c>
      <c r="Q111" s="5">
        <v>33</v>
      </c>
      <c r="R111" s="5">
        <v>8</v>
      </c>
      <c r="S111" s="5" t="s">
        <v>286</v>
      </c>
      <c r="T111" s="5">
        <v>8</v>
      </c>
      <c r="U111" s="5">
        <v>3</v>
      </c>
      <c r="V111" s="5">
        <v>8</v>
      </c>
      <c r="W111" s="5">
        <v>5</v>
      </c>
      <c r="X111" s="5">
        <v>29</v>
      </c>
      <c r="Y111" s="5">
        <v>37</v>
      </c>
      <c r="Z111" s="5">
        <v>29</v>
      </c>
      <c r="AA111" s="5">
        <v>11</v>
      </c>
      <c r="AB111" s="5" t="s">
        <v>286</v>
      </c>
      <c r="AC111" s="5">
        <v>6</v>
      </c>
      <c r="AD111" s="5" t="s">
        <v>286</v>
      </c>
      <c r="AE111" s="5">
        <v>3</v>
      </c>
      <c r="AF111" s="5">
        <v>44</v>
      </c>
      <c r="AG111" s="5" t="s">
        <v>286</v>
      </c>
      <c r="AH111" s="5">
        <v>42</v>
      </c>
      <c r="AI111" s="5">
        <v>5</v>
      </c>
      <c r="AJ111" s="5">
        <v>135</v>
      </c>
      <c r="AK111" s="5">
        <v>22</v>
      </c>
      <c r="AL111" s="5" t="s">
        <v>286</v>
      </c>
      <c r="AM111" s="5">
        <v>24</v>
      </c>
      <c r="AN111" s="5">
        <v>3</v>
      </c>
      <c r="AO111" s="5">
        <v>16</v>
      </c>
      <c r="AP111" s="5">
        <v>23</v>
      </c>
      <c r="AQ111" s="5" t="s">
        <v>14</v>
      </c>
      <c r="AR111" s="5" t="s">
        <v>286</v>
      </c>
      <c r="AS111" s="5">
        <v>8</v>
      </c>
      <c r="AT111" s="5" t="s">
        <v>286</v>
      </c>
      <c r="AU111" s="5">
        <v>18</v>
      </c>
      <c r="AV111" s="5">
        <v>86</v>
      </c>
      <c r="AW111" s="5" t="s">
        <v>286</v>
      </c>
      <c r="AX111" s="5" t="s">
        <v>286</v>
      </c>
      <c r="AY111" s="5">
        <v>13</v>
      </c>
      <c r="AZ111" s="5" t="s">
        <v>14</v>
      </c>
      <c r="BA111" s="5">
        <v>46</v>
      </c>
      <c r="BB111" s="5">
        <v>79</v>
      </c>
      <c r="BC111" s="5" t="s">
        <v>14</v>
      </c>
      <c r="BD111" s="5">
        <v>8</v>
      </c>
      <c r="BE111" s="5" t="s">
        <v>14</v>
      </c>
      <c r="BF111" s="5">
        <v>17</v>
      </c>
    </row>
    <row r="112" spans="1:58">
      <c r="A112" s="12" t="s">
        <v>164</v>
      </c>
      <c r="B112" s="5">
        <v>2607</v>
      </c>
      <c r="C112" s="5">
        <v>34</v>
      </c>
      <c r="D112" s="5" t="s">
        <v>14</v>
      </c>
      <c r="E112" s="5">
        <v>51</v>
      </c>
      <c r="F112" s="5">
        <v>13</v>
      </c>
      <c r="G112" s="5">
        <v>345</v>
      </c>
      <c r="H112" s="5">
        <v>21</v>
      </c>
      <c r="I112" s="5">
        <v>21</v>
      </c>
      <c r="J112" s="5" t="s">
        <v>286</v>
      </c>
      <c r="K112" s="5">
        <v>4</v>
      </c>
      <c r="L112" s="5">
        <v>162</v>
      </c>
      <c r="M112" s="5">
        <v>35</v>
      </c>
      <c r="N112" s="5" t="s">
        <v>14</v>
      </c>
      <c r="O112" s="5" t="s">
        <v>14</v>
      </c>
      <c r="P112" s="5" t="s">
        <v>286</v>
      </c>
      <c r="Q112" s="5">
        <v>287</v>
      </c>
      <c r="R112" s="5">
        <v>37</v>
      </c>
      <c r="S112" s="5">
        <v>12</v>
      </c>
      <c r="T112" s="5">
        <v>15</v>
      </c>
      <c r="U112" s="5">
        <v>19</v>
      </c>
      <c r="V112" s="5">
        <v>101</v>
      </c>
      <c r="W112" s="5" t="s">
        <v>286</v>
      </c>
      <c r="X112" s="5">
        <v>34</v>
      </c>
      <c r="Y112" s="5">
        <v>37</v>
      </c>
      <c r="Z112" s="5">
        <v>89</v>
      </c>
      <c r="AA112" s="5">
        <v>21</v>
      </c>
      <c r="AB112" s="5">
        <v>6</v>
      </c>
      <c r="AC112" s="5">
        <v>42</v>
      </c>
      <c r="AD112" s="5" t="s">
        <v>286</v>
      </c>
      <c r="AE112" s="5">
        <v>4</v>
      </c>
      <c r="AF112" s="5">
        <v>12</v>
      </c>
      <c r="AG112" s="5">
        <v>7</v>
      </c>
      <c r="AH112" s="5">
        <v>121</v>
      </c>
      <c r="AI112" s="5">
        <v>14</v>
      </c>
      <c r="AJ112" s="5">
        <v>132</v>
      </c>
      <c r="AK112" s="5">
        <v>69</v>
      </c>
      <c r="AL112" s="5" t="s">
        <v>286</v>
      </c>
      <c r="AM112" s="5">
        <v>185</v>
      </c>
      <c r="AN112" s="5">
        <v>9</v>
      </c>
      <c r="AO112" s="5">
        <v>11</v>
      </c>
      <c r="AP112" s="5">
        <v>55</v>
      </c>
      <c r="AQ112" s="5">
        <v>5</v>
      </c>
      <c r="AR112" s="5" t="s">
        <v>286</v>
      </c>
      <c r="AS112" s="5">
        <v>16</v>
      </c>
      <c r="AT112" s="5" t="s">
        <v>14</v>
      </c>
      <c r="AU112" s="5">
        <v>64</v>
      </c>
      <c r="AV112" s="5">
        <v>279</v>
      </c>
      <c r="AW112" s="5" t="s">
        <v>286</v>
      </c>
      <c r="AX112" s="5">
        <v>5</v>
      </c>
      <c r="AY112" s="5">
        <v>6</v>
      </c>
      <c r="AZ112" s="5" t="s">
        <v>14</v>
      </c>
      <c r="BA112" s="5">
        <v>97</v>
      </c>
      <c r="BB112" s="5">
        <v>36</v>
      </c>
      <c r="BC112" s="5" t="s">
        <v>286</v>
      </c>
      <c r="BD112" s="5">
        <v>41</v>
      </c>
      <c r="BE112" s="5" t="s">
        <v>14</v>
      </c>
      <c r="BF112" s="5">
        <v>43</v>
      </c>
    </row>
    <row r="113" spans="1:58">
      <c r="A113" s="12" t="s">
        <v>165</v>
      </c>
      <c r="B113" s="5">
        <v>803</v>
      </c>
      <c r="C113" s="5">
        <v>4</v>
      </c>
      <c r="D113" s="5" t="s">
        <v>286</v>
      </c>
      <c r="E113" s="5">
        <v>13</v>
      </c>
      <c r="F113" s="5" t="s">
        <v>14</v>
      </c>
      <c r="G113" s="5">
        <v>114</v>
      </c>
      <c r="H113" s="5">
        <v>16</v>
      </c>
      <c r="I113" s="5">
        <v>5</v>
      </c>
      <c r="J113" s="5" t="s">
        <v>14</v>
      </c>
      <c r="K113" s="5" t="s">
        <v>14</v>
      </c>
      <c r="L113" s="5">
        <v>84</v>
      </c>
      <c r="M113" s="5">
        <v>17</v>
      </c>
      <c r="N113" s="5" t="s">
        <v>14</v>
      </c>
      <c r="O113" s="5">
        <v>3</v>
      </c>
      <c r="P113" s="5" t="s">
        <v>286</v>
      </c>
      <c r="Q113" s="5">
        <v>36</v>
      </c>
      <c r="R113" s="5">
        <v>5</v>
      </c>
      <c r="S113" s="5" t="s">
        <v>286</v>
      </c>
      <c r="T113" s="5" t="s">
        <v>286</v>
      </c>
      <c r="U113" s="5">
        <v>3</v>
      </c>
      <c r="V113" s="5">
        <v>6</v>
      </c>
      <c r="W113" s="5" t="s">
        <v>286</v>
      </c>
      <c r="X113" s="5">
        <v>23</v>
      </c>
      <c r="Y113" s="5">
        <v>16</v>
      </c>
      <c r="Z113" s="5">
        <v>4</v>
      </c>
      <c r="AA113" s="5">
        <v>9</v>
      </c>
      <c r="AB113" s="5" t="s">
        <v>14</v>
      </c>
      <c r="AC113" s="5">
        <v>5</v>
      </c>
      <c r="AD113" s="5" t="s">
        <v>286</v>
      </c>
      <c r="AE113" s="5">
        <v>3</v>
      </c>
      <c r="AF113" s="5">
        <v>10</v>
      </c>
      <c r="AG113" s="5" t="s">
        <v>286</v>
      </c>
      <c r="AH113" s="5">
        <v>26</v>
      </c>
      <c r="AI113" s="5" t="s">
        <v>14</v>
      </c>
      <c r="AJ113" s="5">
        <v>113</v>
      </c>
      <c r="AK113" s="5">
        <v>20</v>
      </c>
      <c r="AL113" s="5" t="s">
        <v>286</v>
      </c>
      <c r="AM113" s="5">
        <v>13</v>
      </c>
      <c r="AN113" s="5" t="s">
        <v>286</v>
      </c>
      <c r="AO113" s="5">
        <v>17</v>
      </c>
      <c r="AP113" s="5">
        <v>28</v>
      </c>
      <c r="AQ113" s="5" t="s">
        <v>14</v>
      </c>
      <c r="AR113" s="5" t="s">
        <v>14</v>
      </c>
      <c r="AS113" s="5">
        <v>6</v>
      </c>
      <c r="AT113" s="5" t="s">
        <v>286</v>
      </c>
      <c r="AU113" s="5">
        <v>8</v>
      </c>
      <c r="AV113" s="5">
        <v>64</v>
      </c>
      <c r="AW113" s="5" t="s">
        <v>14</v>
      </c>
      <c r="AX113" s="5" t="s">
        <v>14</v>
      </c>
      <c r="AY113" s="5" t="s">
        <v>286</v>
      </c>
      <c r="AZ113" s="5" t="s">
        <v>286</v>
      </c>
      <c r="BA113" s="5">
        <v>24</v>
      </c>
      <c r="BB113" s="5">
        <v>77</v>
      </c>
      <c r="BC113" s="5" t="s">
        <v>14</v>
      </c>
      <c r="BD113" s="5">
        <v>3</v>
      </c>
      <c r="BE113" s="5" t="s">
        <v>286</v>
      </c>
      <c r="BF113" s="5">
        <v>9</v>
      </c>
    </row>
    <row r="114" spans="1:58">
      <c r="A114" s="12" t="s">
        <v>166</v>
      </c>
      <c r="B114" s="5">
        <v>4186</v>
      </c>
      <c r="C114" s="5">
        <v>68</v>
      </c>
      <c r="D114" s="5" t="s">
        <v>286</v>
      </c>
      <c r="E114" s="5">
        <v>98</v>
      </c>
      <c r="F114" s="5">
        <v>6</v>
      </c>
      <c r="G114" s="5">
        <v>261</v>
      </c>
      <c r="H114" s="5">
        <v>70</v>
      </c>
      <c r="I114" s="5">
        <v>21</v>
      </c>
      <c r="J114" s="5">
        <v>38</v>
      </c>
      <c r="K114" s="5">
        <v>13</v>
      </c>
      <c r="L114" s="5">
        <v>64</v>
      </c>
      <c r="M114" s="5">
        <v>196</v>
      </c>
      <c r="N114" s="5" t="s">
        <v>286</v>
      </c>
      <c r="O114" s="5" t="s">
        <v>286</v>
      </c>
      <c r="P114" s="5">
        <v>5</v>
      </c>
      <c r="Q114" s="5">
        <v>41</v>
      </c>
      <c r="R114" s="5">
        <v>59</v>
      </c>
      <c r="S114" s="5">
        <v>52</v>
      </c>
      <c r="T114" s="5">
        <v>68</v>
      </c>
      <c r="U114" s="5">
        <v>20</v>
      </c>
      <c r="V114" s="5">
        <v>13</v>
      </c>
      <c r="W114" s="5">
        <v>16</v>
      </c>
      <c r="X114" s="5">
        <v>216</v>
      </c>
      <c r="Y114" s="5">
        <v>255</v>
      </c>
      <c r="Z114" s="5">
        <v>40</v>
      </c>
      <c r="AA114" s="5">
        <v>531</v>
      </c>
      <c r="AB114" s="5">
        <v>4</v>
      </c>
      <c r="AC114" s="5">
        <v>125</v>
      </c>
      <c r="AD114" s="5" t="s">
        <v>14</v>
      </c>
      <c r="AE114" s="5">
        <v>34</v>
      </c>
      <c r="AF114" s="5">
        <v>29</v>
      </c>
      <c r="AG114" s="5">
        <v>17</v>
      </c>
      <c r="AH114" s="5">
        <v>97</v>
      </c>
      <c r="AI114" s="5">
        <v>8</v>
      </c>
      <c r="AJ114" s="5">
        <v>96</v>
      </c>
      <c r="AK114" s="5">
        <v>150</v>
      </c>
      <c r="AL114" s="5">
        <v>18</v>
      </c>
      <c r="AM114" s="5">
        <v>108</v>
      </c>
      <c r="AN114" s="5">
        <v>36</v>
      </c>
      <c r="AO114" s="5">
        <v>34</v>
      </c>
      <c r="AP114" s="5">
        <v>92</v>
      </c>
      <c r="AQ114" s="5" t="s">
        <v>14</v>
      </c>
      <c r="AR114" s="5">
        <v>4</v>
      </c>
      <c r="AS114" s="5">
        <v>13</v>
      </c>
      <c r="AT114" s="5">
        <v>6</v>
      </c>
      <c r="AU114" s="5">
        <v>96</v>
      </c>
      <c r="AV114" s="5">
        <v>581</v>
      </c>
      <c r="AW114" s="5">
        <v>4</v>
      </c>
      <c r="AX114" s="5" t="s">
        <v>14</v>
      </c>
      <c r="AY114" s="5">
        <v>26</v>
      </c>
      <c r="AZ114" s="5">
        <v>3</v>
      </c>
      <c r="BA114" s="5">
        <v>72</v>
      </c>
      <c r="BB114" s="5">
        <v>268</v>
      </c>
      <c r="BC114" s="5">
        <v>6</v>
      </c>
      <c r="BD114" s="5">
        <v>37</v>
      </c>
      <c r="BE114" s="5" t="s">
        <v>286</v>
      </c>
      <c r="BF114" s="5">
        <v>65</v>
      </c>
    </row>
    <row r="115" spans="1:58">
      <c r="A115" s="12" t="s">
        <v>167</v>
      </c>
      <c r="B115" s="5">
        <v>17</v>
      </c>
      <c r="C115" s="5" t="s">
        <v>286</v>
      </c>
      <c r="D115" s="5" t="s">
        <v>14</v>
      </c>
      <c r="E115" s="5" t="s">
        <v>286</v>
      </c>
      <c r="F115" s="5" t="s">
        <v>14</v>
      </c>
      <c r="G115" s="5">
        <v>5</v>
      </c>
      <c r="H115" s="5" t="s">
        <v>14</v>
      </c>
      <c r="I115" s="5" t="s">
        <v>14</v>
      </c>
      <c r="J115" s="5" t="s">
        <v>14</v>
      </c>
      <c r="K115" s="5" t="s">
        <v>14</v>
      </c>
      <c r="L115" s="5" t="s">
        <v>14</v>
      </c>
      <c r="M115" s="5" t="s">
        <v>286</v>
      </c>
      <c r="N115" s="5" t="s">
        <v>14</v>
      </c>
      <c r="O115" s="5" t="s">
        <v>14</v>
      </c>
      <c r="P115" s="5" t="s">
        <v>14</v>
      </c>
      <c r="Q115" s="5" t="s">
        <v>286</v>
      </c>
      <c r="R115" s="5" t="s">
        <v>14</v>
      </c>
      <c r="S115" s="5" t="s">
        <v>14</v>
      </c>
      <c r="T115" s="5" t="s">
        <v>286</v>
      </c>
      <c r="U115" s="5" t="s">
        <v>14</v>
      </c>
      <c r="V115" s="5" t="s">
        <v>14</v>
      </c>
      <c r="W115" s="5" t="s">
        <v>14</v>
      </c>
      <c r="X115" s="5" t="s">
        <v>286</v>
      </c>
      <c r="Y115" s="5" t="s">
        <v>14</v>
      </c>
      <c r="Z115" s="5" t="s">
        <v>14</v>
      </c>
      <c r="AA115" s="5" t="s">
        <v>14</v>
      </c>
      <c r="AB115" s="5" t="s">
        <v>14</v>
      </c>
      <c r="AC115" s="5" t="s">
        <v>14</v>
      </c>
      <c r="AD115" s="5" t="s">
        <v>14</v>
      </c>
      <c r="AE115" s="5" t="s">
        <v>14</v>
      </c>
      <c r="AF115" s="5" t="s">
        <v>14</v>
      </c>
      <c r="AG115" s="5" t="s">
        <v>14</v>
      </c>
      <c r="AH115" s="5" t="s">
        <v>14</v>
      </c>
      <c r="AI115" s="5" t="s">
        <v>14</v>
      </c>
      <c r="AJ115" s="5" t="s">
        <v>14</v>
      </c>
      <c r="AK115" s="5" t="s">
        <v>14</v>
      </c>
      <c r="AL115" s="5" t="s">
        <v>14</v>
      </c>
      <c r="AM115" s="5" t="s">
        <v>14</v>
      </c>
      <c r="AN115" s="5" t="s">
        <v>14</v>
      </c>
      <c r="AO115" s="5" t="s">
        <v>14</v>
      </c>
      <c r="AP115" s="5" t="s">
        <v>14</v>
      </c>
      <c r="AQ115" s="5" t="s">
        <v>14</v>
      </c>
      <c r="AR115" s="5" t="s">
        <v>14</v>
      </c>
      <c r="AS115" s="5" t="s">
        <v>14</v>
      </c>
      <c r="AT115" s="5" t="s">
        <v>14</v>
      </c>
      <c r="AU115" s="5" t="s">
        <v>14</v>
      </c>
      <c r="AV115" s="5" t="s">
        <v>286</v>
      </c>
      <c r="AW115" s="5" t="s">
        <v>14</v>
      </c>
      <c r="AX115" s="5" t="s">
        <v>14</v>
      </c>
      <c r="AY115" s="5" t="s">
        <v>14</v>
      </c>
      <c r="AZ115" s="5" t="s">
        <v>14</v>
      </c>
      <c r="BA115" s="5" t="s">
        <v>14</v>
      </c>
      <c r="BB115" s="5" t="s">
        <v>286</v>
      </c>
      <c r="BC115" s="5" t="s">
        <v>14</v>
      </c>
      <c r="BD115" s="5" t="s">
        <v>14</v>
      </c>
      <c r="BE115" s="5" t="s">
        <v>14</v>
      </c>
      <c r="BF115" s="5" t="s">
        <v>286</v>
      </c>
    </row>
    <row r="116" spans="1:58">
      <c r="A116" s="12" t="s">
        <v>168</v>
      </c>
      <c r="B116" s="5">
        <v>11350</v>
      </c>
      <c r="C116" s="5">
        <v>289</v>
      </c>
      <c r="D116" s="5">
        <v>26</v>
      </c>
      <c r="E116" s="5">
        <v>112</v>
      </c>
      <c r="F116" s="5">
        <v>22</v>
      </c>
      <c r="G116" s="5">
        <v>3176</v>
      </c>
      <c r="H116" s="5">
        <v>132</v>
      </c>
      <c r="I116" s="5">
        <v>57</v>
      </c>
      <c r="J116" s="5">
        <v>19</v>
      </c>
      <c r="K116" s="5">
        <v>16</v>
      </c>
      <c r="L116" s="5">
        <v>189</v>
      </c>
      <c r="M116" s="5">
        <v>991</v>
      </c>
      <c r="N116" s="5">
        <v>20</v>
      </c>
      <c r="O116" s="5">
        <v>136</v>
      </c>
      <c r="P116" s="5">
        <v>12</v>
      </c>
      <c r="Q116" s="5">
        <v>328</v>
      </c>
      <c r="R116" s="5">
        <v>46</v>
      </c>
      <c r="S116" s="5">
        <v>21</v>
      </c>
      <c r="T116" s="5">
        <v>31</v>
      </c>
      <c r="U116" s="5">
        <v>22</v>
      </c>
      <c r="V116" s="5">
        <v>21</v>
      </c>
      <c r="W116" s="5">
        <v>3</v>
      </c>
      <c r="X116" s="5">
        <v>575</v>
      </c>
      <c r="Y116" s="5">
        <v>226</v>
      </c>
      <c r="Z116" s="5">
        <v>130</v>
      </c>
      <c r="AA116" s="5">
        <v>64</v>
      </c>
      <c r="AB116" s="5">
        <v>18</v>
      </c>
      <c r="AC116" s="5">
        <v>58</v>
      </c>
      <c r="AD116" s="5">
        <v>7</v>
      </c>
      <c r="AE116" s="5">
        <v>11</v>
      </c>
      <c r="AF116" s="5">
        <v>163</v>
      </c>
      <c r="AG116" s="5">
        <v>7</v>
      </c>
      <c r="AH116" s="5">
        <v>608</v>
      </c>
      <c r="AI116" s="5">
        <v>25</v>
      </c>
      <c r="AJ116" s="5">
        <v>807</v>
      </c>
      <c r="AK116" s="5">
        <v>178</v>
      </c>
      <c r="AL116" s="5" t="s">
        <v>14</v>
      </c>
      <c r="AM116" s="5">
        <v>105</v>
      </c>
      <c r="AN116" s="5">
        <v>31</v>
      </c>
      <c r="AO116" s="5">
        <v>78</v>
      </c>
      <c r="AP116" s="5">
        <v>257</v>
      </c>
      <c r="AQ116" s="5" t="s">
        <v>286</v>
      </c>
      <c r="AR116" s="5">
        <v>12</v>
      </c>
      <c r="AS116" s="5">
        <v>38</v>
      </c>
      <c r="AT116" s="5" t="s">
        <v>286</v>
      </c>
      <c r="AU116" s="5">
        <v>109</v>
      </c>
      <c r="AV116" s="5">
        <v>834</v>
      </c>
      <c r="AW116" s="5">
        <v>23</v>
      </c>
      <c r="AX116" s="5">
        <v>5</v>
      </c>
      <c r="AY116" s="5">
        <v>72</v>
      </c>
      <c r="AZ116" s="5" t="s">
        <v>286</v>
      </c>
      <c r="BA116" s="5">
        <v>551</v>
      </c>
      <c r="BB116" s="5">
        <v>517</v>
      </c>
      <c r="BC116" s="5">
        <v>4</v>
      </c>
      <c r="BD116" s="5">
        <v>33</v>
      </c>
      <c r="BE116" s="5">
        <v>4</v>
      </c>
      <c r="BF116" s="5">
        <v>126</v>
      </c>
    </row>
    <row r="117" spans="1:58">
      <c r="A117" s="12" t="s">
        <v>169</v>
      </c>
      <c r="B117" s="5">
        <v>482</v>
      </c>
      <c r="C117" s="5" t="s">
        <v>286</v>
      </c>
      <c r="D117" s="5" t="s">
        <v>286</v>
      </c>
      <c r="E117" s="5">
        <v>11</v>
      </c>
      <c r="F117" s="5">
        <v>3</v>
      </c>
      <c r="G117" s="5">
        <v>9</v>
      </c>
      <c r="H117" s="5">
        <v>3</v>
      </c>
      <c r="I117" s="5">
        <v>25</v>
      </c>
      <c r="J117" s="5" t="s">
        <v>14</v>
      </c>
      <c r="K117" s="5" t="s">
        <v>14</v>
      </c>
      <c r="L117" s="5">
        <v>23</v>
      </c>
      <c r="M117" s="5">
        <v>8</v>
      </c>
      <c r="N117" s="5" t="s">
        <v>14</v>
      </c>
      <c r="O117" s="5" t="s">
        <v>14</v>
      </c>
      <c r="P117" s="5" t="s">
        <v>14</v>
      </c>
      <c r="Q117" s="5">
        <v>24</v>
      </c>
      <c r="R117" s="5" t="s">
        <v>14</v>
      </c>
      <c r="S117" s="5" t="s">
        <v>286</v>
      </c>
      <c r="T117" s="5" t="s">
        <v>286</v>
      </c>
      <c r="U117" s="5">
        <v>8</v>
      </c>
      <c r="V117" s="5">
        <v>3</v>
      </c>
      <c r="W117" s="5" t="s">
        <v>14</v>
      </c>
      <c r="X117" s="5">
        <v>7</v>
      </c>
      <c r="Y117" s="5">
        <v>12</v>
      </c>
      <c r="Z117" s="5">
        <v>24</v>
      </c>
      <c r="AA117" s="5" t="s">
        <v>14</v>
      </c>
      <c r="AB117" s="5" t="s">
        <v>14</v>
      </c>
      <c r="AC117" s="5" t="s">
        <v>14</v>
      </c>
      <c r="AD117" s="5" t="s">
        <v>14</v>
      </c>
      <c r="AE117" s="5" t="s">
        <v>14</v>
      </c>
      <c r="AF117" s="5" t="s">
        <v>286</v>
      </c>
      <c r="AG117" s="5" t="s">
        <v>286</v>
      </c>
      <c r="AH117" s="5">
        <v>29</v>
      </c>
      <c r="AI117" s="5" t="s">
        <v>286</v>
      </c>
      <c r="AJ117" s="5">
        <v>167</v>
      </c>
      <c r="AK117" s="5">
        <v>3</v>
      </c>
      <c r="AL117" s="5" t="s">
        <v>286</v>
      </c>
      <c r="AM117" s="5">
        <v>4</v>
      </c>
      <c r="AN117" s="5">
        <v>7</v>
      </c>
      <c r="AO117" s="5" t="s">
        <v>14</v>
      </c>
      <c r="AP117" s="5">
        <v>12</v>
      </c>
      <c r="AQ117" s="5" t="s">
        <v>14</v>
      </c>
      <c r="AR117" s="5" t="s">
        <v>14</v>
      </c>
      <c r="AS117" s="5" t="s">
        <v>286</v>
      </c>
      <c r="AT117" s="5" t="s">
        <v>286</v>
      </c>
      <c r="AU117" s="5">
        <v>4</v>
      </c>
      <c r="AV117" s="5">
        <v>39</v>
      </c>
      <c r="AW117" s="5" t="s">
        <v>286</v>
      </c>
      <c r="AX117" s="5" t="s">
        <v>14</v>
      </c>
      <c r="AY117" s="5">
        <v>3</v>
      </c>
      <c r="AZ117" s="5" t="s">
        <v>14</v>
      </c>
      <c r="BA117" s="5">
        <v>11</v>
      </c>
      <c r="BB117" s="5">
        <v>8</v>
      </c>
      <c r="BC117" s="5" t="s">
        <v>14</v>
      </c>
      <c r="BD117" s="5">
        <v>19</v>
      </c>
      <c r="BE117" s="5" t="s">
        <v>14</v>
      </c>
      <c r="BF117" s="5" t="s">
        <v>286</v>
      </c>
    </row>
    <row r="118" spans="1:58">
      <c r="A118" s="12" t="s">
        <v>170</v>
      </c>
      <c r="B118" s="5">
        <v>840</v>
      </c>
      <c r="C118" s="5">
        <v>7</v>
      </c>
      <c r="D118" s="5" t="s">
        <v>14</v>
      </c>
      <c r="E118" s="5">
        <v>16</v>
      </c>
      <c r="F118" s="5" t="s">
        <v>286</v>
      </c>
      <c r="G118" s="5">
        <v>124</v>
      </c>
      <c r="H118" s="5">
        <v>13</v>
      </c>
      <c r="I118" s="5">
        <v>9</v>
      </c>
      <c r="J118" s="5" t="s">
        <v>286</v>
      </c>
      <c r="K118" s="5" t="s">
        <v>286</v>
      </c>
      <c r="L118" s="5">
        <v>39</v>
      </c>
      <c r="M118" s="5">
        <v>18</v>
      </c>
      <c r="N118" s="5" t="s">
        <v>14</v>
      </c>
      <c r="O118" s="5" t="s">
        <v>286</v>
      </c>
      <c r="P118" s="5" t="s">
        <v>14</v>
      </c>
      <c r="Q118" s="5">
        <v>44</v>
      </c>
      <c r="R118" s="5">
        <v>9</v>
      </c>
      <c r="S118" s="5" t="s">
        <v>286</v>
      </c>
      <c r="T118" s="5">
        <v>6</v>
      </c>
      <c r="U118" s="5">
        <v>11</v>
      </c>
      <c r="V118" s="5">
        <v>19</v>
      </c>
      <c r="W118" s="5">
        <v>14</v>
      </c>
      <c r="X118" s="5">
        <v>13</v>
      </c>
      <c r="Y118" s="5">
        <v>36</v>
      </c>
      <c r="Z118" s="5">
        <v>31</v>
      </c>
      <c r="AA118" s="5">
        <v>15</v>
      </c>
      <c r="AB118" s="5" t="s">
        <v>14</v>
      </c>
      <c r="AC118" s="5">
        <v>12</v>
      </c>
      <c r="AD118" s="5" t="s">
        <v>14</v>
      </c>
      <c r="AE118" s="5" t="s">
        <v>286</v>
      </c>
      <c r="AF118" s="5">
        <v>5</v>
      </c>
      <c r="AG118" s="5" t="s">
        <v>286</v>
      </c>
      <c r="AH118" s="5">
        <v>35</v>
      </c>
      <c r="AI118" s="5">
        <v>4</v>
      </c>
      <c r="AJ118" s="5">
        <v>44</v>
      </c>
      <c r="AK118" s="5">
        <v>21</v>
      </c>
      <c r="AL118" s="5" t="s">
        <v>14</v>
      </c>
      <c r="AM118" s="5">
        <v>32</v>
      </c>
      <c r="AN118" s="5" t="s">
        <v>14</v>
      </c>
      <c r="AO118" s="5">
        <v>13</v>
      </c>
      <c r="AP118" s="5">
        <v>22</v>
      </c>
      <c r="AQ118" s="5" t="s">
        <v>14</v>
      </c>
      <c r="AR118" s="5" t="s">
        <v>286</v>
      </c>
      <c r="AS118" s="5">
        <v>5</v>
      </c>
      <c r="AT118" s="5" t="s">
        <v>286</v>
      </c>
      <c r="AU118" s="5">
        <v>20</v>
      </c>
      <c r="AV118" s="5">
        <v>105</v>
      </c>
      <c r="AW118" s="5" t="s">
        <v>14</v>
      </c>
      <c r="AX118" s="5" t="s">
        <v>286</v>
      </c>
      <c r="AY118" s="5">
        <v>8</v>
      </c>
      <c r="AZ118" s="5" t="s">
        <v>14</v>
      </c>
      <c r="BA118" s="5">
        <v>34</v>
      </c>
      <c r="BB118" s="5">
        <v>23</v>
      </c>
      <c r="BC118" s="5" t="s">
        <v>14</v>
      </c>
      <c r="BD118" s="5">
        <v>9</v>
      </c>
      <c r="BE118" s="5" t="s">
        <v>14</v>
      </c>
      <c r="BF118" s="5">
        <v>12</v>
      </c>
    </row>
    <row r="119" spans="1:58">
      <c r="A119" s="12" t="s">
        <v>171</v>
      </c>
      <c r="B119" s="5">
        <v>411</v>
      </c>
      <c r="C119" s="5" t="s">
        <v>286</v>
      </c>
      <c r="D119" s="5" t="s">
        <v>286</v>
      </c>
      <c r="E119" s="5" t="s">
        <v>286</v>
      </c>
      <c r="F119" s="5" t="s">
        <v>286</v>
      </c>
      <c r="G119" s="5">
        <v>46</v>
      </c>
      <c r="H119" s="5">
        <v>9</v>
      </c>
      <c r="I119" s="5" t="s">
        <v>286</v>
      </c>
      <c r="J119" s="5" t="s">
        <v>14</v>
      </c>
      <c r="K119" s="5" t="s">
        <v>286</v>
      </c>
      <c r="L119" s="5">
        <v>22</v>
      </c>
      <c r="M119" s="5">
        <v>7</v>
      </c>
      <c r="N119" s="5" t="s">
        <v>14</v>
      </c>
      <c r="O119" s="5" t="s">
        <v>14</v>
      </c>
      <c r="P119" s="5">
        <v>3</v>
      </c>
      <c r="Q119" s="5">
        <v>47</v>
      </c>
      <c r="R119" s="5" t="s">
        <v>286</v>
      </c>
      <c r="S119" s="5" t="s">
        <v>14</v>
      </c>
      <c r="T119" s="5" t="s">
        <v>14</v>
      </c>
      <c r="U119" s="5" t="s">
        <v>286</v>
      </c>
      <c r="V119" s="5">
        <v>3</v>
      </c>
      <c r="W119" s="5" t="s">
        <v>14</v>
      </c>
      <c r="X119" s="5">
        <v>14</v>
      </c>
      <c r="Y119" s="5">
        <v>23</v>
      </c>
      <c r="Z119" s="5" t="s">
        <v>286</v>
      </c>
      <c r="AA119" s="5">
        <v>5</v>
      </c>
      <c r="AB119" s="5" t="s">
        <v>286</v>
      </c>
      <c r="AC119" s="5">
        <v>3</v>
      </c>
      <c r="AD119" s="5" t="s">
        <v>14</v>
      </c>
      <c r="AE119" s="5" t="s">
        <v>14</v>
      </c>
      <c r="AF119" s="5">
        <v>5</v>
      </c>
      <c r="AG119" s="5" t="s">
        <v>14</v>
      </c>
      <c r="AH119" s="5">
        <v>6</v>
      </c>
      <c r="AI119" s="5" t="s">
        <v>286</v>
      </c>
      <c r="AJ119" s="5">
        <v>70</v>
      </c>
      <c r="AK119" s="5">
        <v>7</v>
      </c>
      <c r="AL119" s="5" t="s">
        <v>286</v>
      </c>
      <c r="AM119" s="5">
        <v>13</v>
      </c>
      <c r="AN119" s="5" t="s">
        <v>286</v>
      </c>
      <c r="AO119" s="5">
        <v>13</v>
      </c>
      <c r="AP119" s="5">
        <v>16</v>
      </c>
      <c r="AQ119" s="5" t="s">
        <v>14</v>
      </c>
      <c r="AR119" s="5" t="s">
        <v>286</v>
      </c>
      <c r="AS119" s="5">
        <v>7</v>
      </c>
      <c r="AT119" s="5" t="s">
        <v>14</v>
      </c>
      <c r="AU119" s="5">
        <v>5</v>
      </c>
      <c r="AV119" s="5">
        <v>22</v>
      </c>
      <c r="AW119" s="5" t="s">
        <v>286</v>
      </c>
      <c r="AX119" s="5" t="s">
        <v>14</v>
      </c>
      <c r="AY119" s="5" t="s">
        <v>286</v>
      </c>
      <c r="AZ119" s="5" t="s">
        <v>14</v>
      </c>
      <c r="BA119" s="5">
        <v>11</v>
      </c>
      <c r="BB119" s="5">
        <v>24</v>
      </c>
      <c r="BC119" s="5" t="s">
        <v>286</v>
      </c>
      <c r="BD119" s="5">
        <v>3</v>
      </c>
      <c r="BE119" s="5" t="s">
        <v>14</v>
      </c>
      <c r="BF119" s="5">
        <v>3</v>
      </c>
    </row>
    <row r="120" spans="1:58">
      <c r="A120" s="12" t="s">
        <v>172</v>
      </c>
      <c r="B120" s="5">
        <v>1704</v>
      </c>
      <c r="C120" s="5">
        <v>16</v>
      </c>
      <c r="D120" s="5">
        <v>12</v>
      </c>
      <c r="E120" s="5">
        <v>18</v>
      </c>
      <c r="F120" s="5">
        <v>40</v>
      </c>
      <c r="G120" s="5">
        <v>320</v>
      </c>
      <c r="H120" s="5">
        <v>26</v>
      </c>
      <c r="I120" s="5">
        <v>12</v>
      </c>
      <c r="J120" s="5" t="s">
        <v>14</v>
      </c>
      <c r="K120" s="5" t="s">
        <v>286</v>
      </c>
      <c r="L120" s="5">
        <v>39</v>
      </c>
      <c r="M120" s="5">
        <v>47</v>
      </c>
      <c r="N120" s="5" t="s">
        <v>14</v>
      </c>
      <c r="O120" s="5">
        <v>6</v>
      </c>
      <c r="P120" s="5">
        <v>5</v>
      </c>
      <c r="Q120" s="5">
        <v>26</v>
      </c>
      <c r="R120" s="5">
        <v>3</v>
      </c>
      <c r="S120" s="5">
        <v>41</v>
      </c>
      <c r="T120" s="5">
        <v>36</v>
      </c>
      <c r="U120" s="5">
        <v>3</v>
      </c>
      <c r="V120" s="5">
        <v>10</v>
      </c>
      <c r="W120" s="5" t="s">
        <v>286</v>
      </c>
      <c r="X120" s="5">
        <v>7</v>
      </c>
      <c r="Y120" s="5">
        <v>45</v>
      </c>
      <c r="Z120" s="5">
        <v>13</v>
      </c>
      <c r="AA120" s="5">
        <v>305</v>
      </c>
      <c r="AB120" s="5" t="s">
        <v>14</v>
      </c>
      <c r="AC120" s="5">
        <v>7</v>
      </c>
      <c r="AD120" s="5" t="s">
        <v>14</v>
      </c>
      <c r="AE120" s="5">
        <v>4</v>
      </c>
      <c r="AF120" s="5">
        <v>20</v>
      </c>
      <c r="AG120" s="5">
        <v>4</v>
      </c>
      <c r="AH120" s="5" t="s">
        <v>286</v>
      </c>
      <c r="AI120" s="5" t="s">
        <v>286</v>
      </c>
      <c r="AJ120" s="5">
        <v>4</v>
      </c>
      <c r="AK120" s="5">
        <v>98</v>
      </c>
      <c r="AL120" s="5" t="s">
        <v>14</v>
      </c>
      <c r="AM120" s="5">
        <v>22</v>
      </c>
      <c r="AN120" s="5">
        <v>17</v>
      </c>
      <c r="AO120" s="5">
        <v>64</v>
      </c>
      <c r="AP120" s="5">
        <v>30</v>
      </c>
      <c r="AQ120" s="5" t="s">
        <v>14</v>
      </c>
      <c r="AR120" s="5">
        <v>12</v>
      </c>
      <c r="AS120" s="5">
        <v>16</v>
      </c>
      <c r="AT120" s="5" t="s">
        <v>286</v>
      </c>
      <c r="AU120" s="5">
        <v>72</v>
      </c>
      <c r="AV120" s="5">
        <v>65</v>
      </c>
      <c r="AW120" s="5" t="s">
        <v>14</v>
      </c>
      <c r="AX120" s="5" t="s">
        <v>14</v>
      </c>
      <c r="AY120" s="5">
        <v>23</v>
      </c>
      <c r="AZ120" s="5" t="s">
        <v>14</v>
      </c>
      <c r="BA120" s="5">
        <v>10</v>
      </c>
      <c r="BB120" s="5">
        <v>47</v>
      </c>
      <c r="BC120" s="5" t="s">
        <v>286</v>
      </c>
      <c r="BD120" s="5">
        <v>128</v>
      </c>
      <c r="BE120" s="5" t="s">
        <v>14</v>
      </c>
      <c r="BF120" s="5">
        <v>24</v>
      </c>
    </row>
    <row r="121" spans="1:58">
      <c r="A121" s="12" t="s">
        <v>173</v>
      </c>
      <c r="B121" s="5">
        <v>241</v>
      </c>
      <c r="C121" s="5" t="s">
        <v>286</v>
      </c>
      <c r="D121" s="5" t="s">
        <v>14</v>
      </c>
      <c r="E121" s="5">
        <v>3</v>
      </c>
      <c r="F121" s="5" t="s">
        <v>14</v>
      </c>
      <c r="G121" s="5">
        <v>32</v>
      </c>
      <c r="H121" s="5">
        <v>4</v>
      </c>
      <c r="I121" s="5" t="s">
        <v>286</v>
      </c>
      <c r="J121" s="5" t="s">
        <v>14</v>
      </c>
      <c r="K121" s="5" t="s">
        <v>286</v>
      </c>
      <c r="L121" s="5">
        <v>22</v>
      </c>
      <c r="M121" s="5">
        <v>5</v>
      </c>
      <c r="N121" s="5" t="s">
        <v>14</v>
      </c>
      <c r="O121" s="5" t="s">
        <v>286</v>
      </c>
      <c r="P121" s="5" t="s">
        <v>286</v>
      </c>
      <c r="Q121" s="5">
        <v>19</v>
      </c>
      <c r="R121" s="5">
        <v>3</v>
      </c>
      <c r="S121" s="5" t="s">
        <v>14</v>
      </c>
      <c r="T121" s="5" t="s">
        <v>14</v>
      </c>
      <c r="U121" s="5" t="s">
        <v>14</v>
      </c>
      <c r="V121" s="5" t="s">
        <v>286</v>
      </c>
      <c r="W121" s="5" t="s">
        <v>14</v>
      </c>
      <c r="X121" s="5">
        <v>10</v>
      </c>
      <c r="Y121" s="5">
        <v>10</v>
      </c>
      <c r="Z121" s="5">
        <v>3</v>
      </c>
      <c r="AA121" s="5">
        <v>4</v>
      </c>
      <c r="AB121" s="5" t="s">
        <v>14</v>
      </c>
      <c r="AC121" s="5" t="s">
        <v>286</v>
      </c>
      <c r="AD121" s="5" t="s">
        <v>14</v>
      </c>
      <c r="AE121" s="5" t="s">
        <v>286</v>
      </c>
      <c r="AF121" s="5">
        <v>4</v>
      </c>
      <c r="AG121" s="5" t="s">
        <v>14</v>
      </c>
      <c r="AH121" s="5">
        <v>9</v>
      </c>
      <c r="AI121" s="5" t="s">
        <v>14</v>
      </c>
      <c r="AJ121" s="5">
        <v>38</v>
      </c>
      <c r="AK121" s="5">
        <v>5</v>
      </c>
      <c r="AL121" s="5" t="s">
        <v>14</v>
      </c>
      <c r="AM121" s="5" t="s">
        <v>14</v>
      </c>
      <c r="AN121" s="5" t="s">
        <v>14</v>
      </c>
      <c r="AO121" s="5" t="s">
        <v>286</v>
      </c>
      <c r="AP121" s="5">
        <v>5</v>
      </c>
      <c r="AQ121" s="5" t="s">
        <v>14</v>
      </c>
      <c r="AR121" s="5" t="s">
        <v>14</v>
      </c>
      <c r="AS121" s="5">
        <v>3</v>
      </c>
      <c r="AT121" s="5" t="s">
        <v>286</v>
      </c>
      <c r="AU121" s="5" t="s">
        <v>286</v>
      </c>
      <c r="AV121" s="5">
        <v>8</v>
      </c>
      <c r="AW121" s="5" t="s">
        <v>14</v>
      </c>
      <c r="AX121" s="5" t="s">
        <v>14</v>
      </c>
      <c r="AY121" s="5" t="s">
        <v>286</v>
      </c>
      <c r="AZ121" s="5" t="s">
        <v>14</v>
      </c>
      <c r="BA121" s="5">
        <v>10</v>
      </c>
      <c r="BB121" s="5">
        <v>23</v>
      </c>
      <c r="BC121" s="5" t="s">
        <v>14</v>
      </c>
      <c r="BD121" s="5">
        <v>6</v>
      </c>
      <c r="BE121" s="5" t="s">
        <v>14</v>
      </c>
      <c r="BF121" s="5" t="s">
        <v>14</v>
      </c>
    </row>
    <row r="122" spans="1:58">
      <c r="A122" s="12" t="s">
        <v>174</v>
      </c>
      <c r="B122" s="5">
        <v>1715</v>
      </c>
      <c r="C122" s="5">
        <v>11</v>
      </c>
      <c r="D122" s="5" t="s">
        <v>14</v>
      </c>
      <c r="E122" s="5">
        <v>30</v>
      </c>
      <c r="F122" s="5" t="s">
        <v>14</v>
      </c>
      <c r="G122" s="5">
        <v>279</v>
      </c>
      <c r="H122" s="5">
        <v>9</v>
      </c>
      <c r="I122" s="5">
        <v>10</v>
      </c>
      <c r="J122" s="5" t="s">
        <v>14</v>
      </c>
      <c r="K122" s="5">
        <v>13</v>
      </c>
      <c r="L122" s="5">
        <v>112</v>
      </c>
      <c r="M122" s="5">
        <v>27</v>
      </c>
      <c r="N122" s="5" t="s">
        <v>14</v>
      </c>
      <c r="O122" s="5" t="s">
        <v>14</v>
      </c>
      <c r="P122" s="5" t="s">
        <v>286</v>
      </c>
      <c r="Q122" s="5">
        <v>30</v>
      </c>
      <c r="R122" s="5">
        <v>8</v>
      </c>
      <c r="S122" s="5">
        <v>5</v>
      </c>
      <c r="T122" s="5">
        <v>6</v>
      </c>
      <c r="U122" s="5">
        <v>3</v>
      </c>
      <c r="V122" s="5">
        <v>19</v>
      </c>
      <c r="W122" s="5" t="s">
        <v>14</v>
      </c>
      <c r="X122" s="5">
        <v>17</v>
      </c>
      <c r="Y122" s="5">
        <v>123</v>
      </c>
      <c r="Z122" s="5">
        <v>354</v>
      </c>
      <c r="AA122" s="5">
        <v>19</v>
      </c>
      <c r="AB122" s="5" t="s">
        <v>286</v>
      </c>
      <c r="AC122" s="5">
        <v>10</v>
      </c>
      <c r="AD122" s="5" t="s">
        <v>14</v>
      </c>
      <c r="AE122" s="5" t="s">
        <v>286</v>
      </c>
      <c r="AF122" s="5">
        <v>13</v>
      </c>
      <c r="AG122" s="5">
        <v>4</v>
      </c>
      <c r="AH122" s="5">
        <v>41</v>
      </c>
      <c r="AI122" s="5">
        <v>3</v>
      </c>
      <c r="AJ122" s="5">
        <v>87</v>
      </c>
      <c r="AK122" s="5">
        <v>34</v>
      </c>
      <c r="AL122" s="5" t="s">
        <v>14</v>
      </c>
      <c r="AM122" s="5">
        <v>63</v>
      </c>
      <c r="AN122" s="5">
        <v>8</v>
      </c>
      <c r="AO122" s="5">
        <v>10</v>
      </c>
      <c r="AP122" s="5">
        <v>31</v>
      </c>
      <c r="AQ122" s="5" t="s">
        <v>14</v>
      </c>
      <c r="AR122" s="5">
        <v>6</v>
      </c>
      <c r="AS122" s="5">
        <v>10</v>
      </c>
      <c r="AT122" s="5" t="s">
        <v>14</v>
      </c>
      <c r="AU122" s="5">
        <v>17</v>
      </c>
      <c r="AV122" s="5">
        <v>188</v>
      </c>
      <c r="AW122" s="5" t="s">
        <v>286</v>
      </c>
      <c r="AX122" s="5" t="s">
        <v>14</v>
      </c>
      <c r="AY122" s="5">
        <v>10</v>
      </c>
      <c r="AZ122" s="5" t="s">
        <v>14</v>
      </c>
      <c r="BA122" s="5">
        <v>64</v>
      </c>
      <c r="BB122" s="5">
        <v>16</v>
      </c>
      <c r="BC122" s="5" t="s">
        <v>286</v>
      </c>
      <c r="BD122" s="5">
        <v>3</v>
      </c>
      <c r="BE122" s="5" t="s">
        <v>14</v>
      </c>
      <c r="BF122" s="5">
        <v>14</v>
      </c>
    </row>
    <row r="123" spans="1:58">
      <c r="A123" s="12" t="s">
        <v>175</v>
      </c>
      <c r="B123" s="5">
        <v>7</v>
      </c>
      <c r="C123" s="5" t="s">
        <v>14</v>
      </c>
      <c r="D123" s="5" t="s">
        <v>14</v>
      </c>
      <c r="E123" s="5" t="s">
        <v>14</v>
      </c>
      <c r="F123" s="5" t="s">
        <v>14</v>
      </c>
      <c r="G123" s="5" t="s">
        <v>286</v>
      </c>
      <c r="H123" s="5" t="s">
        <v>14</v>
      </c>
      <c r="I123" s="5" t="s">
        <v>14</v>
      </c>
      <c r="J123" s="5" t="s">
        <v>14</v>
      </c>
      <c r="K123" s="5" t="s">
        <v>14</v>
      </c>
      <c r="L123" s="5" t="s">
        <v>14</v>
      </c>
      <c r="M123" s="5" t="s">
        <v>14</v>
      </c>
      <c r="N123" s="5" t="s">
        <v>14</v>
      </c>
      <c r="O123" s="5" t="s">
        <v>14</v>
      </c>
      <c r="P123" s="5" t="s">
        <v>14</v>
      </c>
      <c r="Q123" s="5" t="s">
        <v>14</v>
      </c>
      <c r="R123" s="5" t="s">
        <v>14</v>
      </c>
      <c r="S123" s="5" t="s">
        <v>14</v>
      </c>
      <c r="T123" s="5" t="s">
        <v>14</v>
      </c>
      <c r="U123" s="5" t="s">
        <v>14</v>
      </c>
      <c r="V123" s="5" t="s">
        <v>14</v>
      </c>
      <c r="W123" s="5" t="s">
        <v>14</v>
      </c>
      <c r="X123" s="5" t="s">
        <v>14</v>
      </c>
      <c r="Y123" s="5" t="s">
        <v>14</v>
      </c>
      <c r="Z123" s="5" t="s">
        <v>14</v>
      </c>
      <c r="AA123" s="5" t="s">
        <v>14</v>
      </c>
      <c r="AB123" s="5" t="s">
        <v>14</v>
      </c>
      <c r="AC123" s="5" t="s">
        <v>14</v>
      </c>
      <c r="AD123" s="5" t="s">
        <v>14</v>
      </c>
      <c r="AE123" s="5" t="s">
        <v>14</v>
      </c>
      <c r="AF123" s="5" t="s">
        <v>14</v>
      </c>
      <c r="AG123" s="5" t="s">
        <v>14</v>
      </c>
      <c r="AH123" s="5" t="s">
        <v>14</v>
      </c>
      <c r="AI123" s="5" t="s">
        <v>14</v>
      </c>
      <c r="AJ123" s="5" t="s">
        <v>286</v>
      </c>
      <c r="AK123" s="5" t="s">
        <v>14</v>
      </c>
      <c r="AL123" s="5" t="s">
        <v>14</v>
      </c>
      <c r="AM123" s="5" t="s">
        <v>14</v>
      </c>
      <c r="AN123" s="5" t="s">
        <v>286</v>
      </c>
      <c r="AO123" s="5" t="s">
        <v>14</v>
      </c>
      <c r="AP123" s="5" t="s">
        <v>286</v>
      </c>
      <c r="AQ123" s="5" t="s">
        <v>14</v>
      </c>
      <c r="AR123" s="5" t="s">
        <v>14</v>
      </c>
      <c r="AS123" s="5" t="s">
        <v>14</v>
      </c>
      <c r="AT123" s="5" t="s">
        <v>14</v>
      </c>
      <c r="AU123" s="5" t="s">
        <v>14</v>
      </c>
      <c r="AV123" s="5" t="s">
        <v>14</v>
      </c>
      <c r="AW123" s="5" t="s">
        <v>14</v>
      </c>
      <c r="AX123" s="5" t="s">
        <v>14</v>
      </c>
      <c r="AY123" s="5" t="s">
        <v>14</v>
      </c>
      <c r="AZ123" s="5" t="s">
        <v>14</v>
      </c>
      <c r="BA123" s="5" t="s">
        <v>14</v>
      </c>
      <c r="BB123" s="5" t="s">
        <v>14</v>
      </c>
      <c r="BC123" s="5" t="s">
        <v>14</v>
      </c>
      <c r="BD123" s="5" t="s">
        <v>14</v>
      </c>
      <c r="BE123" s="5" t="s">
        <v>14</v>
      </c>
      <c r="BF123" s="5" t="s">
        <v>14</v>
      </c>
    </row>
    <row r="124" spans="1:58">
      <c r="A124" s="12" t="s">
        <v>176</v>
      </c>
      <c r="B124" s="5">
        <v>2429</v>
      </c>
      <c r="C124" s="5">
        <v>11</v>
      </c>
      <c r="D124" s="5">
        <v>3</v>
      </c>
      <c r="E124" s="5">
        <v>49</v>
      </c>
      <c r="F124" s="5" t="s">
        <v>286</v>
      </c>
      <c r="G124" s="5">
        <v>28</v>
      </c>
      <c r="H124" s="5">
        <v>23</v>
      </c>
      <c r="I124" s="5">
        <v>13</v>
      </c>
      <c r="J124" s="5">
        <v>35</v>
      </c>
      <c r="K124" s="5">
        <v>6</v>
      </c>
      <c r="L124" s="5">
        <v>19</v>
      </c>
      <c r="M124" s="5">
        <v>117</v>
      </c>
      <c r="N124" s="5" t="s">
        <v>14</v>
      </c>
      <c r="O124" s="5" t="s">
        <v>14</v>
      </c>
      <c r="P124" s="5" t="s">
        <v>286</v>
      </c>
      <c r="Q124" s="5">
        <v>22</v>
      </c>
      <c r="R124" s="5">
        <v>22</v>
      </c>
      <c r="S124" s="5">
        <v>79</v>
      </c>
      <c r="T124" s="5">
        <v>4</v>
      </c>
      <c r="U124" s="5">
        <v>14</v>
      </c>
      <c r="V124" s="5">
        <v>3</v>
      </c>
      <c r="W124" s="5" t="s">
        <v>14</v>
      </c>
      <c r="X124" s="5">
        <v>228</v>
      </c>
      <c r="Y124" s="5">
        <v>95</v>
      </c>
      <c r="Z124" s="5">
        <v>22</v>
      </c>
      <c r="AA124" s="5">
        <v>361</v>
      </c>
      <c r="AB124" s="5" t="s">
        <v>286</v>
      </c>
      <c r="AC124" s="5">
        <v>14</v>
      </c>
      <c r="AD124" s="5" t="s">
        <v>14</v>
      </c>
      <c r="AE124" s="5">
        <v>3</v>
      </c>
      <c r="AF124" s="5">
        <v>9</v>
      </c>
      <c r="AG124" s="5">
        <v>8</v>
      </c>
      <c r="AH124" s="5">
        <v>132</v>
      </c>
      <c r="AI124" s="5" t="s">
        <v>286</v>
      </c>
      <c r="AJ124" s="5">
        <v>124</v>
      </c>
      <c r="AK124" s="5">
        <v>95</v>
      </c>
      <c r="AL124" s="5">
        <v>52</v>
      </c>
      <c r="AM124" s="5">
        <v>42</v>
      </c>
      <c r="AN124" s="5">
        <v>11</v>
      </c>
      <c r="AO124" s="5" t="s">
        <v>286</v>
      </c>
      <c r="AP124" s="5">
        <v>360</v>
      </c>
      <c r="AQ124" s="5" t="s">
        <v>14</v>
      </c>
      <c r="AR124" s="5">
        <v>63</v>
      </c>
      <c r="AS124" s="5">
        <v>9</v>
      </c>
      <c r="AT124" s="5">
        <v>32</v>
      </c>
      <c r="AU124" s="5">
        <v>12</v>
      </c>
      <c r="AV124" s="5">
        <v>160</v>
      </c>
      <c r="AW124" s="5" t="s">
        <v>286</v>
      </c>
      <c r="AX124" s="5" t="s">
        <v>14</v>
      </c>
      <c r="AY124" s="5">
        <v>7</v>
      </c>
      <c r="AZ124" s="5" t="s">
        <v>286</v>
      </c>
      <c r="BA124" s="5">
        <v>51</v>
      </c>
      <c r="BB124" s="5">
        <v>18</v>
      </c>
      <c r="BC124" s="5" t="s">
        <v>286</v>
      </c>
      <c r="BD124" s="5">
        <v>7</v>
      </c>
      <c r="BE124" s="5" t="s">
        <v>14</v>
      </c>
      <c r="BF124" s="5">
        <v>55</v>
      </c>
    </row>
    <row r="125" spans="1:58">
      <c r="A125" s="12" t="s">
        <v>177</v>
      </c>
      <c r="B125" s="5">
        <v>309</v>
      </c>
      <c r="C125" s="5" t="s">
        <v>14</v>
      </c>
      <c r="D125" s="5" t="s">
        <v>14</v>
      </c>
      <c r="E125" s="5">
        <v>8</v>
      </c>
      <c r="F125" s="5" t="s">
        <v>286</v>
      </c>
      <c r="G125" s="5">
        <v>30</v>
      </c>
      <c r="H125" s="5">
        <v>22</v>
      </c>
      <c r="I125" s="5">
        <v>5</v>
      </c>
      <c r="J125" s="5" t="s">
        <v>14</v>
      </c>
      <c r="K125" s="5" t="s">
        <v>14</v>
      </c>
      <c r="L125" s="5">
        <v>15</v>
      </c>
      <c r="M125" s="5">
        <v>10</v>
      </c>
      <c r="N125" s="5" t="s">
        <v>14</v>
      </c>
      <c r="O125" s="5" t="s">
        <v>14</v>
      </c>
      <c r="P125" s="5" t="s">
        <v>286</v>
      </c>
      <c r="Q125" s="5">
        <v>7</v>
      </c>
      <c r="R125" s="5">
        <v>3</v>
      </c>
      <c r="S125" s="5">
        <v>7</v>
      </c>
      <c r="T125" s="5" t="s">
        <v>286</v>
      </c>
      <c r="U125" s="5" t="s">
        <v>286</v>
      </c>
      <c r="V125" s="5" t="s">
        <v>286</v>
      </c>
      <c r="W125" s="5" t="s">
        <v>14</v>
      </c>
      <c r="X125" s="5" t="s">
        <v>286</v>
      </c>
      <c r="Y125" s="5">
        <v>12</v>
      </c>
      <c r="Z125" s="5">
        <v>8</v>
      </c>
      <c r="AA125" s="5" t="s">
        <v>286</v>
      </c>
      <c r="AB125" s="5" t="s">
        <v>14</v>
      </c>
      <c r="AC125" s="5">
        <v>6</v>
      </c>
      <c r="AD125" s="5" t="s">
        <v>14</v>
      </c>
      <c r="AE125" s="5" t="s">
        <v>286</v>
      </c>
      <c r="AF125" s="5" t="s">
        <v>286</v>
      </c>
      <c r="AG125" s="5" t="s">
        <v>14</v>
      </c>
      <c r="AH125" s="5">
        <v>7</v>
      </c>
      <c r="AI125" s="5" t="s">
        <v>14</v>
      </c>
      <c r="AJ125" s="5">
        <v>14</v>
      </c>
      <c r="AK125" s="5">
        <v>13</v>
      </c>
      <c r="AL125" s="5" t="s">
        <v>14</v>
      </c>
      <c r="AM125" s="5">
        <v>20</v>
      </c>
      <c r="AN125" s="5">
        <v>7</v>
      </c>
      <c r="AO125" s="5">
        <v>5</v>
      </c>
      <c r="AP125" s="5">
        <v>7</v>
      </c>
      <c r="AQ125" s="5" t="s">
        <v>14</v>
      </c>
      <c r="AR125" s="5" t="s">
        <v>286</v>
      </c>
      <c r="AS125" s="5">
        <v>4</v>
      </c>
      <c r="AT125" s="5" t="s">
        <v>286</v>
      </c>
      <c r="AU125" s="5">
        <v>8</v>
      </c>
      <c r="AV125" s="5">
        <v>38</v>
      </c>
      <c r="AW125" s="5" t="s">
        <v>286</v>
      </c>
      <c r="AX125" s="5" t="s">
        <v>14</v>
      </c>
      <c r="AY125" s="5" t="s">
        <v>286</v>
      </c>
      <c r="AZ125" s="5" t="s">
        <v>14</v>
      </c>
      <c r="BA125" s="5">
        <v>10</v>
      </c>
      <c r="BB125" s="5">
        <v>12</v>
      </c>
      <c r="BC125" s="5" t="s">
        <v>14</v>
      </c>
      <c r="BD125" s="5">
        <v>4</v>
      </c>
      <c r="BE125" s="5" t="s">
        <v>14</v>
      </c>
      <c r="BF125" s="5">
        <v>8</v>
      </c>
    </row>
    <row r="126" spans="1:58">
      <c r="A126" s="12" t="s">
        <v>178</v>
      </c>
      <c r="B126" s="5">
        <v>529</v>
      </c>
      <c r="C126" s="5" t="s">
        <v>286</v>
      </c>
      <c r="D126" s="5" t="s">
        <v>286</v>
      </c>
      <c r="E126" s="5">
        <v>8</v>
      </c>
      <c r="F126" s="5" t="s">
        <v>14</v>
      </c>
      <c r="G126" s="5">
        <v>44</v>
      </c>
      <c r="H126" s="5">
        <v>7</v>
      </c>
      <c r="I126" s="5">
        <v>8</v>
      </c>
      <c r="J126" s="5" t="s">
        <v>14</v>
      </c>
      <c r="K126" s="5" t="s">
        <v>286</v>
      </c>
      <c r="L126" s="5">
        <v>52</v>
      </c>
      <c r="M126" s="5">
        <v>14</v>
      </c>
      <c r="N126" s="5" t="s">
        <v>14</v>
      </c>
      <c r="O126" s="5" t="s">
        <v>286</v>
      </c>
      <c r="P126" s="5" t="s">
        <v>14</v>
      </c>
      <c r="Q126" s="5">
        <v>193</v>
      </c>
      <c r="R126" s="5">
        <v>3</v>
      </c>
      <c r="S126" s="5" t="s">
        <v>14</v>
      </c>
      <c r="T126" s="5" t="s">
        <v>286</v>
      </c>
      <c r="U126" s="5" t="s">
        <v>14</v>
      </c>
      <c r="V126" s="5" t="s">
        <v>14</v>
      </c>
      <c r="W126" s="5" t="s">
        <v>286</v>
      </c>
      <c r="X126" s="5">
        <v>11</v>
      </c>
      <c r="Y126" s="5">
        <v>23</v>
      </c>
      <c r="Z126" s="5">
        <v>6</v>
      </c>
      <c r="AA126" s="5">
        <v>6</v>
      </c>
      <c r="AB126" s="5" t="s">
        <v>14</v>
      </c>
      <c r="AC126" s="5" t="s">
        <v>286</v>
      </c>
      <c r="AD126" s="5" t="s">
        <v>14</v>
      </c>
      <c r="AE126" s="5" t="s">
        <v>286</v>
      </c>
      <c r="AF126" s="5">
        <v>9</v>
      </c>
      <c r="AG126" s="5">
        <v>3</v>
      </c>
      <c r="AH126" s="5">
        <v>28</v>
      </c>
      <c r="AI126" s="5" t="s">
        <v>14</v>
      </c>
      <c r="AJ126" s="5">
        <v>27</v>
      </c>
      <c r="AK126" s="5">
        <v>9</v>
      </c>
      <c r="AL126" s="5" t="s">
        <v>286</v>
      </c>
      <c r="AM126" s="5">
        <v>4</v>
      </c>
      <c r="AN126" s="5" t="s">
        <v>14</v>
      </c>
      <c r="AO126" s="5">
        <v>5</v>
      </c>
      <c r="AP126" s="5">
        <v>5</v>
      </c>
      <c r="AQ126" s="5" t="s">
        <v>14</v>
      </c>
      <c r="AR126" s="5" t="s">
        <v>286</v>
      </c>
      <c r="AS126" s="5">
        <v>8</v>
      </c>
      <c r="AT126" s="5" t="s">
        <v>14</v>
      </c>
      <c r="AU126" s="5">
        <v>7</v>
      </c>
      <c r="AV126" s="5">
        <v>6</v>
      </c>
      <c r="AW126" s="5" t="s">
        <v>286</v>
      </c>
      <c r="AX126" s="5" t="s">
        <v>14</v>
      </c>
      <c r="AY126" s="5" t="s">
        <v>14</v>
      </c>
      <c r="AZ126" s="5" t="s">
        <v>286</v>
      </c>
      <c r="BA126" s="5">
        <v>12</v>
      </c>
      <c r="BB126" s="5">
        <v>7</v>
      </c>
      <c r="BC126" s="5" t="s">
        <v>14</v>
      </c>
      <c r="BD126" s="5">
        <v>4</v>
      </c>
      <c r="BE126" s="5" t="s">
        <v>286</v>
      </c>
      <c r="BF126" s="5">
        <v>6</v>
      </c>
    </row>
    <row r="127" spans="1:58">
      <c r="A127" s="12" t="s">
        <v>179</v>
      </c>
      <c r="B127" s="5">
        <v>20</v>
      </c>
      <c r="C127" s="5" t="s">
        <v>14</v>
      </c>
      <c r="D127" s="5" t="s">
        <v>14</v>
      </c>
      <c r="E127" s="5" t="s">
        <v>14</v>
      </c>
      <c r="F127" s="5" t="s">
        <v>14</v>
      </c>
      <c r="G127" s="5">
        <v>3</v>
      </c>
      <c r="H127" s="5" t="s">
        <v>14</v>
      </c>
      <c r="I127" s="5" t="s">
        <v>286</v>
      </c>
      <c r="J127" s="5" t="s">
        <v>14</v>
      </c>
      <c r="K127" s="5" t="s">
        <v>14</v>
      </c>
      <c r="L127" s="5">
        <v>5</v>
      </c>
      <c r="M127" s="5" t="s">
        <v>14</v>
      </c>
      <c r="N127" s="5" t="s">
        <v>14</v>
      </c>
      <c r="O127" s="5" t="s">
        <v>286</v>
      </c>
      <c r="P127" s="5" t="s">
        <v>286</v>
      </c>
      <c r="Q127" s="5" t="s">
        <v>14</v>
      </c>
      <c r="R127" s="5" t="s">
        <v>14</v>
      </c>
      <c r="S127" s="5" t="s">
        <v>286</v>
      </c>
      <c r="T127" s="5" t="s">
        <v>14</v>
      </c>
      <c r="U127" s="5" t="s">
        <v>14</v>
      </c>
      <c r="V127" s="5" t="s">
        <v>14</v>
      </c>
      <c r="W127" s="5" t="s">
        <v>14</v>
      </c>
      <c r="X127" s="5" t="s">
        <v>286</v>
      </c>
      <c r="Y127" s="5" t="s">
        <v>14</v>
      </c>
      <c r="Z127" s="5" t="s">
        <v>286</v>
      </c>
      <c r="AA127" s="5" t="s">
        <v>14</v>
      </c>
      <c r="AB127" s="5" t="s">
        <v>14</v>
      </c>
      <c r="AC127" s="5" t="s">
        <v>14</v>
      </c>
      <c r="AD127" s="5" t="s">
        <v>14</v>
      </c>
      <c r="AE127" s="5" t="s">
        <v>14</v>
      </c>
      <c r="AF127" s="5" t="s">
        <v>286</v>
      </c>
      <c r="AG127" s="5" t="s">
        <v>14</v>
      </c>
      <c r="AH127" s="5" t="s">
        <v>14</v>
      </c>
      <c r="AI127" s="5" t="s">
        <v>14</v>
      </c>
      <c r="AJ127" s="5" t="s">
        <v>286</v>
      </c>
      <c r="AK127" s="5" t="s">
        <v>14</v>
      </c>
      <c r="AL127" s="5" t="s">
        <v>14</v>
      </c>
      <c r="AM127" s="5" t="s">
        <v>14</v>
      </c>
      <c r="AN127" s="5" t="s">
        <v>14</v>
      </c>
      <c r="AO127" s="5" t="s">
        <v>14</v>
      </c>
      <c r="AP127" s="5" t="s">
        <v>286</v>
      </c>
      <c r="AQ127" s="5" t="s">
        <v>14</v>
      </c>
      <c r="AR127" s="5" t="s">
        <v>14</v>
      </c>
      <c r="AS127" s="5" t="s">
        <v>14</v>
      </c>
      <c r="AT127" s="5" t="s">
        <v>14</v>
      </c>
      <c r="AU127" s="5" t="s">
        <v>14</v>
      </c>
      <c r="AV127" s="5" t="s">
        <v>286</v>
      </c>
      <c r="AW127" s="5" t="s">
        <v>14</v>
      </c>
      <c r="AX127" s="5" t="s">
        <v>14</v>
      </c>
      <c r="AY127" s="5" t="s">
        <v>14</v>
      </c>
      <c r="AZ127" s="5" t="s">
        <v>14</v>
      </c>
      <c r="BA127" s="5" t="s">
        <v>286</v>
      </c>
      <c r="BB127" s="5" t="s">
        <v>14</v>
      </c>
      <c r="BC127" s="5" t="s">
        <v>14</v>
      </c>
      <c r="BD127" s="5" t="s">
        <v>14</v>
      </c>
      <c r="BE127" s="5" t="s">
        <v>14</v>
      </c>
      <c r="BF127" s="5" t="s">
        <v>14</v>
      </c>
    </row>
    <row r="128" spans="1:58">
      <c r="A128" s="12" t="s">
        <v>180</v>
      </c>
      <c r="B128" s="5">
        <v>61</v>
      </c>
      <c r="C128" s="5" t="s">
        <v>14</v>
      </c>
      <c r="D128" s="5" t="s">
        <v>14</v>
      </c>
      <c r="E128" s="5" t="s">
        <v>14</v>
      </c>
      <c r="F128" s="5" t="s">
        <v>14</v>
      </c>
      <c r="G128" s="5">
        <v>27</v>
      </c>
      <c r="H128" s="5" t="s">
        <v>14</v>
      </c>
      <c r="I128" s="5" t="s">
        <v>286</v>
      </c>
      <c r="J128" s="5" t="s">
        <v>14</v>
      </c>
      <c r="K128" s="5" t="s">
        <v>14</v>
      </c>
      <c r="L128" s="5" t="s">
        <v>286</v>
      </c>
      <c r="M128" s="5" t="s">
        <v>14</v>
      </c>
      <c r="N128" s="5" t="s">
        <v>14</v>
      </c>
      <c r="O128" s="5">
        <v>3</v>
      </c>
      <c r="P128" s="5" t="s">
        <v>286</v>
      </c>
      <c r="Q128" s="5" t="s">
        <v>286</v>
      </c>
      <c r="R128" s="5" t="s">
        <v>14</v>
      </c>
      <c r="S128" s="5" t="s">
        <v>14</v>
      </c>
      <c r="T128" s="5" t="s">
        <v>14</v>
      </c>
      <c r="U128" s="5" t="s">
        <v>14</v>
      </c>
      <c r="V128" s="5" t="s">
        <v>14</v>
      </c>
      <c r="W128" s="5" t="s">
        <v>14</v>
      </c>
      <c r="X128" s="5" t="s">
        <v>14</v>
      </c>
      <c r="Y128" s="5">
        <v>3</v>
      </c>
      <c r="Z128" s="5" t="s">
        <v>14</v>
      </c>
      <c r="AA128" s="5" t="s">
        <v>286</v>
      </c>
      <c r="AB128" s="5" t="s">
        <v>14</v>
      </c>
      <c r="AC128" s="5" t="s">
        <v>14</v>
      </c>
      <c r="AD128" s="5" t="s">
        <v>14</v>
      </c>
      <c r="AE128" s="5" t="s">
        <v>14</v>
      </c>
      <c r="AF128" s="5">
        <v>3</v>
      </c>
      <c r="AG128" s="5" t="s">
        <v>14</v>
      </c>
      <c r="AH128" s="5" t="s">
        <v>14</v>
      </c>
      <c r="AI128" s="5" t="s">
        <v>14</v>
      </c>
      <c r="AJ128" s="5">
        <v>10</v>
      </c>
      <c r="AK128" s="5" t="s">
        <v>14</v>
      </c>
      <c r="AL128" s="5" t="s">
        <v>14</v>
      </c>
      <c r="AM128" s="5" t="s">
        <v>14</v>
      </c>
      <c r="AN128" s="5" t="s">
        <v>14</v>
      </c>
      <c r="AO128" s="5" t="s">
        <v>14</v>
      </c>
      <c r="AP128" s="5" t="s">
        <v>286</v>
      </c>
      <c r="AQ128" s="5" t="s">
        <v>14</v>
      </c>
      <c r="AR128" s="5" t="s">
        <v>14</v>
      </c>
      <c r="AS128" s="5" t="s">
        <v>14</v>
      </c>
      <c r="AT128" s="5" t="s">
        <v>14</v>
      </c>
      <c r="AU128" s="5" t="s">
        <v>286</v>
      </c>
      <c r="AV128" s="5" t="s">
        <v>286</v>
      </c>
      <c r="AW128" s="5" t="s">
        <v>14</v>
      </c>
      <c r="AX128" s="5" t="s">
        <v>14</v>
      </c>
      <c r="AY128" s="5" t="s">
        <v>286</v>
      </c>
      <c r="AZ128" s="5" t="s">
        <v>14</v>
      </c>
      <c r="BA128" s="5" t="s">
        <v>14</v>
      </c>
      <c r="BB128" s="5">
        <v>3</v>
      </c>
      <c r="BC128" s="5" t="s">
        <v>14</v>
      </c>
      <c r="BD128" s="5" t="s">
        <v>286</v>
      </c>
      <c r="BE128" s="5" t="s">
        <v>14</v>
      </c>
      <c r="BF128" s="5" t="s">
        <v>14</v>
      </c>
    </row>
    <row r="129" spans="1:58">
      <c r="A129" s="12" t="s">
        <v>292</v>
      </c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</row>
    <row r="130" spans="1:58">
      <c r="A130" s="12" t="s">
        <v>181</v>
      </c>
      <c r="B130" s="5">
        <v>47</v>
      </c>
      <c r="C130" s="5" t="s">
        <v>286</v>
      </c>
      <c r="D130" s="5" t="s">
        <v>14</v>
      </c>
      <c r="E130" s="5" t="s">
        <v>286</v>
      </c>
      <c r="F130" s="5" t="s">
        <v>14</v>
      </c>
      <c r="G130" s="5">
        <v>7</v>
      </c>
      <c r="H130" s="5" t="s">
        <v>286</v>
      </c>
      <c r="I130" s="5" t="s">
        <v>14</v>
      </c>
      <c r="J130" s="5" t="s">
        <v>14</v>
      </c>
      <c r="K130" s="5" t="s">
        <v>286</v>
      </c>
      <c r="L130" s="5" t="s">
        <v>286</v>
      </c>
      <c r="M130" s="5" t="s">
        <v>14</v>
      </c>
      <c r="N130" s="5" t="s">
        <v>14</v>
      </c>
      <c r="O130" s="5" t="s">
        <v>14</v>
      </c>
      <c r="P130" s="5" t="s">
        <v>14</v>
      </c>
      <c r="Q130" s="5" t="s">
        <v>286</v>
      </c>
      <c r="R130" s="5" t="s">
        <v>14</v>
      </c>
      <c r="S130" s="5" t="s">
        <v>14</v>
      </c>
      <c r="T130" s="5" t="s">
        <v>14</v>
      </c>
      <c r="U130" s="5" t="s">
        <v>14</v>
      </c>
      <c r="V130" s="5" t="s">
        <v>14</v>
      </c>
      <c r="W130" s="5" t="s">
        <v>14</v>
      </c>
      <c r="X130" s="5">
        <v>8</v>
      </c>
      <c r="Y130" s="5" t="s">
        <v>14</v>
      </c>
      <c r="Z130" s="5" t="s">
        <v>286</v>
      </c>
      <c r="AA130" s="5">
        <v>6</v>
      </c>
      <c r="AB130" s="5" t="s">
        <v>14</v>
      </c>
      <c r="AC130" s="5" t="s">
        <v>14</v>
      </c>
      <c r="AD130" s="5" t="s">
        <v>14</v>
      </c>
      <c r="AE130" s="5" t="s">
        <v>14</v>
      </c>
      <c r="AF130" s="5" t="s">
        <v>14</v>
      </c>
      <c r="AG130" s="5" t="s">
        <v>286</v>
      </c>
      <c r="AH130" s="5" t="s">
        <v>14</v>
      </c>
      <c r="AI130" s="5" t="s">
        <v>14</v>
      </c>
      <c r="AJ130" s="5" t="s">
        <v>286</v>
      </c>
      <c r="AK130" s="5" t="s">
        <v>14</v>
      </c>
      <c r="AL130" s="5" t="s">
        <v>14</v>
      </c>
      <c r="AM130" s="5" t="s">
        <v>14</v>
      </c>
      <c r="AN130" s="5" t="s">
        <v>14</v>
      </c>
      <c r="AO130" s="5" t="s">
        <v>286</v>
      </c>
      <c r="AP130" s="5" t="s">
        <v>286</v>
      </c>
      <c r="AQ130" s="5" t="s">
        <v>14</v>
      </c>
      <c r="AR130" s="5" t="s">
        <v>14</v>
      </c>
      <c r="AS130" s="5" t="s">
        <v>14</v>
      </c>
      <c r="AT130" s="5" t="s">
        <v>14</v>
      </c>
      <c r="AU130" s="5" t="s">
        <v>14</v>
      </c>
      <c r="AV130" s="5" t="s">
        <v>286</v>
      </c>
      <c r="AW130" s="5" t="s">
        <v>14</v>
      </c>
      <c r="AX130" s="5" t="s">
        <v>14</v>
      </c>
      <c r="AY130" s="5">
        <v>3</v>
      </c>
      <c r="AZ130" s="5" t="s">
        <v>14</v>
      </c>
      <c r="BA130" s="5">
        <v>8</v>
      </c>
      <c r="BB130" s="5" t="s">
        <v>14</v>
      </c>
      <c r="BC130" s="5" t="s">
        <v>14</v>
      </c>
      <c r="BD130" s="5" t="s">
        <v>286</v>
      </c>
      <c r="BE130" s="5" t="s">
        <v>14</v>
      </c>
      <c r="BF130" s="5" t="s">
        <v>14</v>
      </c>
    </row>
    <row r="131" spans="1:58">
      <c r="A131" s="12" t="s">
        <v>182</v>
      </c>
      <c r="B131" s="5">
        <v>91</v>
      </c>
      <c r="C131" s="5" t="s">
        <v>286</v>
      </c>
      <c r="D131" s="5" t="s">
        <v>14</v>
      </c>
      <c r="E131" s="5" t="s">
        <v>286</v>
      </c>
      <c r="F131" s="5" t="s">
        <v>14</v>
      </c>
      <c r="G131" s="5">
        <v>6</v>
      </c>
      <c r="H131" s="5" t="s">
        <v>286</v>
      </c>
      <c r="I131" s="5" t="s">
        <v>14</v>
      </c>
      <c r="J131" s="5" t="s">
        <v>14</v>
      </c>
      <c r="K131" s="5" t="s">
        <v>286</v>
      </c>
      <c r="L131" s="5" t="s">
        <v>286</v>
      </c>
      <c r="M131" s="5">
        <v>5</v>
      </c>
      <c r="N131" s="5" t="s">
        <v>14</v>
      </c>
      <c r="O131" s="5" t="s">
        <v>14</v>
      </c>
      <c r="P131" s="5" t="s">
        <v>14</v>
      </c>
      <c r="Q131" s="5" t="s">
        <v>286</v>
      </c>
      <c r="R131" s="5">
        <v>12</v>
      </c>
      <c r="S131" s="5" t="s">
        <v>286</v>
      </c>
      <c r="T131" s="5" t="s">
        <v>14</v>
      </c>
      <c r="U131" s="5" t="s">
        <v>14</v>
      </c>
      <c r="V131" s="5" t="s">
        <v>286</v>
      </c>
      <c r="W131" s="5" t="s">
        <v>14</v>
      </c>
      <c r="X131" s="5">
        <v>10</v>
      </c>
      <c r="Y131" s="5" t="s">
        <v>286</v>
      </c>
      <c r="Z131" s="5">
        <v>9</v>
      </c>
      <c r="AA131" s="5">
        <v>3</v>
      </c>
      <c r="AB131" s="5" t="s">
        <v>286</v>
      </c>
      <c r="AC131" s="5" t="s">
        <v>14</v>
      </c>
      <c r="AD131" s="5" t="s">
        <v>14</v>
      </c>
      <c r="AE131" s="5" t="s">
        <v>286</v>
      </c>
      <c r="AF131" s="5" t="s">
        <v>14</v>
      </c>
      <c r="AG131" s="5" t="s">
        <v>14</v>
      </c>
      <c r="AH131" s="5" t="s">
        <v>286</v>
      </c>
      <c r="AI131" s="5" t="s">
        <v>14</v>
      </c>
      <c r="AJ131" s="5" t="s">
        <v>14</v>
      </c>
      <c r="AK131" s="5">
        <v>4</v>
      </c>
      <c r="AL131" s="5" t="s">
        <v>14</v>
      </c>
      <c r="AM131" s="5">
        <v>3</v>
      </c>
      <c r="AN131" s="5" t="s">
        <v>286</v>
      </c>
      <c r="AO131" s="5" t="s">
        <v>14</v>
      </c>
      <c r="AP131" s="5" t="s">
        <v>286</v>
      </c>
      <c r="AQ131" s="5" t="s">
        <v>14</v>
      </c>
      <c r="AR131" s="5" t="s">
        <v>14</v>
      </c>
      <c r="AS131" s="5" t="s">
        <v>14</v>
      </c>
      <c r="AT131" s="5" t="s">
        <v>14</v>
      </c>
      <c r="AU131" s="5" t="s">
        <v>286</v>
      </c>
      <c r="AV131" s="5">
        <v>11</v>
      </c>
      <c r="AW131" s="5" t="s">
        <v>14</v>
      </c>
      <c r="AX131" s="5" t="s">
        <v>14</v>
      </c>
      <c r="AY131" s="5" t="s">
        <v>286</v>
      </c>
      <c r="AZ131" s="5" t="s">
        <v>14</v>
      </c>
      <c r="BA131" s="5">
        <v>4</v>
      </c>
      <c r="BB131" s="5" t="s">
        <v>286</v>
      </c>
      <c r="BC131" s="5" t="s">
        <v>14</v>
      </c>
      <c r="BD131" s="5" t="s">
        <v>14</v>
      </c>
      <c r="BE131" s="5" t="s">
        <v>14</v>
      </c>
      <c r="BF131" s="5" t="s">
        <v>286</v>
      </c>
    </row>
    <row r="132" spans="1:58">
      <c r="A132" s="12" t="s">
        <v>183</v>
      </c>
      <c r="B132" s="5">
        <v>942</v>
      </c>
      <c r="C132" s="5">
        <v>10</v>
      </c>
      <c r="D132" s="5" t="s">
        <v>286</v>
      </c>
      <c r="E132" s="5">
        <v>26</v>
      </c>
      <c r="F132" s="5" t="s">
        <v>14</v>
      </c>
      <c r="G132" s="5">
        <v>221</v>
      </c>
      <c r="H132" s="5">
        <v>15</v>
      </c>
      <c r="I132" s="5">
        <v>8</v>
      </c>
      <c r="J132" s="5" t="s">
        <v>14</v>
      </c>
      <c r="K132" s="5" t="s">
        <v>286</v>
      </c>
      <c r="L132" s="5">
        <v>38</v>
      </c>
      <c r="M132" s="5">
        <v>31</v>
      </c>
      <c r="N132" s="5" t="s">
        <v>14</v>
      </c>
      <c r="O132" s="5">
        <v>4</v>
      </c>
      <c r="P132" s="5">
        <v>3</v>
      </c>
      <c r="Q132" s="5">
        <v>35</v>
      </c>
      <c r="R132" s="5">
        <v>3</v>
      </c>
      <c r="S132" s="5">
        <v>5</v>
      </c>
      <c r="T132" s="5">
        <v>11</v>
      </c>
      <c r="U132" s="5" t="s">
        <v>286</v>
      </c>
      <c r="V132" s="5">
        <v>10</v>
      </c>
      <c r="W132" s="5" t="s">
        <v>14</v>
      </c>
      <c r="X132" s="5">
        <v>19</v>
      </c>
      <c r="Y132" s="5">
        <v>20</v>
      </c>
      <c r="Z132" s="5">
        <v>10</v>
      </c>
      <c r="AA132" s="5">
        <v>21</v>
      </c>
      <c r="AB132" s="5" t="s">
        <v>286</v>
      </c>
      <c r="AC132" s="5">
        <v>6</v>
      </c>
      <c r="AD132" s="5" t="s">
        <v>14</v>
      </c>
      <c r="AE132" s="5">
        <v>4</v>
      </c>
      <c r="AF132" s="5">
        <v>11</v>
      </c>
      <c r="AG132" s="5" t="s">
        <v>14</v>
      </c>
      <c r="AH132" s="5">
        <v>17</v>
      </c>
      <c r="AI132" s="5" t="s">
        <v>286</v>
      </c>
      <c r="AJ132" s="5">
        <v>123</v>
      </c>
      <c r="AK132" s="5">
        <v>22</v>
      </c>
      <c r="AL132" s="5" t="s">
        <v>14</v>
      </c>
      <c r="AM132" s="5">
        <v>13</v>
      </c>
      <c r="AN132" s="5">
        <v>11</v>
      </c>
      <c r="AO132" s="5">
        <v>5</v>
      </c>
      <c r="AP132" s="5">
        <v>17</v>
      </c>
      <c r="AQ132" s="5" t="s">
        <v>14</v>
      </c>
      <c r="AR132" s="5" t="s">
        <v>286</v>
      </c>
      <c r="AS132" s="5">
        <v>4</v>
      </c>
      <c r="AT132" s="5" t="s">
        <v>14</v>
      </c>
      <c r="AU132" s="5">
        <v>9</v>
      </c>
      <c r="AV132" s="5">
        <v>116</v>
      </c>
      <c r="AW132" s="5" t="s">
        <v>14</v>
      </c>
      <c r="AX132" s="5" t="s">
        <v>14</v>
      </c>
      <c r="AY132" s="5">
        <v>9</v>
      </c>
      <c r="AZ132" s="5" t="s">
        <v>286</v>
      </c>
      <c r="BA132" s="5">
        <v>22</v>
      </c>
      <c r="BB132" s="5">
        <v>25</v>
      </c>
      <c r="BC132" s="5" t="s">
        <v>286</v>
      </c>
      <c r="BD132" s="5">
        <v>17</v>
      </c>
      <c r="BE132" s="5" t="s">
        <v>14</v>
      </c>
      <c r="BF132" s="5">
        <v>10</v>
      </c>
    </row>
    <row r="133" spans="1:58">
      <c r="A133" s="12" t="s">
        <v>271</v>
      </c>
      <c r="B133" s="5" t="s">
        <v>286</v>
      </c>
      <c r="C133" s="5" t="s">
        <v>14</v>
      </c>
      <c r="D133" s="5" t="s">
        <v>14</v>
      </c>
      <c r="E133" s="5" t="s">
        <v>14</v>
      </c>
      <c r="F133" s="5" t="s">
        <v>14</v>
      </c>
      <c r="G133" s="5" t="s">
        <v>14</v>
      </c>
      <c r="H133" s="5" t="s">
        <v>14</v>
      </c>
      <c r="I133" s="5" t="s">
        <v>14</v>
      </c>
      <c r="J133" s="5" t="s">
        <v>14</v>
      </c>
      <c r="K133" s="5" t="s">
        <v>14</v>
      </c>
      <c r="L133" s="5" t="s">
        <v>14</v>
      </c>
      <c r="M133" s="5" t="s">
        <v>14</v>
      </c>
      <c r="N133" s="5" t="s">
        <v>14</v>
      </c>
      <c r="O133" s="5" t="s">
        <v>286</v>
      </c>
      <c r="P133" s="5" t="s">
        <v>14</v>
      </c>
      <c r="Q133" s="5" t="s">
        <v>14</v>
      </c>
      <c r="R133" s="5" t="s">
        <v>14</v>
      </c>
      <c r="S133" s="5" t="s">
        <v>14</v>
      </c>
      <c r="T133" s="5" t="s">
        <v>14</v>
      </c>
      <c r="U133" s="5" t="s">
        <v>14</v>
      </c>
      <c r="V133" s="5" t="s">
        <v>14</v>
      </c>
      <c r="W133" s="5" t="s">
        <v>14</v>
      </c>
      <c r="X133" s="5" t="s">
        <v>14</v>
      </c>
      <c r="Y133" s="5" t="s">
        <v>14</v>
      </c>
      <c r="Z133" s="5" t="s">
        <v>14</v>
      </c>
      <c r="AA133" s="5" t="s">
        <v>14</v>
      </c>
      <c r="AB133" s="5" t="s">
        <v>14</v>
      </c>
      <c r="AC133" s="5" t="s">
        <v>14</v>
      </c>
      <c r="AD133" s="5" t="s">
        <v>14</v>
      </c>
      <c r="AE133" s="5" t="s">
        <v>14</v>
      </c>
      <c r="AF133" s="5" t="s">
        <v>14</v>
      </c>
      <c r="AG133" s="5" t="s">
        <v>14</v>
      </c>
      <c r="AH133" s="5" t="s">
        <v>14</v>
      </c>
      <c r="AI133" s="5" t="s">
        <v>14</v>
      </c>
      <c r="AJ133" s="5" t="s">
        <v>14</v>
      </c>
      <c r="AK133" s="5" t="s">
        <v>14</v>
      </c>
      <c r="AL133" s="5" t="s">
        <v>14</v>
      </c>
      <c r="AM133" s="5" t="s">
        <v>14</v>
      </c>
      <c r="AN133" s="5" t="s">
        <v>14</v>
      </c>
      <c r="AO133" s="5" t="s">
        <v>14</v>
      </c>
      <c r="AP133" s="5" t="s">
        <v>14</v>
      </c>
      <c r="AQ133" s="5" t="s">
        <v>14</v>
      </c>
      <c r="AR133" s="5" t="s">
        <v>14</v>
      </c>
      <c r="AS133" s="5" t="s">
        <v>14</v>
      </c>
      <c r="AT133" s="5" t="s">
        <v>14</v>
      </c>
      <c r="AU133" s="5" t="s">
        <v>14</v>
      </c>
      <c r="AV133" s="5" t="s">
        <v>286</v>
      </c>
      <c r="AW133" s="5" t="s">
        <v>14</v>
      </c>
      <c r="AX133" s="5" t="s">
        <v>14</v>
      </c>
      <c r="AY133" s="5" t="s">
        <v>14</v>
      </c>
      <c r="AZ133" s="5" t="s">
        <v>14</v>
      </c>
      <c r="BA133" s="5" t="s">
        <v>14</v>
      </c>
      <c r="BB133" s="5" t="s">
        <v>14</v>
      </c>
      <c r="BC133" s="5" t="s">
        <v>14</v>
      </c>
      <c r="BD133" s="5" t="s">
        <v>14</v>
      </c>
      <c r="BE133" s="5" t="s">
        <v>14</v>
      </c>
      <c r="BF133" s="5" t="s">
        <v>14</v>
      </c>
    </row>
    <row r="134" spans="1:58">
      <c r="A134" s="12" t="s">
        <v>184</v>
      </c>
      <c r="B134" s="5">
        <v>390</v>
      </c>
      <c r="C134" s="5" t="s">
        <v>14</v>
      </c>
      <c r="D134" s="5" t="s">
        <v>14</v>
      </c>
      <c r="E134" s="5" t="s">
        <v>286</v>
      </c>
      <c r="F134" s="5" t="s">
        <v>14</v>
      </c>
      <c r="G134" s="5">
        <v>5</v>
      </c>
      <c r="H134" s="5">
        <v>9</v>
      </c>
      <c r="I134" s="5" t="s">
        <v>286</v>
      </c>
      <c r="J134" s="5" t="s">
        <v>286</v>
      </c>
      <c r="K134" s="5" t="s">
        <v>286</v>
      </c>
      <c r="L134" s="5">
        <v>4</v>
      </c>
      <c r="M134" s="5">
        <v>20</v>
      </c>
      <c r="N134" s="5" t="s">
        <v>14</v>
      </c>
      <c r="O134" s="5" t="s">
        <v>14</v>
      </c>
      <c r="P134" s="5" t="s">
        <v>14</v>
      </c>
      <c r="Q134" s="5">
        <v>3</v>
      </c>
      <c r="R134" s="5">
        <v>6</v>
      </c>
      <c r="S134" s="5">
        <v>4</v>
      </c>
      <c r="T134" s="5" t="s">
        <v>286</v>
      </c>
      <c r="U134" s="5" t="s">
        <v>286</v>
      </c>
      <c r="V134" s="5" t="s">
        <v>286</v>
      </c>
      <c r="W134" s="5" t="s">
        <v>14</v>
      </c>
      <c r="X134" s="5">
        <v>55</v>
      </c>
      <c r="Y134" s="5" t="s">
        <v>286</v>
      </c>
      <c r="Z134" s="5" t="s">
        <v>286</v>
      </c>
      <c r="AA134" s="5">
        <v>4</v>
      </c>
      <c r="AB134" s="5" t="s">
        <v>14</v>
      </c>
      <c r="AC134" s="5">
        <v>6</v>
      </c>
      <c r="AD134" s="5" t="s">
        <v>14</v>
      </c>
      <c r="AE134" s="5" t="s">
        <v>14</v>
      </c>
      <c r="AF134" s="5" t="s">
        <v>286</v>
      </c>
      <c r="AG134" s="5" t="s">
        <v>14</v>
      </c>
      <c r="AH134" s="5">
        <v>6</v>
      </c>
      <c r="AI134" s="5" t="s">
        <v>14</v>
      </c>
      <c r="AJ134" s="5">
        <v>129</v>
      </c>
      <c r="AK134" s="5">
        <v>8</v>
      </c>
      <c r="AL134" s="5" t="s">
        <v>286</v>
      </c>
      <c r="AM134" s="5">
        <v>16</v>
      </c>
      <c r="AN134" s="5" t="s">
        <v>286</v>
      </c>
      <c r="AO134" s="5" t="s">
        <v>14</v>
      </c>
      <c r="AP134" s="5">
        <v>39</v>
      </c>
      <c r="AQ134" s="5" t="s">
        <v>14</v>
      </c>
      <c r="AR134" s="5" t="s">
        <v>14</v>
      </c>
      <c r="AS134" s="5" t="s">
        <v>286</v>
      </c>
      <c r="AT134" s="5" t="s">
        <v>14</v>
      </c>
      <c r="AU134" s="5">
        <v>11</v>
      </c>
      <c r="AV134" s="5">
        <v>21</v>
      </c>
      <c r="AW134" s="5" t="s">
        <v>14</v>
      </c>
      <c r="AX134" s="5" t="s">
        <v>14</v>
      </c>
      <c r="AY134" s="5">
        <v>6</v>
      </c>
      <c r="AZ134" s="5" t="s">
        <v>14</v>
      </c>
      <c r="BA134" s="5" t="s">
        <v>286</v>
      </c>
      <c r="BB134" s="5">
        <v>8</v>
      </c>
      <c r="BC134" s="5" t="s">
        <v>14</v>
      </c>
      <c r="BD134" s="5">
        <v>6</v>
      </c>
      <c r="BE134" s="5" t="s">
        <v>14</v>
      </c>
      <c r="BF134" s="5">
        <v>6</v>
      </c>
    </row>
    <row r="135" spans="1:58">
      <c r="A135" s="12" t="s">
        <v>185</v>
      </c>
      <c r="B135" s="5">
        <v>37</v>
      </c>
      <c r="C135" s="5" t="s">
        <v>14</v>
      </c>
      <c r="D135" s="5" t="s">
        <v>14</v>
      </c>
      <c r="E135" s="5" t="s">
        <v>14</v>
      </c>
      <c r="F135" s="5" t="s">
        <v>14</v>
      </c>
      <c r="G135" s="5">
        <v>7</v>
      </c>
      <c r="H135" s="5" t="s">
        <v>14</v>
      </c>
      <c r="I135" s="5" t="s">
        <v>14</v>
      </c>
      <c r="J135" s="5" t="s">
        <v>14</v>
      </c>
      <c r="K135" s="5" t="s">
        <v>14</v>
      </c>
      <c r="L135" s="5">
        <v>4</v>
      </c>
      <c r="M135" s="5" t="s">
        <v>286</v>
      </c>
      <c r="N135" s="5">
        <v>5</v>
      </c>
      <c r="O135" s="5" t="s">
        <v>14</v>
      </c>
      <c r="P135" s="5" t="s">
        <v>14</v>
      </c>
      <c r="Q135" s="5" t="s">
        <v>286</v>
      </c>
      <c r="R135" s="5" t="s">
        <v>14</v>
      </c>
      <c r="S135" s="5" t="s">
        <v>14</v>
      </c>
      <c r="T135" s="5" t="s">
        <v>14</v>
      </c>
      <c r="U135" s="5" t="s">
        <v>14</v>
      </c>
      <c r="V135" s="5" t="s">
        <v>286</v>
      </c>
      <c r="W135" s="5" t="s">
        <v>14</v>
      </c>
      <c r="X135" s="5" t="s">
        <v>14</v>
      </c>
      <c r="Y135" s="5" t="s">
        <v>14</v>
      </c>
      <c r="Z135" s="5" t="s">
        <v>286</v>
      </c>
      <c r="AA135" s="5" t="s">
        <v>286</v>
      </c>
      <c r="AB135" s="5" t="s">
        <v>14</v>
      </c>
      <c r="AC135" s="5" t="s">
        <v>14</v>
      </c>
      <c r="AD135" s="5" t="s">
        <v>14</v>
      </c>
      <c r="AE135" s="5" t="s">
        <v>14</v>
      </c>
      <c r="AF135" s="5" t="s">
        <v>14</v>
      </c>
      <c r="AG135" s="5" t="s">
        <v>14</v>
      </c>
      <c r="AH135" s="5" t="s">
        <v>286</v>
      </c>
      <c r="AI135" s="5" t="s">
        <v>14</v>
      </c>
      <c r="AJ135" s="5">
        <v>11</v>
      </c>
      <c r="AK135" s="5" t="s">
        <v>14</v>
      </c>
      <c r="AL135" s="5" t="s">
        <v>14</v>
      </c>
      <c r="AM135" s="5" t="s">
        <v>14</v>
      </c>
      <c r="AN135" s="5" t="s">
        <v>14</v>
      </c>
      <c r="AO135" s="5" t="s">
        <v>286</v>
      </c>
      <c r="AP135" s="5" t="s">
        <v>14</v>
      </c>
      <c r="AQ135" s="5" t="s">
        <v>14</v>
      </c>
      <c r="AR135" s="5" t="s">
        <v>14</v>
      </c>
      <c r="AS135" s="5" t="s">
        <v>286</v>
      </c>
      <c r="AT135" s="5" t="s">
        <v>14</v>
      </c>
      <c r="AU135" s="5" t="s">
        <v>14</v>
      </c>
      <c r="AV135" s="5" t="s">
        <v>286</v>
      </c>
      <c r="AW135" s="5" t="s">
        <v>14</v>
      </c>
      <c r="AX135" s="5" t="s">
        <v>14</v>
      </c>
      <c r="AY135" s="5" t="s">
        <v>14</v>
      </c>
      <c r="AZ135" s="5" t="s">
        <v>14</v>
      </c>
      <c r="BA135" s="5" t="s">
        <v>14</v>
      </c>
      <c r="BB135" s="5" t="s">
        <v>14</v>
      </c>
      <c r="BC135" s="5" t="s">
        <v>14</v>
      </c>
      <c r="BD135" s="5" t="s">
        <v>14</v>
      </c>
      <c r="BE135" s="5" t="s">
        <v>14</v>
      </c>
      <c r="BF135" s="5" t="s">
        <v>14</v>
      </c>
    </row>
    <row r="136" spans="1:58">
      <c r="A136" s="12" t="s">
        <v>186</v>
      </c>
      <c r="B136" s="5">
        <v>13</v>
      </c>
      <c r="C136" s="5" t="s">
        <v>14</v>
      </c>
      <c r="D136" s="5" t="s">
        <v>14</v>
      </c>
      <c r="E136" s="5" t="s">
        <v>14</v>
      </c>
      <c r="F136" s="5" t="s">
        <v>286</v>
      </c>
      <c r="G136" s="5" t="s">
        <v>14</v>
      </c>
      <c r="H136" s="5" t="s">
        <v>14</v>
      </c>
      <c r="I136" s="5" t="s">
        <v>14</v>
      </c>
      <c r="J136" s="5" t="s">
        <v>14</v>
      </c>
      <c r="K136" s="5" t="s">
        <v>14</v>
      </c>
      <c r="L136" s="5" t="s">
        <v>14</v>
      </c>
      <c r="M136" s="5" t="s">
        <v>14</v>
      </c>
      <c r="N136" s="5" t="s">
        <v>14</v>
      </c>
      <c r="O136" s="5">
        <v>5</v>
      </c>
      <c r="P136" s="5" t="s">
        <v>14</v>
      </c>
      <c r="Q136" s="5" t="s">
        <v>14</v>
      </c>
      <c r="R136" s="5" t="s">
        <v>14</v>
      </c>
      <c r="S136" s="5" t="s">
        <v>14</v>
      </c>
      <c r="T136" s="5" t="s">
        <v>14</v>
      </c>
      <c r="U136" s="5" t="s">
        <v>14</v>
      </c>
      <c r="V136" s="5" t="s">
        <v>14</v>
      </c>
      <c r="W136" s="5" t="s">
        <v>14</v>
      </c>
      <c r="X136" s="5" t="s">
        <v>14</v>
      </c>
      <c r="Y136" s="5" t="s">
        <v>14</v>
      </c>
      <c r="Z136" s="5" t="s">
        <v>14</v>
      </c>
      <c r="AA136" s="5" t="s">
        <v>14</v>
      </c>
      <c r="AB136" s="5" t="s">
        <v>14</v>
      </c>
      <c r="AC136" s="5" t="s">
        <v>286</v>
      </c>
      <c r="AD136" s="5" t="s">
        <v>14</v>
      </c>
      <c r="AE136" s="5" t="s">
        <v>14</v>
      </c>
      <c r="AF136" s="5" t="s">
        <v>14</v>
      </c>
      <c r="AG136" s="5" t="s">
        <v>14</v>
      </c>
      <c r="AH136" s="5" t="s">
        <v>14</v>
      </c>
      <c r="AI136" s="5" t="s">
        <v>14</v>
      </c>
      <c r="AJ136" s="5" t="s">
        <v>286</v>
      </c>
      <c r="AK136" s="5" t="s">
        <v>286</v>
      </c>
      <c r="AL136" s="5" t="s">
        <v>14</v>
      </c>
      <c r="AM136" s="5" t="s">
        <v>14</v>
      </c>
      <c r="AN136" s="5" t="s">
        <v>14</v>
      </c>
      <c r="AO136" s="5" t="s">
        <v>14</v>
      </c>
      <c r="AP136" s="5" t="s">
        <v>14</v>
      </c>
      <c r="AQ136" s="5" t="s">
        <v>14</v>
      </c>
      <c r="AR136" s="5" t="s">
        <v>14</v>
      </c>
      <c r="AS136" s="5" t="s">
        <v>14</v>
      </c>
      <c r="AT136" s="5" t="s">
        <v>14</v>
      </c>
      <c r="AU136" s="5" t="s">
        <v>14</v>
      </c>
      <c r="AV136" s="5" t="s">
        <v>14</v>
      </c>
      <c r="AW136" s="5" t="s">
        <v>14</v>
      </c>
      <c r="AX136" s="5" t="s">
        <v>14</v>
      </c>
      <c r="AY136" s="5" t="s">
        <v>14</v>
      </c>
      <c r="AZ136" s="5" t="s">
        <v>14</v>
      </c>
      <c r="BA136" s="5" t="s">
        <v>14</v>
      </c>
      <c r="BB136" s="5" t="s">
        <v>286</v>
      </c>
      <c r="BC136" s="5" t="s">
        <v>14</v>
      </c>
      <c r="BD136" s="5" t="s">
        <v>14</v>
      </c>
      <c r="BE136" s="5" t="s">
        <v>14</v>
      </c>
      <c r="BF136" s="5" t="s">
        <v>286</v>
      </c>
    </row>
    <row r="137" spans="1:58">
      <c r="A137" s="12" t="s">
        <v>187</v>
      </c>
      <c r="B137" s="5">
        <v>188</v>
      </c>
      <c r="C137" s="5" t="s">
        <v>286</v>
      </c>
      <c r="D137" s="5" t="s">
        <v>14</v>
      </c>
      <c r="E137" s="5">
        <v>3</v>
      </c>
      <c r="F137" s="5" t="s">
        <v>14</v>
      </c>
      <c r="G137" s="5" t="s">
        <v>286</v>
      </c>
      <c r="H137" s="5">
        <v>5</v>
      </c>
      <c r="I137" s="5" t="s">
        <v>14</v>
      </c>
      <c r="J137" s="5" t="s">
        <v>14</v>
      </c>
      <c r="K137" s="5" t="s">
        <v>14</v>
      </c>
      <c r="L137" s="5" t="s">
        <v>286</v>
      </c>
      <c r="M137" s="5">
        <v>3</v>
      </c>
      <c r="N137" s="5" t="s">
        <v>14</v>
      </c>
      <c r="O137" s="5" t="s">
        <v>14</v>
      </c>
      <c r="P137" s="5" t="s">
        <v>14</v>
      </c>
      <c r="Q137" s="5">
        <v>3</v>
      </c>
      <c r="R137" s="5">
        <v>6</v>
      </c>
      <c r="S137" s="5" t="s">
        <v>14</v>
      </c>
      <c r="T137" s="5" t="s">
        <v>286</v>
      </c>
      <c r="U137" s="5">
        <v>8</v>
      </c>
      <c r="V137" s="5">
        <v>11</v>
      </c>
      <c r="W137" s="5" t="s">
        <v>14</v>
      </c>
      <c r="X137" s="5">
        <v>6</v>
      </c>
      <c r="Y137" s="5" t="s">
        <v>286</v>
      </c>
      <c r="Z137" s="5">
        <v>3</v>
      </c>
      <c r="AA137" s="5" t="s">
        <v>14</v>
      </c>
      <c r="AB137" s="5" t="s">
        <v>14</v>
      </c>
      <c r="AC137" s="5">
        <v>4</v>
      </c>
      <c r="AD137" s="5" t="s">
        <v>14</v>
      </c>
      <c r="AE137" s="5" t="s">
        <v>14</v>
      </c>
      <c r="AF137" s="5" t="s">
        <v>14</v>
      </c>
      <c r="AG137" s="5" t="s">
        <v>14</v>
      </c>
      <c r="AH137" s="5">
        <v>5</v>
      </c>
      <c r="AI137" s="5" t="s">
        <v>14</v>
      </c>
      <c r="AJ137" s="5">
        <v>25</v>
      </c>
      <c r="AK137" s="5" t="s">
        <v>286</v>
      </c>
      <c r="AL137" s="5" t="s">
        <v>286</v>
      </c>
      <c r="AM137" s="5">
        <v>58</v>
      </c>
      <c r="AN137" s="5" t="s">
        <v>286</v>
      </c>
      <c r="AO137" s="5" t="s">
        <v>14</v>
      </c>
      <c r="AP137" s="5">
        <v>7</v>
      </c>
      <c r="AQ137" s="5" t="s">
        <v>14</v>
      </c>
      <c r="AR137" s="5" t="s">
        <v>14</v>
      </c>
      <c r="AS137" s="5" t="s">
        <v>14</v>
      </c>
      <c r="AT137" s="5" t="s">
        <v>14</v>
      </c>
      <c r="AU137" s="5">
        <v>12</v>
      </c>
      <c r="AV137" s="5">
        <v>5</v>
      </c>
      <c r="AW137" s="5" t="s">
        <v>14</v>
      </c>
      <c r="AX137" s="5" t="s">
        <v>14</v>
      </c>
      <c r="AY137" s="5" t="s">
        <v>14</v>
      </c>
      <c r="AZ137" s="5" t="s">
        <v>14</v>
      </c>
      <c r="BA137" s="5">
        <v>8</v>
      </c>
      <c r="BB137" s="5" t="s">
        <v>286</v>
      </c>
      <c r="BC137" s="5" t="s">
        <v>14</v>
      </c>
      <c r="BD137" s="5" t="s">
        <v>14</v>
      </c>
      <c r="BE137" s="5" t="s">
        <v>14</v>
      </c>
      <c r="BF137" s="5">
        <v>4</v>
      </c>
    </row>
    <row r="138" spans="1:58">
      <c r="A138" s="12" t="s">
        <v>188</v>
      </c>
      <c r="B138" s="5">
        <v>55</v>
      </c>
      <c r="C138" s="5" t="s">
        <v>14</v>
      </c>
      <c r="D138" s="5" t="s">
        <v>14</v>
      </c>
      <c r="E138" s="5" t="s">
        <v>286</v>
      </c>
      <c r="F138" s="5" t="s">
        <v>14</v>
      </c>
      <c r="G138" s="5">
        <v>9</v>
      </c>
      <c r="H138" s="5" t="s">
        <v>286</v>
      </c>
      <c r="I138" s="5" t="s">
        <v>14</v>
      </c>
      <c r="J138" s="5" t="s">
        <v>14</v>
      </c>
      <c r="K138" s="5" t="s">
        <v>14</v>
      </c>
      <c r="L138" s="5">
        <v>6</v>
      </c>
      <c r="M138" s="5">
        <v>4</v>
      </c>
      <c r="N138" s="5" t="s">
        <v>14</v>
      </c>
      <c r="O138" s="5" t="s">
        <v>14</v>
      </c>
      <c r="P138" s="5" t="s">
        <v>14</v>
      </c>
      <c r="Q138" s="5" t="s">
        <v>286</v>
      </c>
      <c r="R138" s="5" t="s">
        <v>286</v>
      </c>
      <c r="S138" s="5" t="s">
        <v>14</v>
      </c>
      <c r="T138" s="5" t="s">
        <v>14</v>
      </c>
      <c r="U138" s="5" t="s">
        <v>286</v>
      </c>
      <c r="V138" s="5" t="s">
        <v>14</v>
      </c>
      <c r="W138" s="5" t="s">
        <v>14</v>
      </c>
      <c r="X138" s="5">
        <v>3</v>
      </c>
      <c r="Y138" s="5" t="s">
        <v>286</v>
      </c>
      <c r="Z138" s="5" t="s">
        <v>14</v>
      </c>
      <c r="AA138" s="5" t="s">
        <v>286</v>
      </c>
      <c r="AB138" s="5" t="s">
        <v>14</v>
      </c>
      <c r="AC138" s="5" t="s">
        <v>286</v>
      </c>
      <c r="AD138" s="5" t="s">
        <v>14</v>
      </c>
      <c r="AE138" s="5" t="s">
        <v>286</v>
      </c>
      <c r="AF138" s="5" t="s">
        <v>14</v>
      </c>
      <c r="AG138" s="5" t="s">
        <v>14</v>
      </c>
      <c r="AH138" s="5">
        <v>3</v>
      </c>
      <c r="AI138" s="5" t="s">
        <v>286</v>
      </c>
      <c r="AJ138" s="5">
        <v>4</v>
      </c>
      <c r="AK138" s="5" t="s">
        <v>286</v>
      </c>
      <c r="AL138" s="5" t="s">
        <v>14</v>
      </c>
      <c r="AM138" s="5" t="s">
        <v>14</v>
      </c>
      <c r="AN138" s="5" t="s">
        <v>286</v>
      </c>
      <c r="AO138" s="5" t="s">
        <v>14</v>
      </c>
      <c r="AP138" s="5" t="s">
        <v>14</v>
      </c>
      <c r="AQ138" s="5" t="s">
        <v>14</v>
      </c>
      <c r="AR138" s="5" t="s">
        <v>14</v>
      </c>
      <c r="AS138" s="5" t="s">
        <v>14</v>
      </c>
      <c r="AT138" s="5" t="s">
        <v>14</v>
      </c>
      <c r="AU138" s="5" t="s">
        <v>14</v>
      </c>
      <c r="AV138" s="5">
        <v>6</v>
      </c>
      <c r="AW138" s="5" t="s">
        <v>14</v>
      </c>
      <c r="AX138" s="5" t="s">
        <v>286</v>
      </c>
      <c r="AY138" s="5" t="s">
        <v>286</v>
      </c>
      <c r="AZ138" s="5" t="s">
        <v>14</v>
      </c>
      <c r="BA138" s="5" t="s">
        <v>286</v>
      </c>
      <c r="BB138" s="5" t="s">
        <v>286</v>
      </c>
      <c r="BC138" s="5" t="s">
        <v>14</v>
      </c>
      <c r="BD138" s="5" t="s">
        <v>14</v>
      </c>
      <c r="BE138" s="5" t="s">
        <v>14</v>
      </c>
      <c r="BF138" s="5" t="s">
        <v>14</v>
      </c>
    </row>
    <row r="139" spans="1:58">
      <c r="A139" s="12" t="s">
        <v>6</v>
      </c>
      <c r="B139" s="5">
        <v>84081</v>
      </c>
      <c r="C139" s="5">
        <v>442</v>
      </c>
      <c r="D139" s="5">
        <v>39</v>
      </c>
      <c r="E139" s="5">
        <v>5362</v>
      </c>
      <c r="F139" s="5">
        <v>705</v>
      </c>
      <c r="G139" s="5">
        <v>27241</v>
      </c>
      <c r="H139" s="5">
        <v>1880</v>
      </c>
      <c r="I139" s="5">
        <v>151</v>
      </c>
      <c r="J139" s="5">
        <v>91</v>
      </c>
      <c r="K139" s="5">
        <v>24</v>
      </c>
      <c r="L139" s="5">
        <v>2200</v>
      </c>
      <c r="M139" s="5">
        <v>1646</v>
      </c>
      <c r="N139" s="5" t="s">
        <v>286</v>
      </c>
      <c r="O139" s="5">
        <v>41</v>
      </c>
      <c r="P139" s="5">
        <v>467</v>
      </c>
      <c r="Q139" s="5">
        <v>3464</v>
      </c>
      <c r="R139" s="5">
        <v>731</v>
      </c>
      <c r="S139" s="5">
        <v>453</v>
      </c>
      <c r="T139" s="5">
        <v>835</v>
      </c>
      <c r="U139" s="5">
        <v>156</v>
      </c>
      <c r="V139" s="5">
        <v>289</v>
      </c>
      <c r="W139" s="5">
        <v>16</v>
      </c>
      <c r="X139" s="5">
        <v>352</v>
      </c>
      <c r="Y139" s="5">
        <v>198</v>
      </c>
      <c r="Z139" s="5">
        <v>542</v>
      </c>
      <c r="AA139" s="5">
        <v>554</v>
      </c>
      <c r="AB139" s="5">
        <v>165</v>
      </c>
      <c r="AC139" s="5">
        <v>353</v>
      </c>
      <c r="AD139" s="5">
        <v>37</v>
      </c>
      <c r="AE139" s="5">
        <v>394</v>
      </c>
      <c r="AF139" s="5">
        <v>2267</v>
      </c>
      <c r="AG139" s="5">
        <v>21</v>
      </c>
      <c r="AH139" s="5">
        <v>365</v>
      </c>
      <c r="AI139" s="5">
        <v>1388</v>
      </c>
      <c r="AJ139" s="5">
        <v>896</v>
      </c>
      <c r="AK139" s="5">
        <v>1395</v>
      </c>
      <c r="AL139" s="5">
        <v>31</v>
      </c>
      <c r="AM139" s="5">
        <v>316</v>
      </c>
      <c r="AN139" s="5">
        <v>687</v>
      </c>
      <c r="AO139" s="5">
        <v>1025</v>
      </c>
      <c r="AP139" s="5">
        <v>344</v>
      </c>
      <c r="AQ139" s="5">
        <v>43</v>
      </c>
      <c r="AR139" s="5">
        <v>26</v>
      </c>
      <c r="AS139" s="5">
        <v>341</v>
      </c>
      <c r="AT139" s="5">
        <v>35</v>
      </c>
      <c r="AU139" s="5">
        <v>790</v>
      </c>
      <c r="AV139" s="5">
        <v>20436</v>
      </c>
      <c r="AW139" s="5">
        <v>15</v>
      </c>
      <c r="AX139" s="5" t="s">
        <v>286</v>
      </c>
      <c r="AY139" s="5">
        <v>1212</v>
      </c>
      <c r="AZ139" s="5">
        <v>10</v>
      </c>
      <c r="BA139" s="5">
        <v>449</v>
      </c>
      <c r="BB139" s="5">
        <v>1504</v>
      </c>
      <c r="BC139" s="5">
        <v>11</v>
      </c>
      <c r="BD139" s="5">
        <v>581</v>
      </c>
      <c r="BE139" s="5">
        <v>68</v>
      </c>
      <c r="BF139" s="5">
        <v>991</v>
      </c>
    </row>
    <row r="140" spans="1:58">
      <c r="A140" s="12" t="s">
        <v>189</v>
      </c>
      <c r="B140" s="5">
        <v>26</v>
      </c>
      <c r="C140" s="5" t="s">
        <v>14</v>
      </c>
      <c r="D140" s="5" t="s">
        <v>286</v>
      </c>
      <c r="E140" s="5" t="s">
        <v>14</v>
      </c>
      <c r="F140" s="5" t="s">
        <v>14</v>
      </c>
      <c r="G140" s="5" t="s">
        <v>286</v>
      </c>
      <c r="H140" s="5" t="s">
        <v>286</v>
      </c>
      <c r="I140" s="5" t="s">
        <v>14</v>
      </c>
      <c r="J140" s="5" t="s">
        <v>14</v>
      </c>
      <c r="K140" s="5" t="s">
        <v>14</v>
      </c>
      <c r="L140" s="5" t="s">
        <v>286</v>
      </c>
      <c r="M140" s="5" t="s">
        <v>286</v>
      </c>
      <c r="N140" s="5">
        <v>3</v>
      </c>
      <c r="O140" s="5">
        <v>3</v>
      </c>
      <c r="P140" s="5" t="s">
        <v>14</v>
      </c>
      <c r="Q140" s="5" t="s">
        <v>14</v>
      </c>
      <c r="R140" s="5" t="s">
        <v>14</v>
      </c>
      <c r="S140" s="5" t="s">
        <v>14</v>
      </c>
      <c r="T140" s="5" t="s">
        <v>14</v>
      </c>
      <c r="U140" s="5" t="s">
        <v>14</v>
      </c>
      <c r="V140" s="5" t="s">
        <v>14</v>
      </c>
      <c r="W140" s="5" t="s">
        <v>14</v>
      </c>
      <c r="X140" s="5" t="s">
        <v>286</v>
      </c>
      <c r="Y140" s="5" t="s">
        <v>14</v>
      </c>
      <c r="Z140" s="5" t="s">
        <v>14</v>
      </c>
      <c r="AA140" s="5" t="s">
        <v>14</v>
      </c>
      <c r="AB140" s="5" t="s">
        <v>14</v>
      </c>
      <c r="AC140" s="5" t="s">
        <v>286</v>
      </c>
      <c r="AD140" s="5" t="s">
        <v>14</v>
      </c>
      <c r="AE140" s="5" t="s">
        <v>14</v>
      </c>
      <c r="AF140" s="5" t="s">
        <v>286</v>
      </c>
      <c r="AG140" s="5" t="s">
        <v>14</v>
      </c>
      <c r="AH140" s="5" t="s">
        <v>14</v>
      </c>
      <c r="AI140" s="5" t="s">
        <v>14</v>
      </c>
      <c r="AJ140" s="5" t="s">
        <v>286</v>
      </c>
      <c r="AK140" s="5" t="s">
        <v>286</v>
      </c>
      <c r="AL140" s="5" t="s">
        <v>14</v>
      </c>
      <c r="AM140" s="5" t="s">
        <v>14</v>
      </c>
      <c r="AN140" s="5" t="s">
        <v>14</v>
      </c>
      <c r="AO140" s="5">
        <v>5</v>
      </c>
      <c r="AP140" s="5" t="s">
        <v>14</v>
      </c>
      <c r="AQ140" s="5" t="s">
        <v>14</v>
      </c>
      <c r="AR140" s="5" t="s">
        <v>14</v>
      </c>
      <c r="AS140" s="5" t="s">
        <v>14</v>
      </c>
      <c r="AT140" s="5" t="s">
        <v>14</v>
      </c>
      <c r="AU140" s="5" t="s">
        <v>14</v>
      </c>
      <c r="AV140" s="5" t="s">
        <v>286</v>
      </c>
      <c r="AW140" s="5" t="s">
        <v>14</v>
      </c>
      <c r="AX140" s="5" t="s">
        <v>14</v>
      </c>
      <c r="AY140" s="5" t="s">
        <v>14</v>
      </c>
      <c r="AZ140" s="5" t="s">
        <v>14</v>
      </c>
      <c r="BA140" s="5" t="s">
        <v>286</v>
      </c>
      <c r="BB140" s="5" t="s">
        <v>14</v>
      </c>
      <c r="BC140" s="5" t="s">
        <v>14</v>
      </c>
      <c r="BD140" s="5" t="s">
        <v>14</v>
      </c>
      <c r="BE140" s="5" t="s">
        <v>14</v>
      </c>
      <c r="BF140" s="5" t="s">
        <v>14</v>
      </c>
    </row>
    <row r="141" spans="1:58">
      <c r="A141" s="12" t="s">
        <v>190</v>
      </c>
      <c r="B141" s="5">
        <v>1494</v>
      </c>
      <c r="C141" s="5">
        <v>20</v>
      </c>
      <c r="D141" s="5">
        <v>13</v>
      </c>
      <c r="E141" s="5">
        <v>17</v>
      </c>
      <c r="F141" s="5">
        <v>3</v>
      </c>
      <c r="G141" s="5">
        <v>193</v>
      </c>
      <c r="H141" s="5">
        <v>21</v>
      </c>
      <c r="I141" s="5">
        <v>6</v>
      </c>
      <c r="J141" s="5">
        <v>6</v>
      </c>
      <c r="K141" s="5" t="s">
        <v>286</v>
      </c>
      <c r="L141" s="5">
        <v>177</v>
      </c>
      <c r="M141" s="5">
        <v>52</v>
      </c>
      <c r="N141" s="5" t="s">
        <v>14</v>
      </c>
      <c r="O141" s="5">
        <v>3</v>
      </c>
      <c r="P141" s="5">
        <v>4</v>
      </c>
      <c r="Q141" s="5">
        <v>196</v>
      </c>
      <c r="R141" s="5">
        <v>8</v>
      </c>
      <c r="S141" s="5" t="s">
        <v>286</v>
      </c>
      <c r="T141" s="5" t="s">
        <v>286</v>
      </c>
      <c r="U141" s="5" t="s">
        <v>286</v>
      </c>
      <c r="V141" s="5">
        <v>20</v>
      </c>
      <c r="W141" s="5">
        <v>3</v>
      </c>
      <c r="X141" s="5">
        <v>30</v>
      </c>
      <c r="Y141" s="5">
        <v>71</v>
      </c>
      <c r="Z141" s="5" t="s">
        <v>286</v>
      </c>
      <c r="AA141" s="5">
        <v>51</v>
      </c>
      <c r="AB141" s="5" t="s">
        <v>14</v>
      </c>
      <c r="AC141" s="5">
        <v>15</v>
      </c>
      <c r="AD141" s="5" t="s">
        <v>14</v>
      </c>
      <c r="AE141" s="5">
        <v>4</v>
      </c>
      <c r="AF141" s="5">
        <v>32</v>
      </c>
      <c r="AG141" s="5">
        <v>6</v>
      </c>
      <c r="AH141" s="5">
        <v>23</v>
      </c>
      <c r="AI141" s="5" t="s">
        <v>286</v>
      </c>
      <c r="AJ141" s="5">
        <v>107</v>
      </c>
      <c r="AK141" s="5">
        <v>41</v>
      </c>
      <c r="AL141" s="5">
        <v>5</v>
      </c>
      <c r="AM141" s="5">
        <v>18</v>
      </c>
      <c r="AN141" s="5" t="s">
        <v>14</v>
      </c>
      <c r="AO141" s="5">
        <v>30</v>
      </c>
      <c r="AP141" s="5">
        <v>27</v>
      </c>
      <c r="AQ141" s="5" t="s">
        <v>14</v>
      </c>
      <c r="AR141" s="5" t="s">
        <v>286</v>
      </c>
      <c r="AS141" s="5">
        <v>9</v>
      </c>
      <c r="AT141" s="5" t="s">
        <v>14</v>
      </c>
      <c r="AU141" s="5">
        <v>30</v>
      </c>
      <c r="AV141" s="5">
        <v>43</v>
      </c>
      <c r="AW141" s="5" t="s">
        <v>14</v>
      </c>
      <c r="AX141" s="5" t="s">
        <v>14</v>
      </c>
      <c r="AY141" s="5">
        <v>6</v>
      </c>
      <c r="AZ141" s="5">
        <v>9</v>
      </c>
      <c r="BA141" s="5">
        <v>34</v>
      </c>
      <c r="BB141" s="5">
        <v>132</v>
      </c>
      <c r="BC141" s="5" t="s">
        <v>14</v>
      </c>
      <c r="BD141" s="5">
        <v>7</v>
      </c>
      <c r="BE141" s="5">
        <v>3</v>
      </c>
      <c r="BF141" s="5">
        <v>9</v>
      </c>
    </row>
    <row r="142" spans="1:58">
      <c r="A142" s="12" t="s">
        <v>272</v>
      </c>
      <c r="B142" s="5">
        <v>8</v>
      </c>
      <c r="C142" s="5" t="s">
        <v>14</v>
      </c>
      <c r="D142" s="5" t="s">
        <v>14</v>
      </c>
      <c r="E142" s="5" t="s">
        <v>14</v>
      </c>
      <c r="F142" s="5" t="s">
        <v>14</v>
      </c>
      <c r="G142" s="5" t="s">
        <v>14</v>
      </c>
      <c r="H142" s="5" t="s">
        <v>14</v>
      </c>
      <c r="I142" s="5" t="s">
        <v>14</v>
      </c>
      <c r="J142" s="5" t="s">
        <v>14</v>
      </c>
      <c r="K142" s="5" t="s">
        <v>14</v>
      </c>
      <c r="L142" s="5" t="s">
        <v>286</v>
      </c>
      <c r="M142" s="5" t="s">
        <v>14</v>
      </c>
      <c r="N142" s="5" t="s">
        <v>14</v>
      </c>
      <c r="O142" s="5" t="s">
        <v>14</v>
      </c>
      <c r="P142" s="5" t="s">
        <v>14</v>
      </c>
      <c r="Q142" s="5" t="s">
        <v>14</v>
      </c>
      <c r="R142" s="5" t="s">
        <v>14</v>
      </c>
      <c r="S142" s="5" t="s">
        <v>14</v>
      </c>
      <c r="T142" s="5" t="s">
        <v>14</v>
      </c>
      <c r="U142" s="5" t="s">
        <v>14</v>
      </c>
      <c r="V142" s="5" t="s">
        <v>14</v>
      </c>
      <c r="W142" s="5" t="s">
        <v>14</v>
      </c>
      <c r="X142" s="5" t="s">
        <v>14</v>
      </c>
      <c r="Y142" s="5" t="s">
        <v>14</v>
      </c>
      <c r="Z142" s="5" t="s">
        <v>14</v>
      </c>
      <c r="AA142" s="5" t="s">
        <v>14</v>
      </c>
      <c r="AB142" s="5" t="s">
        <v>14</v>
      </c>
      <c r="AC142" s="5" t="s">
        <v>14</v>
      </c>
      <c r="AD142" s="5" t="s">
        <v>14</v>
      </c>
      <c r="AE142" s="5" t="s">
        <v>14</v>
      </c>
      <c r="AF142" s="5" t="s">
        <v>14</v>
      </c>
      <c r="AG142" s="5" t="s">
        <v>14</v>
      </c>
      <c r="AH142" s="5" t="s">
        <v>14</v>
      </c>
      <c r="AI142" s="5" t="s">
        <v>14</v>
      </c>
      <c r="AJ142" s="5" t="s">
        <v>14</v>
      </c>
      <c r="AK142" s="5" t="s">
        <v>286</v>
      </c>
      <c r="AL142" s="5" t="s">
        <v>14</v>
      </c>
      <c r="AM142" s="5" t="s">
        <v>14</v>
      </c>
      <c r="AN142" s="5" t="s">
        <v>286</v>
      </c>
      <c r="AO142" s="5" t="s">
        <v>14</v>
      </c>
      <c r="AP142" s="5" t="s">
        <v>14</v>
      </c>
      <c r="AQ142" s="5" t="s">
        <v>14</v>
      </c>
      <c r="AR142" s="5" t="s">
        <v>14</v>
      </c>
      <c r="AS142" s="5" t="s">
        <v>14</v>
      </c>
      <c r="AT142" s="5" t="s">
        <v>14</v>
      </c>
      <c r="AU142" s="5" t="s">
        <v>286</v>
      </c>
      <c r="AV142" s="5" t="s">
        <v>286</v>
      </c>
      <c r="AW142" s="5" t="s">
        <v>14</v>
      </c>
      <c r="AX142" s="5" t="s">
        <v>14</v>
      </c>
      <c r="AY142" s="5" t="s">
        <v>14</v>
      </c>
      <c r="AZ142" s="5" t="s">
        <v>14</v>
      </c>
      <c r="BA142" s="5" t="s">
        <v>286</v>
      </c>
      <c r="BB142" s="5" t="s">
        <v>14</v>
      </c>
      <c r="BC142" s="5" t="s">
        <v>14</v>
      </c>
      <c r="BD142" s="5" t="s">
        <v>14</v>
      </c>
      <c r="BE142" s="5" t="s">
        <v>14</v>
      </c>
      <c r="BF142" s="5" t="s">
        <v>14</v>
      </c>
    </row>
    <row r="143" spans="1:58">
      <c r="A143" s="12" t="s">
        <v>191</v>
      </c>
      <c r="B143" s="5">
        <v>426</v>
      </c>
      <c r="C143" s="5" t="s">
        <v>286</v>
      </c>
      <c r="D143" s="5" t="s">
        <v>14</v>
      </c>
      <c r="E143" s="5" t="s">
        <v>286</v>
      </c>
      <c r="F143" s="5" t="s">
        <v>286</v>
      </c>
      <c r="G143" s="5">
        <v>144</v>
      </c>
      <c r="H143" s="5">
        <v>29</v>
      </c>
      <c r="I143" s="5" t="s">
        <v>286</v>
      </c>
      <c r="J143" s="5" t="s">
        <v>14</v>
      </c>
      <c r="K143" s="5" t="s">
        <v>286</v>
      </c>
      <c r="L143" s="5">
        <v>12</v>
      </c>
      <c r="M143" s="5" t="s">
        <v>286</v>
      </c>
      <c r="N143" s="5" t="s">
        <v>14</v>
      </c>
      <c r="O143" s="5" t="s">
        <v>286</v>
      </c>
      <c r="P143" s="5" t="s">
        <v>286</v>
      </c>
      <c r="Q143" s="5">
        <v>69</v>
      </c>
      <c r="R143" s="5">
        <v>3</v>
      </c>
      <c r="S143" s="5" t="s">
        <v>286</v>
      </c>
      <c r="T143" s="5" t="s">
        <v>286</v>
      </c>
      <c r="U143" s="5" t="s">
        <v>286</v>
      </c>
      <c r="V143" s="5" t="s">
        <v>14</v>
      </c>
      <c r="W143" s="5" t="s">
        <v>14</v>
      </c>
      <c r="X143" s="5">
        <v>12</v>
      </c>
      <c r="Y143" s="5" t="s">
        <v>286</v>
      </c>
      <c r="Z143" s="5" t="s">
        <v>286</v>
      </c>
      <c r="AA143" s="5" t="s">
        <v>286</v>
      </c>
      <c r="AB143" s="5" t="s">
        <v>14</v>
      </c>
      <c r="AC143" s="5" t="s">
        <v>14</v>
      </c>
      <c r="AD143" s="5" t="s">
        <v>14</v>
      </c>
      <c r="AE143" s="5" t="s">
        <v>14</v>
      </c>
      <c r="AF143" s="5">
        <v>4</v>
      </c>
      <c r="AG143" s="5" t="s">
        <v>14</v>
      </c>
      <c r="AH143" s="5">
        <v>3</v>
      </c>
      <c r="AI143" s="5" t="s">
        <v>14</v>
      </c>
      <c r="AJ143" s="5">
        <v>3</v>
      </c>
      <c r="AK143" s="5">
        <v>4</v>
      </c>
      <c r="AL143" s="5">
        <v>3</v>
      </c>
      <c r="AM143" s="5">
        <v>3</v>
      </c>
      <c r="AN143" s="5" t="s">
        <v>14</v>
      </c>
      <c r="AO143" s="5">
        <v>3</v>
      </c>
      <c r="AP143" s="5" t="s">
        <v>286</v>
      </c>
      <c r="AQ143" s="5" t="s">
        <v>14</v>
      </c>
      <c r="AR143" s="5" t="s">
        <v>286</v>
      </c>
      <c r="AS143" s="5" t="s">
        <v>14</v>
      </c>
      <c r="AT143" s="5" t="s">
        <v>14</v>
      </c>
      <c r="AU143" s="5" t="s">
        <v>286</v>
      </c>
      <c r="AV143" s="5">
        <v>4</v>
      </c>
      <c r="AW143" s="5" t="s">
        <v>286</v>
      </c>
      <c r="AX143" s="5" t="s">
        <v>14</v>
      </c>
      <c r="AY143" s="5">
        <v>9</v>
      </c>
      <c r="AZ143" s="5" t="s">
        <v>14</v>
      </c>
      <c r="BA143" s="5">
        <v>58</v>
      </c>
      <c r="BB143" s="5">
        <v>32</v>
      </c>
      <c r="BC143" s="5" t="s">
        <v>14</v>
      </c>
      <c r="BD143" s="5">
        <v>3</v>
      </c>
      <c r="BE143" s="5" t="s">
        <v>14</v>
      </c>
      <c r="BF143" s="5" t="s">
        <v>14</v>
      </c>
    </row>
    <row r="144" spans="1:58">
      <c r="A144" s="12" t="s">
        <v>192</v>
      </c>
      <c r="B144" s="5">
        <v>162</v>
      </c>
      <c r="C144" s="5" t="s">
        <v>14</v>
      </c>
      <c r="D144" s="5" t="s">
        <v>14</v>
      </c>
      <c r="E144" s="5" t="s">
        <v>286</v>
      </c>
      <c r="F144" s="5" t="s">
        <v>14</v>
      </c>
      <c r="G144" s="5">
        <v>7</v>
      </c>
      <c r="H144" s="5" t="s">
        <v>286</v>
      </c>
      <c r="I144" s="5" t="s">
        <v>286</v>
      </c>
      <c r="J144" s="5" t="s">
        <v>14</v>
      </c>
      <c r="K144" s="5" t="s">
        <v>14</v>
      </c>
      <c r="L144" s="5" t="s">
        <v>286</v>
      </c>
      <c r="M144" s="5" t="s">
        <v>286</v>
      </c>
      <c r="N144" s="5" t="s">
        <v>14</v>
      </c>
      <c r="O144" s="5" t="s">
        <v>14</v>
      </c>
      <c r="P144" s="5" t="s">
        <v>14</v>
      </c>
      <c r="Q144" s="5">
        <v>10</v>
      </c>
      <c r="R144" s="5" t="s">
        <v>286</v>
      </c>
      <c r="S144" s="5" t="s">
        <v>14</v>
      </c>
      <c r="T144" s="5" t="s">
        <v>14</v>
      </c>
      <c r="U144" s="5" t="s">
        <v>14</v>
      </c>
      <c r="V144" s="5" t="s">
        <v>14</v>
      </c>
      <c r="W144" s="5" t="s">
        <v>14</v>
      </c>
      <c r="X144" s="5" t="s">
        <v>14</v>
      </c>
      <c r="Y144" s="5">
        <v>4</v>
      </c>
      <c r="Z144" s="5">
        <v>22</v>
      </c>
      <c r="AA144" s="5" t="s">
        <v>286</v>
      </c>
      <c r="AB144" s="5" t="s">
        <v>14</v>
      </c>
      <c r="AC144" s="5" t="s">
        <v>286</v>
      </c>
      <c r="AD144" s="5" t="s">
        <v>14</v>
      </c>
      <c r="AE144" s="5" t="s">
        <v>14</v>
      </c>
      <c r="AF144" s="5" t="s">
        <v>286</v>
      </c>
      <c r="AG144" s="5" t="s">
        <v>14</v>
      </c>
      <c r="AH144" s="5" t="s">
        <v>286</v>
      </c>
      <c r="AI144" s="5" t="s">
        <v>14</v>
      </c>
      <c r="AJ144" s="5">
        <v>88</v>
      </c>
      <c r="AK144" s="5">
        <v>5</v>
      </c>
      <c r="AL144" s="5" t="s">
        <v>14</v>
      </c>
      <c r="AM144" s="5" t="s">
        <v>286</v>
      </c>
      <c r="AN144" s="5" t="s">
        <v>14</v>
      </c>
      <c r="AO144" s="5" t="s">
        <v>286</v>
      </c>
      <c r="AP144" s="5" t="s">
        <v>286</v>
      </c>
      <c r="AQ144" s="5" t="s">
        <v>14</v>
      </c>
      <c r="AR144" s="5" t="s">
        <v>14</v>
      </c>
      <c r="AS144" s="5" t="s">
        <v>14</v>
      </c>
      <c r="AT144" s="5" t="s">
        <v>14</v>
      </c>
      <c r="AU144" s="5" t="s">
        <v>286</v>
      </c>
      <c r="AV144" s="5" t="s">
        <v>286</v>
      </c>
      <c r="AW144" s="5" t="s">
        <v>14</v>
      </c>
      <c r="AX144" s="5" t="s">
        <v>14</v>
      </c>
      <c r="AY144" s="5" t="s">
        <v>286</v>
      </c>
      <c r="AZ144" s="5" t="s">
        <v>14</v>
      </c>
      <c r="BA144" s="5" t="s">
        <v>286</v>
      </c>
      <c r="BB144" s="5" t="s">
        <v>14</v>
      </c>
      <c r="BC144" s="5" t="s">
        <v>14</v>
      </c>
      <c r="BD144" s="5" t="s">
        <v>286</v>
      </c>
      <c r="BE144" s="5" t="s">
        <v>14</v>
      </c>
      <c r="BF144" s="5" t="s">
        <v>14</v>
      </c>
    </row>
    <row r="145" spans="1:58">
      <c r="A145" s="12" t="s">
        <v>193</v>
      </c>
      <c r="B145" s="5">
        <v>37</v>
      </c>
      <c r="C145" s="5" t="s">
        <v>286</v>
      </c>
      <c r="D145" s="5" t="s">
        <v>14</v>
      </c>
      <c r="E145" s="5" t="s">
        <v>14</v>
      </c>
      <c r="F145" s="5" t="s">
        <v>14</v>
      </c>
      <c r="G145" s="5" t="s">
        <v>286</v>
      </c>
      <c r="H145" s="5" t="s">
        <v>14</v>
      </c>
      <c r="I145" s="5" t="s">
        <v>286</v>
      </c>
      <c r="J145" s="5" t="s">
        <v>14</v>
      </c>
      <c r="K145" s="5" t="s">
        <v>14</v>
      </c>
      <c r="L145" s="5">
        <v>6</v>
      </c>
      <c r="M145" s="5" t="s">
        <v>286</v>
      </c>
      <c r="N145" s="5" t="s">
        <v>14</v>
      </c>
      <c r="O145" s="5" t="s">
        <v>14</v>
      </c>
      <c r="P145" s="5" t="s">
        <v>14</v>
      </c>
      <c r="Q145" s="5" t="s">
        <v>14</v>
      </c>
      <c r="R145" s="5" t="s">
        <v>14</v>
      </c>
      <c r="S145" s="5" t="s">
        <v>14</v>
      </c>
      <c r="T145" s="5" t="s">
        <v>14</v>
      </c>
      <c r="U145" s="5" t="s">
        <v>14</v>
      </c>
      <c r="V145" s="5" t="s">
        <v>14</v>
      </c>
      <c r="W145" s="5" t="s">
        <v>14</v>
      </c>
      <c r="X145" s="5" t="s">
        <v>286</v>
      </c>
      <c r="Y145" s="5">
        <v>10</v>
      </c>
      <c r="Z145" s="5" t="s">
        <v>14</v>
      </c>
      <c r="AA145" s="5" t="s">
        <v>286</v>
      </c>
      <c r="AB145" s="5" t="s">
        <v>14</v>
      </c>
      <c r="AC145" s="5" t="s">
        <v>14</v>
      </c>
      <c r="AD145" s="5" t="s">
        <v>14</v>
      </c>
      <c r="AE145" s="5" t="s">
        <v>14</v>
      </c>
      <c r="AF145" s="5" t="s">
        <v>14</v>
      </c>
      <c r="AG145" s="5" t="s">
        <v>14</v>
      </c>
      <c r="AH145" s="5" t="s">
        <v>14</v>
      </c>
      <c r="AI145" s="5" t="s">
        <v>14</v>
      </c>
      <c r="AJ145" s="5">
        <v>8</v>
      </c>
      <c r="AK145" s="5" t="s">
        <v>14</v>
      </c>
      <c r="AL145" s="5" t="s">
        <v>14</v>
      </c>
      <c r="AM145" s="5" t="s">
        <v>14</v>
      </c>
      <c r="AN145" s="5" t="s">
        <v>14</v>
      </c>
      <c r="AO145" s="5" t="s">
        <v>14</v>
      </c>
      <c r="AP145" s="5" t="s">
        <v>14</v>
      </c>
      <c r="AQ145" s="5" t="s">
        <v>14</v>
      </c>
      <c r="AR145" s="5" t="s">
        <v>14</v>
      </c>
      <c r="AS145" s="5" t="s">
        <v>14</v>
      </c>
      <c r="AT145" s="5" t="s">
        <v>14</v>
      </c>
      <c r="AU145" s="5" t="s">
        <v>14</v>
      </c>
      <c r="AV145" s="5" t="s">
        <v>286</v>
      </c>
      <c r="AW145" s="5" t="s">
        <v>14</v>
      </c>
      <c r="AX145" s="5" t="s">
        <v>286</v>
      </c>
      <c r="AY145" s="5" t="s">
        <v>14</v>
      </c>
      <c r="AZ145" s="5" t="s">
        <v>14</v>
      </c>
      <c r="BA145" s="5" t="s">
        <v>14</v>
      </c>
      <c r="BB145" s="5" t="s">
        <v>14</v>
      </c>
      <c r="BC145" s="5" t="s">
        <v>14</v>
      </c>
      <c r="BD145" s="5" t="s">
        <v>14</v>
      </c>
      <c r="BE145" s="5" t="s">
        <v>14</v>
      </c>
      <c r="BF145" s="5" t="s">
        <v>286</v>
      </c>
    </row>
    <row r="146" spans="1:58">
      <c r="A146" s="12" t="s">
        <v>194</v>
      </c>
      <c r="B146" s="5">
        <v>2462</v>
      </c>
      <c r="C146" s="5">
        <v>7</v>
      </c>
      <c r="D146" s="5" t="s">
        <v>286</v>
      </c>
      <c r="E146" s="5">
        <v>27</v>
      </c>
      <c r="F146" s="5">
        <v>4</v>
      </c>
      <c r="G146" s="5">
        <v>138</v>
      </c>
      <c r="H146" s="5">
        <v>47</v>
      </c>
      <c r="I146" s="5">
        <v>44</v>
      </c>
      <c r="J146" s="5">
        <v>4</v>
      </c>
      <c r="K146" s="5">
        <v>12</v>
      </c>
      <c r="L146" s="5">
        <v>281</v>
      </c>
      <c r="M146" s="5">
        <v>62</v>
      </c>
      <c r="N146" s="5" t="s">
        <v>14</v>
      </c>
      <c r="O146" s="5" t="s">
        <v>286</v>
      </c>
      <c r="P146" s="5">
        <v>5</v>
      </c>
      <c r="Q146" s="5">
        <v>94</v>
      </c>
      <c r="R146" s="5">
        <v>23</v>
      </c>
      <c r="S146" s="5">
        <v>9</v>
      </c>
      <c r="T146" s="5">
        <v>12</v>
      </c>
      <c r="U146" s="5">
        <v>21</v>
      </c>
      <c r="V146" s="5">
        <v>12</v>
      </c>
      <c r="W146" s="5" t="s">
        <v>286</v>
      </c>
      <c r="X146" s="5">
        <v>68</v>
      </c>
      <c r="Y146" s="5">
        <v>334</v>
      </c>
      <c r="Z146" s="5">
        <v>32</v>
      </c>
      <c r="AA146" s="5">
        <v>34</v>
      </c>
      <c r="AB146" s="5">
        <v>5</v>
      </c>
      <c r="AC146" s="5">
        <v>11</v>
      </c>
      <c r="AD146" s="5" t="s">
        <v>286</v>
      </c>
      <c r="AE146" s="5">
        <v>5</v>
      </c>
      <c r="AF146" s="5">
        <v>17</v>
      </c>
      <c r="AG146" s="5">
        <v>10</v>
      </c>
      <c r="AH146" s="5">
        <v>91</v>
      </c>
      <c r="AI146" s="5">
        <v>3</v>
      </c>
      <c r="AJ146" s="5">
        <v>226</v>
      </c>
      <c r="AK146" s="5">
        <v>92</v>
      </c>
      <c r="AL146" s="5" t="s">
        <v>286</v>
      </c>
      <c r="AM146" s="5">
        <v>68</v>
      </c>
      <c r="AN146" s="5">
        <v>22</v>
      </c>
      <c r="AO146" s="5">
        <v>9</v>
      </c>
      <c r="AP146" s="5">
        <v>132</v>
      </c>
      <c r="AQ146" s="5">
        <v>3</v>
      </c>
      <c r="AR146" s="5">
        <v>9</v>
      </c>
      <c r="AS146" s="5">
        <v>19</v>
      </c>
      <c r="AT146" s="5" t="s">
        <v>286</v>
      </c>
      <c r="AU146" s="5">
        <v>26</v>
      </c>
      <c r="AV146" s="5">
        <v>130</v>
      </c>
      <c r="AW146" s="5" t="s">
        <v>14</v>
      </c>
      <c r="AX146" s="5" t="s">
        <v>14</v>
      </c>
      <c r="AY146" s="5">
        <v>9</v>
      </c>
      <c r="AZ146" s="5" t="s">
        <v>14</v>
      </c>
      <c r="BA146" s="5">
        <v>228</v>
      </c>
      <c r="BB146" s="5">
        <v>25</v>
      </c>
      <c r="BC146" s="5" t="s">
        <v>286</v>
      </c>
      <c r="BD146" s="5">
        <v>14</v>
      </c>
      <c r="BE146" s="5" t="s">
        <v>286</v>
      </c>
      <c r="BF146" s="5">
        <v>27</v>
      </c>
    </row>
    <row r="147" spans="1:58">
      <c r="A147" s="12" t="s">
        <v>195</v>
      </c>
      <c r="B147" s="5">
        <v>32</v>
      </c>
      <c r="C147" s="5" t="s">
        <v>14</v>
      </c>
      <c r="D147" s="5" t="s">
        <v>14</v>
      </c>
      <c r="E147" s="5" t="s">
        <v>14</v>
      </c>
      <c r="F147" s="5" t="s">
        <v>14</v>
      </c>
      <c r="G147" s="5" t="s">
        <v>286</v>
      </c>
      <c r="H147" s="5" t="s">
        <v>14</v>
      </c>
      <c r="I147" s="5" t="s">
        <v>286</v>
      </c>
      <c r="J147" s="5" t="s">
        <v>14</v>
      </c>
      <c r="K147" s="5" t="s">
        <v>14</v>
      </c>
      <c r="L147" s="5">
        <v>3</v>
      </c>
      <c r="M147" s="5">
        <v>3</v>
      </c>
      <c r="N147" s="5" t="s">
        <v>14</v>
      </c>
      <c r="O147" s="5" t="s">
        <v>14</v>
      </c>
      <c r="P147" s="5" t="s">
        <v>14</v>
      </c>
      <c r="Q147" s="5" t="s">
        <v>14</v>
      </c>
      <c r="R147" s="5" t="s">
        <v>14</v>
      </c>
      <c r="S147" s="5" t="s">
        <v>14</v>
      </c>
      <c r="T147" s="5" t="s">
        <v>14</v>
      </c>
      <c r="U147" s="5" t="s">
        <v>14</v>
      </c>
      <c r="V147" s="5" t="s">
        <v>14</v>
      </c>
      <c r="W147" s="5" t="s">
        <v>14</v>
      </c>
      <c r="X147" s="5">
        <v>5</v>
      </c>
      <c r="Y147" s="5" t="s">
        <v>286</v>
      </c>
      <c r="Z147" s="5" t="s">
        <v>14</v>
      </c>
      <c r="AA147" s="5" t="s">
        <v>14</v>
      </c>
      <c r="AB147" s="5" t="s">
        <v>14</v>
      </c>
      <c r="AC147" s="5" t="s">
        <v>14</v>
      </c>
      <c r="AD147" s="5" t="s">
        <v>14</v>
      </c>
      <c r="AE147" s="5" t="s">
        <v>14</v>
      </c>
      <c r="AF147" s="5" t="s">
        <v>14</v>
      </c>
      <c r="AG147" s="5" t="s">
        <v>14</v>
      </c>
      <c r="AH147" s="5" t="s">
        <v>286</v>
      </c>
      <c r="AI147" s="5" t="s">
        <v>14</v>
      </c>
      <c r="AJ147" s="5" t="s">
        <v>286</v>
      </c>
      <c r="AK147" s="5" t="s">
        <v>14</v>
      </c>
      <c r="AL147" s="5" t="s">
        <v>14</v>
      </c>
      <c r="AM147" s="5" t="s">
        <v>286</v>
      </c>
      <c r="AN147" s="5" t="s">
        <v>14</v>
      </c>
      <c r="AO147" s="5" t="s">
        <v>14</v>
      </c>
      <c r="AP147" s="5" t="s">
        <v>286</v>
      </c>
      <c r="AQ147" s="5" t="s">
        <v>14</v>
      </c>
      <c r="AR147" s="5" t="s">
        <v>14</v>
      </c>
      <c r="AS147" s="5" t="s">
        <v>14</v>
      </c>
      <c r="AT147" s="5" t="s">
        <v>14</v>
      </c>
      <c r="AU147" s="5" t="s">
        <v>286</v>
      </c>
      <c r="AV147" s="5">
        <v>4</v>
      </c>
      <c r="AW147" s="5" t="s">
        <v>14</v>
      </c>
      <c r="AX147" s="5" t="s">
        <v>14</v>
      </c>
      <c r="AY147" s="5" t="s">
        <v>286</v>
      </c>
      <c r="AZ147" s="5" t="s">
        <v>14</v>
      </c>
      <c r="BA147" s="5">
        <v>3</v>
      </c>
      <c r="BB147" s="5" t="s">
        <v>14</v>
      </c>
      <c r="BC147" s="5" t="s">
        <v>14</v>
      </c>
      <c r="BD147" s="5" t="s">
        <v>14</v>
      </c>
      <c r="BE147" s="5" t="s">
        <v>14</v>
      </c>
      <c r="BF147" s="5" t="s">
        <v>14</v>
      </c>
    </row>
    <row r="148" spans="1:58">
      <c r="A148" s="12" t="s">
        <v>196</v>
      </c>
      <c r="B148" s="5">
        <v>39</v>
      </c>
      <c r="C148" s="5" t="s">
        <v>286</v>
      </c>
      <c r="D148" s="5" t="s">
        <v>14</v>
      </c>
      <c r="E148" s="5" t="s">
        <v>286</v>
      </c>
      <c r="F148" s="5" t="s">
        <v>286</v>
      </c>
      <c r="G148" s="5" t="s">
        <v>14</v>
      </c>
      <c r="H148" s="5" t="s">
        <v>286</v>
      </c>
      <c r="I148" s="5" t="s">
        <v>286</v>
      </c>
      <c r="J148" s="5" t="s">
        <v>14</v>
      </c>
      <c r="K148" s="5" t="s">
        <v>286</v>
      </c>
      <c r="L148" s="5">
        <v>4</v>
      </c>
      <c r="M148" s="5">
        <v>6</v>
      </c>
      <c r="N148" s="5" t="s">
        <v>14</v>
      </c>
      <c r="O148" s="5" t="s">
        <v>286</v>
      </c>
      <c r="P148" s="5" t="s">
        <v>14</v>
      </c>
      <c r="Q148" s="5" t="s">
        <v>14</v>
      </c>
      <c r="R148" s="5" t="s">
        <v>14</v>
      </c>
      <c r="S148" s="5" t="s">
        <v>14</v>
      </c>
      <c r="T148" s="5" t="s">
        <v>14</v>
      </c>
      <c r="U148" s="5" t="s">
        <v>14</v>
      </c>
      <c r="V148" s="5" t="s">
        <v>14</v>
      </c>
      <c r="W148" s="5" t="s">
        <v>14</v>
      </c>
      <c r="X148" s="5" t="s">
        <v>14</v>
      </c>
      <c r="Y148" s="5" t="s">
        <v>286</v>
      </c>
      <c r="Z148" s="5" t="s">
        <v>14</v>
      </c>
      <c r="AA148" s="5" t="s">
        <v>286</v>
      </c>
      <c r="AB148" s="5" t="s">
        <v>14</v>
      </c>
      <c r="AC148" s="5" t="s">
        <v>14</v>
      </c>
      <c r="AD148" s="5" t="s">
        <v>14</v>
      </c>
      <c r="AE148" s="5" t="s">
        <v>286</v>
      </c>
      <c r="AF148" s="5" t="s">
        <v>14</v>
      </c>
      <c r="AG148" s="5" t="s">
        <v>14</v>
      </c>
      <c r="AH148" s="5" t="s">
        <v>286</v>
      </c>
      <c r="AI148" s="5" t="s">
        <v>14</v>
      </c>
      <c r="AJ148" s="5" t="s">
        <v>286</v>
      </c>
      <c r="AK148" s="5" t="s">
        <v>286</v>
      </c>
      <c r="AL148" s="5" t="s">
        <v>14</v>
      </c>
      <c r="AM148" s="5" t="s">
        <v>14</v>
      </c>
      <c r="AN148" s="5" t="s">
        <v>14</v>
      </c>
      <c r="AO148" s="5" t="s">
        <v>286</v>
      </c>
      <c r="AP148" s="5">
        <v>4</v>
      </c>
      <c r="AQ148" s="5" t="s">
        <v>14</v>
      </c>
      <c r="AR148" s="5" t="s">
        <v>14</v>
      </c>
      <c r="AS148" s="5" t="s">
        <v>14</v>
      </c>
      <c r="AT148" s="5" t="s">
        <v>14</v>
      </c>
      <c r="AU148" s="5" t="s">
        <v>286</v>
      </c>
      <c r="AV148" s="5" t="s">
        <v>286</v>
      </c>
      <c r="AW148" s="5" t="s">
        <v>14</v>
      </c>
      <c r="AX148" s="5" t="s">
        <v>14</v>
      </c>
      <c r="AY148" s="5" t="s">
        <v>14</v>
      </c>
      <c r="AZ148" s="5" t="s">
        <v>14</v>
      </c>
      <c r="BA148" s="5" t="s">
        <v>286</v>
      </c>
      <c r="BB148" s="5" t="s">
        <v>286</v>
      </c>
      <c r="BC148" s="5" t="s">
        <v>14</v>
      </c>
      <c r="BD148" s="5" t="s">
        <v>286</v>
      </c>
      <c r="BE148" s="5" t="s">
        <v>14</v>
      </c>
      <c r="BF148" s="5" t="s">
        <v>286</v>
      </c>
    </row>
    <row r="149" spans="1:58">
      <c r="A149" s="12" t="s">
        <v>197</v>
      </c>
      <c r="B149" s="5">
        <v>5793</v>
      </c>
      <c r="C149" s="5">
        <v>32</v>
      </c>
      <c r="D149" s="5" t="s">
        <v>286</v>
      </c>
      <c r="E149" s="5">
        <v>54</v>
      </c>
      <c r="F149" s="5">
        <v>13</v>
      </c>
      <c r="G149" s="5">
        <v>534</v>
      </c>
      <c r="H149" s="5">
        <v>207</v>
      </c>
      <c r="I149" s="5">
        <v>50</v>
      </c>
      <c r="J149" s="5">
        <v>7</v>
      </c>
      <c r="K149" s="5">
        <v>5</v>
      </c>
      <c r="L149" s="5">
        <v>43</v>
      </c>
      <c r="M149" s="5">
        <v>133</v>
      </c>
      <c r="N149" s="5" t="s">
        <v>14</v>
      </c>
      <c r="O149" s="5">
        <v>10</v>
      </c>
      <c r="P149" s="5">
        <v>10</v>
      </c>
      <c r="Q149" s="5">
        <v>88</v>
      </c>
      <c r="R149" s="5">
        <v>9</v>
      </c>
      <c r="S149" s="5">
        <v>84</v>
      </c>
      <c r="T149" s="5">
        <v>36</v>
      </c>
      <c r="U149" s="5">
        <v>87</v>
      </c>
      <c r="V149" s="5">
        <v>15</v>
      </c>
      <c r="W149" s="5">
        <v>4</v>
      </c>
      <c r="X149" s="5">
        <v>401</v>
      </c>
      <c r="Y149" s="5">
        <v>253</v>
      </c>
      <c r="Z149" s="5">
        <v>65</v>
      </c>
      <c r="AA149" s="5">
        <v>105</v>
      </c>
      <c r="AB149" s="5">
        <v>5</v>
      </c>
      <c r="AC149" s="5">
        <v>36</v>
      </c>
      <c r="AD149" s="5" t="s">
        <v>286</v>
      </c>
      <c r="AE149" s="5">
        <v>56</v>
      </c>
      <c r="AF149" s="5">
        <v>17</v>
      </c>
      <c r="AG149" s="5">
        <v>38</v>
      </c>
      <c r="AH149" s="5">
        <v>61</v>
      </c>
      <c r="AI149" s="5">
        <v>5</v>
      </c>
      <c r="AJ149" s="5">
        <v>530</v>
      </c>
      <c r="AK149" s="5">
        <v>211</v>
      </c>
      <c r="AL149" s="5">
        <v>27</v>
      </c>
      <c r="AM149" s="5">
        <v>402</v>
      </c>
      <c r="AN149" s="5">
        <v>22</v>
      </c>
      <c r="AO149" s="5">
        <v>21</v>
      </c>
      <c r="AP149" s="5">
        <v>251</v>
      </c>
      <c r="AQ149" s="5" t="s">
        <v>14</v>
      </c>
      <c r="AR149" s="5">
        <v>9</v>
      </c>
      <c r="AS149" s="5">
        <v>8</v>
      </c>
      <c r="AT149" s="5">
        <v>42</v>
      </c>
      <c r="AU149" s="5">
        <v>85</v>
      </c>
      <c r="AV149" s="5">
        <v>1002</v>
      </c>
      <c r="AW149" s="5" t="s">
        <v>286</v>
      </c>
      <c r="AX149" s="5" t="s">
        <v>286</v>
      </c>
      <c r="AY149" s="5">
        <v>57</v>
      </c>
      <c r="AZ149" s="5">
        <v>26</v>
      </c>
      <c r="BA149" s="5">
        <v>391</v>
      </c>
      <c r="BB149" s="5">
        <v>123</v>
      </c>
      <c r="BC149" s="5" t="s">
        <v>14</v>
      </c>
      <c r="BD149" s="5">
        <v>37</v>
      </c>
      <c r="BE149" s="5" t="s">
        <v>286</v>
      </c>
      <c r="BF149" s="5">
        <v>80</v>
      </c>
    </row>
    <row r="150" spans="1:58">
      <c r="A150" s="12" t="s">
        <v>198</v>
      </c>
      <c r="B150" s="5">
        <v>667</v>
      </c>
      <c r="C150" s="5">
        <v>7</v>
      </c>
      <c r="D150" s="5" t="s">
        <v>14</v>
      </c>
      <c r="E150" s="5">
        <v>20</v>
      </c>
      <c r="F150" s="5" t="s">
        <v>286</v>
      </c>
      <c r="G150" s="5">
        <v>104</v>
      </c>
      <c r="H150" s="5">
        <v>19</v>
      </c>
      <c r="I150" s="5">
        <v>8</v>
      </c>
      <c r="J150" s="5" t="s">
        <v>14</v>
      </c>
      <c r="K150" s="5" t="s">
        <v>286</v>
      </c>
      <c r="L150" s="5">
        <v>82</v>
      </c>
      <c r="M150" s="5">
        <v>26</v>
      </c>
      <c r="N150" s="5" t="s">
        <v>14</v>
      </c>
      <c r="O150" s="5">
        <v>3</v>
      </c>
      <c r="P150" s="5" t="s">
        <v>14</v>
      </c>
      <c r="Q150" s="5">
        <v>18</v>
      </c>
      <c r="R150" s="5">
        <v>5</v>
      </c>
      <c r="S150" s="5">
        <v>5</v>
      </c>
      <c r="T150" s="5" t="s">
        <v>14</v>
      </c>
      <c r="U150" s="5">
        <v>3</v>
      </c>
      <c r="V150" s="5">
        <v>7</v>
      </c>
      <c r="W150" s="5" t="s">
        <v>286</v>
      </c>
      <c r="X150" s="5">
        <v>12</v>
      </c>
      <c r="Y150" s="5">
        <v>28</v>
      </c>
      <c r="Z150" s="5">
        <v>12</v>
      </c>
      <c r="AA150" s="5">
        <v>15</v>
      </c>
      <c r="AB150" s="5" t="s">
        <v>14</v>
      </c>
      <c r="AC150" s="5">
        <v>6</v>
      </c>
      <c r="AD150" s="5">
        <v>3</v>
      </c>
      <c r="AE150" s="5" t="s">
        <v>14</v>
      </c>
      <c r="AF150" s="5">
        <v>8</v>
      </c>
      <c r="AG150" s="5" t="s">
        <v>286</v>
      </c>
      <c r="AH150" s="5">
        <v>12</v>
      </c>
      <c r="AI150" s="5" t="s">
        <v>286</v>
      </c>
      <c r="AJ150" s="5">
        <v>30</v>
      </c>
      <c r="AK150" s="5">
        <v>17</v>
      </c>
      <c r="AL150" s="5" t="s">
        <v>286</v>
      </c>
      <c r="AM150" s="5">
        <v>11</v>
      </c>
      <c r="AN150" s="5" t="s">
        <v>286</v>
      </c>
      <c r="AO150" s="5">
        <v>6</v>
      </c>
      <c r="AP150" s="5">
        <v>18</v>
      </c>
      <c r="AQ150" s="5" t="s">
        <v>14</v>
      </c>
      <c r="AR150" s="5" t="s">
        <v>286</v>
      </c>
      <c r="AS150" s="5">
        <v>7</v>
      </c>
      <c r="AT150" s="5" t="s">
        <v>286</v>
      </c>
      <c r="AU150" s="5">
        <v>16</v>
      </c>
      <c r="AV150" s="5">
        <v>62</v>
      </c>
      <c r="AW150" s="5" t="s">
        <v>14</v>
      </c>
      <c r="AX150" s="5" t="s">
        <v>286</v>
      </c>
      <c r="AY150" s="5">
        <v>8</v>
      </c>
      <c r="AZ150" s="5" t="s">
        <v>286</v>
      </c>
      <c r="BA150" s="5">
        <v>27</v>
      </c>
      <c r="BB150" s="5">
        <v>25</v>
      </c>
      <c r="BC150" s="5">
        <v>3</v>
      </c>
      <c r="BD150" s="5">
        <v>8</v>
      </c>
      <c r="BE150" s="5" t="s">
        <v>286</v>
      </c>
      <c r="BF150" s="5">
        <v>9</v>
      </c>
    </row>
    <row r="151" spans="1:58">
      <c r="A151" s="12" t="s">
        <v>199</v>
      </c>
      <c r="B151" s="5">
        <v>48</v>
      </c>
      <c r="C151" s="5" t="s">
        <v>14</v>
      </c>
      <c r="D151" s="5" t="s">
        <v>14</v>
      </c>
      <c r="E151" s="5" t="s">
        <v>14</v>
      </c>
      <c r="F151" s="5" t="s">
        <v>14</v>
      </c>
      <c r="G151" s="5" t="s">
        <v>286</v>
      </c>
      <c r="H151" s="5" t="s">
        <v>286</v>
      </c>
      <c r="I151" s="5" t="s">
        <v>286</v>
      </c>
      <c r="J151" s="5" t="s">
        <v>14</v>
      </c>
      <c r="K151" s="5" t="s">
        <v>14</v>
      </c>
      <c r="L151" s="5">
        <v>16</v>
      </c>
      <c r="M151" s="5">
        <v>4</v>
      </c>
      <c r="N151" s="5" t="s">
        <v>14</v>
      </c>
      <c r="O151" s="5" t="s">
        <v>14</v>
      </c>
      <c r="P151" s="5" t="s">
        <v>14</v>
      </c>
      <c r="Q151" s="5" t="s">
        <v>14</v>
      </c>
      <c r="R151" s="5" t="s">
        <v>14</v>
      </c>
      <c r="S151" s="5" t="s">
        <v>14</v>
      </c>
      <c r="T151" s="5" t="s">
        <v>14</v>
      </c>
      <c r="U151" s="5" t="s">
        <v>14</v>
      </c>
      <c r="V151" s="5" t="s">
        <v>286</v>
      </c>
      <c r="W151" s="5" t="s">
        <v>14</v>
      </c>
      <c r="X151" s="5" t="s">
        <v>286</v>
      </c>
      <c r="Y151" s="5" t="s">
        <v>286</v>
      </c>
      <c r="Z151" s="5" t="s">
        <v>286</v>
      </c>
      <c r="AA151" s="5" t="s">
        <v>14</v>
      </c>
      <c r="AB151" s="5" t="s">
        <v>14</v>
      </c>
      <c r="AC151" s="5" t="s">
        <v>14</v>
      </c>
      <c r="AD151" s="5" t="s">
        <v>14</v>
      </c>
      <c r="AE151" s="5" t="s">
        <v>14</v>
      </c>
      <c r="AF151" s="5" t="s">
        <v>286</v>
      </c>
      <c r="AG151" s="5" t="s">
        <v>14</v>
      </c>
      <c r="AH151" s="5" t="s">
        <v>14</v>
      </c>
      <c r="AI151" s="5" t="s">
        <v>14</v>
      </c>
      <c r="AJ151" s="5">
        <v>7</v>
      </c>
      <c r="AK151" s="5" t="s">
        <v>286</v>
      </c>
      <c r="AL151" s="5" t="s">
        <v>14</v>
      </c>
      <c r="AM151" s="5" t="s">
        <v>14</v>
      </c>
      <c r="AN151" s="5" t="s">
        <v>14</v>
      </c>
      <c r="AO151" s="5" t="s">
        <v>14</v>
      </c>
      <c r="AP151" s="5" t="s">
        <v>286</v>
      </c>
      <c r="AQ151" s="5" t="s">
        <v>14</v>
      </c>
      <c r="AR151" s="5" t="s">
        <v>14</v>
      </c>
      <c r="AS151" s="5" t="s">
        <v>14</v>
      </c>
      <c r="AT151" s="5" t="s">
        <v>14</v>
      </c>
      <c r="AU151" s="5" t="s">
        <v>14</v>
      </c>
      <c r="AV151" s="5">
        <v>6</v>
      </c>
      <c r="AW151" s="5" t="s">
        <v>14</v>
      </c>
      <c r="AX151" s="5" t="s">
        <v>14</v>
      </c>
      <c r="AY151" s="5" t="s">
        <v>14</v>
      </c>
      <c r="AZ151" s="5" t="s">
        <v>14</v>
      </c>
      <c r="BA151" s="5" t="s">
        <v>286</v>
      </c>
      <c r="BB151" s="5" t="s">
        <v>14</v>
      </c>
      <c r="BC151" s="5" t="s">
        <v>14</v>
      </c>
      <c r="BD151" s="5" t="s">
        <v>14</v>
      </c>
      <c r="BE151" s="5" t="s">
        <v>14</v>
      </c>
      <c r="BF151" s="5" t="s">
        <v>286</v>
      </c>
    </row>
    <row r="152" spans="1:58">
      <c r="A152" s="12" t="s">
        <v>273</v>
      </c>
      <c r="B152" s="5">
        <v>6</v>
      </c>
      <c r="C152" s="5" t="s">
        <v>14</v>
      </c>
      <c r="D152" s="5" t="s">
        <v>14</v>
      </c>
      <c r="E152" s="5" t="s">
        <v>14</v>
      </c>
      <c r="F152" s="5" t="s">
        <v>14</v>
      </c>
      <c r="G152" s="5" t="s">
        <v>286</v>
      </c>
      <c r="H152" s="5" t="s">
        <v>14</v>
      </c>
      <c r="I152" s="5" t="s">
        <v>14</v>
      </c>
      <c r="J152" s="5" t="s">
        <v>14</v>
      </c>
      <c r="K152" s="5" t="s">
        <v>14</v>
      </c>
      <c r="L152" s="5" t="s">
        <v>14</v>
      </c>
      <c r="M152" s="5" t="s">
        <v>14</v>
      </c>
      <c r="N152" s="5" t="s">
        <v>14</v>
      </c>
      <c r="O152" s="5" t="s">
        <v>286</v>
      </c>
      <c r="P152" s="5" t="s">
        <v>14</v>
      </c>
      <c r="Q152" s="5" t="s">
        <v>14</v>
      </c>
      <c r="R152" s="5" t="s">
        <v>14</v>
      </c>
      <c r="S152" s="5" t="s">
        <v>14</v>
      </c>
      <c r="T152" s="5" t="s">
        <v>14</v>
      </c>
      <c r="U152" s="5" t="s">
        <v>14</v>
      </c>
      <c r="V152" s="5" t="s">
        <v>14</v>
      </c>
      <c r="W152" s="5" t="s">
        <v>14</v>
      </c>
      <c r="X152" s="5" t="s">
        <v>14</v>
      </c>
      <c r="Y152" s="5" t="s">
        <v>286</v>
      </c>
      <c r="Z152" s="5" t="s">
        <v>14</v>
      </c>
      <c r="AA152" s="5" t="s">
        <v>14</v>
      </c>
      <c r="AB152" s="5" t="s">
        <v>14</v>
      </c>
      <c r="AC152" s="5" t="s">
        <v>14</v>
      </c>
      <c r="AD152" s="5" t="s">
        <v>14</v>
      </c>
      <c r="AE152" s="5" t="s">
        <v>14</v>
      </c>
      <c r="AF152" s="5" t="s">
        <v>14</v>
      </c>
      <c r="AG152" s="5" t="s">
        <v>14</v>
      </c>
      <c r="AH152" s="5" t="s">
        <v>14</v>
      </c>
      <c r="AI152" s="5" t="s">
        <v>14</v>
      </c>
      <c r="AJ152" s="5" t="s">
        <v>14</v>
      </c>
      <c r="AK152" s="5" t="s">
        <v>14</v>
      </c>
      <c r="AL152" s="5" t="s">
        <v>14</v>
      </c>
      <c r="AM152" s="5" t="s">
        <v>14</v>
      </c>
      <c r="AN152" s="5" t="s">
        <v>14</v>
      </c>
      <c r="AO152" s="5" t="s">
        <v>14</v>
      </c>
      <c r="AP152" s="5" t="s">
        <v>14</v>
      </c>
      <c r="AQ152" s="5" t="s">
        <v>14</v>
      </c>
      <c r="AR152" s="5" t="s">
        <v>14</v>
      </c>
      <c r="AS152" s="5" t="s">
        <v>14</v>
      </c>
      <c r="AT152" s="5" t="s">
        <v>14</v>
      </c>
      <c r="AU152" s="5" t="s">
        <v>14</v>
      </c>
      <c r="AV152" s="5" t="s">
        <v>14</v>
      </c>
      <c r="AW152" s="5" t="s">
        <v>14</v>
      </c>
      <c r="AX152" s="5" t="s">
        <v>14</v>
      </c>
      <c r="AY152" s="5" t="s">
        <v>14</v>
      </c>
      <c r="AZ152" s="5" t="s">
        <v>14</v>
      </c>
      <c r="BA152" s="5" t="s">
        <v>14</v>
      </c>
      <c r="BB152" s="5" t="s">
        <v>286</v>
      </c>
      <c r="BC152" s="5" t="s">
        <v>14</v>
      </c>
      <c r="BD152" s="5" t="s">
        <v>14</v>
      </c>
      <c r="BE152" s="5" t="s">
        <v>14</v>
      </c>
      <c r="BF152" s="5" t="s">
        <v>286</v>
      </c>
    </row>
    <row r="153" spans="1:58">
      <c r="A153" s="12" t="s">
        <v>200</v>
      </c>
      <c r="B153" s="5">
        <v>577</v>
      </c>
      <c r="C153" s="5">
        <v>3</v>
      </c>
      <c r="D153" s="5">
        <v>4</v>
      </c>
      <c r="E153" s="5">
        <v>13</v>
      </c>
      <c r="F153" s="5">
        <v>3</v>
      </c>
      <c r="G153" s="5">
        <v>131</v>
      </c>
      <c r="H153" s="5">
        <v>34</v>
      </c>
      <c r="I153" s="5">
        <v>7</v>
      </c>
      <c r="J153" s="5" t="s">
        <v>286</v>
      </c>
      <c r="K153" s="5" t="s">
        <v>286</v>
      </c>
      <c r="L153" s="5">
        <v>27</v>
      </c>
      <c r="M153" s="5">
        <v>7</v>
      </c>
      <c r="N153" s="5" t="s">
        <v>14</v>
      </c>
      <c r="O153" s="5">
        <v>9</v>
      </c>
      <c r="P153" s="5">
        <v>4</v>
      </c>
      <c r="Q153" s="5">
        <v>12</v>
      </c>
      <c r="R153" s="5">
        <v>4</v>
      </c>
      <c r="S153" s="5">
        <v>5</v>
      </c>
      <c r="T153" s="5" t="s">
        <v>286</v>
      </c>
      <c r="U153" s="5">
        <v>3</v>
      </c>
      <c r="V153" s="5">
        <v>4</v>
      </c>
      <c r="W153" s="5">
        <v>3</v>
      </c>
      <c r="X153" s="5">
        <v>5</v>
      </c>
      <c r="Y153" s="5">
        <v>19</v>
      </c>
      <c r="Z153" s="5">
        <v>4</v>
      </c>
      <c r="AA153" s="5">
        <v>5</v>
      </c>
      <c r="AB153" s="5" t="s">
        <v>286</v>
      </c>
      <c r="AC153" s="5">
        <v>9</v>
      </c>
      <c r="AD153" s="5">
        <v>4</v>
      </c>
      <c r="AE153" s="5" t="s">
        <v>286</v>
      </c>
      <c r="AF153" s="5">
        <v>18</v>
      </c>
      <c r="AG153" s="5" t="s">
        <v>286</v>
      </c>
      <c r="AH153" s="5">
        <v>3</v>
      </c>
      <c r="AI153" s="5" t="s">
        <v>14</v>
      </c>
      <c r="AJ153" s="5">
        <v>32</v>
      </c>
      <c r="AK153" s="5">
        <v>14</v>
      </c>
      <c r="AL153" s="5" t="s">
        <v>286</v>
      </c>
      <c r="AM153" s="5">
        <v>11</v>
      </c>
      <c r="AN153" s="5" t="s">
        <v>286</v>
      </c>
      <c r="AO153" s="5">
        <v>11</v>
      </c>
      <c r="AP153" s="5">
        <v>11</v>
      </c>
      <c r="AQ153" s="5" t="s">
        <v>14</v>
      </c>
      <c r="AR153" s="5" t="s">
        <v>286</v>
      </c>
      <c r="AS153" s="5">
        <v>5</v>
      </c>
      <c r="AT153" s="5" t="s">
        <v>286</v>
      </c>
      <c r="AU153" s="5">
        <v>9</v>
      </c>
      <c r="AV153" s="5">
        <v>43</v>
      </c>
      <c r="AW153" s="5" t="s">
        <v>286</v>
      </c>
      <c r="AX153" s="5" t="s">
        <v>14</v>
      </c>
      <c r="AY153" s="5">
        <v>22</v>
      </c>
      <c r="AZ153" s="5" t="s">
        <v>286</v>
      </c>
      <c r="BA153" s="5">
        <v>17</v>
      </c>
      <c r="BB153" s="5">
        <v>32</v>
      </c>
      <c r="BC153" s="5" t="s">
        <v>14</v>
      </c>
      <c r="BD153" s="5" t="s">
        <v>286</v>
      </c>
      <c r="BE153" s="5" t="s">
        <v>14</v>
      </c>
      <c r="BF153" s="5">
        <v>10</v>
      </c>
    </row>
    <row r="154" spans="1:58">
      <c r="A154" s="12" t="s">
        <v>201</v>
      </c>
      <c r="B154" s="5">
        <v>3474</v>
      </c>
      <c r="C154" s="5">
        <v>7</v>
      </c>
      <c r="D154" s="5" t="s">
        <v>286</v>
      </c>
      <c r="E154" s="5">
        <v>29</v>
      </c>
      <c r="F154" s="5">
        <v>9</v>
      </c>
      <c r="G154" s="5">
        <v>578</v>
      </c>
      <c r="H154" s="5">
        <v>14</v>
      </c>
      <c r="I154" s="5">
        <v>10</v>
      </c>
      <c r="J154" s="5">
        <v>3</v>
      </c>
      <c r="K154" s="5">
        <v>14</v>
      </c>
      <c r="L154" s="5">
        <v>1751</v>
      </c>
      <c r="M154" s="5">
        <v>62</v>
      </c>
      <c r="N154" s="5" t="s">
        <v>14</v>
      </c>
      <c r="O154" s="5" t="s">
        <v>14</v>
      </c>
      <c r="P154" s="5">
        <v>4</v>
      </c>
      <c r="Q154" s="5">
        <v>16</v>
      </c>
      <c r="R154" s="5">
        <v>16</v>
      </c>
      <c r="S154" s="5">
        <v>10</v>
      </c>
      <c r="T154" s="5">
        <v>5</v>
      </c>
      <c r="U154" s="5">
        <v>3</v>
      </c>
      <c r="V154" s="5">
        <v>56</v>
      </c>
      <c r="W154" s="5" t="s">
        <v>14</v>
      </c>
      <c r="X154" s="5">
        <v>103</v>
      </c>
      <c r="Y154" s="5">
        <v>12</v>
      </c>
      <c r="Z154" s="5">
        <v>9</v>
      </c>
      <c r="AA154" s="5">
        <v>11</v>
      </c>
      <c r="AB154" s="5">
        <v>4</v>
      </c>
      <c r="AC154" s="5">
        <v>17</v>
      </c>
      <c r="AD154" s="5" t="s">
        <v>286</v>
      </c>
      <c r="AE154" s="5">
        <v>5</v>
      </c>
      <c r="AF154" s="5">
        <v>53</v>
      </c>
      <c r="AG154" s="5" t="s">
        <v>14</v>
      </c>
      <c r="AH154" s="5">
        <v>60</v>
      </c>
      <c r="AI154" s="5">
        <v>6</v>
      </c>
      <c r="AJ154" s="5">
        <v>85</v>
      </c>
      <c r="AK154" s="5">
        <v>65</v>
      </c>
      <c r="AL154" s="5" t="s">
        <v>14</v>
      </c>
      <c r="AM154" s="5">
        <v>16</v>
      </c>
      <c r="AN154" s="5">
        <v>6</v>
      </c>
      <c r="AO154" s="5">
        <v>7</v>
      </c>
      <c r="AP154" s="5">
        <v>18</v>
      </c>
      <c r="AQ154" s="5">
        <v>7</v>
      </c>
      <c r="AR154" s="5" t="s">
        <v>14</v>
      </c>
      <c r="AS154" s="5">
        <v>13</v>
      </c>
      <c r="AT154" s="5">
        <v>3</v>
      </c>
      <c r="AU154" s="5">
        <v>24</v>
      </c>
      <c r="AV154" s="5">
        <v>207</v>
      </c>
      <c r="AW154" s="5" t="s">
        <v>286</v>
      </c>
      <c r="AX154" s="5" t="s">
        <v>286</v>
      </c>
      <c r="AY154" s="5">
        <v>10</v>
      </c>
      <c r="AZ154" s="5" t="s">
        <v>14</v>
      </c>
      <c r="BA154" s="5">
        <v>60</v>
      </c>
      <c r="BB154" s="5">
        <v>21</v>
      </c>
      <c r="BC154" s="5" t="s">
        <v>286</v>
      </c>
      <c r="BD154" s="5">
        <v>17</v>
      </c>
      <c r="BE154" s="5" t="s">
        <v>286</v>
      </c>
      <c r="BF154" s="5">
        <v>39</v>
      </c>
    </row>
    <row r="155" spans="1:58">
      <c r="A155" s="12" t="s">
        <v>202</v>
      </c>
      <c r="B155" s="5">
        <v>112</v>
      </c>
      <c r="C155" s="5" t="s">
        <v>286</v>
      </c>
      <c r="D155" s="5" t="s">
        <v>14</v>
      </c>
      <c r="E155" s="5" t="s">
        <v>14</v>
      </c>
      <c r="F155" s="5">
        <v>3</v>
      </c>
      <c r="G155" s="5">
        <v>3</v>
      </c>
      <c r="H155" s="5" t="s">
        <v>286</v>
      </c>
      <c r="I155" s="5" t="s">
        <v>286</v>
      </c>
      <c r="J155" s="5" t="s">
        <v>14</v>
      </c>
      <c r="K155" s="5" t="s">
        <v>286</v>
      </c>
      <c r="L155" s="5" t="s">
        <v>286</v>
      </c>
      <c r="M155" s="5">
        <v>3</v>
      </c>
      <c r="N155" s="5" t="s">
        <v>14</v>
      </c>
      <c r="O155" s="5" t="s">
        <v>14</v>
      </c>
      <c r="P155" s="5" t="s">
        <v>14</v>
      </c>
      <c r="Q155" s="5" t="s">
        <v>286</v>
      </c>
      <c r="R155" s="5">
        <v>5</v>
      </c>
      <c r="S155" s="5" t="s">
        <v>286</v>
      </c>
      <c r="T155" s="5" t="s">
        <v>14</v>
      </c>
      <c r="U155" s="5" t="s">
        <v>14</v>
      </c>
      <c r="V155" s="5" t="s">
        <v>286</v>
      </c>
      <c r="W155" s="5" t="s">
        <v>14</v>
      </c>
      <c r="X155" s="5">
        <v>9</v>
      </c>
      <c r="Y155" s="5">
        <v>3</v>
      </c>
      <c r="Z155" s="5" t="s">
        <v>286</v>
      </c>
      <c r="AA155" s="5" t="s">
        <v>14</v>
      </c>
      <c r="AB155" s="5" t="s">
        <v>14</v>
      </c>
      <c r="AC155" s="5" t="s">
        <v>14</v>
      </c>
      <c r="AD155" s="5" t="s">
        <v>14</v>
      </c>
      <c r="AE155" s="5" t="s">
        <v>14</v>
      </c>
      <c r="AF155" s="5" t="s">
        <v>14</v>
      </c>
      <c r="AG155" s="5" t="s">
        <v>14</v>
      </c>
      <c r="AH155" s="5">
        <v>3</v>
      </c>
      <c r="AI155" s="5" t="s">
        <v>14</v>
      </c>
      <c r="AJ155" s="5">
        <v>22</v>
      </c>
      <c r="AK155" s="5">
        <v>16</v>
      </c>
      <c r="AL155" s="5" t="s">
        <v>14</v>
      </c>
      <c r="AM155" s="5">
        <v>6</v>
      </c>
      <c r="AN155" s="5" t="s">
        <v>286</v>
      </c>
      <c r="AO155" s="5" t="s">
        <v>14</v>
      </c>
      <c r="AP155" s="5">
        <v>16</v>
      </c>
      <c r="AQ155" s="5" t="s">
        <v>14</v>
      </c>
      <c r="AR155" s="5" t="s">
        <v>14</v>
      </c>
      <c r="AS155" s="5" t="s">
        <v>286</v>
      </c>
      <c r="AT155" s="5" t="s">
        <v>14</v>
      </c>
      <c r="AU155" s="5" t="s">
        <v>14</v>
      </c>
      <c r="AV155" s="5">
        <v>3</v>
      </c>
      <c r="AW155" s="5" t="s">
        <v>14</v>
      </c>
      <c r="AX155" s="5" t="s">
        <v>14</v>
      </c>
      <c r="AY155" s="5" t="s">
        <v>286</v>
      </c>
      <c r="AZ155" s="5" t="s">
        <v>14</v>
      </c>
      <c r="BA155" s="5" t="s">
        <v>14</v>
      </c>
      <c r="BB155" s="5" t="s">
        <v>286</v>
      </c>
      <c r="BC155" s="5" t="s">
        <v>14</v>
      </c>
      <c r="BD155" s="5" t="s">
        <v>14</v>
      </c>
      <c r="BE155" s="5" t="s">
        <v>14</v>
      </c>
      <c r="BF155" s="5" t="s">
        <v>286</v>
      </c>
    </row>
    <row r="156" spans="1:58">
      <c r="A156" s="12" t="s">
        <v>203</v>
      </c>
      <c r="B156" s="5">
        <v>8929</v>
      </c>
      <c r="C156" s="5">
        <v>57</v>
      </c>
      <c r="D156" s="5" t="s">
        <v>286</v>
      </c>
      <c r="E156" s="5">
        <v>95</v>
      </c>
      <c r="F156" s="5">
        <v>25</v>
      </c>
      <c r="G156" s="5">
        <v>545</v>
      </c>
      <c r="H156" s="5">
        <v>60</v>
      </c>
      <c r="I156" s="5">
        <v>68</v>
      </c>
      <c r="J156" s="5">
        <v>41</v>
      </c>
      <c r="K156" s="5">
        <v>56</v>
      </c>
      <c r="L156" s="5">
        <v>228</v>
      </c>
      <c r="M156" s="5">
        <v>663</v>
      </c>
      <c r="N156" s="5" t="s">
        <v>286</v>
      </c>
      <c r="O156" s="5">
        <v>5</v>
      </c>
      <c r="P156" s="5" t="s">
        <v>14</v>
      </c>
      <c r="Q156" s="5">
        <v>380</v>
      </c>
      <c r="R156" s="5">
        <v>222</v>
      </c>
      <c r="S156" s="5">
        <v>19</v>
      </c>
      <c r="T156" s="5">
        <v>35</v>
      </c>
      <c r="U156" s="5">
        <v>20</v>
      </c>
      <c r="V156" s="5">
        <v>56</v>
      </c>
      <c r="W156" s="5">
        <v>7</v>
      </c>
      <c r="X156" s="5">
        <v>1273</v>
      </c>
      <c r="Y156" s="5">
        <v>248</v>
      </c>
      <c r="Z156" s="5">
        <v>73</v>
      </c>
      <c r="AA156" s="5">
        <v>192</v>
      </c>
      <c r="AB156" s="5">
        <v>9</v>
      </c>
      <c r="AC156" s="5">
        <v>108</v>
      </c>
      <c r="AD156" s="5">
        <v>4</v>
      </c>
      <c r="AE156" s="5">
        <v>12</v>
      </c>
      <c r="AF156" s="5">
        <v>34</v>
      </c>
      <c r="AG156" s="5">
        <v>11</v>
      </c>
      <c r="AH156" s="5">
        <v>352</v>
      </c>
      <c r="AI156" s="5">
        <v>12</v>
      </c>
      <c r="AJ156" s="5">
        <v>604</v>
      </c>
      <c r="AK156" s="5">
        <v>201</v>
      </c>
      <c r="AL156" s="5">
        <v>14</v>
      </c>
      <c r="AM156" s="5">
        <v>147</v>
      </c>
      <c r="AN156" s="5">
        <v>41</v>
      </c>
      <c r="AO156" s="5">
        <v>31</v>
      </c>
      <c r="AP156" s="5">
        <v>193</v>
      </c>
      <c r="AQ156" s="5" t="s">
        <v>14</v>
      </c>
      <c r="AR156" s="5">
        <v>40</v>
      </c>
      <c r="AS156" s="5">
        <v>49</v>
      </c>
      <c r="AT156" s="5" t="s">
        <v>286</v>
      </c>
      <c r="AU156" s="5">
        <v>124</v>
      </c>
      <c r="AV156" s="5">
        <v>2091</v>
      </c>
      <c r="AW156" s="5">
        <v>8</v>
      </c>
      <c r="AX156" s="5" t="s">
        <v>14</v>
      </c>
      <c r="AY156" s="5">
        <v>18</v>
      </c>
      <c r="AZ156" s="5">
        <v>4</v>
      </c>
      <c r="BA156" s="5">
        <v>173</v>
      </c>
      <c r="BB156" s="5">
        <v>64</v>
      </c>
      <c r="BC156" s="5">
        <v>9</v>
      </c>
      <c r="BD156" s="5">
        <v>45</v>
      </c>
      <c r="BE156" s="5" t="s">
        <v>286</v>
      </c>
      <c r="BF156" s="5">
        <v>157</v>
      </c>
    </row>
    <row r="157" spans="1:58">
      <c r="A157" s="12" t="s">
        <v>281</v>
      </c>
      <c r="B157" s="5">
        <v>577</v>
      </c>
      <c r="C157" s="5" t="s">
        <v>14</v>
      </c>
      <c r="D157" s="5" t="s">
        <v>286</v>
      </c>
      <c r="E157" s="5">
        <v>11</v>
      </c>
      <c r="F157" s="5" t="s">
        <v>286</v>
      </c>
      <c r="G157" s="5">
        <v>24</v>
      </c>
      <c r="H157" s="5">
        <v>6</v>
      </c>
      <c r="I157" s="5">
        <v>21</v>
      </c>
      <c r="J157" s="5" t="s">
        <v>286</v>
      </c>
      <c r="K157" s="5" t="s">
        <v>14</v>
      </c>
      <c r="L157" s="5">
        <v>38</v>
      </c>
      <c r="M157" s="5">
        <v>3</v>
      </c>
      <c r="N157" s="5" t="s">
        <v>14</v>
      </c>
      <c r="O157" s="5" t="s">
        <v>14</v>
      </c>
      <c r="P157" s="5" t="s">
        <v>14</v>
      </c>
      <c r="Q157" s="5">
        <v>94</v>
      </c>
      <c r="R157" s="5">
        <v>32</v>
      </c>
      <c r="S157" s="5">
        <v>6</v>
      </c>
      <c r="T157" s="5">
        <v>4</v>
      </c>
      <c r="U157" s="5" t="s">
        <v>14</v>
      </c>
      <c r="V157" s="5" t="s">
        <v>286</v>
      </c>
      <c r="W157" s="5" t="s">
        <v>14</v>
      </c>
      <c r="X157" s="5" t="s">
        <v>14</v>
      </c>
      <c r="Y157" s="5">
        <v>11</v>
      </c>
      <c r="Z157" s="5">
        <v>26</v>
      </c>
      <c r="AA157" s="5" t="s">
        <v>286</v>
      </c>
      <c r="AB157" s="5" t="s">
        <v>286</v>
      </c>
      <c r="AC157" s="5">
        <v>4</v>
      </c>
      <c r="AD157" s="5" t="s">
        <v>14</v>
      </c>
      <c r="AE157" s="5" t="s">
        <v>14</v>
      </c>
      <c r="AF157" s="5">
        <v>9</v>
      </c>
      <c r="AG157" s="5">
        <v>3</v>
      </c>
      <c r="AH157" s="5">
        <v>88</v>
      </c>
      <c r="AI157" s="5" t="s">
        <v>286</v>
      </c>
      <c r="AJ157" s="5">
        <v>63</v>
      </c>
      <c r="AK157" s="5">
        <v>9</v>
      </c>
      <c r="AL157" s="5" t="s">
        <v>14</v>
      </c>
      <c r="AM157" s="5">
        <v>24</v>
      </c>
      <c r="AN157" s="5">
        <v>3</v>
      </c>
      <c r="AO157" s="5" t="s">
        <v>286</v>
      </c>
      <c r="AP157" s="5">
        <v>5</v>
      </c>
      <c r="AQ157" s="5" t="s">
        <v>14</v>
      </c>
      <c r="AR157" s="5" t="s">
        <v>286</v>
      </c>
      <c r="AS157" s="5">
        <v>4</v>
      </c>
      <c r="AT157" s="5" t="s">
        <v>14</v>
      </c>
      <c r="AU157" s="5">
        <v>3</v>
      </c>
      <c r="AV157" s="5">
        <v>21</v>
      </c>
      <c r="AW157" s="5" t="s">
        <v>14</v>
      </c>
      <c r="AX157" s="5" t="s">
        <v>14</v>
      </c>
      <c r="AY157" s="5" t="s">
        <v>14</v>
      </c>
      <c r="AZ157" s="5">
        <v>3</v>
      </c>
      <c r="BA157" s="5">
        <v>18</v>
      </c>
      <c r="BB157" s="5">
        <v>8</v>
      </c>
      <c r="BC157" s="5" t="s">
        <v>14</v>
      </c>
      <c r="BD157" s="5">
        <v>17</v>
      </c>
      <c r="BE157" s="5" t="s">
        <v>14</v>
      </c>
      <c r="BF157" s="5">
        <v>7</v>
      </c>
    </row>
    <row r="158" spans="1:58">
      <c r="A158" s="12" t="s">
        <v>277</v>
      </c>
      <c r="B158" s="5" t="s">
        <v>286</v>
      </c>
      <c r="C158" s="5" t="s">
        <v>14</v>
      </c>
      <c r="D158" s="5" t="s">
        <v>14</v>
      </c>
      <c r="E158" s="5" t="s">
        <v>14</v>
      </c>
      <c r="F158" s="5" t="s">
        <v>14</v>
      </c>
      <c r="G158" s="5" t="s">
        <v>14</v>
      </c>
      <c r="H158" s="5" t="s">
        <v>14</v>
      </c>
      <c r="I158" s="5" t="s">
        <v>14</v>
      </c>
      <c r="J158" s="5" t="s">
        <v>14</v>
      </c>
      <c r="K158" s="5" t="s">
        <v>14</v>
      </c>
      <c r="L158" s="5" t="s">
        <v>14</v>
      </c>
      <c r="M158" s="5" t="s">
        <v>14</v>
      </c>
      <c r="N158" s="5" t="s">
        <v>14</v>
      </c>
      <c r="O158" s="5" t="s">
        <v>14</v>
      </c>
      <c r="P158" s="5" t="s">
        <v>14</v>
      </c>
      <c r="Q158" s="5" t="s">
        <v>14</v>
      </c>
      <c r="R158" s="5" t="s">
        <v>14</v>
      </c>
      <c r="S158" s="5" t="s">
        <v>14</v>
      </c>
      <c r="T158" s="5" t="s">
        <v>14</v>
      </c>
      <c r="U158" s="5" t="s">
        <v>14</v>
      </c>
      <c r="V158" s="5" t="s">
        <v>14</v>
      </c>
      <c r="W158" s="5" t="s">
        <v>14</v>
      </c>
      <c r="X158" s="5" t="s">
        <v>14</v>
      </c>
      <c r="Y158" s="5" t="s">
        <v>14</v>
      </c>
      <c r="Z158" s="5" t="s">
        <v>14</v>
      </c>
      <c r="AA158" s="5" t="s">
        <v>14</v>
      </c>
      <c r="AB158" s="5" t="s">
        <v>14</v>
      </c>
      <c r="AC158" s="5" t="s">
        <v>14</v>
      </c>
      <c r="AD158" s="5" t="s">
        <v>14</v>
      </c>
      <c r="AE158" s="5" t="s">
        <v>14</v>
      </c>
      <c r="AF158" s="5" t="s">
        <v>14</v>
      </c>
      <c r="AG158" s="5" t="s">
        <v>14</v>
      </c>
      <c r="AH158" s="5" t="s">
        <v>14</v>
      </c>
      <c r="AI158" s="5" t="s">
        <v>14</v>
      </c>
      <c r="AJ158" s="5" t="s">
        <v>14</v>
      </c>
      <c r="AK158" s="5" t="s">
        <v>14</v>
      </c>
      <c r="AL158" s="5" t="s">
        <v>14</v>
      </c>
      <c r="AM158" s="5" t="s">
        <v>14</v>
      </c>
      <c r="AN158" s="5" t="s">
        <v>14</v>
      </c>
      <c r="AO158" s="5" t="s">
        <v>14</v>
      </c>
      <c r="AP158" s="5" t="s">
        <v>14</v>
      </c>
      <c r="AQ158" s="5" t="s">
        <v>14</v>
      </c>
      <c r="AR158" s="5" t="s">
        <v>14</v>
      </c>
      <c r="AS158" s="5" t="s">
        <v>14</v>
      </c>
      <c r="AT158" s="5" t="s">
        <v>14</v>
      </c>
      <c r="AU158" s="5" t="s">
        <v>14</v>
      </c>
      <c r="AV158" s="5" t="s">
        <v>14</v>
      </c>
      <c r="AW158" s="5" t="s">
        <v>14</v>
      </c>
      <c r="AX158" s="5" t="s">
        <v>14</v>
      </c>
      <c r="AY158" s="5" t="s">
        <v>14</v>
      </c>
      <c r="AZ158" s="5" t="s">
        <v>14</v>
      </c>
      <c r="BA158" s="5" t="s">
        <v>14</v>
      </c>
      <c r="BB158" s="5" t="s">
        <v>286</v>
      </c>
      <c r="BC158" s="5" t="s">
        <v>14</v>
      </c>
      <c r="BD158" s="5" t="s">
        <v>14</v>
      </c>
      <c r="BE158" s="5" t="s">
        <v>14</v>
      </c>
      <c r="BF158" s="5" t="s">
        <v>14</v>
      </c>
    </row>
    <row r="159" spans="1:58">
      <c r="A159" s="12" t="s">
        <v>204</v>
      </c>
      <c r="B159" s="5">
        <v>270</v>
      </c>
      <c r="C159" s="5">
        <v>3</v>
      </c>
      <c r="D159" s="5" t="s">
        <v>14</v>
      </c>
      <c r="E159" s="5">
        <v>11</v>
      </c>
      <c r="F159" s="5" t="s">
        <v>14</v>
      </c>
      <c r="G159" s="5">
        <v>26</v>
      </c>
      <c r="H159" s="5">
        <v>18</v>
      </c>
      <c r="I159" s="5" t="s">
        <v>286</v>
      </c>
      <c r="J159" s="5" t="s">
        <v>14</v>
      </c>
      <c r="K159" s="5" t="s">
        <v>14</v>
      </c>
      <c r="L159" s="5">
        <v>37</v>
      </c>
      <c r="M159" s="5">
        <v>9</v>
      </c>
      <c r="N159" s="5" t="s">
        <v>14</v>
      </c>
      <c r="O159" s="5" t="s">
        <v>286</v>
      </c>
      <c r="P159" s="5" t="s">
        <v>14</v>
      </c>
      <c r="Q159" s="5" t="s">
        <v>286</v>
      </c>
      <c r="R159" s="5">
        <v>4</v>
      </c>
      <c r="S159" s="5">
        <v>3</v>
      </c>
      <c r="T159" s="5">
        <v>3</v>
      </c>
      <c r="U159" s="5" t="s">
        <v>286</v>
      </c>
      <c r="V159" s="5">
        <v>3</v>
      </c>
      <c r="W159" s="5" t="s">
        <v>286</v>
      </c>
      <c r="X159" s="5">
        <v>4</v>
      </c>
      <c r="Y159" s="5">
        <v>14</v>
      </c>
      <c r="Z159" s="5" t="s">
        <v>286</v>
      </c>
      <c r="AA159" s="5">
        <v>8</v>
      </c>
      <c r="AB159" s="5" t="s">
        <v>286</v>
      </c>
      <c r="AC159" s="5" t="s">
        <v>286</v>
      </c>
      <c r="AD159" s="5">
        <v>4</v>
      </c>
      <c r="AE159" s="5" t="s">
        <v>14</v>
      </c>
      <c r="AF159" s="5">
        <v>9</v>
      </c>
      <c r="AG159" s="5" t="s">
        <v>286</v>
      </c>
      <c r="AH159" s="5">
        <v>4</v>
      </c>
      <c r="AI159" s="5" t="s">
        <v>14</v>
      </c>
      <c r="AJ159" s="5">
        <v>10</v>
      </c>
      <c r="AK159" s="5">
        <v>11</v>
      </c>
      <c r="AL159" s="5" t="s">
        <v>14</v>
      </c>
      <c r="AM159" s="5">
        <v>5</v>
      </c>
      <c r="AN159" s="5" t="s">
        <v>286</v>
      </c>
      <c r="AO159" s="5">
        <v>4</v>
      </c>
      <c r="AP159" s="5">
        <v>4</v>
      </c>
      <c r="AQ159" s="5" t="s">
        <v>14</v>
      </c>
      <c r="AR159" s="5" t="s">
        <v>14</v>
      </c>
      <c r="AS159" s="5" t="s">
        <v>286</v>
      </c>
      <c r="AT159" s="5" t="s">
        <v>286</v>
      </c>
      <c r="AU159" s="5">
        <v>12</v>
      </c>
      <c r="AV159" s="5">
        <v>19</v>
      </c>
      <c r="AW159" s="5" t="s">
        <v>14</v>
      </c>
      <c r="AX159" s="5" t="s">
        <v>14</v>
      </c>
      <c r="AY159" s="5">
        <v>5</v>
      </c>
      <c r="AZ159" s="5" t="s">
        <v>286</v>
      </c>
      <c r="BA159" s="5">
        <v>3</v>
      </c>
      <c r="BB159" s="5">
        <v>13</v>
      </c>
      <c r="BC159" s="5" t="s">
        <v>14</v>
      </c>
      <c r="BD159" s="5" t="s">
        <v>286</v>
      </c>
      <c r="BE159" s="5" t="s">
        <v>14</v>
      </c>
      <c r="BF159" s="5">
        <v>3</v>
      </c>
    </row>
    <row r="160" spans="1:58">
      <c r="A160" s="12" t="s">
        <v>205</v>
      </c>
      <c r="B160" s="5">
        <v>66</v>
      </c>
      <c r="C160" s="5" t="s">
        <v>14</v>
      </c>
      <c r="D160" s="5" t="s">
        <v>14</v>
      </c>
      <c r="E160" s="5" t="s">
        <v>286</v>
      </c>
      <c r="F160" s="5" t="s">
        <v>14</v>
      </c>
      <c r="G160" s="5">
        <v>13</v>
      </c>
      <c r="H160" s="5" t="s">
        <v>286</v>
      </c>
      <c r="I160" s="5" t="s">
        <v>14</v>
      </c>
      <c r="J160" s="5" t="s">
        <v>14</v>
      </c>
      <c r="K160" s="5" t="s">
        <v>286</v>
      </c>
      <c r="L160" s="5">
        <v>3</v>
      </c>
      <c r="M160" s="5">
        <v>3</v>
      </c>
      <c r="N160" s="5" t="s">
        <v>14</v>
      </c>
      <c r="O160" s="5" t="s">
        <v>14</v>
      </c>
      <c r="P160" s="5" t="s">
        <v>14</v>
      </c>
      <c r="Q160" s="5">
        <v>3</v>
      </c>
      <c r="R160" s="5" t="s">
        <v>14</v>
      </c>
      <c r="S160" s="5" t="s">
        <v>14</v>
      </c>
      <c r="T160" s="5" t="s">
        <v>286</v>
      </c>
      <c r="U160" s="5" t="s">
        <v>14</v>
      </c>
      <c r="V160" s="5" t="s">
        <v>14</v>
      </c>
      <c r="W160" s="5" t="s">
        <v>14</v>
      </c>
      <c r="X160" s="5">
        <v>3</v>
      </c>
      <c r="Y160" s="5">
        <v>3</v>
      </c>
      <c r="Z160" s="5" t="s">
        <v>14</v>
      </c>
      <c r="AA160" s="5" t="s">
        <v>286</v>
      </c>
      <c r="AB160" s="5" t="s">
        <v>14</v>
      </c>
      <c r="AC160" s="5" t="s">
        <v>286</v>
      </c>
      <c r="AD160" s="5" t="s">
        <v>14</v>
      </c>
      <c r="AE160" s="5" t="s">
        <v>14</v>
      </c>
      <c r="AF160" s="5" t="s">
        <v>286</v>
      </c>
      <c r="AG160" s="5" t="s">
        <v>14</v>
      </c>
      <c r="AH160" s="5" t="s">
        <v>286</v>
      </c>
      <c r="AI160" s="5" t="s">
        <v>14</v>
      </c>
      <c r="AJ160" s="5" t="s">
        <v>286</v>
      </c>
      <c r="AK160" s="5" t="s">
        <v>14</v>
      </c>
      <c r="AL160" s="5" t="s">
        <v>14</v>
      </c>
      <c r="AM160" s="5" t="s">
        <v>14</v>
      </c>
      <c r="AN160" s="5" t="s">
        <v>14</v>
      </c>
      <c r="AO160" s="5" t="s">
        <v>286</v>
      </c>
      <c r="AP160" s="5">
        <v>5</v>
      </c>
      <c r="AQ160" s="5" t="s">
        <v>14</v>
      </c>
      <c r="AR160" s="5" t="s">
        <v>14</v>
      </c>
      <c r="AS160" s="5" t="s">
        <v>286</v>
      </c>
      <c r="AT160" s="5" t="s">
        <v>14</v>
      </c>
      <c r="AU160" s="5" t="s">
        <v>286</v>
      </c>
      <c r="AV160" s="5">
        <v>10</v>
      </c>
      <c r="AW160" s="5" t="s">
        <v>14</v>
      </c>
      <c r="AX160" s="5" t="s">
        <v>14</v>
      </c>
      <c r="AY160" s="5" t="s">
        <v>14</v>
      </c>
      <c r="AZ160" s="5" t="s">
        <v>14</v>
      </c>
      <c r="BA160" s="5" t="s">
        <v>286</v>
      </c>
      <c r="BB160" s="5" t="s">
        <v>14</v>
      </c>
      <c r="BC160" s="5" t="s">
        <v>286</v>
      </c>
      <c r="BD160" s="5" t="s">
        <v>286</v>
      </c>
      <c r="BE160" s="5" t="s">
        <v>14</v>
      </c>
      <c r="BF160" s="5">
        <v>3</v>
      </c>
    </row>
    <row r="161" spans="1:58">
      <c r="A161" s="12" t="s">
        <v>206</v>
      </c>
      <c r="B161" s="5">
        <v>9975</v>
      </c>
      <c r="C161" s="5">
        <v>55</v>
      </c>
      <c r="D161" s="5" t="s">
        <v>14</v>
      </c>
      <c r="E161" s="5">
        <v>67</v>
      </c>
      <c r="F161" s="5">
        <v>18</v>
      </c>
      <c r="G161" s="5">
        <v>1098</v>
      </c>
      <c r="H161" s="5">
        <v>38</v>
      </c>
      <c r="I161" s="5">
        <v>172</v>
      </c>
      <c r="J161" s="5">
        <v>44</v>
      </c>
      <c r="K161" s="5">
        <v>15</v>
      </c>
      <c r="L161" s="5">
        <v>328</v>
      </c>
      <c r="M161" s="5">
        <v>299</v>
      </c>
      <c r="N161" s="5" t="s">
        <v>14</v>
      </c>
      <c r="O161" s="5">
        <v>3</v>
      </c>
      <c r="P161" s="5">
        <v>9</v>
      </c>
      <c r="Q161" s="5">
        <v>678</v>
      </c>
      <c r="R161" s="5">
        <v>74</v>
      </c>
      <c r="S161" s="5">
        <v>26</v>
      </c>
      <c r="T161" s="5">
        <v>50</v>
      </c>
      <c r="U161" s="5">
        <v>24</v>
      </c>
      <c r="V161" s="5">
        <v>83</v>
      </c>
      <c r="W161" s="5" t="s">
        <v>14</v>
      </c>
      <c r="X161" s="5">
        <v>578</v>
      </c>
      <c r="Y161" s="5">
        <v>235</v>
      </c>
      <c r="Z161" s="5">
        <v>178</v>
      </c>
      <c r="AA161" s="5">
        <v>72</v>
      </c>
      <c r="AB161" s="5">
        <v>8</v>
      </c>
      <c r="AC161" s="5">
        <v>91</v>
      </c>
      <c r="AD161" s="5" t="s">
        <v>14</v>
      </c>
      <c r="AE161" s="5">
        <v>16</v>
      </c>
      <c r="AF161" s="5">
        <v>63</v>
      </c>
      <c r="AG161" s="5">
        <v>14</v>
      </c>
      <c r="AH161" s="5">
        <v>504</v>
      </c>
      <c r="AI161" s="5">
        <v>17</v>
      </c>
      <c r="AJ161" s="5">
        <v>1496</v>
      </c>
      <c r="AK161" s="5">
        <v>236</v>
      </c>
      <c r="AL161" s="5" t="s">
        <v>14</v>
      </c>
      <c r="AM161" s="5">
        <v>107</v>
      </c>
      <c r="AN161" s="5">
        <v>53</v>
      </c>
      <c r="AO161" s="5">
        <v>31</v>
      </c>
      <c r="AP161" s="5">
        <v>207</v>
      </c>
      <c r="AQ161" s="5" t="s">
        <v>286</v>
      </c>
      <c r="AR161" s="5">
        <v>16</v>
      </c>
      <c r="AS161" s="5">
        <v>21</v>
      </c>
      <c r="AT161" s="5" t="s">
        <v>286</v>
      </c>
      <c r="AU161" s="5">
        <v>75</v>
      </c>
      <c r="AV161" s="5">
        <v>1776</v>
      </c>
      <c r="AW161" s="5" t="s">
        <v>14</v>
      </c>
      <c r="AX161" s="5" t="s">
        <v>286</v>
      </c>
      <c r="AY161" s="5">
        <v>52</v>
      </c>
      <c r="AZ161" s="5" t="s">
        <v>14</v>
      </c>
      <c r="BA161" s="5">
        <v>725</v>
      </c>
      <c r="BB161" s="5">
        <v>155</v>
      </c>
      <c r="BC161" s="5">
        <v>9</v>
      </c>
      <c r="BD161" s="5">
        <v>53</v>
      </c>
      <c r="BE161" s="5" t="s">
        <v>14</v>
      </c>
      <c r="BF161" s="5">
        <v>102</v>
      </c>
    </row>
    <row r="162" spans="1:58">
      <c r="A162" s="12" t="s">
        <v>207</v>
      </c>
      <c r="B162" s="5">
        <v>23</v>
      </c>
      <c r="C162" s="5" t="s">
        <v>14</v>
      </c>
      <c r="D162" s="5" t="s">
        <v>14</v>
      </c>
      <c r="E162" s="5" t="s">
        <v>286</v>
      </c>
      <c r="F162" s="5" t="s">
        <v>14</v>
      </c>
      <c r="G162" s="5" t="s">
        <v>286</v>
      </c>
      <c r="H162" s="5" t="s">
        <v>286</v>
      </c>
      <c r="I162" s="5" t="s">
        <v>14</v>
      </c>
      <c r="J162" s="5" t="s">
        <v>14</v>
      </c>
      <c r="K162" s="5" t="s">
        <v>14</v>
      </c>
      <c r="L162" s="5" t="s">
        <v>286</v>
      </c>
      <c r="M162" s="5" t="s">
        <v>286</v>
      </c>
      <c r="N162" s="5" t="s">
        <v>286</v>
      </c>
      <c r="O162" s="5" t="s">
        <v>286</v>
      </c>
      <c r="P162" s="5" t="s">
        <v>14</v>
      </c>
      <c r="Q162" s="5" t="s">
        <v>14</v>
      </c>
      <c r="R162" s="5" t="s">
        <v>14</v>
      </c>
      <c r="S162" s="5" t="s">
        <v>14</v>
      </c>
      <c r="T162" s="5" t="s">
        <v>14</v>
      </c>
      <c r="U162" s="5" t="s">
        <v>286</v>
      </c>
      <c r="V162" s="5" t="s">
        <v>14</v>
      </c>
      <c r="W162" s="5" t="s">
        <v>14</v>
      </c>
      <c r="X162" s="5" t="s">
        <v>286</v>
      </c>
      <c r="Y162" s="5" t="s">
        <v>286</v>
      </c>
      <c r="Z162" s="5" t="s">
        <v>14</v>
      </c>
      <c r="AA162" s="5" t="s">
        <v>14</v>
      </c>
      <c r="AB162" s="5" t="s">
        <v>14</v>
      </c>
      <c r="AC162" s="5" t="s">
        <v>14</v>
      </c>
      <c r="AD162" s="5" t="s">
        <v>14</v>
      </c>
      <c r="AE162" s="5" t="s">
        <v>14</v>
      </c>
      <c r="AF162" s="5" t="s">
        <v>14</v>
      </c>
      <c r="AG162" s="5" t="s">
        <v>14</v>
      </c>
      <c r="AH162" s="5" t="s">
        <v>14</v>
      </c>
      <c r="AI162" s="5" t="s">
        <v>14</v>
      </c>
      <c r="AJ162" s="5" t="s">
        <v>286</v>
      </c>
      <c r="AK162" s="5" t="s">
        <v>14</v>
      </c>
      <c r="AL162" s="5" t="s">
        <v>14</v>
      </c>
      <c r="AM162" s="5" t="s">
        <v>14</v>
      </c>
      <c r="AN162" s="5" t="s">
        <v>286</v>
      </c>
      <c r="AO162" s="5" t="s">
        <v>14</v>
      </c>
      <c r="AP162" s="5" t="s">
        <v>14</v>
      </c>
      <c r="AQ162" s="5" t="s">
        <v>14</v>
      </c>
      <c r="AR162" s="5" t="s">
        <v>14</v>
      </c>
      <c r="AS162" s="5" t="s">
        <v>286</v>
      </c>
      <c r="AT162" s="5" t="s">
        <v>14</v>
      </c>
      <c r="AU162" s="5" t="s">
        <v>14</v>
      </c>
      <c r="AV162" s="5" t="s">
        <v>286</v>
      </c>
      <c r="AW162" s="5" t="s">
        <v>286</v>
      </c>
      <c r="AX162" s="5" t="s">
        <v>14</v>
      </c>
      <c r="AY162" s="5" t="s">
        <v>14</v>
      </c>
      <c r="AZ162" s="5" t="s">
        <v>14</v>
      </c>
      <c r="BA162" s="5" t="s">
        <v>286</v>
      </c>
      <c r="BB162" s="5" t="s">
        <v>286</v>
      </c>
      <c r="BC162" s="5" t="s">
        <v>14</v>
      </c>
      <c r="BD162" s="5" t="s">
        <v>14</v>
      </c>
      <c r="BE162" s="5" t="s">
        <v>14</v>
      </c>
      <c r="BF162" s="5" t="s">
        <v>286</v>
      </c>
    </row>
    <row r="163" spans="1:58">
      <c r="A163" s="12" t="s">
        <v>208</v>
      </c>
      <c r="B163" s="5">
        <v>989</v>
      </c>
      <c r="C163" s="5">
        <v>13</v>
      </c>
      <c r="D163" s="5" t="s">
        <v>286</v>
      </c>
      <c r="E163" s="5">
        <v>16</v>
      </c>
      <c r="F163" s="5">
        <v>5</v>
      </c>
      <c r="G163" s="5">
        <v>73</v>
      </c>
      <c r="H163" s="5">
        <v>10</v>
      </c>
      <c r="I163" s="5">
        <v>5</v>
      </c>
      <c r="J163" s="5">
        <v>7</v>
      </c>
      <c r="K163" s="5" t="s">
        <v>14</v>
      </c>
      <c r="L163" s="5">
        <v>239</v>
      </c>
      <c r="M163" s="5">
        <v>56</v>
      </c>
      <c r="N163" s="5" t="s">
        <v>14</v>
      </c>
      <c r="O163" s="5" t="s">
        <v>14</v>
      </c>
      <c r="P163" s="5" t="s">
        <v>14</v>
      </c>
      <c r="Q163" s="5">
        <v>12</v>
      </c>
      <c r="R163" s="5">
        <v>4</v>
      </c>
      <c r="S163" s="5" t="s">
        <v>286</v>
      </c>
      <c r="T163" s="5">
        <v>5</v>
      </c>
      <c r="U163" s="5" t="s">
        <v>286</v>
      </c>
      <c r="V163" s="5">
        <v>12</v>
      </c>
      <c r="W163" s="5" t="s">
        <v>14</v>
      </c>
      <c r="X163" s="5">
        <v>38</v>
      </c>
      <c r="Y163" s="5">
        <v>19</v>
      </c>
      <c r="Z163" s="5">
        <v>6</v>
      </c>
      <c r="AA163" s="5">
        <v>4</v>
      </c>
      <c r="AB163" s="5">
        <v>5</v>
      </c>
      <c r="AC163" s="5">
        <v>8</v>
      </c>
      <c r="AD163" s="5" t="s">
        <v>286</v>
      </c>
      <c r="AE163" s="5" t="s">
        <v>14</v>
      </c>
      <c r="AF163" s="5">
        <v>13</v>
      </c>
      <c r="AG163" s="5" t="s">
        <v>286</v>
      </c>
      <c r="AH163" s="5">
        <v>17</v>
      </c>
      <c r="AI163" s="5" t="s">
        <v>286</v>
      </c>
      <c r="AJ163" s="5">
        <v>123</v>
      </c>
      <c r="AK163" s="5">
        <v>36</v>
      </c>
      <c r="AL163" s="5" t="s">
        <v>14</v>
      </c>
      <c r="AM163" s="5">
        <v>9</v>
      </c>
      <c r="AN163" s="5">
        <v>6</v>
      </c>
      <c r="AO163" s="5">
        <v>5</v>
      </c>
      <c r="AP163" s="5">
        <v>12</v>
      </c>
      <c r="AQ163" s="5">
        <v>7</v>
      </c>
      <c r="AR163" s="5" t="s">
        <v>14</v>
      </c>
      <c r="AS163" s="5">
        <v>11</v>
      </c>
      <c r="AT163" s="5" t="s">
        <v>286</v>
      </c>
      <c r="AU163" s="5">
        <v>14</v>
      </c>
      <c r="AV163" s="5">
        <v>115</v>
      </c>
      <c r="AW163" s="5" t="s">
        <v>286</v>
      </c>
      <c r="AX163" s="5" t="s">
        <v>286</v>
      </c>
      <c r="AY163" s="5">
        <v>8</v>
      </c>
      <c r="AZ163" s="5" t="s">
        <v>286</v>
      </c>
      <c r="BA163" s="5">
        <v>28</v>
      </c>
      <c r="BB163" s="5">
        <v>13</v>
      </c>
      <c r="BC163" s="5" t="s">
        <v>286</v>
      </c>
      <c r="BD163" s="5">
        <v>4</v>
      </c>
      <c r="BE163" s="5" t="s">
        <v>14</v>
      </c>
      <c r="BF163" s="5">
        <v>15</v>
      </c>
    </row>
    <row r="164" spans="1:58">
      <c r="A164" s="12" t="s">
        <v>209</v>
      </c>
      <c r="B164" s="5">
        <v>20</v>
      </c>
      <c r="C164" s="5" t="s">
        <v>14</v>
      </c>
      <c r="D164" s="5" t="s">
        <v>14</v>
      </c>
      <c r="E164" s="5" t="s">
        <v>14</v>
      </c>
      <c r="F164" s="5" t="s">
        <v>14</v>
      </c>
      <c r="G164" s="5">
        <v>3</v>
      </c>
      <c r="H164" s="5" t="s">
        <v>14</v>
      </c>
      <c r="I164" s="5" t="s">
        <v>14</v>
      </c>
      <c r="J164" s="5" t="s">
        <v>14</v>
      </c>
      <c r="K164" s="5" t="s">
        <v>14</v>
      </c>
      <c r="L164" s="5">
        <v>4</v>
      </c>
      <c r="M164" s="5" t="s">
        <v>286</v>
      </c>
      <c r="N164" s="5" t="s">
        <v>14</v>
      </c>
      <c r="O164" s="5" t="s">
        <v>286</v>
      </c>
      <c r="P164" s="5" t="s">
        <v>14</v>
      </c>
      <c r="Q164" s="5" t="s">
        <v>14</v>
      </c>
      <c r="R164" s="5" t="s">
        <v>14</v>
      </c>
      <c r="S164" s="5" t="s">
        <v>286</v>
      </c>
      <c r="T164" s="5" t="s">
        <v>14</v>
      </c>
      <c r="U164" s="5" t="s">
        <v>14</v>
      </c>
      <c r="V164" s="5" t="s">
        <v>14</v>
      </c>
      <c r="W164" s="5" t="s">
        <v>14</v>
      </c>
      <c r="X164" s="5" t="s">
        <v>286</v>
      </c>
      <c r="Y164" s="5" t="s">
        <v>286</v>
      </c>
      <c r="Z164" s="5" t="s">
        <v>14</v>
      </c>
      <c r="AA164" s="5" t="s">
        <v>14</v>
      </c>
      <c r="AB164" s="5" t="s">
        <v>14</v>
      </c>
      <c r="AC164" s="5" t="s">
        <v>14</v>
      </c>
      <c r="AD164" s="5" t="s">
        <v>14</v>
      </c>
      <c r="AE164" s="5" t="s">
        <v>14</v>
      </c>
      <c r="AF164" s="5" t="s">
        <v>14</v>
      </c>
      <c r="AG164" s="5" t="s">
        <v>14</v>
      </c>
      <c r="AH164" s="5" t="s">
        <v>14</v>
      </c>
      <c r="AI164" s="5" t="s">
        <v>14</v>
      </c>
      <c r="AJ164" s="5" t="s">
        <v>14</v>
      </c>
      <c r="AK164" s="5" t="s">
        <v>14</v>
      </c>
      <c r="AL164" s="5" t="s">
        <v>14</v>
      </c>
      <c r="AM164" s="5" t="s">
        <v>286</v>
      </c>
      <c r="AN164" s="5" t="s">
        <v>14</v>
      </c>
      <c r="AO164" s="5" t="s">
        <v>14</v>
      </c>
      <c r="AP164" s="5" t="s">
        <v>286</v>
      </c>
      <c r="AQ164" s="5" t="s">
        <v>14</v>
      </c>
      <c r="AR164" s="5" t="s">
        <v>14</v>
      </c>
      <c r="AS164" s="5" t="s">
        <v>14</v>
      </c>
      <c r="AT164" s="5" t="s">
        <v>14</v>
      </c>
      <c r="AU164" s="5" t="s">
        <v>14</v>
      </c>
      <c r="AV164" s="5" t="s">
        <v>286</v>
      </c>
      <c r="AW164" s="5" t="s">
        <v>14</v>
      </c>
      <c r="AX164" s="5" t="s">
        <v>14</v>
      </c>
      <c r="AY164" s="5" t="s">
        <v>14</v>
      </c>
      <c r="AZ164" s="5" t="s">
        <v>14</v>
      </c>
      <c r="BA164" s="5" t="s">
        <v>286</v>
      </c>
      <c r="BB164" s="5" t="s">
        <v>286</v>
      </c>
      <c r="BC164" s="5" t="s">
        <v>14</v>
      </c>
      <c r="BD164" s="5" t="s">
        <v>14</v>
      </c>
      <c r="BE164" s="5" t="s">
        <v>14</v>
      </c>
      <c r="BF164" s="5" t="s">
        <v>14</v>
      </c>
    </row>
    <row r="165" spans="1:58">
      <c r="A165" s="12" t="s">
        <v>210</v>
      </c>
      <c r="B165" s="5">
        <v>278</v>
      </c>
      <c r="C165" s="5" t="s">
        <v>286</v>
      </c>
      <c r="D165" s="5" t="s">
        <v>14</v>
      </c>
      <c r="E165" s="5" t="s">
        <v>286</v>
      </c>
      <c r="F165" s="5" t="s">
        <v>286</v>
      </c>
      <c r="G165" s="5">
        <v>15</v>
      </c>
      <c r="H165" s="5">
        <v>3</v>
      </c>
      <c r="I165" s="5">
        <v>6</v>
      </c>
      <c r="J165" s="5" t="s">
        <v>14</v>
      </c>
      <c r="K165" s="5" t="s">
        <v>286</v>
      </c>
      <c r="L165" s="5">
        <v>53</v>
      </c>
      <c r="M165" s="5">
        <v>6</v>
      </c>
      <c r="N165" s="5" t="s">
        <v>14</v>
      </c>
      <c r="O165" s="5" t="s">
        <v>14</v>
      </c>
      <c r="P165" s="5" t="s">
        <v>14</v>
      </c>
      <c r="Q165" s="5" t="s">
        <v>286</v>
      </c>
      <c r="R165" s="5" t="s">
        <v>286</v>
      </c>
      <c r="S165" s="5" t="s">
        <v>286</v>
      </c>
      <c r="T165" s="5" t="s">
        <v>286</v>
      </c>
      <c r="U165" s="5" t="s">
        <v>286</v>
      </c>
      <c r="V165" s="5" t="s">
        <v>286</v>
      </c>
      <c r="W165" s="5" t="s">
        <v>14</v>
      </c>
      <c r="X165" s="5">
        <v>33</v>
      </c>
      <c r="Y165" s="5">
        <v>3</v>
      </c>
      <c r="Z165" s="5" t="s">
        <v>286</v>
      </c>
      <c r="AA165" s="5" t="s">
        <v>286</v>
      </c>
      <c r="AB165" s="5" t="s">
        <v>14</v>
      </c>
      <c r="AC165" s="5" t="s">
        <v>286</v>
      </c>
      <c r="AD165" s="5" t="s">
        <v>14</v>
      </c>
      <c r="AE165" s="5" t="s">
        <v>14</v>
      </c>
      <c r="AF165" s="5" t="s">
        <v>286</v>
      </c>
      <c r="AG165" s="5" t="s">
        <v>286</v>
      </c>
      <c r="AH165" s="5">
        <v>15</v>
      </c>
      <c r="AI165" s="5" t="s">
        <v>14</v>
      </c>
      <c r="AJ165" s="5">
        <v>73</v>
      </c>
      <c r="AK165" s="5">
        <v>5</v>
      </c>
      <c r="AL165" s="5" t="s">
        <v>14</v>
      </c>
      <c r="AM165" s="5" t="s">
        <v>286</v>
      </c>
      <c r="AN165" s="5" t="s">
        <v>286</v>
      </c>
      <c r="AO165" s="5" t="s">
        <v>286</v>
      </c>
      <c r="AP165" s="5">
        <v>3</v>
      </c>
      <c r="AQ165" s="5">
        <v>3</v>
      </c>
      <c r="AR165" s="5" t="s">
        <v>14</v>
      </c>
      <c r="AS165" s="5" t="s">
        <v>14</v>
      </c>
      <c r="AT165" s="5" t="s">
        <v>14</v>
      </c>
      <c r="AU165" s="5" t="s">
        <v>286</v>
      </c>
      <c r="AV165" s="5">
        <v>15</v>
      </c>
      <c r="AW165" s="5" t="s">
        <v>286</v>
      </c>
      <c r="AX165" s="5" t="s">
        <v>14</v>
      </c>
      <c r="AY165" s="5">
        <v>7</v>
      </c>
      <c r="AZ165" s="5" t="s">
        <v>14</v>
      </c>
      <c r="BA165" s="5">
        <v>5</v>
      </c>
      <c r="BB165" s="5">
        <v>4</v>
      </c>
      <c r="BC165" s="5" t="s">
        <v>14</v>
      </c>
      <c r="BD165" s="5" t="s">
        <v>286</v>
      </c>
      <c r="BE165" s="5" t="s">
        <v>14</v>
      </c>
      <c r="BF165" s="5">
        <v>4</v>
      </c>
    </row>
    <row r="166" spans="1:58">
      <c r="A166" s="12" t="s">
        <v>211</v>
      </c>
      <c r="B166" s="5">
        <v>6910</v>
      </c>
      <c r="C166" s="5">
        <v>33</v>
      </c>
      <c r="D166" s="5">
        <v>7</v>
      </c>
      <c r="E166" s="5">
        <v>70</v>
      </c>
      <c r="F166" s="5">
        <v>17</v>
      </c>
      <c r="G166" s="5">
        <v>861</v>
      </c>
      <c r="H166" s="5">
        <v>93</v>
      </c>
      <c r="I166" s="5">
        <v>193</v>
      </c>
      <c r="J166" s="5">
        <v>8</v>
      </c>
      <c r="K166" s="5">
        <v>20</v>
      </c>
      <c r="L166" s="5">
        <v>1778</v>
      </c>
      <c r="M166" s="5">
        <v>181</v>
      </c>
      <c r="N166" s="5" t="s">
        <v>14</v>
      </c>
      <c r="O166" s="5">
        <v>4</v>
      </c>
      <c r="P166" s="5">
        <v>20</v>
      </c>
      <c r="Q166" s="5">
        <v>92</v>
      </c>
      <c r="R166" s="5">
        <v>34</v>
      </c>
      <c r="S166" s="5">
        <v>6</v>
      </c>
      <c r="T166" s="5">
        <v>27</v>
      </c>
      <c r="U166" s="5">
        <v>12</v>
      </c>
      <c r="V166" s="5">
        <v>25</v>
      </c>
      <c r="W166" s="5">
        <v>5</v>
      </c>
      <c r="X166" s="5">
        <v>291</v>
      </c>
      <c r="Y166" s="5">
        <v>134</v>
      </c>
      <c r="Z166" s="5">
        <v>26</v>
      </c>
      <c r="AA166" s="5">
        <v>38</v>
      </c>
      <c r="AB166" s="5">
        <v>6</v>
      </c>
      <c r="AC166" s="5">
        <v>32</v>
      </c>
      <c r="AD166" s="5" t="s">
        <v>286</v>
      </c>
      <c r="AE166" s="5">
        <v>10</v>
      </c>
      <c r="AF166" s="5">
        <v>90</v>
      </c>
      <c r="AG166" s="5">
        <v>6</v>
      </c>
      <c r="AH166" s="5">
        <v>646</v>
      </c>
      <c r="AI166" s="5">
        <v>9</v>
      </c>
      <c r="AJ166" s="5">
        <v>570</v>
      </c>
      <c r="AK166" s="5">
        <v>153</v>
      </c>
      <c r="AL166" s="5" t="s">
        <v>286</v>
      </c>
      <c r="AM166" s="5">
        <v>51</v>
      </c>
      <c r="AN166" s="5">
        <v>29</v>
      </c>
      <c r="AO166" s="5">
        <v>32</v>
      </c>
      <c r="AP166" s="5">
        <v>83</v>
      </c>
      <c r="AQ166" s="5">
        <v>20</v>
      </c>
      <c r="AR166" s="5">
        <v>7</v>
      </c>
      <c r="AS166" s="5">
        <v>44</v>
      </c>
      <c r="AT166" s="5" t="s">
        <v>286</v>
      </c>
      <c r="AU166" s="5">
        <v>52</v>
      </c>
      <c r="AV166" s="5">
        <v>318</v>
      </c>
      <c r="AW166" s="5" t="s">
        <v>286</v>
      </c>
      <c r="AX166" s="5" t="s">
        <v>14</v>
      </c>
      <c r="AY166" s="5">
        <v>209</v>
      </c>
      <c r="AZ166" s="5">
        <v>4</v>
      </c>
      <c r="BA166" s="5">
        <v>378</v>
      </c>
      <c r="BB166" s="5">
        <v>78</v>
      </c>
      <c r="BC166" s="5">
        <v>11</v>
      </c>
      <c r="BD166" s="5">
        <v>14</v>
      </c>
      <c r="BE166" s="5" t="s">
        <v>286</v>
      </c>
      <c r="BF166" s="5">
        <v>74</v>
      </c>
    </row>
    <row r="167" spans="1:58">
      <c r="A167" s="12" t="s">
        <v>212</v>
      </c>
      <c r="B167" s="5">
        <v>33417</v>
      </c>
      <c r="C167" s="5">
        <v>249</v>
      </c>
      <c r="D167" s="5">
        <v>186</v>
      </c>
      <c r="E167" s="5">
        <v>753</v>
      </c>
      <c r="F167" s="5">
        <v>127</v>
      </c>
      <c r="G167" s="5">
        <v>11937</v>
      </c>
      <c r="H167" s="5">
        <v>251</v>
      </c>
      <c r="I167" s="5">
        <v>176</v>
      </c>
      <c r="J167" s="5">
        <v>50</v>
      </c>
      <c r="K167" s="5">
        <v>39</v>
      </c>
      <c r="L167" s="5">
        <v>1484</v>
      </c>
      <c r="M167" s="5">
        <v>332</v>
      </c>
      <c r="N167" s="5">
        <v>402</v>
      </c>
      <c r="O167" s="5">
        <v>1408</v>
      </c>
      <c r="P167" s="5">
        <v>73</v>
      </c>
      <c r="Q167" s="5">
        <v>1324</v>
      </c>
      <c r="R167" s="5">
        <v>214</v>
      </c>
      <c r="S167" s="5">
        <v>95</v>
      </c>
      <c r="T167" s="5">
        <v>146</v>
      </c>
      <c r="U167" s="5">
        <v>67</v>
      </c>
      <c r="V167" s="5">
        <v>204</v>
      </c>
      <c r="W167" s="5">
        <v>23</v>
      </c>
      <c r="X167" s="5">
        <v>958</v>
      </c>
      <c r="Y167" s="5">
        <v>221</v>
      </c>
      <c r="Z167" s="5">
        <v>285</v>
      </c>
      <c r="AA167" s="5">
        <v>243</v>
      </c>
      <c r="AB167" s="5">
        <v>98</v>
      </c>
      <c r="AC167" s="5">
        <v>242</v>
      </c>
      <c r="AD167" s="5">
        <v>27</v>
      </c>
      <c r="AE167" s="5">
        <v>67</v>
      </c>
      <c r="AF167" s="5">
        <v>2065</v>
      </c>
      <c r="AG167" s="5">
        <v>31</v>
      </c>
      <c r="AH167" s="5">
        <v>921</v>
      </c>
      <c r="AI167" s="5">
        <v>125</v>
      </c>
      <c r="AJ167" s="5">
        <v>1361</v>
      </c>
      <c r="AK167" s="5">
        <v>429</v>
      </c>
      <c r="AL167" s="5">
        <v>38</v>
      </c>
      <c r="AM167" s="5">
        <v>267</v>
      </c>
      <c r="AN167" s="5">
        <v>108</v>
      </c>
      <c r="AO167" s="5">
        <v>207</v>
      </c>
      <c r="AP167" s="5">
        <v>272</v>
      </c>
      <c r="AQ167" s="5">
        <v>4</v>
      </c>
      <c r="AR167" s="5">
        <v>20</v>
      </c>
      <c r="AS167" s="5">
        <v>204</v>
      </c>
      <c r="AT167" s="5">
        <v>36</v>
      </c>
      <c r="AU167" s="5">
        <v>308</v>
      </c>
      <c r="AV167" s="5">
        <v>2291</v>
      </c>
      <c r="AW167" s="5">
        <v>71</v>
      </c>
      <c r="AX167" s="5">
        <v>108</v>
      </c>
      <c r="AY167" s="5">
        <v>188</v>
      </c>
      <c r="AZ167" s="5">
        <v>19</v>
      </c>
      <c r="BA167" s="5">
        <v>883</v>
      </c>
      <c r="BB167" s="5">
        <v>1229</v>
      </c>
      <c r="BC167" s="5">
        <v>29</v>
      </c>
      <c r="BD167" s="5">
        <v>132</v>
      </c>
      <c r="BE167" s="5">
        <v>18</v>
      </c>
      <c r="BF167" s="5">
        <v>372</v>
      </c>
    </row>
    <row r="168" spans="1:58">
      <c r="A168" s="12" t="s">
        <v>213</v>
      </c>
      <c r="B168" s="5">
        <v>4653</v>
      </c>
      <c r="C168" s="5">
        <v>8</v>
      </c>
      <c r="D168" s="5" t="s">
        <v>14</v>
      </c>
      <c r="E168" s="5">
        <v>60</v>
      </c>
      <c r="F168" s="5" t="s">
        <v>286</v>
      </c>
      <c r="G168" s="5">
        <v>243</v>
      </c>
      <c r="H168" s="5">
        <v>63</v>
      </c>
      <c r="I168" s="5">
        <v>297</v>
      </c>
      <c r="J168" s="5">
        <v>5</v>
      </c>
      <c r="K168" s="5" t="s">
        <v>286</v>
      </c>
      <c r="L168" s="5">
        <v>242</v>
      </c>
      <c r="M168" s="5">
        <v>35</v>
      </c>
      <c r="N168" s="5" t="s">
        <v>14</v>
      </c>
      <c r="O168" s="5">
        <v>4</v>
      </c>
      <c r="P168" s="5">
        <v>3</v>
      </c>
      <c r="Q168" s="5">
        <v>1571</v>
      </c>
      <c r="R168" s="5">
        <v>26</v>
      </c>
      <c r="S168" s="5" t="s">
        <v>286</v>
      </c>
      <c r="T168" s="5" t="s">
        <v>286</v>
      </c>
      <c r="U168" s="5" t="s">
        <v>286</v>
      </c>
      <c r="V168" s="5">
        <v>12</v>
      </c>
      <c r="W168" s="5">
        <v>7</v>
      </c>
      <c r="X168" s="5">
        <v>47</v>
      </c>
      <c r="Y168" s="5">
        <v>119</v>
      </c>
      <c r="Z168" s="5">
        <v>90</v>
      </c>
      <c r="AA168" s="5">
        <v>14</v>
      </c>
      <c r="AB168" s="5" t="s">
        <v>14</v>
      </c>
      <c r="AC168" s="5">
        <v>12</v>
      </c>
      <c r="AD168" s="5">
        <v>3</v>
      </c>
      <c r="AE168" s="5" t="s">
        <v>286</v>
      </c>
      <c r="AF168" s="5">
        <v>44</v>
      </c>
      <c r="AG168" s="5">
        <v>7</v>
      </c>
      <c r="AH168" s="5">
        <v>416</v>
      </c>
      <c r="AI168" s="5">
        <v>8</v>
      </c>
      <c r="AJ168" s="5">
        <v>696</v>
      </c>
      <c r="AK168" s="5">
        <v>40</v>
      </c>
      <c r="AL168" s="5">
        <v>4</v>
      </c>
      <c r="AM168" s="5">
        <v>32</v>
      </c>
      <c r="AN168" s="5">
        <v>4</v>
      </c>
      <c r="AO168" s="5">
        <v>8</v>
      </c>
      <c r="AP168" s="5">
        <v>118</v>
      </c>
      <c r="AQ168" s="5" t="s">
        <v>286</v>
      </c>
      <c r="AR168" s="5">
        <v>12</v>
      </c>
      <c r="AS168" s="5">
        <v>25</v>
      </c>
      <c r="AT168" s="5" t="s">
        <v>286</v>
      </c>
      <c r="AU168" s="5">
        <v>30</v>
      </c>
      <c r="AV168" s="5">
        <v>118</v>
      </c>
      <c r="AW168" s="5">
        <v>6</v>
      </c>
      <c r="AX168" s="5" t="s">
        <v>14</v>
      </c>
      <c r="AY168" s="5">
        <v>11</v>
      </c>
      <c r="AZ168" s="5" t="s">
        <v>286</v>
      </c>
      <c r="BA168" s="5">
        <v>60</v>
      </c>
      <c r="BB168" s="5">
        <v>47</v>
      </c>
      <c r="BC168" s="5" t="s">
        <v>14</v>
      </c>
      <c r="BD168" s="5">
        <v>39</v>
      </c>
      <c r="BE168" s="5" t="s">
        <v>286</v>
      </c>
      <c r="BF168" s="5">
        <v>52</v>
      </c>
    </row>
    <row r="169" spans="1:58">
      <c r="A169" s="12" t="s">
        <v>214</v>
      </c>
      <c r="B169" s="5">
        <v>1081</v>
      </c>
      <c r="C169" s="5">
        <v>3</v>
      </c>
      <c r="D169" s="5" t="s">
        <v>14</v>
      </c>
      <c r="E169" s="5">
        <v>5</v>
      </c>
      <c r="F169" s="5" t="s">
        <v>286</v>
      </c>
      <c r="G169" s="5">
        <v>118</v>
      </c>
      <c r="H169" s="5">
        <v>4</v>
      </c>
      <c r="I169" s="5">
        <v>71</v>
      </c>
      <c r="J169" s="5" t="s">
        <v>14</v>
      </c>
      <c r="K169" s="5" t="s">
        <v>286</v>
      </c>
      <c r="L169" s="5">
        <v>55</v>
      </c>
      <c r="M169" s="5">
        <v>9</v>
      </c>
      <c r="N169" s="5" t="s">
        <v>14</v>
      </c>
      <c r="O169" s="5" t="s">
        <v>286</v>
      </c>
      <c r="P169" s="5">
        <v>3</v>
      </c>
      <c r="Q169" s="5">
        <v>5</v>
      </c>
      <c r="R169" s="5" t="s">
        <v>286</v>
      </c>
      <c r="S169" s="5" t="s">
        <v>14</v>
      </c>
      <c r="T169" s="5" t="s">
        <v>14</v>
      </c>
      <c r="U169" s="5" t="s">
        <v>286</v>
      </c>
      <c r="V169" s="5" t="s">
        <v>286</v>
      </c>
      <c r="W169" s="5" t="s">
        <v>14</v>
      </c>
      <c r="X169" s="5">
        <v>32</v>
      </c>
      <c r="Y169" s="5">
        <v>306</v>
      </c>
      <c r="Z169" s="5" t="s">
        <v>286</v>
      </c>
      <c r="AA169" s="5">
        <v>7</v>
      </c>
      <c r="AB169" s="5" t="s">
        <v>14</v>
      </c>
      <c r="AC169" s="5" t="s">
        <v>286</v>
      </c>
      <c r="AD169" s="5" t="s">
        <v>286</v>
      </c>
      <c r="AE169" s="5" t="s">
        <v>286</v>
      </c>
      <c r="AF169" s="5">
        <v>4</v>
      </c>
      <c r="AG169" s="5">
        <v>3</v>
      </c>
      <c r="AH169" s="5">
        <v>197</v>
      </c>
      <c r="AI169" s="5" t="s">
        <v>14</v>
      </c>
      <c r="AJ169" s="5">
        <v>86</v>
      </c>
      <c r="AK169" s="5">
        <v>10</v>
      </c>
      <c r="AL169" s="5" t="s">
        <v>14</v>
      </c>
      <c r="AM169" s="5" t="s">
        <v>286</v>
      </c>
      <c r="AN169" s="5" t="s">
        <v>14</v>
      </c>
      <c r="AO169" s="5" t="s">
        <v>286</v>
      </c>
      <c r="AP169" s="5">
        <v>17</v>
      </c>
      <c r="AQ169" s="5" t="s">
        <v>14</v>
      </c>
      <c r="AR169" s="5">
        <v>59</v>
      </c>
      <c r="AS169" s="5">
        <v>6</v>
      </c>
      <c r="AT169" s="5" t="s">
        <v>14</v>
      </c>
      <c r="AU169" s="5">
        <v>7</v>
      </c>
      <c r="AV169" s="5">
        <v>18</v>
      </c>
      <c r="AW169" s="5" t="s">
        <v>14</v>
      </c>
      <c r="AX169" s="5" t="s">
        <v>14</v>
      </c>
      <c r="AY169" s="5" t="s">
        <v>286</v>
      </c>
      <c r="AZ169" s="5" t="s">
        <v>286</v>
      </c>
      <c r="BA169" s="5">
        <v>13</v>
      </c>
      <c r="BB169" s="5">
        <v>5</v>
      </c>
      <c r="BC169" s="5" t="s">
        <v>14</v>
      </c>
      <c r="BD169" s="5" t="s">
        <v>14</v>
      </c>
      <c r="BE169" s="5" t="s">
        <v>14</v>
      </c>
      <c r="BF169" s="5">
        <v>19</v>
      </c>
    </row>
    <row r="170" spans="1:58">
      <c r="A170" s="12" t="s">
        <v>215</v>
      </c>
      <c r="B170" s="5">
        <v>120</v>
      </c>
      <c r="C170" s="5" t="s">
        <v>14</v>
      </c>
      <c r="D170" s="5" t="s">
        <v>14</v>
      </c>
      <c r="E170" s="5" t="s">
        <v>14</v>
      </c>
      <c r="F170" s="5" t="s">
        <v>286</v>
      </c>
      <c r="G170" s="5">
        <v>14</v>
      </c>
      <c r="H170" s="5" t="s">
        <v>286</v>
      </c>
      <c r="I170" s="5" t="s">
        <v>286</v>
      </c>
      <c r="J170" s="5" t="s">
        <v>14</v>
      </c>
      <c r="K170" s="5" t="s">
        <v>14</v>
      </c>
      <c r="L170" s="5">
        <v>4</v>
      </c>
      <c r="M170" s="5">
        <v>4</v>
      </c>
      <c r="N170" s="5" t="s">
        <v>14</v>
      </c>
      <c r="O170" s="5" t="s">
        <v>286</v>
      </c>
      <c r="P170" s="5" t="s">
        <v>14</v>
      </c>
      <c r="Q170" s="5">
        <v>4</v>
      </c>
      <c r="R170" s="5" t="s">
        <v>286</v>
      </c>
      <c r="S170" s="5" t="s">
        <v>286</v>
      </c>
      <c r="T170" s="5" t="s">
        <v>286</v>
      </c>
      <c r="U170" s="5" t="s">
        <v>14</v>
      </c>
      <c r="V170" s="5" t="s">
        <v>14</v>
      </c>
      <c r="W170" s="5" t="s">
        <v>14</v>
      </c>
      <c r="X170" s="5" t="s">
        <v>286</v>
      </c>
      <c r="Y170" s="5" t="s">
        <v>14</v>
      </c>
      <c r="Z170" s="5">
        <v>8</v>
      </c>
      <c r="AA170" s="5" t="s">
        <v>286</v>
      </c>
      <c r="AB170" s="5" t="s">
        <v>14</v>
      </c>
      <c r="AC170" s="5" t="s">
        <v>286</v>
      </c>
      <c r="AD170" s="5" t="s">
        <v>14</v>
      </c>
      <c r="AE170" s="5" t="s">
        <v>286</v>
      </c>
      <c r="AF170" s="5" t="s">
        <v>286</v>
      </c>
      <c r="AG170" s="5" t="s">
        <v>14</v>
      </c>
      <c r="AH170" s="5">
        <v>4</v>
      </c>
      <c r="AI170" s="5" t="s">
        <v>14</v>
      </c>
      <c r="AJ170" s="5">
        <v>9</v>
      </c>
      <c r="AK170" s="5">
        <v>5</v>
      </c>
      <c r="AL170" s="5" t="s">
        <v>14</v>
      </c>
      <c r="AM170" s="5">
        <v>6</v>
      </c>
      <c r="AN170" s="5" t="s">
        <v>286</v>
      </c>
      <c r="AO170" s="5" t="s">
        <v>14</v>
      </c>
      <c r="AP170" s="5" t="s">
        <v>286</v>
      </c>
      <c r="AQ170" s="5" t="s">
        <v>14</v>
      </c>
      <c r="AR170" s="5" t="s">
        <v>14</v>
      </c>
      <c r="AS170" s="5" t="s">
        <v>286</v>
      </c>
      <c r="AT170" s="5" t="s">
        <v>14</v>
      </c>
      <c r="AU170" s="5">
        <v>4</v>
      </c>
      <c r="AV170" s="5">
        <v>21</v>
      </c>
      <c r="AW170" s="5" t="s">
        <v>14</v>
      </c>
      <c r="AX170" s="5" t="s">
        <v>14</v>
      </c>
      <c r="AY170" s="5" t="s">
        <v>14</v>
      </c>
      <c r="AZ170" s="5" t="s">
        <v>14</v>
      </c>
      <c r="BA170" s="5">
        <v>13</v>
      </c>
      <c r="BB170" s="5" t="s">
        <v>286</v>
      </c>
      <c r="BC170" s="5" t="s">
        <v>14</v>
      </c>
      <c r="BD170" s="5" t="s">
        <v>14</v>
      </c>
      <c r="BE170" s="5" t="s">
        <v>14</v>
      </c>
      <c r="BF170" s="5" t="s">
        <v>286</v>
      </c>
    </row>
    <row r="171" spans="1:58">
      <c r="A171" s="12" t="s">
        <v>216</v>
      </c>
      <c r="B171" s="5">
        <v>2320</v>
      </c>
      <c r="C171" s="5">
        <v>17</v>
      </c>
      <c r="D171" s="5" t="s">
        <v>286</v>
      </c>
      <c r="E171" s="5">
        <v>121</v>
      </c>
      <c r="F171" s="5">
        <v>7</v>
      </c>
      <c r="G171" s="5">
        <v>308</v>
      </c>
      <c r="H171" s="5">
        <v>21</v>
      </c>
      <c r="I171" s="5">
        <v>24</v>
      </c>
      <c r="J171" s="5">
        <v>7</v>
      </c>
      <c r="K171" s="5">
        <v>5</v>
      </c>
      <c r="L171" s="5">
        <v>257</v>
      </c>
      <c r="M171" s="5">
        <v>110</v>
      </c>
      <c r="N171" s="5" t="s">
        <v>14</v>
      </c>
      <c r="O171" s="5">
        <v>9</v>
      </c>
      <c r="P171" s="5">
        <v>17</v>
      </c>
      <c r="Q171" s="5">
        <v>187</v>
      </c>
      <c r="R171" s="5">
        <v>25</v>
      </c>
      <c r="S171" s="5">
        <v>4</v>
      </c>
      <c r="T171" s="5">
        <v>4</v>
      </c>
      <c r="U171" s="5">
        <v>3</v>
      </c>
      <c r="V171" s="5">
        <v>24</v>
      </c>
      <c r="W171" s="5" t="s">
        <v>286</v>
      </c>
      <c r="X171" s="5">
        <v>60</v>
      </c>
      <c r="Y171" s="5">
        <v>50</v>
      </c>
      <c r="Z171" s="5">
        <v>95</v>
      </c>
      <c r="AA171" s="5">
        <v>15</v>
      </c>
      <c r="AB171" s="5">
        <v>5</v>
      </c>
      <c r="AC171" s="5">
        <v>18</v>
      </c>
      <c r="AD171" s="5" t="s">
        <v>286</v>
      </c>
      <c r="AE171" s="5">
        <v>3</v>
      </c>
      <c r="AF171" s="5">
        <v>55</v>
      </c>
      <c r="AG171" s="5">
        <v>5</v>
      </c>
      <c r="AH171" s="5">
        <v>48</v>
      </c>
      <c r="AI171" s="5">
        <v>7</v>
      </c>
      <c r="AJ171" s="5">
        <v>160</v>
      </c>
      <c r="AK171" s="5">
        <v>59</v>
      </c>
      <c r="AL171" s="5">
        <v>3</v>
      </c>
      <c r="AM171" s="5">
        <v>56</v>
      </c>
      <c r="AN171" s="5" t="s">
        <v>286</v>
      </c>
      <c r="AO171" s="5">
        <v>36</v>
      </c>
      <c r="AP171" s="5">
        <v>56</v>
      </c>
      <c r="AQ171" s="5" t="s">
        <v>286</v>
      </c>
      <c r="AR171" s="5">
        <v>3</v>
      </c>
      <c r="AS171" s="5">
        <v>26</v>
      </c>
      <c r="AT171" s="5">
        <v>6</v>
      </c>
      <c r="AU171" s="5">
        <v>36</v>
      </c>
      <c r="AV171" s="5">
        <v>128</v>
      </c>
      <c r="AW171" s="5" t="s">
        <v>14</v>
      </c>
      <c r="AX171" s="5" t="s">
        <v>14</v>
      </c>
      <c r="AY171" s="5">
        <v>9</v>
      </c>
      <c r="AZ171" s="5" t="s">
        <v>14</v>
      </c>
      <c r="BA171" s="5">
        <v>58</v>
      </c>
      <c r="BB171" s="5">
        <v>130</v>
      </c>
      <c r="BC171" s="5">
        <v>3</v>
      </c>
      <c r="BD171" s="5">
        <v>11</v>
      </c>
      <c r="BE171" s="5">
        <v>3</v>
      </c>
      <c r="BF171" s="5">
        <v>19</v>
      </c>
    </row>
    <row r="172" spans="1:58">
      <c r="A172" s="12" t="s">
        <v>217</v>
      </c>
      <c r="B172" s="5">
        <v>5360</v>
      </c>
      <c r="C172" s="5">
        <v>30</v>
      </c>
      <c r="D172" s="5">
        <v>20</v>
      </c>
      <c r="E172" s="5">
        <v>59</v>
      </c>
      <c r="F172" s="5">
        <v>6</v>
      </c>
      <c r="G172" s="5">
        <v>1005</v>
      </c>
      <c r="H172" s="5">
        <v>99</v>
      </c>
      <c r="I172" s="5">
        <v>58</v>
      </c>
      <c r="J172" s="5">
        <v>5</v>
      </c>
      <c r="K172" s="5">
        <v>16</v>
      </c>
      <c r="L172" s="5">
        <v>616</v>
      </c>
      <c r="M172" s="5">
        <v>118</v>
      </c>
      <c r="N172" s="5" t="s">
        <v>14</v>
      </c>
      <c r="O172" s="5">
        <v>12</v>
      </c>
      <c r="P172" s="5">
        <v>16</v>
      </c>
      <c r="Q172" s="5">
        <v>184</v>
      </c>
      <c r="R172" s="5">
        <v>30</v>
      </c>
      <c r="S172" s="5">
        <v>11</v>
      </c>
      <c r="T172" s="5">
        <v>20</v>
      </c>
      <c r="U172" s="5">
        <v>10</v>
      </c>
      <c r="V172" s="5">
        <v>16</v>
      </c>
      <c r="W172" s="5">
        <v>10</v>
      </c>
      <c r="X172" s="5">
        <v>142</v>
      </c>
      <c r="Y172" s="5">
        <v>187</v>
      </c>
      <c r="Z172" s="5">
        <v>48</v>
      </c>
      <c r="AA172" s="5">
        <v>80</v>
      </c>
      <c r="AB172" s="5" t="s">
        <v>286</v>
      </c>
      <c r="AC172" s="5">
        <v>22</v>
      </c>
      <c r="AD172" s="5">
        <v>7</v>
      </c>
      <c r="AE172" s="5">
        <v>12</v>
      </c>
      <c r="AF172" s="5">
        <v>72</v>
      </c>
      <c r="AG172" s="5">
        <v>8</v>
      </c>
      <c r="AH172" s="5">
        <v>173</v>
      </c>
      <c r="AI172" s="5">
        <v>7</v>
      </c>
      <c r="AJ172" s="5">
        <v>795</v>
      </c>
      <c r="AK172" s="5">
        <v>118</v>
      </c>
      <c r="AL172" s="5">
        <v>3</v>
      </c>
      <c r="AM172" s="5">
        <v>66</v>
      </c>
      <c r="AN172" s="5">
        <v>17</v>
      </c>
      <c r="AO172" s="5">
        <v>82</v>
      </c>
      <c r="AP172" s="5">
        <v>159</v>
      </c>
      <c r="AQ172" s="5" t="s">
        <v>14</v>
      </c>
      <c r="AR172" s="5">
        <v>6</v>
      </c>
      <c r="AS172" s="5">
        <v>65</v>
      </c>
      <c r="AT172" s="5">
        <v>3</v>
      </c>
      <c r="AU172" s="5">
        <v>58</v>
      </c>
      <c r="AV172" s="5">
        <v>244</v>
      </c>
      <c r="AW172" s="5" t="s">
        <v>286</v>
      </c>
      <c r="AX172" s="5" t="s">
        <v>286</v>
      </c>
      <c r="AY172" s="5">
        <v>37</v>
      </c>
      <c r="AZ172" s="5">
        <v>6</v>
      </c>
      <c r="BA172" s="5">
        <v>145</v>
      </c>
      <c r="BB172" s="5">
        <v>349</v>
      </c>
      <c r="BC172" s="5">
        <v>5</v>
      </c>
      <c r="BD172" s="5">
        <v>30</v>
      </c>
      <c r="BE172" s="5">
        <v>4</v>
      </c>
      <c r="BF172" s="5">
        <v>63</v>
      </c>
    </row>
    <row r="173" spans="1:58">
      <c r="A173" s="12" t="s">
        <v>218</v>
      </c>
      <c r="B173" s="5">
        <v>410</v>
      </c>
      <c r="C173" s="5" t="s">
        <v>14</v>
      </c>
      <c r="D173" s="5" t="s">
        <v>286</v>
      </c>
      <c r="E173" s="5">
        <v>27</v>
      </c>
      <c r="F173" s="5" t="s">
        <v>286</v>
      </c>
      <c r="G173" s="5">
        <v>12</v>
      </c>
      <c r="H173" s="5">
        <v>5</v>
      </c>
      <c r="I173" s="5" t="s">
        <v>286</v>
      </c>
      <c r="J173" s="5" t="s">
        <v>286</v>
      </c>
      <c r="K173" s="5" t="s">
        <v>14</v>
      </c>
      <c r="L173" s="5" t="s">
        <v>14</v>
      </c>
      <c r="M173" s="5">
        <v>6</v>
      </c>
      <c r="N173" s="5" t="s">
        <v>14</v>
      </c>
      <c r="O173" s="5" t="s">
        <v>14</v>
      </c>
      <c r="P173" s="5">
        <v>5</v>
      </c>
      <c r="Q173" s="5">
        <v>19</v>
      </c>
      <c r="R173" s="5">
        <v>12</v>
      </c>
      <c r="S173" s="5">
        <v>6</v>
      </c>
      <c r="T173" s="5">
        <v>3</v>
      </c>
      <c r="U173" s="5">
        <v>13</v>
      </c>
      <c r="V173" s="5" t="s">
        <v>14</v>
      </c>
      <c r="W173" s="5">
        <v>22</v>
      </c>
      <c r="X173" s="5">
        <v>11</v>
      </c>
      <c r="Y173" s="5">
        <v>17</v>
      </c>
      <c r="Z173" s="5">
        <v>15</v>
      </c>
      <c r="AA173" s="5">
        <v>3</v>
      </c>
      <c r="AB173" s="5" t="s">
        <v>14</v>
      </c>
      <c r="AC173" s="5">
        <v>11</v>
      </c>
      <c r="AD173" s="5" t="s">
        <v>14</v>
      </c>
      <c r="AE173" s="5" t="s">
        <v>286</v>
      </c>
      <c r="AF173" s="5">
        <v>3</v>
      </c>
      <c r="AG173" s="5">
        <v>8</v>
      </c>
      <c r="AH173" s="5" t="s">
        <v>286</v>
      </c>
      <c r="AI173" s="5" t="s">
        <v>14</v>
      </c>
      <c r="AJ173" s="5">
        <v>22</v>
      </c>
      <c r="AK173" s="5">
        <v>7</v>
      </c>
      <c r="AL173" s="5">
        <v>6</v>
      </c>
      <c r="AM173" s="5">
        <v>16</v>
      </c>
      <c r="AN173" s="5" t="s">
        <v>286</v>
      </c>
      <c r="AO173" s="5">
        <v>5</v>
      </c>
      <c r="AP173" s="5">
        <v>7</v>
      </c>
      <c r="AQ173" s="5" t="s">
        <v>14</v>
      </c>
      <c r="AR173" s="5" t="s">
        <v>286</v>
      </c>
      <c r="AS173" s="5" t="s">
        <v>286</v>
      </c>
      <c r="AT173" s="5" t="s">
        <v>286</v>
      </c>
      <c r="AU173" s="5">
        <v>9</v>
      </c>
      <c r="AV173" s="5">
        <v>83</v>
      </c>
      <c r="AW173" s="5" t="s">
        <v>14</v>
      </c>
      <c r="AX173" s="5" t="s">
        <v>14</v>
      </c>
      <c r="AY173" s="5">
        <v>23</v>
      </c>
      <c r="AZ173" s="5" t="s">
        <v>14</v>
      </c>
      <c r="BA173" s="5">
        <v>6</v>
      </c>
      <c r="BB173" s="5">
        <v>10</v>
      </c>
      <c r="BC173" s="5" t="s">
        <v>14</v>
      </c>
      <c r="BD173" s="5" t="s">
        <v>286</v>
      </c>
      <c r="BE173" s="5" t="s">
        <v>14</v>
      </c>
      <c r="BF173" s="5">
        <v>5</v>
      </c>
    </row>
    <row r="174" spans="1:58">
      <c r="A174" s="12" t="s">
        <v>282</v>
      </c>
      <c r="B174" s="5" t="s">
        <v>286</v>
      </c>
      <c r="C174" s="5" t="s">
        <v>14</v>
      </c>
      <c r="D174" s="5" t="s">
        <v>14</v>
      </c>
      <c r="E174" s="5" t="s">
        <v>14</v>
      </c>
      <c r="F174" s="5" t="s">
        <v>14</v>
      </c>
      <c r="G174" s="5" t="s">
        <v>14</v>
      </c>
      <c r="H174" s="5" t="s">
        <v>14</v>
      </c>
      <c r="I174" s="5" t="s">
        <v>14</v>
      </c>
      <c r="J174" s="5" t="s">
        <v>14</v>
      </c>
      <c r="K174" s="5" t="s">
        <v>14</v>
      </c>
      <c r="L174" s="5" t="s">
        <v>14</v>
      </c>
      <c r="M174" s="5" t="s">
        <v>14</v>
      </c>
      <c r="N174" s="5" t="s">
        <v>14</v>
      </c>
      <c r="O174" s="5" t="s">
        <v>14</v>
      </c>
      <c r="P174" s="5" t="s">
        <v>14</v>
      </c>
      <c r="Q174" s="5" t="s">
        <v>14</v>
      </c>
      <c r="R174" s="5" t="s">
        <v>14</v>
      </c>
      <c r="S174" s="5" t="s">
        <v>14</v>
      </c>
      <c r="T174" s="5" t="s">
        <v>14</v>
      </c>
      <c r="U174" s="5" t="s">
        <v>14</v>
      </c>
      <c r="V174" s="5" t="s">
        <v>14</v>
      </c>
      <c r="W174" s="5" t="s">
        <v>14</v>
      </c>
      <c r="X174" s="5" t="s">
        <v>14</v>
      </c>
      <c r="Y174" s="5" t="s">
        <v>14</v>
      </c>
      <c r="Z174" s="5" t="s">
        <v>14</v>
      </c>
      <c r="AA174" s="5" t="s">
        <v>14</v>
      </c>
      <c r="AB174" s="5" t="s">
        <v>14</v>
      </c>
      <c r="AC174" s="5" t="s">
        <v>14</v>
      </c>
      <c r="AD174" s="5" t="s">
        <v>14</v>
      </c>
      <c r="AE174" s="5" t="s">
        <v>14</v>
      </c>
      <c r="AF174" s="5" t="s">
        <v>14</v>
      </c>
      <c r="AG174" s="5" t="s">
        <v>14</v>
      </c>
      <c r="AH174" s="5" t="s">
        <v>14</v>
      </c>
      <c r="AI174" s="5" t="s">
        <v>14</v>
      </c>
      <c r="AJ174" s="5" t="s">
        <v>14</v>
      </c>
      <c r="AK174" s="5" t="s">
        <v>14</v>
      </c>
      <c r="AL174" s="5" t="s">
        <v>14</v>
      </c>
      <c r="AM174" s="5" t="s">
        <v>14</v>
      </c>
      <c r="AN174" s="5" t="s">
        <v>14</v>
      </c>
      <c r="AO174" s="5" t="s">
        <v>14</v>
      </c>
      <c r="AP174" s="5" t="s">
        <v>14</v>
      </c>
      <c r="AQ174" s="5" t="s">
        <v>14</v>
      </c>
      <c r="AR174" s="5" t="s">
        <v>14</v>
      </c>
      <c r="AS174" s="5" t="s">
        <v>14</v>
      </c>
      <c r="AT174" s="5" t="s">
        <v>14</v>
      </c>
      <c r="AU174" s="5" t="s">
        <v>14</v>
      </c>
      <c r="AV174" s="5" t="s">
        <v>14</v>
      </c>
      <c r="AW174" s="5" t="s">
        <v>14</v>
      </c>
      <c r="AX174" s="5" t="s">
        <v>14</v>
      </c>
      <c r="AY174" s="5" t="s">
        <v>14</v>
      </c>
      <c r="AZ174" s="5" t="s">
        <v>14</v>
      </c>
      <c r="BA174" s="5" t="s">
        <v>14</v>
      </c>
      <c r="BB174" s="5" t="s">
        <v>14</v>
      </c>
      <c r="BC174" s="5" t="s">
        <v>14</v>
      </c>
      <c r="BD174" s="5" t="s">
        <v>14</v>
      </c>
      <c r="BE174" s="5" t="s">
        <v>14</v>
      </c>
      <c r="BF174" s="5" t="s">
        <v>286</v>
      </c>
    </row>
    <row r="175" spans="1:58">
      <c r="A175" s="12" t="s">
        <v>219</v>
      </c>
      <c r="B175" s="5">
        <v>211</v>
      </c>
      <c r="C175" s="5" t="s">
        <v>286</v>
      </c>
      <c r="D175" s="5" t="s">
        <v>14</v>
      </c>
      <c r="E175" s="5" t="s">
        <v>286</v>
      </c>
      <c r="F175" s="5" t="s">
        <v>14</v>
      </c>
      <c r="G175" s="5">
        <v>3</v>
      </c>
      <c r="H175" s="5" t="s">
        <v>14</v>
      </c>
      <c r="I175" s="5">
        <v>3</v>
      </c>
      <c r="J175" s="5" t="s">
        <v>14</v>
      </c>
      <c r="K175" s="5" t="s">
        <v>14</v>
      </c>
      <c r="L175" s="5">
        <v>39</v>
      </c>
      <c r="M175" s="5">
        <v>11</v>
      </c>
      <c r="N175" s="5" t="s">
        <v>14</v>
      </c>
      <c r="O175" s="5" t="s">
        <v>286</v>
      </c>
      <c r="P175" s="5" t="s">
        <v>14</v>
      </c>
      <c r="Q175" s="5" t="s">
        <v>14</v>
      </c>
      <c r="R175" s="5" t="s">
        <v>14</v>
      </c>
      <c r="S175" s="5" t="s">
        <v>14</v>
      </c>
      <c r="T175" s="5" t="s">
        <v>286</v>
      </c>
      <c r="U175" s="5" t="s">
        <v>14</v>
      </c>
      <c r="V175" s="5" t="s">
        <v>286</v>
      </c>
      <c r="W175" s="5" t="s">
        <v>14</v>
      </c>
      <c r="X175" s="5">
        <v>8</v>
      </c>
      <c r="Y175" s="5">
        <v>6</v>
      </c>
      <c r="Z175" s="5">
        <v>3</v>
      </c>
      <c r="AA175" s="5" t="s">
        <v>286</v>
      </c>
      <c r="AB175" s="5" t="s">
        <v>286</v>
      </c>
      <c r="AC175" s="5" t="s">
        <v>286</v>
      </c>
      <c r="AD175" s="5" t="s">
        <v>14</v>
      </c>
      <c r="AE175" s="5" t="s">
        <v>14</v>
      </c>
      <c r="AF175" s="5" t="s">
        <v>14</v>
      </c>
      <c r="AG175" s="5" t="s">
        <v>14</v>
      </c>
      <c r="AH175" s="5">
        <v>7</v>
      </c>
      <c r="AI175" s="5" t="s">
        <v>14</v>
      </c>
      <c r="AJ175" s="5">
        <v>44</v>
      </c>
      <c r="AK175" s="5">
        <v>4</v>
      </c>
      <c r="AL175" s="5" t="s">
        <v>14</v>
      </c>
      <c r="AM175" s="5" t="s">
        <v>14</v>
      </c>
      <c r="AN175" s="5" t="s">
        <v>286</v>
      </c>
      <c r="AO175" s="5" t="s">
        <v>14</v>
      </c>
      <c r="AP175" s="5">
        <v>3</v>
      </c>
      <c r="AQ175" s="5" t="s">
        <v>286</v>
      </c>
      <c r="AR175" s="5" t="s">
        <v>14</v>
      </c>
      <c r="AS175" s="5" t="s">
        <v>286</v>
      </c>
      <c r="AT175" s="5" t="s">
        <v>14</v>
      </c>
      <c r="AU175" s="5" t="s">
        <v>286</v>
      </c>
      <c r="AV175" s="5">
        <v>10</v>
      </c>
      <c r="AW175" s="5" t="s">
        <v>14</v>
      </c>
      <c r="AX175" s="5">
        <v>38</v>
      </c>
      <c r="AY175" s="5" t="s">
        <v>14</v>
      </c>
      <c r="AZ175" s="5" t="s">
        <v>14</v>
      </c>
      <c r="BA175" s="5">
        <v>8</v>
      </c>
      <c r="BB175" s="5" t="s">
        <v>14</v>
      </c>
      <c r="BC175" s="5" t="s">
        <v>14</v>
      </c>
      <c r="BD175" s="5" t="s">
        <v>14</v>
      </c>
      <c r="BE175" s="5" t="s">
        <v>14</v>
      </c>
      <c r="BF175" s="5">
        <v>7</v>
      </c>
    </row>
    <row r="176" spans="1:58">
      <c r="A176" s="12" t="s">
        <v>220</v>
      </c>
      <c r="B176" s="5">
        <v>574</v>
      </c>
      <c r="C176" s="5">
        <v>3</v>
      </c>
      <c r="D176" s="5" t="s">
        <v>14</v>
      </c>
      <c r="E176" s="5" t="s">
        <v>286</v>
      </c>
      <c r="F176" s="5" t="s">
        <v>14</v>
      </c>
      <c r="G176" s="5">
        <v>9</v>
      </c>
      <c r="H176" s="5" t="s">
        <v>14</v>
      </c>
      <c r="I176" s="5">
        <v>30</v>
      </c>
      <c r="J176" s="5" t="s">
        <v>286</v>
      </c>
      <c r="K176" s="5" t="s">
        <v>286</v>
      </c>
      <c r="L176" s="5">
        <v>79</v>
      </c>
      <c r="M176" s="5">
        <v>20</v>
      </c>
      <c r="N176" s="5" t="s">
        <v>14</v>
      </c>
      <c r="O176" s="5" t="s">
        <v>14</v>
      </c>
      <c r="P176" s="5" t="s">
        <v>14</v>
      </c>
      <c r="Q176" s="5">
        <v>3</v>
      </c>
      <c r="R176" s="5" t="s">
        <v>286</v>
      </c>
      <c r="S176" s="5" t="s">
        <v>14</v>
      </c>
      <c r="T176" s="5" t="s">
        <v>286</v>
      </c>
      <c r="U176" s="5" t="s">
        <v>14</v>
      </c>
      <c r="V176" s="5">
        <v>8</v>
      </c>
      <c r="W176" s="5" t="s">
        <v>286</v>
      </c>
      <c r="X176" s="5">
        <v>12</v>
      </c>
      <c r="Y176" s="5">
        <v>20</v>
      </c>
      <c r="Z176" s="5" t="s">
        <v>286</v>
      </c>
      <c r="AA176" s="5" t="s">
        <v>14</v>
      </c>
      <c r="AB176" s="5" t="s">
        <v>14</v>
      </c>
      <c r="AC176" s="5" t="s">
        <v>14</v>
      </c>
      <c r="AD176" s="5" t="s">
        <v>14</v>
      </c>
      <c r="AE176" s="5" t="s">
        <v>14</v>
      </c>
      <c r="AF176" s="5" t="s">
        <v>286</v>
      </c>
      <c r="AG176" s="5" t="s">
        <v>286</v>
      </c>
      <c r="AH176" s="5">
        <v>17</v>
      </c>
      <c r="AI176" s="5" t="s">
        <v>14</v>
      </c>
      <c r="AJ176" s="5">
        <v>254</v>
      </c>
      <c r="AK176" s="5">
        <v>8</v>
      </c>
      <c r="AL176" s="5" t="s">
        <v>14</v>
      </c>
      <c r="AM176" s="5">
        <v>3</v>
      </c>
      <c r="AN176" s="5" t="s">
        <v>14</v>
      </c>
      <c r="AO176" s="5" t="s">
        <v>14</v>
      </c>
      <c r="AP176" s="5">
        <v>7</v>
      </c>
      <c r="AQ176" s="5" t="s">
        <v>14</v>
      </c>
      <c r="AR176" s="5" t="s">
        <v>14</v>
      </c>
      <c r="AS176" s="5" t="s">
        <v>286</v>
      </c>
      <c r="AT176" s="5" t="s">
        <v>14</v>
      </c>
      <c r="AU176" s="5" t="s">
        <v>286</v>
      </c>
      <c r="AV176" s="5">
        <v>33</v>
      </c>
      <c r="AW176" s="5" t="s">
        <v>286</v>
      </c>
      <c r="AX176" s="5">
        <v>29</v>
      </c>
      <c r="AY176" s="5" t="s">
        <v>14</v>
      </c>
      <c r="AZ176" s="5" t="s">
        <v>14</v>
      </c>
      <c r="BA176" s="5">
        <v>7</v>
      </c>
      <c r="BB176" s="5" t="s">
        <v>286</v>
      </c>
      <c r="BC176" s="5" t="s">
        <v>286</v>
      </c>
      <c r="BD176" s="5">
        <v>3</v>
      </c>
      <c r="BE176" s="5" t="s">
        <v>14</v>
      </c>
      <c r="BF176" s="5">
        <v>12</v>
      </c>
    </row>
    <row r="177" spans="1:58">
      <c r="A177" s="12" t="s">
        <v>221</v>
      </c>
      <c r="B177" s="5">
        <v>363</v>
      </c>
      <c r="C177" s="5" t="s">
        <v>286</v>
      </c>
      <c r="D177" s="5" t="s">
        <v>14</v>
      </c>
      <c r="E177" s="5" t="s">
        <v>286</v>
      </c>
      <c r="F177" s="5" t="s">
        <v>14</v>
      </c>
      <c r="G177" s="5">
        <v>6</v>
      </c>
      <c r="H177" s="5" t="s">
        <v>14</v>
      </c>
      <c r="I177" s="5" t="s">
        <v>286</v>
      </c>
      <c r="J177" s="5" t="s">
        <v>14</v>
      </c>
      <c r="K177" s="5" t="s">
        <v>14</v>
      </c>
      <c r="L177" s="5">
        <v>29</v>
      </c>
      <c r="M177" s="5">
        <v>9</v>
      </c>
      <c r="N177" s="5" t="s">
        <v>14</v>
      </c>
      <c r="O177" s="5" t="s">
        <v>14</v>
      </c>
      <c r="P177" s="5" t="s">
        <v>14</v>
      </c>
      <c r="Q177" s="5" t="s">
        <v>286</v>
      </c>
      <c r="R177" s="5" t="s">
        <v>14</v>
      </c>
      <c r="S177" s="5" t="s">
        <v>14</v>
      </c>
      <c r="T177" s="5" t="s">
        <v>14</v>
      </c>
      <c r="U177" s="5" t="s">
        <v>14</v>
      </c>
      <c r="V177" s="5" t="s">
        <v>286</v>
      </c>
      <c r="W177" s="5" t="s">
        <v>14</v>
      </c>
      <c r="X177" s="5">
        <v>7</v>
      </c>
      <c r="Y177" s="5">
        <v>8</v>
      </c>
      <c r="Z177" s="5" t="s">
        <v>14</v>
      </c>
      <c r="AA177" s="5" t="s">
        <v>14</v>
      </c>
      <c r="AB177" s="5" t="s">
        <v>14</v>
      </c>
      <c r="AC177" s="5" t="s">
        <v>14</v>
      </c>
      <c r="AD177" s="5" t="s">
        <v>14</v>
      </c>
      <c r="AE177" s="5" t="s">
        <v>14</v>
      </c>
      <c r="AF177" s="5" t="s">
        <v>14</v>
      </c>
      <c r="AG177" s="5" t="s">
        <v>14</v>
      </c>
      <c r="AH177" s="5">
        <v>18</v>
      </c>
      <c r="AI177" s="5" t="s">
        <v>14</v>
      </c>
      <c r="AJ177" s="5">
        <v>223</v>
      </c>
      <c r="AK177" s="5">
        <v>6</v>
      </c>
      <c r="AL177" s="5" t="s">
        <v>14</v>
      </c>
      <c r="AM177" s="5" t="s">
        <v>14</v>
      </c>
      <c r="AN177" s="5" t="s">
        <v>286</v>
      </c>
      <c r="AO177" s="5" t="s">
        <v>286</v>
      </c>
      <c r="AP177" s="5">
        <v>16</v>
      </c>
      <c r="AQ177" s="5" t="s">
        <v>14</v>
      </c>
      <c r="AR177" s="5" t="s">
        <v>286</v>
      </c>
      <c r="AS177" s="5" t="s">
        <v>286</v>
      </c>
      <c r="AT177" s="5" t="s">
        <v>14</v>
      </c>
      <c r="AU177" s="5" t="s">
        <v>286</v>
      </c>
      <c r="AV177" s="5">
        <v>4</v>
      </c>
      <c r="AW177" s="5" t="s">
        <v>14</v>
      </c>
      <c r="AX177" s="5">
        <v>9</v>
      </c>
      <c r="AY177" s="5" t="s">
        <v>14</v>
      </c>
      <c r="AZ177" s="5" t="s">
        <v>14</v>
      </c>
      <c r="BA177" s="5">
        <v>3</v>
      </c>
      <c r="BB177" s="5" t="s">
        <v>286</v>
      </c>
      <c r="BC177" s="5" t="s">
        <v>14</v>
      </c>
      <c r="BD177" s="5" t="s">
        <v>14</v>
      </c>
      <c r="BE177" s="5" t="s">
        <v>14</v>
      </c>
      <c r="BF177" s="5">
        <v>10</v>
      </c>
    </row>
    <row r="178" spans="1:58">
      <c r="A178" s="12" t="s">
        <v>222</v>
      </c>
      <c r="B178" s="5">
        <v>159</v>
      </c>
      <c r="C178" s="5" t="s">
        <v>14</v>
      </c>
      <c r="D178" s="5">
        <v>4</v>
      </c>
      <c r="E178" s="5" t="s">
        <v>286</v>
      </c>
      <c r="F178" s="5" t="s">
        <v>14</v>
      </c>
      <c r="G178" s="5">
        <v>37</v>
      </c>
      <c r="H178" s="5" t="s">
        <v>286</v>
      </c>
      <c r="I178" s="5" t="s">
        <v>14</v>
      </c>
      <c r="J178" s="5" t="s">
        <v>14</v>
      </c>
      <c r="K178" s="5" t="s">
        <v>14</v>
      </c>
      <c r="L178" s="5" t="s">
        <v>286</v>
      </c>
      <c r="M178" s="5" t="s">
        <v>286</v>
      </c>
      <c r="N178" s="5" t="s">
        <v>14</v>
      </c>
      <c r="O178" s="5">
        <v>19</v>
      </c>
      <c r="P178" s="5" t="s">
        <v>286</v>
      </c>
      <c r="Q178" s="5" t="s">
        <v>14</v>
      </c>
      <c r="R178" s="5" t="s">
        <v>14</v>
      </c>
      <c r="S178" s="5" t="s">
        <v>14</v>
      </c>
      <c r="T178" s="5" t="s">
        <v>286</v>
      </c>
      <c r="U178" s="5" t="s">
        <v>14</v>
      </c>
      <c r="V178" s="5" t="s">
        <v>14</v>
      </c>
      <c r="W178" s="5" t="s">
        <v>14</v>
      </c>
      <c r="X178" s="5" t="s">
        <v>286</v>
      </c>
      <c r="Y178" s="5" t="s">
        <v>14</v>
      </c>
      <c r="Z178" s="5" t="s">
        <v>14</v>
      </c>
      <c r="AA178" s="5" t="s">
        <v>286</v>
      </c>
      <c r="AB178" s="5" t="s">
        <v>14</v>
      </c>
      <c r="AC178" s="5" t="s">
        <v>14</v>
      </c>
      <c r="AD178" s="5" t="s">
        <v>286</v>
      </c>
      <c r="AE178" s="5" t="s">
        <v>14</v>
      </c>
      <c r="AF178" s="5">
        <v>7</v>
      </c>
      <c r="AG178" s="5" t="s">
        <v>14</v>
      </c>
      <c r="AH178" s="5">
        <v>3</v>
      </c>
      <c r="AI178" s="5" t="s">
        <v>14</v>
      </c>
      <c r="AJ178" s="5" t="s">
        <v>286</v>
      </c>
      <c r="AK178" s="5" t="s">
        <v>14</v>
      </c>
      <c r="AL178" s="5" t="s">
        <v>14</v>
      </c>
      <c r="AM178" s="5" t="s">
        <v>14</v>
      </c>
      <c r="AN178" s="5" t="s">
        <v>286</v>
      </c>
      <c r="AO178" s="5" t="s">
        <v>286</v>
      </c>
      <c r="AP178" s="5" t="s">
        <v>14</v>
      </c>
      <c r="AQ178" s="5" t="s">
        <v>14</v>
      </c>
      <c r="AR178" s="5" t="s">
        <v>14</v>
      </c>
      <c r="AS178" s="5" t="s">
        <v>14</v>
      </c>
      <c r="AT178" s="5" t="s">
        <v>14</v>
      </c>
      <c r="AU178" s="5" t="s">
        <v>286</v>
      </c>
      <c r="AV178" s="5">
        <v>4</v>
      </c>
      <c r="AW178" s="5" t="s">
        <v>14</v>
      </c>
      <c r="AX178" s="5" t="s">
        <v>14</v>
      </c>
      <c r="AY178" s="5">
        <v>42</v>
      </c>
      <c r="AZ178" s="5" t="s">
        <v>14</v>
      </c>
      <c r="BA178" s="5" t="s">
        <v>14</v>
      </c>
      <c r="BB178" s="5">
        <v>26</v>
      </c>
      <c r="BC178" s="5" t="s">
        <v>14</v>
      </c>
      <c r="BD178" s="5" t="s">
        <v>14</v>
      </c>
      <c r="BE178" s="5" t="s">
        <v>14</v>
      </c>
      <c r="BF178" s="5" t="s">
        <v>286</v>
      </c>
    </row>
    <row r="179" spans="1:58">
      <c r="A179" s="12" t="s">
        <v>278</v>
      </c>
      <c r="B179" s="5" t="s">
        <v>286</v>
      </c>
      <c r="C179" s="5" t="s">
        <v>14</v>
      </c>
      <c r="D179" s="5" t="s">
        <v>14</v>
      </c>
      <c r="E179" s="5" t="s">
        <v>14</v>
      </c>
      <c r="F179" s="5" t="s">
        <v>14</v>
      </c>
      <c r="G179" s="5" t="s">
        <v>14</v>
      </c>
      <c r="H179" s="5" t="s">
        <v>14</v>
      </c>
      <c r="I179" s="5" t="s">
        <v>14</v>
      </c>
      <c r="J179" s="5" t="s">
        <v>14</v>
      </c>
      <c r="K179" s="5" t="s">
        <v>14</v>
      </c>
      <c r="L179" s="5" t="s">
        <v>14</v>
      </c>
      <c r="M179" s="5" t="s">
        <v>14</v>
      </c>
      <c r="N179" s="5" t="s">
        <v>14</v>
      </c>
      <c r="O179" s="5" t="s">
        <v>14</v>
      </c>
      <c r="P179" s="5" t="s">
        <v>14</v>
      </c>
      <c r="Q179" s="5" t="s">
        <v>14</v>
      </c>
      <c r="R179" s="5" t="s">
        <v>14</v>
      </c>
      <c r="S179" s="5" t="s">
        <v>14</v>
      </c>
      <c r="T179" s="5" t="s">
        <v>14</v>
      </c>
      <c r="U179" s="5" t="s">
        <v>14</v>
      </c>
      <c r="V179" s="5" t="s">
        <v>14</v>
      </c>
      <c r="W179" s="5" t="s">
        <v>14</v>
      </c>
      <c r="X179" s="5" t="s">
        <v>14</v>
      </c>
      <c r="Y179" s="5" t="s">
        <v>14</v>
      </c>
      <c r="Z179" s="5" t="s">
        <v>14</v>
      </c>
      <c r="AA179" s="5" t="s">
        <v>14</v>
      </c>
      <c r="AB179" s="5" t="s">
        <v>14</v>
      </c>
      <c r="AC179" s="5" t="s">
        <v>14</v>
      </c>
      <c r="AD179" s="5" t="s">
        <v>14</v>
      </c>
      <c r="AE179" s="5" t="s">
        <v>14</v>
      </c>
      <c r="AF179" s="5" t="s">
        <v>14</v>
      </c>
      <c r="AG179" s="5" t="s">
        <v>14</v>
      </c>
      <c r="AH179" s="5" t="s">
        <v>14</v>
      </c>
      <c r="AI179" s="5" t="s">
        <v>14</v>
      </c>
      <c r="AJ179" s="5" t="s">
        <v>14</v>
      </c>
      <c r="AK179" s="5" t="s">
        <v>14</v>
      </c>
      <c r="AL179" s="5" t="s">
        <v>14</v>
      </c>
      <c r="AM179" s="5" t="s">
        <v>14</v>
      </c>
      <c r="AN179" s="5" t="s">
        <v>14</v>
      </c>
      <c r="AO179" s="5" t="s">
        <v>14</v>
      </c>
      <c r="AP179" s="5" t="s">
        <v>14</v>
      </c>
      <c r="AQ179" s="5" t="s">
        <v>14</v>
      </c>
      <c r="AR179" s="5" t="s">
        <v>14</v>
      </c>
      <c r="AS179" s="5" t="s">
        <v>14</v>
      </c>
      <c r="AT179" s="5" t="s">
        <v>14</v>
      </c>
      <c r="AU179" s="5" t="s">
        <v>14</v>
      </c>
      <c r="AV179" s="5" t="s">
        <v>14</v>
      </c>
      <c r="AW179" s="5" t="s">
        <v>14</v>
      </c>
      <c r="AX179" s="5" t="s">
        <v>14</v>
      </c>
      <c r="AY179" s="5" t="s">
        <v>14</v>
      </c>
      <c r="AZ179" s="5" t="s">
        <v>14</v>
      </c>
      <c r="BA179" s="5" t="s">
        <v>14</v>
      </c>
      <c r="BB179" s="5" t="s">
        <v>14</v>
      </c>
      <c r="BC179" s="5" t="s">
        <v>14</v>
      </c>
      <c r="BD179" s="5" t="s">
        <v>14</v>
      </c>
      <c r="BE179" s="5" t="s">
        <v>14</v>
      </c>
      <c r="BF179" s="5" t="s">
        <v>286</v>
      </c>
    </row>
    <row r="180" spans="1:58">
      <c r="A180" s="12" t="s">
        <v>274</v>
      </c>
      <c r="B180" s="5">
        <v>5</v>
      </c>
      <c r="C180" s="5" t="s">
        <v>14</v>
      </c>
      <c r="D180" s="5" t="s">
        <v>14</v>
      </c>
      <c r="E180" s="5" t="s">
        <v>14</v>
      </c>
      <c r="F180" s="5" t="s">
        <v>14</v>
      </c>
      <c r="G180" s="5" t="s">
        <v>14</v>
      </c>
      <c r="H180" s="5" t="s">
        <v>14</v>
      </c>
      <c r="I180" s="5" t="s">
        <v>14</v>
      </c>
      <c r="J180" s="5" t="s">
        <v>14</v>
      </c>
      <c r="K180" s="5" t="s">
        <v>14</v>
      </c>
      <c r="L180" s="5" t="s">
        <v>14</v>
      </c>
      <c r="M180" s="5" t="s">
        <v>286</v>
      </c>
      <c r="N180" s="5" t="s">
        <v>14</v>
      </c>
      <c r="O180" s="5" t="s">
        <v>14</v>
      </c>
      <c r="P180" s="5" t="s">
        <v>14</v>
      </c>
      <c r="Q180" s="5" t="s">
        <v>14</v>
      </c>
      <c r="R180" s="5" t="s">
        <v>14</v>
      </c>
      <c r="S180" s="5" t="s">
        <v>14</v>
      </c>
      <c r="T180" s="5" t="s">
        <v>14</v>
      </c>
      <c r="U180" s="5" t="s">
        <v>14</v>
      </c>
      <c r="V180" s="5" t="s">
        <v>14</v>
      </c>
      <c r="W180" s="5" t="s">
        <v>14</v>
      </c>
      <c r="X180" s="5" t="s">
        <v>286</v>
      </c>
      <c r="Y180" s="5" t="s">
        <v>286</v>
      </c>
      <c r="Z180" s="5" t="s">
        <v>14</v>
      </c>
      <c r="AA180" s="5" t="s">
        <v>14</v>
      </c>
      <c r="AB180" s="5" t="s">
        <v>14</v>
      </c>
      <c r="AC180" s="5" t="s">
        <v>14</v>
      </c>
      <c r="AD180" s="5" t="s">
        <v>14</v>
      </c>
      <c r="AE180" s="5" t="s">
        <v>14</v>
      </c>
      <c r="AF180" s="5" t="s">
        <v>14</v>
      </c>
      <c r="AG180" s="5" t="s">
        <v>14</v>
      </c>
      <c r="AH180" s="5" t="s">
        <v>14</v>
      </c>
      <c r="AI180" s="5" t="s">
        <v>14</v>
      </c>
      <c r="AJ180" s="5" t="s">
        <v>14</v>
      </c>
      <c r="AK180" s="5" t="s">
        <v>14</v>
      </c>
      <c r="AL180" s="5" t="s">
        <v>14</v>
      </c>
      <c r="AM180" s="5" t="s">
        <v>14</v>
      </c>
      <c r="AN180" s="5" t="s">
        <v>14</v>
      </c>
      <c r="AO180" s="5" t="s">
        <v>14</v>
      </c>
      <c r="AP180" s="5" t="s">
        <v>14</v>
      </c>
      <c r="AQ180" s="5" t="s">
        <v>14</v>
      </c>
      <c r="AR180" s="5" t="s">
        <v>14</v>
      </c>
      <c r="AS180" s="5" t="s">
        <v>14</v>
      </c>
      <c r="AT180" s="5" t="s">
        <v>14</v>
      </c>
      <c r="AU180" s="5" t="s">
        <v>14</v>
      </c>
      <c r="AV180" s="5" t="s">
        <v>14</v>
      </c>
      <c r="AW180" s="5" t="s">
        <v>14</v>
      </c>
      <c r="AX180" s="5" t="s">
        <v>14</v>
      </c>
      <c r="AY180" s="5" t="s">
        <v>14</v>
      </c>
      <c r="AZ180" s="5" t="s">
        <v>14</v>
      </c>
      <c r="BA180" s="5" t="s">
        <v>14</v>
      </c>
      <c r="BB180" s="5" t="s">
        <v>14</v>
      </c>
      <c r="BC180" s="5" t="s">
        <v>14</v>
      </c>
      <c r="BD180" s="5" t="s">
        <v>14</v>
      </c>
      <c r="BE180" s="5" t="s">
        <v>14</v>
      </c>
      <c r="BF180" s="5" t="s">
        <v>14</v>
      </c>
    </row>
    <row r="181" spans="1:58">
      <c r="A181" s="12" t="s">
        <v>223</v>
      </c>
      <c r="B181" s="5">
        <v>998</v>
      </c>
      <c r="C181" s="5">
        <v>8</v>
      </c>
      <c r="D181" s="5" t="s">
        <v>286</v>
      </c>
      <c r="E181" s="5">
        <v>11</v>
      </c>
      <c r="F181" s="5" t="s">
        <v>286</v>
      </c>
      <c r="G181" s="5">
        <v>131</v>
      </c>
      <c r="H181" s="5">
        <v>17</v>
      </c>
      <c r="I181" s="5">
        <v>12</v>
      </c>
      <c r="J181" s="5" t="s">
        <v>14</v>
      </c>
      <c r="K181" s="5">
        <v>5</v>
      </c>
      <c r="L181" s="5">
        <v>43</v>
      </c>
      <c r="M181" s="5">
        <v>22</v>
      </c>
      <c r="N181" s="5" t="s">
        <v>14</v>
      </c>
      <c r="O181" s="5" t="s">
        <v>14</v>
      </c>
      <c r="P181" s="5" t="s">
        <v>14</v>
      </c>
      <c r="Q181" s="5">
        <v>54</v>
      </c>
      <c r="R181" s="5">
        <v>10</v>
      </c>
      <c r="S181" s="5">
        <v>8</v>
      </c>
      <c r="T181" s="5">
        <v>8</v>
      </c>
      <c r="U181" s="5" t="s">
        <v>286</v>
      </c>
      <c r="V181" s="5">
        <v>3</v>
      </c>
      <c r="W181" s="5" t="s">
        <v>286</v>
      </c>
      <c r="X181" s="5">
        <v>33</v>
      </c>
      <c r="Y181" s="5">
        <v>18</v>
      </c>
      <c r="Z181" s="5">
        <v>35</v>
      </c>
      <c r="AA181" s="5">
        <v>44</v>
      </c>
      <c r="AB181" s="5" t="s">
        <v>286</v>
      </c>
      <c r="AC181" s="5">
        <v>15</v>
      </c>
      <c r="AD181" s="5" t="s">
        <v>14</v>
      </c>
      <c r="AE181" s="5">
        <v>5</v>
      </c>
      <c r="AF181" s="5">
        <v>9</v>
      </c>
      <c r="AG181" s="5" t="s">
        <v>286</v>
      </c>
      <c r="AH181" s="5">
        <v>40</v>
      </c>
      <c r="AI181" s="5">
        <v>5</v>
      </c>
      <c r="AJ181" s="5">
        <v>80</v>
      </c>
      <c r="AK181" s="5">
        <v>27</v>
      </c>
      <c r="AL181" s="5" t="s">
        <v>14</v>
      </c>
      <c r="AM181" s="5">
        <v>44</v>
      </c>
      <c r="AN181" s="5">
        <v>5</v>
      </c>
      <c r="AO181" s="5">
        <v>10</v>
      </c>
      <c r="AP181" s="5">
        <v>17</v>
      </c>
      <c r="AQ181" s="5" t="s">
        <v>14</v>
      </c>
      <c r="AR181" s="5" t="s">
        <v>14</v>
      </c>
      <c r="AS181" s="5" t="s">
        <v>14</v>
      </c>
      <c r="AT181" s="5" t="s">
        <v>286</v>
      </c>
      <c r="AU181" s="5">
        <v>19</v>
      </c>
      <c r="AV181" s="5">
        <v>132</v>
      </c>
      <c r="AW181" s="5" t="s">
        <v>14</v>
      </c>
      <c r="AX181" s="5" t="s">
        <v>14</v>
      </c>
      <c r="AY181" s="5">
        <v>9</v>
      </c>
      <c r="AZ181" s="5" t="s">
        <v>14</v>
      </c>
      <c r="BA181" s="5">
        <v>60</v>
      </c>
      <c r="BB181" s="5">
        <v>28</v>
      </c>
      <c r="BC181" s="5" t="s">
        <v>286</v>
      </c>
      <c r="BD181" s="5">
        <v>5</v>
      </c>
      <c r="BE181" s="5" t="s">
        <v>14</v>
      </c>
      <c r="BF181" s="5">
        <v>12</v>
      </c>
    </row>
    <row r="182" spans="1:58">
      <c r="A182" s="12" t="s">
        <v>224</v>
      </c>
      <c r="B182" s="5">
        <v>742</v>
      </c>
      <c r="C182" s="5">
        <v>8</v>
      </c>
      <c r="D182" s="5" t="s">
        <v>286</v>
      </c>
      <c r="E182" s="5">
        <v>3</v>
      </c>
      <c r="F182" s="5" t="s">
        <v>14</v>
      </c>
      <c r="G182" s="5">
        <v>23</v>
      </c>
      <c r="H182" s="5">
        <v>10</v>
      </c>
      <c r="I182" s="5">
        <v>4</v>
      </c>
      <c r="J182" s="5" t="s">
        <v>14</v>
      </c>
      <c r="K182" s="5">
        <v>3</v>
      </c>
      <c r="L182" s="5">
        <v>10</v>
      </c>
      <c r="M182" s="5">
        <v>43</v>
      </c>
      <c r="N182" s="5" t="s">
        <v>14</v>
      </c>
      <c r="O182" s="5" t="s">
        <v>14</v>
      </c>
      <c r="P182" s="5" t="s">
        <v>14</v>
      </c>
      <c r="Q182" s="5">
        <v>7</v>
      </c>
      <c r="R182" s="5">
        <v>9</v>
      </c>
      <c r="S182" s="5">
        <v>3</v>
      </c>
      <c r="T182" s="5" t="s">
        <v>286</v>
      </c>
      <c r="U182" s="5">
        <v>17</v>
      </c>
      <c r="V182" s="5">
        <v>5</v>
      </c>
      <c r="W182" s="5" t="s">
        <v>14</v>
      </c>
      <c r="X182" s="5">
        <v>73</v>
      </c>
      <c r="Y182" s="5">
        <v>18</v>
      </c>
      <c r="Z182" s="5">
        <v>13</v>
      </c>
      <c r="AA182" s="5">
        <v>5</v>
      </c>
      <c r="AB182" s="5">
        <v>3</v>
      </c>
      <c r="AC182" s="5">
        <v>7</v>
      </c>
      <c r="AD182" s="5" t="s">
        <v>14</v>
      </c>
      <c r="AE182" s="5" t="s">
        <v>14</v>
      </c>
      <c r="AF182" s="5">
        <v>4</v>
      </c>
      <c r="AG182" s="5" t="s">
        <v>14</v>
      </c>
      <c r="AH182" s="5">
        <v>19</v>
      </c>
      <c r="AI182" s="5" t="s">
        <v>286</v>
      </c>
      <c r="AJ182" s="5">
        <v>155</v>
      </c>
      <c r="AK182" s="5">
        <v>27</v>
      </c>
      <c r="AL182" s="5" t="s">
        <v>286</v>
      </c>
      <c r="AM182" s="5">
        <v>80</v>
      </c>
      <c r="AN182" s="5">
        <v>4</v>
      </c>
      <c r="AO182" s="5">
        <v>6</v>
      </c>
      <c r="AP182" s="5">
        <v>18</v>
      </c>
      <c r="AQ182" s="5" t="s">
        <v>14</v>
      </c>
      <c r="AR182" s="5">
        <v>14</v>
      </c>
      <c r="AS182" s="5">
        <v>9</v>
      </c>
      <c r="AT182" s="5" t="s">
        <v>286</v>
      </c>
      <c r="AU182" s="5">
        <v>21</v>
      </c>
      <c r="AV182" s="5">
        <v>42</v>
      </c>
      <c r="AW182" s="5" t="s">
        <v>14</v>
      </c>
      <c r="AX182" s="5" t="s">
        <v>286</v>
      </c>
      <c r="AY182" s="5" t="s">
        <v>286</v>
      </c>
      <c r="AZ182" s="5" t="s">
        <v>286</v>
      </c>
      <c r="BA182" s="5">
        <v>19</v>
      </c>
      <c r="BB182" s="5">
        <v>24</v>
      </c>
      <c r="BC182" s="5" t="s">
        <v>14</v>
      </c>
      <c r="BD182" s="5">
        <v>6</v>
      </c>
      <c r="BE182" s="5" t="s">
        <v>14</v>
      </c>
      <c r="BF182" s="5">
        <v>20</v>
      </c>
    </row>
    <row r="183" spans="1:58">
      <c r="A183" s="12" t="s">
        <v>225</v>
      </c>
      <c r="B183" s="5">
        <v>569</v>
      </c>
      <c r="C183" s="5" t="s">
        <v>14</v>
      </c>
      <c r="D183" s="5" t="s">
        <v>286</v>
      </c>
      <c r="E183" s="5">
        <v>11</v>
      </c>
      <c r="F183" s="5" t="s">
        <v>286</v>
      </c>
      <c r="G183" s="5">
        <v>71</v>
      </c>
      <c r="H183" s="5">
        <v>6</v>
      </c>
      <c r="I183" s="5">
        <v>6</v>
      </c>
      <c r="J183" s="5" t="s">
        <v>286</v>
      </c>
      <c r="K183" s="5">
        <v>4</v>
      </c>
      <c r="L183" s="5">
        <v>88</v>
      </c>
      <c r="M183" s="5">
        <v>7</v>
      </c>
      <c r="N183" s="5" t="s">
        <v>14</v>
      </c>
      <c r="O183" s="5" t="s">
        <v>286</v>
      </c>
      <c r="P183" s="5" t="s">
        <v>286</v>
      </c>
      <c r="Q183" s="5">
        <v>104</v>
      </c>
      <c r="R183" s="5">
        <v>4</v>
      </c>
      <c r="S183" s="5" t="s">
        <v>286</v>
      </c>
      <c r="T183" s="5" t="s">
        <v>286</v>
      </c>
      <c r="U183" s="5">
        <v>4</v>
      </c>
      <c r="V183" s="5" t="s">
        <v>286</v>
      </c>
      <c r="W183" s="5" t="s">
        <v>14</v>
      </c>
      <c r="X183" s="5">
        <v>15</v>
      </c>
      <c r="Y183" s="5">
        <v>5</v>
      </c>
      <c r="Z183" s="5">
        <v>6</v>
      </c>
      <c r="AA183" s="5">
        <v>3</v>
      </c>
      <c r="AB183" s="5" t="s">
        <v>14</v>
      </c>
      <c r="AC183" s="5">
        <v>3</v>
      </c>
      <c r="AD183" s="5" t="s">
        <v>14</v>
      </c>
      <c r="AE183" s="5" t="s">
        <v>286</v>
      </c>
      <c r="AF183" s="5">
        <v>17</v>
      </c>
      <c r="AG183" s="5" t="s">
        <v>286</v>
      </c>
      <c r="AH183" s="5">
        <v>14</v>
      </c>
      <c r="AI183" s="5" t="s">
        <v>286</v>
      </c>
      <c r="AJ183" s="5">
        <v>76</v>
      </c>
      <c r="AK183" s="5">
        <v>9</v>
      </c>
      <c r="AL183" s="5" t="s">
        <v>14</v>
      </c>
      <c r="AM183" s="5">
        <v>10</v>
      </c>
      <c r="AN183" s="5" t="s">
        <v>286</v>
      </c>
      <c r="AO183" s="5">
        <v>3</v>
      </c>
      <c r="AP183" s="5">
        <v>12</v>
      </c>
      <c r="AQ183" s="5" t="s">
        <v>14</v>
      </c>
      <c r="AR183" s="5" t="s">
        <v>14</v>
      </c>
      <c r="AS183" s="5" t="s">
        <v>14</v>
      </c>
      <c r="AT183" s="5" t="s">
        <v>14</v>
      </c>
      <c r="AU183" s="5">
        <v>6</v>
      </c>
      <c r="AV183" s="5">
        <v>25</v>
      </c>
      <c r="AW183" s="5" t="s">
        <v>286</v>
      </c>
      <c r="AX183" s="5" t="s">
        <v>286</v>
      </c>
      <c r="AY183" s="5" t="s">
        <v>286</v>
      </c>
      <c r="AZ183" s="5" t="s">
        <v>14</v>
      </c>
      <c r="BA183" s="5">
        <v>24</v>
      </c>
      <c r="BB183" s="5">
        <v>8</v>
      </c>
      <c r="BC183" s="5" t="s">
        <v>286</v>
      </c>
      <c r="BD183" s="5">
        <v>7</v>
      </c>
      <c r="BE183" s="5" t="s">
        <v>14</v>
      </c>
      <c r="BF183" s="5">
        <v>3</v>
      </c>
    </row>
    <row r="184" spans="1:58">
      <c r="A184" s="12" t="s">
        <v>226</v>
      </c>
      <c r="B184" s="5">
        <v>494</v>
      </c>
      <c r="C184" s="5">
        <v>3</v>
      </c>
      <c r="D184" s="5" t="s">
        <v>14</v>
      </c>
      <c r="E184" s="5">
        <v>15</v>
      </c>
      <c r="F184" s="5" t="s">
        <v>286</v>
      </c>
      <c r="G184" s="5">
        <v>43</v>
      </c>
      <c r="H184" s="5">
        <v>7</v>
      </c>
      <c r="I184" s="5">
        <v>18</v>
      </c>
      <c r="J184" s="5" t="s">
        <v>14</v>
      </c>
      <c r="K184" s="5">
        <v>6</v>
      </c>
      <c r="L184" s="5">
        <v>37</v>
      </c>
      <c r="M184" s="5">
        <v>12</v>
      </c>
      <c r="N184" s="5" t="s">
        <v>14</v>
      </c>
      <c r="O184" s="5" t="s">
        <v>14</v>
      </c>
      <c r="P184" s="5" t="s">
        <v>286</v>
      </c>
      <c r="Q184" s="5">
        <v>45</v>
      </c>
      <c r="R184" s="5" t="s">
        <v>286</v>
      </c>
      <c r="S184" s="5">
        <v>4</v>
      </c>
      <c r="T184" s="5" t="s">
        <v>14</v>
      </c>
      <c r="U184" s="5">
        <v>3</v>
      </c>
      <c r="V184" s="5" t="s">
        <v>286</v>
      </c>
      <c r="W184" s="5" t="s">
        <v>14</v>
      </c>
      <c r="X184" s="5">
        <v>8</v>
      </c>
      <c r="Y184" s="5">
        <v>9</v>
      </c>
      <c r="Z184" s="5">
        <v>35</v>
      </c>
      <c r="AA184" s="5">
        <v>3</v>
      </c>
      <c r="AB184" s="5" t="s">
        <v>14</v>
      </c>
      <c r="AC184" s="5">
        <v>11</v>
      </c>
      <c r="AD184" s="5" t="s">
        <v>14</v>
      </c>
      <c r="AE184" s="5" t="s">
        <v>286</v>
      </c>
      <c r="AF184" s="5">
        <v>10</v>
      </c>
      <c r="AG184" s="5">
        <v>4</v>
      </c>
      <c r="AH184" s="5">
        <v>22</v>
      </c>
      <c r="AI184" s="5" t="s">
        <v>14</v>
      </c>
      <c r="AJ184" s="5">
        <v>112</v>
      </c>
      <c r="AK184" s="5">
        <v>5</v>
      </c>
      <c r="AL184" s="5" t="s">
        <v>14</v>
      </c>
      <c r="AM184" s="5">
        <v>11</v>
      </c>
      <c r="AN184" s="5" t="s">
        <v>286</v>
      </c>
      <c r="AO184" s="5" t="s">
        <v>286</v>
      </c>
      <c r="AP184" s="5">
        <v>6</v>
      </c>
      <c r="AQ184" s="5" t="s">
        <v>14</v>
      </c>
      <c r="AR184" s="5" t="s">
        <v>14</v>
      </c>
      <c r="AS184" s="5" t="s">
        <v>14</v>
      </c>
      <c r="AT184" s="5" t="s">
        <v>286</v>
      </c>
      <c r="AU184" s="5">
        <v>4</v>
      </c>
      <c r="AV184" s="5">
        <v>9</v>
      </c>
      <c r="AW184" s="5" t="s">
        <v>14</v>
      </c>
      <c r="AX184" s="5" t="s">
        <v>14</v>
      </c>
      <c r="AY184" s="5" t="s">
        <v>286</v>
      </c>
      <c r="AZ184" s="5" t="s">
        <v>14</v>
      </c>
      <c r="BA184" s="5">
        <v>16</v>
      </c>
      <c r="BB184" s="5">
        <v>6</v>
      </c>
      <c r="BC184" s="5" t="s">
        <v>14</v>
      </c>
      <c r="BD184" s="5">
        <v>6</v>
      </c>
      <c r="BE184" s="5" t="s">
        <v>14</v>
      </c>
      <c r="BF184" s="5">
        <v>10</v>
      </c>
    </row>
    <row r="185" spans="1:58">
      <c r="A185" s="12" t="s">
        <v>227</v>
      </c>
      <c r="B185" s="5">
        <v>13</v>
      </c>
      <c r="C185" s="5" t="s">
        <v>14</v>
      </c>
      <c r="D185" s="5" t="s">
        <v>14</v>
      </c>
      <c r="E185" s="5" t="s">
        <v>14</v>
      </c>
      <c r="F185" s="5" t="s">
        <v>14</v>
      </c>
      <c r="G185" s="5" t="s">
        <v>286</v>
      </c>
      <c r="H185" s="5" t="s">
        <v>286</v>
      </c>
      <c r="I185" s="5" t="s">
        <v>14</v>
      </c>
      <c r="J185" s="5" t="s">
        <v>14</v>
      </c>
      <c r="K185" s="5" t="s">
        <v>14</v>
      </c>
      <c r="L185" s="5" t="s">
        <v>286</v>
      </c>
      <c r="M185" s="5" t="s">
        <v>286</v>
      </c>
      <c r="N185" s="5" t="s">
        <v>14</v>
      </c>
      <c r="O185" s="5" t="s">
        <v>14</v>
      </c>
      <c r="P185" s="5" t="s">
        <v>14</v>
      </c>
      <c r="Q185" s="5" t="s">
        <v>14</v>
      </c>
      <c r="R185" s="5" t="s">
        <v>14</v>
      </c>
      <c r="S185" s="5" t="s">
        <v>14</v>
      </c>
      <c r="T185" s="5" t="s">
        <v>14</v>
      </c>
      <c r="U185" s="5" t="s">
        <v>14</v>
      </c>
      <c r="V185" s="5" t="s">
        <v>14</v>
      </c>
      <c r="W185" s="5" t="s">
        <v>14</v>
      </c>
      <c r="X185" s="5" t="s">
        <v>286</v>
      </c>
      <c r="Y185" s="5" t="s">
        <v>286</v>
      </c>
      <c r="Z185" s="5" t="s">
        <v>14</v>
      </c>
      <c r="AA185" s="5" t="s">
        <v>286</v>
      </c>
      <c r="AB185" s="5" t="s">
        <v>14</v>
      </c>
      <c r="AC185" s="5" t="s">
        <v>14</v>
      </c>
      <c r="AD185" s="5" t="s">
        <v>14</v>
      </c>
      <c r="AE185" s="5" t="s">
        <v>14</v>
      </c>
      <c r="AF185" s="5" t="s">
        <v>14</v>
      </c>
      <c r="AG185" s="5" t="s">
        <v>14</v>
      </c>
      <c r="AH185" s="5" t="s">
        <v>14</v>
      </c>
      <c r="AI185" s="5" t="s">
        <v>14</v>
      </c>
      <c r="AJ185" s="5" t="s">
        <v>14</v>
      </c>
      <c r="AK185" s="5" t="s">
        <v>286</v>
      </c>
      <c r="AL185" s="5" t="s">
        <v>14</v>
      </c>
      <c r="AM185" s="5" t="s">
        <v>14</v>
      </c>
      <c r="AN185" s="5" t="s">
        <v>286</v>
      </c>
      <c r="AO185" s="5" t="s">
        <v>14</v>
      </c>
      <c r="AP185" s="5" t="s">
        <v>14</v>
      </c>
      <c r="AQ185" s="5" t="s">
        <v>14</v>
      </c>
      <c r="AR185" s="5" t="s">
        <v>14</v>
      </c>
      <c r="AS185" s="5" t="s">
        <v>14</v>
      </c>
      <c r="AT185" s="5" t="s">
        <v>14</v>
      </c>
      <c r="AU185" s="5" t="s">
        <v>14</v>
      </c>
      <c r="AV185" s="5" t="s">
        <v>14</v>
      </c>
      <c r="AW185" s="5" t="s">
        <v>14</v>
      </c>
      <c r="AX185" s="5" t="s">
        <v>14</v>
      </c>
      <c r="AY185" s="5" t="s">
        <v>14</v>
      </c>
      <c r="AZ185" s="5" t="s">
        <v>14</v>
      </c>
      <c r="BA185" s="5" t="s">
        <v>14</v>
      </c>
      <c r="BB185" s="5" t="s">
        <v>14</v>
      </c>
      <c r="BC185" s="5" t="s">
        <v>14</v>
      </c>
      <c r="BD185" s="5" t="s">
        <v>286</v>
      </c>
      <c r="BE185" s="5" t="s">
        <v>14</v>
      </c>
      <c r="BF185" s="5" t="s">
        <v>14</v>
      </c>
    </row>
    <row r="186" spans="1:58">
      <c r="A186" s="12" t="s">
        <v>228</v>
      </c>
      <c r="B186" s="5">
        <v>1319</v>
      </c>
      <c r="C186" s="5">
        <v>4</v>
      </c>
      <c r="D186" s="5" t="s">
        <v>286</v>
      </c>
      <c r="E186" s="5">
        <v>17</v>
      </c>
      <c r="F186" s="5" t="s">
        <v>286</v>
      </c>
      <c r="G186" s="5">
        <v>37</v>
      </c>
      <c r="H186" s="5">
        <v>3</v>
      </c>
      <c r="I186" s="5">
        <v>6</v>
      </c>
      <c r="J186" s="5">
        <v>12</v>
      </c>
      <c r="K186" s="5">
        <v>11</v>
      </c>
      <c r="L186" s="5">
        <v>20</v>
      </c>
      <c r="M186" s="5">
        <v>46</v>
      </c>
      <c r="N186" s="5" t="s">
        <v>14</v>
      </c>
      <c r="O186" s="5" t="s">
        <v>14</v>
      </c>
      <c r="P186" s="5" t="s">
        <v>14</v>
      </c>
      <c r="Q186" s="5">
        <v>7</v>
      </c>
      <c r="R186" s="5">
        <v>3</v>
      </c>
      <c r="S186" s="5">
        <v>5</v>
      </c>
      <c r="T186" s="5">
        <v>3</v>
      </c>
      <c r="U186" s="5" t="s">
        <v>14</v>
      </c>
      <c r="V186" s="5" t="s">
        <v>286</v>
      </c>
      <c r="W186" s="5" t="s">
        <v>14</v>
      </c>
      <c r="X186" s="5">
        <v>345</v>
      </c>
      <c r="Y186" s="5">
        <v>43</v>
      </c>
      <c r="Z186" s="5">
        <v>12</v>
      </c>
      <c r="AA186" s="5">
        <v>31</v>
      </c>
      <c r="AB186" s="5" t="s">
        <v>14</v>
      </c>
      <c r="AC186" s="5">
        <v>5</v>
      </c>
      <c r="AD186" s="5" t="s">
        <v>14</v>
      </c>
      <c r="AE186" s="5" t="s">
        <v>286</v>
      </c>
      <c r="AF186" s="5">
        <v>5</v>
      </c>
      <c r="AG186" s="5" t="s">
        <v>286</v>
      </c>
      <c r="AH186" s="5">
        <v>68</v>
      </c>
      <c r="AI186" s="5" t="s">
        <v>14</v>
      </c>
      <c r="AJ186" s="5">
        <v>122</v>
      </c>
      <c r="AK186" s="5">
        <v>34</v>
      </c>
      <c r="AL186" s="5">
        <v>4</v>
      </c>
      <c r="AM186" s="5">
        <v>77</v>
      </c>
      <c r="AN186" s="5" t="s">
        <v>286</v>
      </c>
      <c r="AO186" s="5" t="s">
        <v>286</v>
      </c>
      <c r="AP186" s="5">
        <v>125</v>
      </c>
      <c r="AQ186" s="5" t="s">
        <v>286</v>
      </c>
      <c r="AR186" s="5">
        <v>3</v>
      </c>
      <c r="AS186" s="5" t="s">
        <v>286</v>
      </c>
      <c r="AT186" s="5" t="s">
        <v>14</v>
      </c>
      <c r="AU186" s="5">
        <v>10</v>
      </c>
      <c r="AV186" s="5">
        <v>74</v>
      </c>
      <c r="AW186" s="5" t="s">
        <v>14</v>
      </c>
      <c r="AX186" s="5" t="s">
        <v>14</v>
      </c>
      <c r="AY186" s="5" t="s">
        <v>14</v>
      </c>
      <c r="AZ186" s="5" t="s">
        <v>14</v>
      </c>
      <c r="BA186" s="5">
        <v>136</v>
      </c>
      <c r="BB186" s="5">
        <v>10</v>
      </c>
      <c r="BC186" s="5" t="s">
        <v>14</v>
      </c>
      <c r="BD186" s="5" t="s">
        <v>286</v>
      </c>
      <c r="BE186" s="5" t="s">
        <v>14</v>
      </c>
      <c r="BF186" s="5">
        <v>26</v>
      </c>
    </row>
    <row r="187" spans="1:58">
      <c r="A187" s="12" t="s">
        <v>229</v>
      </c>
      <c r="B187" s="5">
        <v>255</v>
      </c>
      <c r="C187" s="5">
        <v>6</v>
      </c>
      <c r="D187" s="5" t="s">
        <v>14</v>
      </c>
      <c r="E187" s="5" t="s">
        <v>286</v>
      </c>
      <c r="F187" s="5" t="s">
        <v>286</v>
      </c>
      <c r="G187" s="5">
        <v>69</v>
      </c>
      <c r="H187" s="5">
        <v>3</v>
      </c>
      <c r="I187" s="5" t="s">
        <v>14</v>
      </c>
      <c r="J187" s="5" t="s">
        <v>14</v>
      </c>
      <c r="K187" s="5" t="s">
        <v>286</v>
      </c>
      <c r="L187" s="5">
        <v>7</v>
      </c>
      <c r="M187" s="5">
        <v>6</v>
      </c>
      <c r="N187" s="5" t="s">
        <v>14</v>
      </c>
      <c r="O187" s="5" t="s">
        <v>14</v>
      </c>
      <c r="P187" s="5" t="s">
        <v>286</v>
      </c>
      <c r="Q187" s="5">
        <v>4</v>
      </c>
      <c r="R187" s="5" t="s">
        <v>286</v>
      </c>
      <c r="S187" s="5" t="s">
        <v>286</v>
      </c>
      <c r="T187" s="5" t="s">
        <v>286</v>
      </c>
      <c r="U187" s="5" t="s">
        <v>286</v>
      </c>
      <c r="V187" s="5" t="s">
        <v>14</v>
      </c>
      <c r="W187" s="5" t="s">
        <v>14</v>
      </c>
      <c r="X187" s="5">
        <v>5</v>
      </c>
      <c r="Y187" s="5">
        <v>8</v>
      </c>
      <c r="Z187" s="5">
        <v>5</v>
      </c>
      <c r="AA187" s="5">
        <v>3</v>
      </c>
      <c r="AB187" s="5" t="s">
        <v>14</v>
      </c>
      <c r="AC187" s="5" t="s">
        <v>14</v>
      </c>
      <c r="AD187" s="5" t="s">
        <v>14</v>
      </c>
      <c r="AE187" s="5" t="s">
        <v>14</v>
      </c>
      <c r="AF187" s="5">
        <v>4</v>
      </c>
      <c r="AG187" s="5" t="s">
        <v>286</v>
      </c>
      <c r="AH187" s="5">
        <v>13</v>
      </c>
      <c r="AI187" s="5" t="s">
        <v>286</v>
      </c>
      <c r="AJ187" s="5">
        <v>21</v>
      </c>
      <c r="AK187" s="5">
        <v>7</v>
      </c>
      <c r="AL187" s="5" t="s">
        <v>286</v>
      </c>
      <c r="AM187" s="5">
        <v>5</v>
      </c>
      <c r="AN187" s="5" t="s">
        <v>286</v>
      </c>
      <c r="AO187" s="5">
        <v>3</v>
      </c>
      <c r="AP187" s="5">
        <v>3</v>
      </c>
      <c r="AQ187" s="5" t="s">
        <v>14</v>
      </c>
      <c r="AR187" s="5" t="s">
        <v>14</v>
      </c>
      <c r="AS187" s="5">
        <v>3</v>
      </c>
      <c r="AT187" s="5" t="s">
        <v>14</v>
      </c>
      <c r="AU187" s="5">
        <v>3</v>
      </c>
      <c r="AV187" s="5">
        <v>33</v>
      </c>
      <c r="AW187" s="5" t="s">
        <v>286</v>
      </c>
      <c r="AX187" s="5" t="s">
        <v>14</v>
      </c>
      <c r="AY187" s="5" t="s">
        <v>286</v>
      </c>
      <c r="AZ187" s="5" t="s">
        <v>14</v>
      </c>
      <c r="BA187" s="5">
        <v>5</v>
      </c>
      <c r="BB187" s="5">
        <v>19</v>
      </c>
      <c r="BC187" s="5" t="s">
        <v>14</v>
      </c>
      <c r="BD187" s="5" t="s">
        <v>14</v>
      </c>
      <c r="BE187" s="5" t="s">
        <v>14</v>
      </c>
      <c r="BF187" s="5" t="s">
        <v>286</v>
      </c>
    </row>
    <row r="188" spans="1:58">
      <c r="A188" s="12" t="s">
        <v>230</v>
      </c>
      <c r="B188" s="5" t="s">
        <v>286</v>
      </c>
      <c r="C188" s="5" t="s">
        <v>14</v>
      </c>
      <c r="D188" s="5" t="s">
        <v>14</v>
      </c>
      <c r="E188" s="5" t="s">
        <v>14</v>
      </c>
      <c r="F188" s="5" t="s">
        <v>14</v>
      </c>
      <c r="G188" s="5" t="s">
        <v>14</v>
      </c>
      <c r="H188" s="5" t="s">
        <v>14</v>
      </c>
      <c r="I188" s="5" t="s">
        <v>14</v>
      </c>
      <c r="J188" s="5" t="s">
        <v>14</v>
      </c>
      <c r="K188" s="5" t="s">
        <v>14</v>
      </c>
      <c r="L188" s="5" t="s">
        <v>14</v>
      </c>
      <c r="M188" s="5" t="s">
        <v>14</v>
      </c>
      <c r="N188" s="5" t="s">
        <v>14</v>
      </c>
      <c r="O188" s="5" t="s">
        <v>14</v>
      </c>
      <c r="P188" s="5" t="s">
        <v>14</v>
      </c>
      <c r="Q188" s="5" t="s">
        <v>14</v>
      </c>
      <c r="R188" s="5" t="s">
        <v>14</v>
      </c>
      <c r="S188" s="5" t="s">
        <v>14</v>
      </c>
      <c r="T188" s="5" t="s">
        <v>14</v>
      </c>
      <c r="U188" s="5" t="s">
        <v>14</v>
      </c>
      <c r="V188" s="5" t="s">
        <v>14</v>
      </c>
      <c r="W188" s="5" t="s">
        <v>14</v>
      </c>
      <c r="X188" s="5" t="s">
        <v>14</v>
      </c>
      <c r="Y188" s="5" t="s">
        <v>14</v>
      </c>
      <c r="Z188" s="5" t="s">
        <v>14</v>
      </c>
      <c r="AA188" s="5" t="s">
        <v>14</v>
      </c>
      <c r="AB188" s="5" t="s">
        <v>14</v>
      </c>
      <c r="AC188" s="5" t="s">
        <v>14</v>
      </c>
      <c r="AD188" s="5" t="s">
        <v>14</v>
      </c>
      <c r="AE188" s="5" t="s">
        <v>14</v>
      </c>
      <c r="AF188" s="5" t="s">
        <v>14</v>
      </c>
      <c r="AG188" s="5" t="s">
        <v>14</v>
      </c>
      <c r="AH188" s="5" t="s">
        <v>14</v>
      </c>
      <c r="AI188" s="5" t="s">
        <v>14</v>
      </c>
      <c r="AJ188" s="5" t="s">
        <v>14</v>
      </c>
      <c r="AK188" s="5" t="s">
        <v>14</v>
      </c>
      <c r="AL188" s="5" t="s">
        <v>14</v>
      </c>
      <c r="AM188" s="5" t="s">
        <v>14</v>
      </c>
      <c r="AN188" s="5" t="s">
        <v>14</v>
      </c>
      <c r="AO188" s="5" t="s">
        <v>14</v>
      </c>
      <c r="AP188" s="5" t="s">
        <v>14</v>
      </c>
      <c r="AQ188" s="5" t="s">
        <v>14</v>
      </c>
      <c r="AR188" s="5" t="s">
        <v>14</v>
      </c>
      <c r="AS188" s="5" t="s">
        <v>14</v>
      </c>
      <c r="AT188" s="5" t="s">
        <v>14</v>
      </c>
      <c r="AU188" s="5" t="s">
        <v>14</v>
      </c>
      <c r="AV188" s="5" t="s">
        <v>14</v>
      </c>
      <c r="AW188" s="5" t="s">
        <v>14</v>
      </c>
      <c r="AX188" s="5" t="s">
        <v>14</v>
      </c>
      <c r="AY188" s="5" t="s">
        <v>14</v>
      </c>
      <c r="AZ188" s="5" t="s">
        <v>14</v>
      </c>
      <c r="BA188" s="5" t="s">
        <v>14</v>
      </c>
      <c r="BB188" s="5" t="s">
        <v>14</v>
      </c>
      <c r="BC188" s="5" t="s">
        <v>14</v>
      </c>
      <c r="BD188" s="5" t="s">
        <v>14</v>
      </c>
      <c r="BE188" s="5" t="s">
        <v>14</v>
      </c>
      <c r="BF188" s="5" t="s">
        <v>286</v>
      </c>
    </row>
    <row r="189" spans="1:58">
      <c r="A189" s="12" t="s">
        <v>231</v>
      </c>
      <c r="B189" s="5">
        <v>275</v>
      </c>
      <c r="C189" s="5" t="s">
        <v>286</v>
      </c>
      <c r="D189" s="5" t="s">
        <v>14</v>
      </c>
      <c r="E189" s="5">
        <v>3</v>
      </c>
      <c r="F189" s="5" t="s">
        <v>286</v>
      </c>
      <c r="G189" s="5">
        <v>34</v>
      </c>
      <c r="H189" s="5">
        <v>10</v>
      </c>
      <c r="I189" s="5">
        <v>9</v>
      </c>
      <c r="J189" s="5" t="s">
        <v>14</v>
      </c>
      <c r="K189" s="5" t="s">
        <v>286</v>
      </c>
      <c r="L189" s="5">
        <v>38</v>
      </c>
      <c r="M189" s="5">
        <v>8</v>
      </c>
      <c r="N189" s="5" t="s">
        <v>14</v>
      </c>
      <c r="O189" s="5">
        <v>5</v>
      </c>
      <c r="P189" s="5" t="s">
        <v>286</v>
      </c>
      <c r="Q189" s="5">
        <v>19</v>
      </c>
      <c r="R189" s="5">
        <v>3</v>
      </c>
      <c r="S189" s="5" t="s">
        <v>286</v>
      </c>
      <c r="T189" s="5" t="s">
        <v>14</v>
      </c>
      <c r="U189" s="5" t="s">
        <v>286</v>
      </c>
      <c r="V189" s="5" t="s">
        <v>286</v>
      </c>
      <c r="W189" s="5" t="s">
        <v>286</v>
      </c>
      <c r="X189" s="5">
        <v>7</v>
      </c>
      <c r="Y189" s="5">
        <v>10</v>
      </c>
      <c r="Z189" s="5" t="s">
        <v>14</v>
      </c>
      <c r="AA189" s="5">
        <v>4</v>
      </c>
      <c r="AB189" s="5" t="s">
        <v>14</v>
      </c>
      <c r="AC189" s="5">
        <v>3</v>
      </c>
      <c r="AD189" s="5" t="s">
        <v>14</v>
      </c>
      <c r="AE189" s="5" t="s">
        <v>14</v>
      </c>
      <c r="AF189" s="5">
        <v>6</v>
      </c>
      <c r="AG189" s="5" t="s">
        <v>14</v>
      </c>
      <c r="AH189" s="5">
        <v>24</v>
      </c>
      <c r="AI189" s="5" t="s">
        <v>14</v>
      </c>
      <c r="AJ189" s="5">
        <v>31</v>
      </c>
      <c r="AK189" s="5">
        <v>6</v>
      </c>
      <c r="AL189" s="5" t="s">
        <v>14</v>
      </c>
      <c r="AM189" s="5">
        <v>3</v>
      </c>
      <c r="AN189" s="5">
        <v>3</v>
      </c>
      <c r="AO189" s="5" t="s">
        <v>286</v>
      </c>
      <c r="AP189" s="5">
        <v>8</v>
      </c>
      <c r="AQ189" s="5" t="s">
        <v>14</v>
      </c>
      <c r="AR189" s="5" t="s">
        <v>14</v>
      </c>
      <c r="AS189" s="5" t="s">
        <v>286</v>
      </c>
      <c r="AT189" s="5" t="s">
        <v>14</v>
      </c>
      <c r="AU189" s="5" t="s">
        <v>286</v>
      </c>
      <c r="AV189" s="5">
        <v>14</v>
      </c>
      <c r="AW189" s="5" t="s">
        <v>14</v>
      </c>
      <c r="AX189" s="5" t="s">
        <v>14</v>
      </c>
      <c r="AY189" s="5" t="s">
        <v>14</v>
      </c>
      <c r="AZ189" s="5" t="s">
        <v>14</v>
      </c>
      <c r="BA189" s="5">
        <v>5</v>
      </c>
      <c r="BB189" s="5" t="s">
        <v>286</v>
      </c>
      <c r="BC189" s="5" t="s">
        <v>286</v>
      </c>
      <c r="BD189" s="5" t="s">
        <v>286</v>
      </c>
      <c r="BE189" s="5" t="s">
        <v>14</v>
      </c>
      <c r="BF189" s="5" t="s">
        <v>286</v>
      </c>
    </row>
    <row r="190" spans="1:58">
      <c r="A190" s="12" t="s">
        <v>232</v>
      </c>
      <c r="B190" s="5">
        <v>68</v>
      </c>
      <c r="C190" s="5" t="s">
        <v>286</v>
      </c>
      <c r="D190" s="5" t="s">
        <v>14</v>
      </c>
      <c r="E190" s="5" t="s">
        <v>286</v>
      </c>
      <c r="F190" s="5" t="s">
        <v>286</v>
      </c>
      <c r="G190" s="5">
        <v>14</v>
      </c>
      <c r="H190" s="5" t="s">
        <v>286</v>
      </c>
      <c r="I190" s="5" t="s">
        <v>286</v>
      </c>
      <c r="J190" s="5" t="s">
        <v>14</v>
      </c>
      <c r="K190" s="5" t="s">
        <v>286</v>
      </c>
      <c r="L190" s="5">
        <v>4</v>
      </c>
      <c r="M190" s="5" t="s">
        <v>286</v>
      </c>
      <c r="N190" s="5" t="s">
        <v>14</v>
      </c>
      <c r="O190" s="5" t="s">
        <v>14</v>
      </c>
      <c r="P190" s="5" t="s">
        <v>14</v>
      </c>
      <c r="Q190" s="5">
        <v>4</v>
      </c>
      <c r="R190" s="5" t="s">
        <v>14</v>
      </c>
      <c r="S190" s="5" t="s">
        <v>286</v>
      </c>
      <c r="T190" s="5" t="s">
        <v>14</v>
      </c>
      <c r="U190" s="5" t="s">
        <v>14</v>
      </c>
      <c r="V190" s="5" t="s">
        <v>286</v>
      </c>
      <c r="W190" s="5" t="s">
        <v>14</v>
      </c>
      <c r="X190" s="5" t="s">
        <v>286</v>
      </c>
      <c r="Y190" s="5" t="s">
        <v>286</v>
      </c>
      <c r="Z190" s="5" t="s">
        <v>286</v>
      </c>
      <c r="AA190" s="5" t="s">
        <v>14</v>
      </c>
      <c r="AB190" s="5" t="s">
        <v>14</v>
      </c>
      <c r="AC190" s="5" t="s">
        <v>286</v>
      </c>
      <c r="AD190" s="5" t="s">
        <v>14</v>
      </c>
      <c r="AE190" s="5" t="s">
        <v>14</v>
      </c>
      <c r="AF190" s="5" t="s">
        <v>14</v>
      </c>
      <c r="AG190" s="5" t="s">
        <v>14</v>
      </c>
      <c r="AH190" s="5" t="s">
        <v>286</v>
      </c>
      <c r="AI190" s="5" t="s">
        <v>14</v>
      </c>
      <c r="AJ190" s="5">
        <v>5</v>
      </c>
      <c r="AK190" s="5" t="s">
        <v>14</v>
      </c>
      <c r="AL190" s="5" t="s">
        <v>14</v>
      </c>
      <c r="AM190" s="5" t="s">
        <v>286</v>
      </c>
      <c r="AN190" s="5" t="s">
        <v>14</v>
      </c>
      <c r="AO190" s="5" t="s">
        <v>14</v>
      </c>
      <c r="AP190" s="5" t="s">
        <v>286</v>
      </c>
      <c r="AQ190" s="5" t="s">
        <v>14</v>
      </c>
      <c r="AR190" s="5" t="s">
        <v>14</v>
      </c>
      <c r="AS190" s="5" t="s">
        <v>14</v>
      </c>
      <c r="AT190" s="5" t="s">
        <v>14</v>
      </c>
      <c r="AU190" s="5">
        <v>5</v>
      </c>
      <c r="AV190" s="5">
        <v>6</v>
      </c>
      <c r="AW190" s="5" t="s">
        <v>286</v>
      </c>
      <c r="AX190" s="5" t="s">
        <v>14</v>
      </c>
      <c r="AY190" s="5" t="s">
        <v>286</v>
      </c>
      <c r="AZ190" s="5" t="s">
        <v>286</v>
      </c>
      <c r="BA190" s="5" t="s">
        <v>286</v>
      </c>
      <c r="BB190" s="5" t="s">
        <v>286</v>
      </c>
      <c r="BC190" s="5" t="s">
        <v>14</v>
      </c>
      <c r="BD190" s="5" t="s">
        <v>14</v>
      </c>
      <c r="BE190" s="5" t="s">
        <v>14</v>
      </c>
      <c r="BF190" s="5" t="s">
        <v>286</v>
      </c>
    </row>
    <row r="191" spans="1:58">
      <c r="A191" s="12" t="s">
        <v>275</v>
      </c>
      <c r="B191" s="5" t="s">
        <v>286</v>
      </c>
      <c r="C191" s="5" t="s">
        <v>14</v>
      </c>
      <c r="D191" s="5" t="s">
        <v>14</v>
      </c>
      <c r="E191" s="5" t="s">
        <v>14</v>
      </c>
      <c r="F191" s="5" t="s">
        <v>14</v>
      </c>
      <c r="G191" s="5" t="s">
        <v>286</v>
      </c>
      <c r="H191" s="5" t="s">
        <v>14</v>
      </c>
      <c r="I191" s="5" t="s">
        <v>14</v>
      </c>
      <c r="J191" s="5" t="s">
        <v>14</v>
      </c>
      <c r="K191" s="5" t="s">
        <v>14</v>
      </c>
      <c r="L191" s="5" t="s">
        <v>286</v>
      </c>
      <c r="M191" s="5" t="s">
        <v>14</v>
      </c>
      <c r="N191" s="5" t="s">
        <v>14</v>
      </c>
      <c r="O191" s="5" t="s">
        <v>14</v>
      </c>
      <c r="P191" s="5" t="s">
        <v>14</v>
      </c>
      <c r="Q191" s="5" t="s">
        <v>14</v>
      </c>
      <c r="R191" s="5" t="s">
        <v>14</v>
      </c>
      <c r="S191" s="5" t="s">
        <v>14</v>
      </c>
      <c r="T191" s="5" t="s">
        <v>14</v>
      </c>
      <c r="U191" s="5" t="s">
        <v>14</v>
      </c>
      <c r="V191" s="5" t="s">
        <v>14</v>
      </c>
      <c r="W191" s="5" t="s">
        <v>14</v>
      </c>
      <c r="X191" s="5" t="s">
        <v>14</v>
      </c>
      <c r="Y191" s="5" t="s">
        <v>14</v>
      </c>
      <c r="Z191" s="5" t="s">
        <v>14</v>
      </c>
      <c r="AA191" s="5" t="s">
        <v>14</v>
      </c>
      <c r="AB191" s="5" t="s">
        <v>14</v>
      </c>
      <c r="AC191" s="5" t="s">
        <v>14</v>
      </c>
      <c r="AD191" s="5" t="s">
        <v>14</v>
      </c>
      <c r="AE191" s="5" t="s">
        <v>14</v>
      </c>
      <c r="AF191" s="5" t="s">
        <v>14</v>
      </c>
      <c r="AG191" s="5" t="s">
        <v>14</v>
      </c>
      <c r="AH191" s="5" t="s">
        <v>14</v>
      </c>
      <c r="AI191" s="5" t="s">
        <v>14</v>
      </c>
      <c r="AJ191" s="5" t="s">
        <v>14</v>
      </c>
      <c r="AK191" s="5" t="s">
        <v>14</v>
      </c>
      <c r="AL191" s="5" t="s">
        <v>14</v>
      </c>
      <c r="AM191" s="5" t="s">
        <v>14</v>
      </c>
      <c r="AN191" s="5" t="s">
        <v>14</v>
      </c>
      <c r="AO191" s="5" t="s">
        <v>14</v>
      </c>
      <c r="AP191" s="5" t="s">
        <v>14</v>
      </c>
      <c r="AQ191" s="5" t="s">
        <v>14</v>
      </c>
      <c r="AR191" s="5" t="s">
        <v>14</v>
      </c>
      <c r="AS191" s="5" t="s">
        <v>14</v>
      </c>
      <c r="AT191" s="5" t="s">
        <v>14</v>
      </c>
      <c r="AU191" s="5" t="s">
        <v>14</v>
      </c>
      <c r="AV191" s="5" t="s">
        <v>14</v>
      </c>
      <c r="AW191" s="5" t="s">
        <v>14</v>
      </c>
      <c r="AX191" s="5" t="s">
        <v>14</v>
      </c>
      <c r="AY191" s="5" t="s">
        <v>14</v>
      </c>
      <c r="AZ191" s="5" t="s">
        <v>14</v>
      </c>
      <c r="BA191" s="5" t="s">
        <v>14</v>
      </c>
      <c r="BB191" s="5" t="s">
        <v>14</v>
      </c>
      <c r="BC191" s="5" t="s">
        <v>14</v>
      </c>
      <c r="BD191" s="5" t="s">
        <v>14</v>
      </c>
      <c r="BE191" s="5" t="s">
        <v>14</v>
      </c>
      <c r="BF191" s="5" t="s">
        <v>14</v>
      </c>
    </row>
    <row r="192" spans="1:58">
      <c r="A192" s="12" t="s">
        <v>233</v>
      </c>
      <c r="B192" s="5">
        <v>5684</v>
      </c>
      <c r="C192" s="5" t="s">
        <v>14</v>
      </c>
      <c r="D192" s="5">
        <v>18</v>
      </c>
      <c r="E192" s="5">
        <v>89</v>
      </c>
      <c r="F192" s="5" t="s">
        <v>286</v>
      </c>
      <c r="G192" s="5">
        <v>54</v>
      </c>
      <c r="H192" s="5">
        <v>140</v>
      </c>
      <c r="I192" s="5" t="s">
        <v>286</v>
      </c>
      <c r="J192" s="5" t="s">
        <v>14</v>
      </c>
      <c r="K192" s="5" t="s">
        <v>286</v>
      </c>
      <c r="L192" s="5">
        <v>4</v>
      </c>
      <c r="M192" s="5">
        <v>62</v>
      </c>
      <c r="N192" s="5" t="s">
        <v>14</v>
      </c>
      <c r="O192" s="5" t="s">
        <v>14</v>
      </c>
      <c r="P192" s="5">
        <v>9</v>
      </c>
      <c r="Q192" s="5">
        <v>36</v>
      </c>
      <c r="R192" s="5">
        <v>7</v>
      </c>
      <c r="S192" s="5">
        <v>47</v>
      </c>
      <c r="T192" s="5">
        <v>68</v>
      </c>
      <c r="U192" s="5">
        <v>136</v>
      </c>
      <c r="V192" s="5" t="s">
        <v>286</v>
      </c>
      <c r="W192" s="5">
        <v>59</v>
      </c>
      <c r="X192" s="5">
        <v>15</v>
      </c>
      <c r="Y192" s="5">
        <v>81</v>
      </c>
      <c r="Z192" s="5">
        <v>35</v>
      </c>
      <c r="AA192" s="5">
        <v>2613</v>
      </c>
      <c r="AB192" s="5" t="s">
        <v>14</v>
      </c>
      <c r="AC192" s="5">
        <v>114</v>
      </c>
      <c r="AD192" s="5" t="s">
        <v>14</v>
      </c>
      <c r="AE192" s="5">
        <v>190</v>
      </c>
      <c r="AF192" s="5">
        <v>8</v>
      </c>
      <c r="AG192" s="5" t="s">
        <v>286</v>
      </c>
      <c r="AH192" s="5" t="s">
        <v>286</v>
      </c>
      <c r="AI192" s="5" t="s">
        <v>14</v>
      </c>
      <c r="AJ192" s="5">
        <v>91</v>
      </c>
      <c r="AK192" s="5">
        <v>32</v>
      </c>
      <c r="AL192" s="5">
        <v>70</v>
      </c>
      <c r="AM192" s="5">
        <v>566</v>
      </c>
      <c r="AN192" s="5" t="s">
        <v>286</v>
      </c>
      <c r="AO192" s="5">
        <v>91</v>
      </c>
      <c r="AP192" s="5">
        <v>31</v>
      </c>
      <c r="AQ192" s="5" t="s">
        <v>14</v>
      </c>
      <c r="AR192" s="5" t="s">
        <v>286</v>
      </c>
      <c r="AS192" s="5" t="s">
        <v>14</v>
      </c>
      <c r="AT192" s="5">
        <v>25</v>
      </c>
      <c r="AU192" s="5">
        <v>124</v>
      </c>
      <c r="AV192" s="5">
        <v>146</v>
      </c>
      <c r="AW192" s="5" t="s">
        <v>14</v>
      </c>
      <c r="AX192" s="5" t="s">
        <v>286</v>
      </c>
      <c r="AY192" s="5">
        <v>72</v>
      </c>
      <c r="AZ192" s="5">
        <v>7</v>
      </c>
      <c r="BA192" s="5">
        <v>34</v>
      </c>
      <c r="BB192" s="5">
        <v>306</v>
      </c>
      <c r="BC192" s="5" t="s">
        <v>14</v>
      </c>
      <c r="BD192" s="5">
        <v>135</v>
      </c>
      <c r="BE192" s="5" t="s">
        <v>14</v>
      </c>
      <c r="BF192" s="5">
        <v>155</v>
      </c>
    </row>
    <row r="193" spans="1:58">
      <c r="A193" s="12" t="s">
        <v>234</v>
      </c>
      <c r="B193" s="5">
        <v>2084</v>
      </c>
      <c r="C193" s="5">
        <v>27</v>
      </c>
      <c r="D193" s="5" t="s">
        <v>14</v>
      </c>
      <c r="E193" s="5">
        <v>47</v>
      </c>
      <c r="F193" s="5">
        <v>10</v>
      </c>
      <c r="G193" s="5">
        <v>290</v>
      </c>
      <c r="H193" s="5">
        <v>68</v>
      </c>
      <c r="I193" s="5">
        <v>21</v>
      </c>
      <c r="J193" s="5">
        <v>5</v>
      </c>
      <c r="K193" s="5">
        <v>7</v>
      </c>
      <c r="L193" s="5">
        <v>244</v>
      </c>
      <c r="M193" s="5">
        <v>121</v>
      </c>
      <c r="N193" s="5" t="s">
        <v>14</v>
      </c>
      <c r="O193" s="5">
        <v>6</v>
      </c>
      <c r="P193" s="5">
        <v>8</v>
      </c>
      <c r="Q193" s="5">
        <v>47</v>
      </c>
      <c r="R193" s="5">
        <v>10</v>
      </c>
      <c r="S193" s="5">
        <v>9</v>
      </c>
      <c r="T193" s="5">
        <v>14</v>
      </c>
      <c r="U193" s="5">
        <v>6</v>
      </c>
      <c r="V193" s="5">
        <v>12</v>
      </c>
      <c r="W193" s="5">
        <v>5</v>
      </c>
      <c r="X193" s="5">
        <v>48</v>
      </c>
      <c r="Y193" s="5">
        <v>57</v>
      </c>
      <c r="Z193" s="5">
        <v>20</v>
      </c>
      <c r="AA193" s="5">
        <v>30</v>
      </c>
      <c r="AB193" s="5">
        <v>8</v>
      </c>
      <c r="AC193" s="5">
        <v>16</v>
      </c>
      <c r="AD193" s="5" t="s">
        <v>286</v>
      </c>
      <c r="AE193" s="5">
        <v>12</v>
      </c>
      <c r="AF193" s="5">
        <v>26</v>
      </c>
      <c r="AG193" s="5">
        <v>4</v>
      </c>
      <c r="AH193" s="5">
        <v>44</v>
      </c>
      <c r="AI193" s="5">
        <v>4</v>
      </c>
      <c r="AJ193" s="5">
        <v>102</v>
      </c>
      <c r="AK193" s="5">
        <v>87</v>
      </c>
      <c r="AL193" s="5">
        <v>9</v>
      </c>
      <c r="AM193" s="5">
        <v>25</v>
      </c>
      <c r="AN193" s="5">
        <v>8</v>
      </c>
      <c r="AO193" s="5">
        <v>34</v>
      </c>
      <c r="AP193" s="5">
        <v>41</v>
      </c>
      <c r="AQ193" s="5" t="s">
        <v>14</v>
      </c>
      <c r="AR193" s="5" t="s">
        <v>286</v>
      </c>
      <c r="AS193" s="5">
        <v>41</v>
      </c>
      <c r="AT193" s="5">
        <v>3</v>
      </c>
      <c r="AU193" s="5">
        <v>49</v>
      </c>
      <c r="AV193" s="5">
        <v>224</v>
      </c>
      <c r="AW193" s="5" t="s">
        <v>286</v>
      </c>
      <c r="AX193" s="5" t="s">
        <v>14</v>
      </c>
      <c r="AY193" s="5">
        <v>35</v>
      </c>
      <c r="AZ193" s="5">
        <v>5</v>
      </c>
      <c r="BA193" s="5">
        <v>79</v>
      </c>
      <c r="BB193" s="5">
        <v>70</v>
      </c>
      <c r="BC193" s="5">
        <v>5</v>
      </c>
      <c r="BD193" s="5">
        <v>16</v>
      </c>
      <c r="BE193" s="5" t="s">
        <v>286</v>
      </c>
      <c r="BF193" s="5">
        <v>19</v>
      </c>
    </row>
    <row r="194" spans="1:58">
      <c r="A194" s="12" t="s">
        <v>235</v>
      </c>
      <c r="B194" s="5">
        <v>101</v>
      </c>
      <c r="C194" s="5" t="s">
        <v>14</v>
      </c>
      <c r="D194" s="5" t="s">
        <v>286</v>
      </c>
      <c r="E194" s="5">
        <v>4</v>
      </c>
      <c r="F194" s="5" t="s">
        <v>286</v>
      </c>
      <c r="G194" s="5" t="s">
        <v>14</v>
      </c>
      <c r="H194" s="5" t="s">
        <v>286</v>
      </c>
      <c r="I194" s="5" t="s">
        <v>14</v>
      </c>
      <c r="J194" s="5" t="s">
        <v>14</v>
      </c>
      <c r="K194" s="5" t="s">
        <v>14</v>
      </c>
      <c r="L194" s="5" t="s">
        <v>286</v>
      </c>
      <c r="M194" s="5" t="s">
        <v>286</v>
      </c>
      <c r="N194" s="5" t="s">
        <v>14</v>
      </c>
      <c r="O194" s="5" t="s">
        <v>14</v>
      </c>
      <c r="P194" s="5" t="s">
        <v>14</v>
      </c>
      <c r="Q194" s="5" t="s">
        <v>286</v>
      </c>
      <c r="R194" s="5" t="s">
        <v>286</v>
      </c>
      <c r="S194" s="5">
        <v>18</v>
      </c>
      <c r="T194" s="5" t="s">
        <v>286</v>
      </c>
      <c r="U194" s="5" t="s">
        <v>286</v>
      </c>
      <c r="V194" s="5" t="s">
        <v>14</v>
      </c>
      <c r="W194" s="5" t="s">
        <v>286</v>
      </c>
      <c r="X194" s="5" t="s">
        <v>286</v>
      </c>
      <c r="Y194" s="5">
        <v>4</v>
      </c>
      <c r="Z194" s="5" t="s">
        <v>286</v>
      </c>
      <c r="AA194" s="5">
        <v>3</v>
      </c>
      <c r="AB194" s="5" t="s">
        <v>286</v>
      </c>
      <c r="AC194" s="5" t="s">
        <v>286</v>
      </c>
      <c r="AD194" s="5" t="s">
        <v>14</v>
      </c>
      <c r="AE194" s="5">
        <v>7</v>
      </c>
      <c r="AF194" s="5" t="s">
        <v>286</v>
      </c>
      <c r="AG194" s="5" t="s">
        <v>14</v>
      </c>
      <c r="AH194" s="5" t="s">
        <v>14</v>
      </c>
      <c r="AI194" s="5" t="s">
        <v>14</v>
      </c>
      <c r="AJ194" s="5" t="s">
        <v>286</v>
      </c>
      <c r="AK194" s="5">
        <v>3</v>
      </c>
      <c r="AL194" s="5">
        <v>3</v>
      </c>
      <c r="AM194" s="5" t="s">
        <v>14</v>
      </c>
      <c r="AN194" s="5" t="s">
        <v>286</v>
      </c>
      <c r="AO194" s="5" t="s">
        <v>286</v>
      </c>
      <c r="AP194" s="5" t="s">
        <v>286</v>
      </c>
      <c r="AQ194" s="5" t="s">
        <v>14</v>
      </c>
      <c r="AR194" s="5" t="s">
        <v>14</v>
      </c>
      <c r="AS194" s="5" t="s">
        <v>14</v>
      </c>
      <c r="AT194" s="5" t="s">
        <v>286</v>
      </c>
      <c r="AU194" s="5">
        <v>5</v>
      </c>
      <c r="AV194" s="5">
        <v>13</v>
      </c>
      <c r="AW194" s="5" t="s">
        <v>286</v>
      </c>
      <c r="AX194" s="5" t="s">
        <v>14</v>
      </c>
      <c r="AY194" s="5">
        <v>4</v>
      </c>
      <c r="AZ194" s="5" t="s">
        <v>14</v>
      </c>
      <c r="BA194" s="5" t="s">
        <v>14</v>
      </c>
      <c r="BB194" s="5">
        <v>7</v>
      </c>
      <c r="BC194" s="5" t="s">
        <v>14</v>
      </c>
      <c r="BD194" s="5" t="s">
        <v>286</v>
      </c>
      <c r="BE194" s="5" t="s">
        <v>14</v>
      </c>
      <c r="BF194" s="5" t="s">
        <v>14</v>
      </c>
    </row>
    <row r="195" spans="1:58">
      <c r="A195" s="12" t="s">
        <v>236</v>
      </c>
      <c r="B195" s="5">
        <v>1589</v>
      </c>
      <c r="C195" s="5">
        <v>7</v>
      </c>
      <c r="D195" s="5">
        <v>6</v>
      </c>
      <c r="E195" s="5">
        <v>18</v>
      </c>
      <c r="F195" s="5" t="s">
        <v>286</v>
      </c>
      <c r="G195" s="5">
        <v>318</v>
      </c>
      <c r="H195" s="5">
        <v>30</v>
      </c>
      <c r="I195" s="5">
        <v>25</v>
      </c>
      <c r="J195" s="5" t="s">
        <v>286</v>
      </c>
      <c r="K195" s="5">
        <v>6</v>
      </c>
      <c r="L195" s="5">
        <v>133</v>
      </c>
      <c r="M195" s="5">
        <v>41</v>
      </c>
      <c r="N195" s="5" t="s">
        <v>286</v>
      </c>
      <c r="O195" s="5">
        <v>3</v>
      </c>
      <c r="P195" s="5">
        <v>3</v>
      </c>
      <c r="Q195" s="5">
        <v>55</v>
      </c>
      <c r="R195" s="5">
        <v>7</v>
      </c>
      <c r="S195" s="5">
        <v>9</v>
      </c>
      <c r="T195" s="5">
        <v>4</v>
      </c>
      <c r="U195" s="5">
        <v>9</v>
      </c>
      <c r="V195" s="5">
        <v>6</v>
      </c>
      <c r="W195" s="5" t="s">
        <v>286</v>
      </c>
      <c r="X195" s="5">
        <v>45</v>
      </c>
      <c r="Y195" s="5">
        <v>95</v>
      </c>
      <c r="Z195" s="5">
        <v>8</v>
      </c>
      <c r="AA195" s="5">
        <v>18</v>
      </c>
      <c r="AB195" s="5" t="s">
        <v>14</v>
      </c>
      <c r="AC195" s="5">
        <v>9</v>
      </c>
      <c r="AD195" s="5" t="s">
        <v>14</v>
      </c>
      <c r="AE195" s="5" t="s">
        <v>286</v>
      </c>
      <c r="AF195" s="5">
        <v>20</v>
      </c>
      <c r="AG195" s="5" t="s">
        <v>286</v>
      </c>
      <c r="AH195" s="5">
        <v>79</v>
      </c>
      <c r="AI195" s="5">
        <v>3</v>
      </c>
      <c r="AJ195" s="5">
        <v>203</v>
      </c>
      <c r="AK195" s="5">
        <v>33</v>
      </c>
      <c r="AL195" s="5" t="s">
        <v>286</v>
      </c>
      <c r="AM195" s="5">
        <v>16</v>
      </c>
      <c r="AN195" s="5" t="s">
        <v>286</v>
      </c>
      <c r="AO195" s="5">
        <v>18</v>
      </c>
      <c r="AP195" s="5">
        <v>49</v>
      </c>
      <c r="AQ195" s="5" t="s">
        <v>286</v>
      </c>
      <c r="AR195" s="5" t="s">
        <v>14</v>
      </c>
      <c r="AS195" s="5">
        <v>21</v>
      </c>
      <c r="AT195" s="5" t="s">
        <v>286</v>
      </c>
      <c r="AU195" s="5">
        <v>19</v>
      </c>
      <c r="AV195" s="5">
        <v>78</v>
      </c>
      <c r="AW195" s="5" t="s">
        <v>286</v>
      </c>
      <c r="AX195" s="5" t="s">
        <v>14</v>
      </c>
      <c r="AY195" s="5">
        <v>8</v>
      </c>
      <c r="AZ195" s="5" t="s">
        <v>286</v>
      </c>
      <c r="BA195" s="5">
        <v>59</v>
      </c>
      <c r="BB195" s="5">
        <v>79</v>
      </c>
      <c r="BC195" s="5" t="s">
        <v>286</v>
      </c>
      <c r="BD195" s="5">
        <v>13</v>
      </c>
      <c r="BE195" s="5" t="s">
        <v>14</v>
      </c>
      <c r="BF195" s="5">
        <v>19</v>
      </c>
    </row>
    <row r="196" spans="1:58">
      <c r="A196" s="8" t="s">
        <v>237</v>
      </c>
      <c r="B196" s="5">
        <v>1517</v>
      </c>
      <c r="C196" s="5">
        <v>5</v>
      </c>
      <c r="D196" s="5" t="s">
        <v>286</v>
      </c>
      <c r="E196" s="5">
        <v>24</v>
      </c>
      <c r="F196" s="5">
        <v>3</v>
      </c>
      <c r="G196" s="5">
        <v>211</v>
      </c>
      <c r="H196" s="5">
        <v>26</v>
      </c>
      <c r="I196" s="5">
        <v>26</v>
      </c>
      <c r="J196" s="5" t="s">
        <v>286</v>
      </c>
      <c r="K196" s="5">
        <v>17</v>
      </c>
      <c r="L196" s="5">
        <v>331</v>
      </c>
      <c r="M196" s="5">
        <v>23</v>
      </c>
      <c r="N196" s="5" t="s">
        <v>14</v>
      </c>
      <c r="O196" s="5">
        <v>7</v>
      </c>
      <c r="P196" s="5" t="s">
        <v>286</v>
      </c>
      <c r="Q196" s="5">
        <v>41</v>
      </c>
      <c r="R196" s="5">
        <v>11</v>
      </c>
      <c r="S196" s="5">
        <v>7</v>
      </c>
      <c r="T196" s="5">
        <v>5</v>
      </c>
      <c r="U196" s="5">
        <v>6</v>
      </c>
      <c r="V196" s="5">
        <v>8</v>
      </c>
      <c r="W196" s="5">
        <v>4</v>
      </c>
      <c r="X196" s="5">
        <v>46</v>
      </c>
      <c r="Y196" s="5">
        <v>51</v>
      </c>
      <c r="Z196" s="5">
        <v>13</v>
      </c>
      <c r="AA196" s="5">
        <v>15</v>
      </c>
      <c r="AB196" s="5" t="s">
        <v>286</v>
      </c>
      <c r="AC196" s="5">
        <v>14</v>
      </c>
      <c r="AD196" s="5">
        <v>3</v>
      </c>
      <c r="AE196" s="5" t="s">
        <v>14</v>
      </c>
      <c r="AF196" s="5">
        <v>12</v>
      </c>
      <c r="AG196" s="5">
        <v>4</v>
      </c>
      <c r="AH196" s="5">
        <v>51</v>
      </c>
      <c r="AI196" s="5">
        <v>7</v>
      </c>
      <c r="AJ196" s="5">
        <v>157</v>
      </c>
      <c r="AK196" s="5">
        <v>29</v>
      </c>
      <c r="AL196" s="5" t="s">
        <v>14</v>
      </c>
      <c r="AM196" s="5">
        <v>13</v>
      </c>
      <c r="AN196" s="5" t="s">
        <v>286</v>
      </c>
      <c r="AO196" s="5">
        <v>12</v>
      </c>
      <c r="AP196" s="5">
        <v>32</v>
      </c>
      <c r="AQ196" s="5">
        <v>16</v>
      </c>
      <c r="AR196" s="5" t="s">
        <v>286</v>
      </c>
      <c r="AS196" s="5">
        <v>16</v>
      </c>
      <c r="AT196" s="5" t="s">
        <v>286</v>
      </c>
      <c r="AU196" s="5">
        <v>12</v>
      </c>
      <c r="AV196" s="5">
        <v>109</v>
      </c>
      <c r="AW196" s="5">
        <v>7</v>
      </c>
      <c r="AX196" s="5" t="s">
        <v>14</v>
      </c>
      <c r="AY196" s="5">
        <v>13</v>
      </c>
      <c r="AZ196" s="5" t="s">
        <v>286</v>
      </c>
      <c r="BA196" s="5">
        <v>52</v>
      </c>
      <c r="BB196" s="5">
        <v>38</v>
      </c>
      <c r="BC196" s="5" t="s">
        <v>286</v>
      </c>
      <c r="BD196" s="5">
        <v>11</v>
      </c>
      <c r="BE196" s="5" t="s">
        <v>14</v>
      </c>
      <c r="BF196" s="5">
        <v>18</v>
      </c>
    </row>
    <row r="197" spans="1:58">
      <c r="A197" s="12" t="s">
        <v>238</v>
      </c>
      <c r="B197" s="5">
        <v>1140</v>
      </c>
      <c r="C197" s="5">
        <v>4</v>
      </c>
      <c r="D197" s="5" t="s">
        <v>286</v>
      </c>
      <c r="E197" s="5">
        <v>7</v>
      </c>
      <c r="F197" s="5">
        <v>3</v>
      </c>
      <c r="G197" s="5">
        <v>248</v>
      </c>
      <c r="H197" s="5">
        <v>14</v>
      </c>
      <c r="I197" s="5">
        <v>13</v>
      </c>
      <c r="J197" s="5" t="s">
        <v>14</v>
      </c>
      <c r="K197" s="5" t="s">
        <v>286</v>
      </c>
      <c r="L197" s="5">
        <v>33</v>
      </c>
      <c r="M197" s="5">
        <v>16</v>
      </c>
      <c r="N197" s="5" t="s">
        <v>14</v>
      </c>
      <c r="O197" s="5" t="s">
        <v>286</v>
      </c>
      <c r="P197" s="5" t="s">
        <v>14</v>
      </c>
      <c r="Q197" s="5">
        <v>42</v>
      </c>
      <c r="R197" s="5">
        <v>5</v>
      </c>
      <c r="S197" s="5">
        <v>5</v>
      </c>
      <c r="T197" s="5">
        <v>14</v>
      </c>
      <c r="U197" s="5" t="s">
        <v>286</v>
      </c>
      <c r="V197" s="5">
        <v>9</v>
      </c>
      <c r="W197" s="5" t="s">
        <v>286</v>
      </c>
      <c r="X197" s="5">
        <v>90</v>
      </c>
      <c r="Y197" s="5">
        <v>27</v>
      </c>
      <c r="Z197" s="5">
        <v>16</v>
      </c>
      <c r="AA197" s="5">
        <v>23</v>
      </c>
      <c r="AB197" s="5" t="s">
        <v>14</v>
      </c>
      <c r="AC197" s="5" t="s">
        <v>286</v>
      </c>
      <c r="AD197" s="5" t="s">
        <v>286</v>
      </c>
      <c r="AE197" s="5">
        <v>3</v>
      </c>
      <c r="AF197" s="5">
        <v>32</v>
      </c>
      <c r="AG197" s="5" t="s">
        <v>286</v>
      </c>
      <c r="AH197" s="5">
        <v>56</v>
      </c>
      <c r="AI197" s="5" t="s">
        <v>286</v>
      </c>
      <c r="AJ197" s="5">
        <v>165</v>
      </c>
      <c r="AK197" s="5">
        <v>25</v>
      </c>
      <c r="AL197" s="5" t="s">
        <v>14</v>
      </c>
      <c r="AM197" s="5">
        <v>16</v>
      </c>
      <c r="AN197" s="5">
        <v>7</v>
      </c>
      <c r="AO197" s="5">
        <v>9</v>
      </c>
      <c r="AP197" s="5">
        <v>22</v>
      </c>
      <c r="AQ197" s="5" t="s">
        <v>14</v>
      </c>
      <c r="AR197" s="5" t="s">
        <v>286</v>
      </c>
      <c r="AS197" s="5">
        <v>8</v>
      </c>
      <c r="AT197" s="5" t="s">
        <v>14</v>
      </c>
      <c r="AU197" s="5">
        <v>6</v>
      </c>
      <c r="AV197" s="5">
        <v>114</v>
      </c>
      <c r="AW197" s="5" t="s">
        <v>14</v>
      </c>
      <c r="AX197" s="5" t="s">
        <v>14</v>
      </c>
      <c r="AY197" s="5">
        <v>10</v>
      </c>
      <c r="AZ197" s="5" t="s">
        <v>14</v>
      </c>
      <c r="BA197" s="5">
        <v>38</v>
      </c>
      <c r="BB197" s="5">
        <v>30</v>
      </c>
      <c r="BC197" s="5" t="s">
        <v>14</v>
      </c>
      <c r="BD197" s="5">
        <v>6</v>
      </c>
      <c r="BE197" s="5" t="s">
        <v>14</v>
      </c>
      <c r="BF197" s="5">
        <v>10</v>
      </c>
    </row>
    <row r="198" spans="1:58">
      <c r="A198" s="12" t="s">
        <v>239</v>
      </c>
      <c r="B198" s="5">
        <v>1753</v>
      </c>
      <c r="C198" s="5">
        <v>8</v>
      </c>
      <c r="D198" s="5">
        <v>9</v>
      </c>
      <c r="E198" s="5">
        <v>71</v>
      </c>
      <c r="F198" s="5" t="s">
        <v>286</v>
      </c>
      <c r="G198" s="5">
        <v>72</v>
      </c>
      <c r="H198" s="5">
        <v>64</v>
      </c>
      <c r="I198" s="5">
        <v>8</v>
      </c>
      <c r="J198" s="5" t="s">
        <v>14</v>
      </c>
      <c r="K198" s="5">
        <v>7</v>
      </c>
      <c r="L198" s="5">
        <v>24</v>
      </c>
      <c r="M198" s="5">
        <v>52</v>
      </c>
      <c r="N198" s="5" t="s">
        <v>14</v>
      </c>
      <c r="O198" s="5" t="s">
        <v>14</v>
      </c>
      <c r="P198" s="5">
        <v>22</v>
      </c>
      <c r="Q198" s="5">
        <v>45</v>
      </c>
      <c r="R198" s="5">
        <v>25</v>
      </c>
      <c r="S198" s="5">
        <v>146</v>
      </c>
      <c r="T198" s="5">
        <v>22</v>
      </c>
      <c r="U198" s="5">
        <v>15</v>
      </c>
      <c r="V198" s="5">
        <v>6</v>
      </c>
      <c r="W198" s="5">
        <v>12</v>
      </c>
      <c r="X198" s="5">
        <v>70</v>
      </c>
      <c r="Y198" s="5">
        <v>36</v>
      </c>
      <c r="Z198" s="5">
        <v>54</v>
      </c>
      <c r="AA198" s="5">
        <v>55</v>
      </c>
      <c r="AB198" s="5" t="s">
        <v>286</v>
      </c>
      <c r="AC198" s="5">
        <v>37</v>
      </c>
      <c r="AD198" s="5" t="s">
        <v>14</v>
      </c>
      <c r="AE198" s="5">
        <v>91</v>
      </c>
      <c r="AF198" s="5">
        <v>10</v>
      </c>
      <c r="AG198" s="5">
        <v>10</v>
      </c>
      <c r="AH198" s="5">
        <v>23</v>
      </c>
      <c r="AI198" s="5" t="s">
        <v>14</v>
      </c>
      <c r="AJ198" s="5">
        <v>97</v>
      </c>
      <c r="AK198" s="5">
        <v>81</v>
      </c>
      <c r="AL198" s="5">
        <v>10</v>
      </c>
      <c r="AM198" s="5">
        <v>45</v>
      </c>
      <c r="AN198" s="5">
        <v>4</v>
      </c>
      <c r="AO198" s="5">
        <v>4</v>
      </c>
      <c r="AP198" s="5">
        <v>41</v>
      </c>
      <c r="AQ198" s="5" t="s">
        <v>14</v>
      </c>
      <c r="AR198" s="5" t="s">
        <v>14</v>
      </c>
      <c r="AS198" s="5">
        <v>6</v>
      </c>
      <c r="AT198" s="5">
        <v>13</v>
      </c>
      <c r="AU198" s="5">
        <v>49</v>
      </c>
      <c r="AV198" s="5">
        <v>134</v>
      </c>
      <c r="AW198" s="5" t="s">
        <v>14</v>
      </c>
      <c r="AX198" s="5" t="s">
        <v>14</v>
      </c>
      <c r="AY198" s="5">
        <v>47</v>
      </c>
      <c r="AZ198" s="5" t="s">
        <v>286</v>
      </c>
      <c r="BA198" s="5">
        <v>131</v>
      </c>
      <c r="BB198" s="5">
        <v>49</v>
      </c>
      <c r="BC198" s="5" t="s">
        <v>14</v>
      </c>
      <c r="BD198" s="5">
        <v>16</v>
      </c>
      <c r="BE198" s="5" t="s">
        <v>14</v>
      </c>
      <c r="BF198" s="5">
        <v>26</v>
      </c>
    </row>
    <row r="199" spans="1:58">
      <c r="A199" s="12" t="s">
        <v>240</v>
      </c>
      <c r="B199" s="5">
        <v>91</v>
      </c>
      <c r="C199" s="5" t="s">
        <v>286</v>
      </c>
      <c r="D199" s="5" t="s">
        <v>14</v>
      </c>
      <c r="E199" s="5" t="s">
        <v>14</v>
      </c>
      <c r="F199" s="5" t="s">
        <v>14</v>
      </c>
      <c r="G199" s="5">
        <v>5</v>
      </c>
      <c r="H199" s="5" t="s">
        <v>286</v>
      </c>
      <c r="I199" s="5">
        <v>4</v>
      </c>
      <c r="J199" s="5" t="s">
        <v>14</v>
      </c>
      <c r="K199" s="5" t="s">
        <v>14</v>
      </c>
      <c r="L199" s="5">
        <v>24</v>
      </c>
      <c r="M199" s="5" t="s">
        <v>286</v>
      </c>
      <c r="N199" s="5" t="s">
        <v>14</v>
      </c>
      <c r="O199" s="5" t="s">
        <v>14</v>
      </c>
      <c r="P199" s="5" t="s">
        <v>14</v>
      </c>
      <c r="Q199" s="5" t="s">
        <v>14</v>
      </c>
      <c r="R199" s="5" t="s">
        <v>14</v>
      </c>
      <c r="S199" s="5" t="s">
        <v>14</v>
      </c>
      <c r="T199" s="5" t="s">
        <v>14</v>
      </c>
      <c r="U199" s="5" t="s">
        <v>14</v>
      </c>
      <c r="V199" s="5" t="s">
        <v>14</v>
      </c>
      <c r="W199" s="5" t="s">
        <v>14</v>
      </c>
      <c r="X199" s="5" t="s">
        <v>286</v>
      </c>
      <c r="Y199" s="5" t="s">
        <v>286</v>
      </c>
      <c r="Z199" s="5" t="s">
        <v>14</v>
      </c>
      <c r="AA199" s="5" t="s">
        <v>286</v>
      </c>
      <c r="AB199" s="5" t="s">
        <v>14</v>
      </c>
      <c r="AC199" s="5" t="s">
        <v>286</v>
      </c>
      <c r="AD199" s="5" t="s">
        <v>14</v>
      </c>
      <c r="AE199" s="5" t="s">
        <v>286</v>
      </c>
      <c r="AF199" s="5" t="s">
        <v>286</v>
      </c>
      <c r="AG199" s="5" t="s">
        <v>14</v>
      </c>
      <c r="AH199" s="5">
        <v>8</v>
      </c>
      <c r="AI199" s="5" t="s">
        <v>14</v>
      </c>
      <c r="AJ199" s="5">
        <v>31</v>
      </c>
      <c r="AK199" s="5" t="s">
        <v>14</v>
      </c>
      <c r="AL199" s="5" t="s">
        <v>14</v>
      </c>
      <c r="AM199" s="5" t="s">
        <v>286</v>
      </c>
      <c r="AN199" s="5" t="s">
        <v>14</v>
      </c>
      <c r="AO199" s="5" t="s">
        <v>14</v>
      </c>
      <c r="AP199" s="5" t="s">
        <v>286</v>
      </c>
      <c r="AQ199" s="5" t="s">
        <v>14</v>
      </c>
      <c r="AR199" s="5" t="s">
        <v>14</v>
      </c>
      <c r="AS199" s="5" t="s">
        <v>14</v>
      </c>
      <c r="AT199" s="5" t="s">
        <v>14</v>
      </c>
      <c r="AU199" s="5" t="s">
        <v>14</v>
      </c>
      <c r="AV199" s="5">
        <v>4</v>
      </c>
      <c r="AW199" s="5" t="s">
        <v>14</v>
      </c>
      <c r="AX199" s="5" t="s">
        <v>14</v>
      </c>
      <c r="AY199" s="5" t="s">
        <v>14</v>
      </c>
      <c r="AZ199" s="5" t="s">
        <v>14</v>
      </c>
      <c r="BA199" s="5" t="s">
        <v>14</v>
      </c>
      <c r="BB199" s="5" t="s">
        <v>14</v>
      </c>
      <c r="BC199" s="5" t="s">
        <v>14</v>
      </c>
      <c r="BD199" s="5" t="s">
        <v>14</v>
      </c>
      <c r="BE199" s="5" t="s">
        <v>14</v>
      </c>
      <c r="BF199" s="5" t="s">
        <v>14</v>
      </c>
    </row>
    <row r="200" spans="1:58">
      <c r="A200" s="12" t="s">
        <v>241</v>
      </c>
      <c r="B200" s="5">
        <v>731</v>
      </c>
      <c r="C200" s="5">
        <v>5</v>
      </c>
      <c r="D200" s="5" t="s">
        <v>286</v>
      </c>
      <c r="E200" s="5">
        <v>14</v>
      </c>
      <c r="F200" s="5">
        <v>4</v>
      </c>
      <c r="G200" s="5">
        <v>190</v>
      </c>
      <c r="H200" s="5">
        <v>23</v>
      </c>
      <c r="I200" s="5">
        <v>15</v>
      </c>
      <c r="J200" s="5" t="s">
        <v>286</v>
      </c>
      <c r="K200" s="5">
        <v>5</v>
      </c>
      <c r="L200" s="5">
        <v>75</v>
      </c>
      <c r="M200" s="5">
        <v>18</v>
      </c>
      <c r="N200" s="5" t="s">
        <v>14</v>
      </c>
      <c r="O200" s="5">
        <v>7</v>
      </c>
      <c r="P200" s="5">
        <v>3</v>
      </c>
      <c r="Q200" s="5">
        <v>23</v>
      </c>
      <c r="R200" s="5">
        <v>5</v>
      </c>
      <c r="S200" s="5" t="s">
        <v>14</v>
      </c>
      <c r="T200" s="5" t="s">
        <v>286</v>
      </c>
      <c r="U200" s="5">
        <v>3</v>
      </c>
      <c r="V200" s="5">
        <v>3</v>
      </c>
      <c r="W200" s="5" t="s">
        <v>286</v>
      </c>
      <c r="X200" s="5">
        <v>6</v>
      </c>
      <c r="Y200" s="5">
        <v>24</v>
      </c>
      <c r="Z200" s="5">
        <v>7</v>
      </c>
      <c r="AA200" s="5">
        <v>12</v>
      </c>
      <c r="AB200" s="5" t="s">
        <v>286</v>
      </c>
      <c r="AC200" s="5">
        <v>4</v>
      </c>
      <c r="AD200" s="5" t="s">
        <v>286</v>
      </c>
      <c r="AE200" s="5" t="s">
        <v>14</v>
      </c>
      <c r="AF200" s="5">
        <v>11</v>
      </c>
      <c r="AG200" s="5">
        <v>7</v>
      </c>
      <c r="AH200" s="5">
        <v>13</v>
      </c>
      <c r="AI200" s="5" t="s">
        <v>286</v>
      </c>
      <c r="AJ200" s="5">
        <v>63</v>
      </c>
      <c r="AK200" s="5">
        <v>20</v>
      </c>
      <c r="AL200" s="5" t="s">
        <v>14</v>
      </c>
      <c r="AM200" s="5">
        <v>10</v>
      </c>
      <c r="AN200" s="5">
        <v>5</v>
      </c>
      <c r="AO200" s="5" t="s">
        <v>286</v>
      </c>
      <c r="AP200" s="5">
        <v>8</v>
      </c>
      <c r="AQ200" s="5" t="s">
        <v>286</v>
      </c>
      <c r="AR200" s="5" t="s">
        <v>286</v>
      </c>
      <c r="AS200" s="5">
        <v>5</v>
      </c>
      <c r="AT200" s="5" t="s">
        <v>14</v>
      </c>
      <c r="AU200" s="5">
        <v>7</v>
      </c>
      <c r="AV200" s="5">
        <v>45</v>
      </c>
      <c r="AW200" s="5" t="s">
        <v>286</v>
      </c>
      <c r="AX200" s="5" t="s">
        <v>14</v>
      </c>
      <c r="AY200" s="5">
        <v>14</v>
      </c>
      <c r="AZ200" s="5" t="s">
        <v>286</v>
      </c>
      <c r="BA200" s="5">
        <v>20</v>
      </c>
      <c r="BB200" s="5">
        <v>25</v>
      </c>
      <c r="BC200" s="5" t="s">
        <v>286</v>
      </c>
      <c r="BD200" s="5" t="s">
        <v>286</v>
      </c>
      <c r="BE200" s="5" t="s">
        <v>14</v>
      </c>
      <c r="BF200" s="5">
        <v>11</v>
      </c>
    </row>
    <row r="201" spans="1:58">
      <c r="A201" s="12" t="s">
        <v>242</v>
      </c>
      <c r="B201" s="5">
        <v>365</v>
      </c>
      <c r="C201" s="5">
        <v>3</v>
      </c>
      <c r="D201" s="5" t="s">
        <v>286</v>
      </c>
      <c r="E201" s="5">
        <v>8</v>
      </c>
      <c r="F201" s="5" t="s">
        <v>286</v>
      </c>
      <c r="G201" s="5">
        <v>75</v>
      </c>
      <c r="H201" s="5">
        <v>12</v>
      </c>
      <c r="I201" s="5">
        <v>7</v>
      </c>
      <c r="J201" s="5" t="s">
        <v>286</v>
      </c>
      <c r="K201" s="5">
        <v>3</v>
      </c>
      <c r="L201" s="5">
        <v>50</v>
      </c>
      <c r="M201" s="5">
        <v>8</v>
      </c>
      <c r="N201" s="5" t="s">
        <v>14</v>
      </c>
      <c r="O201" s="5" t="s">
        <v>286</v>
      </c>
      <c r="P201" s="5" t="s">
        <v>286</v>
      </c>
      <c r="Q201" s="5">
        <v>8</v>
      </c>
      <c r="R201" s="5" t="s">
        <v>286</v>
      </c>
      <c r="S201" s="5" t="s">
        <v>14</v>
      </c>
      <c r="T201" s="5" t="s">
        <v>14</v>
      </c>
      <c r="U201" s="5" t="s">
        <v>14</v>
      </c>
      <c r="V201" s="5" t="s">
        <v>14</v>
      </c>
      <c r="W201" s="5" t="s">
        <v>14</v>
      </c>
      <c r="X201" s="5">
        <v>6</v>
      </c>
      <c r="Y201" s="5">
        <v>7</v>
      </c>
      <c r="Z201" s="5">
        <v>6</v>
      </c>
      <c r="AA201" s="5">
        <v>4</v>
      </c>
      <c r="AB201" s="5" t="s">
        <v>286</v>
      </c>
      <c r="AC201" s="5">
        <v>4</v>
      </c>
      <c r="AD201" s="5">
        <v>3</v>
      </c>
      <c r="AE201" s="5" t="s">
        <v>286</v>
      </c>
      <c r="AF201" s="5" t="s">
        <v>14</v>
      </c>
      <c r="AG201" s="5">
        <v>4</v>
      </c>
      <c r="AH201" s="5">
        <v>12</v>
      </c>
      <c r="AI201" s="5" t="s">
        <v>286</v>
      </c>
      <c r="AJ201" s="5">
        <v>33</v>
      </c>
      <c r="AK201" s="5">
        <v>6</v>
      </c>
      <c r="AL201" s="5" t="s">
        <v>286</v>
      </c>
      <c r="AM201" s="5">
        <v>3</v>
      </c>
      <c r="AN201" s="5" t="s">
        <v>286</v>
      </c>
      <c r="AO201" s="5">
        <v>5</v>
      </c>
      <c r="AP201" s="5">
        <v>7</v>
      </c>
      <c r="AQ201" s="5" t="s">
        <v>14</v>
      </c>
      <c r="AR201" s="5" t="s">
        <v>14</v>
      </c>
      <c r="AS201" s="5" t="s">
        <v>286</v>
      </c>
      <c r="AT201" s="5" t="s">
        <v>286</v>
      </c>
      <c r="AU201" s="5">
        <v>5</v>
      </c>
      <c r="AV201" s="5">
        <v>28</v>
      </c>
      <c r="AW201" s="5" t="s">
        <v>14</v>
      </c>
      <c r="AX201" s="5" t="s">
        <v>14</v>
      </c>
      <c r="AY201" s="5">
        <v>6</v>
      </c>
      <c r="AZ201" s="5">
        <v>5</v>
      </c>
      <c r="BA201" s="5">
        <v>12</v>
      </c>
      <c r="BB201" s="5">
        <v>8</v>
      </c>
      <c r="BC201" s="5" t="s">
        <v>14</v>
      </c>
      <c r="BD201" s="5">
        <v>3</v>
      </c>
      <c r="BE201" s="5" t="s">
        <v>286</v>
      </c>
      <c r="BF201" s="5">
        <v>3</v>
      </c>
    </row>
    <row r="202" spans="1:58">
      <c r="A202" s="12" t="s">
        <v>243</v>
      </c>
      <c r="B202" s="5">
        <v>2455</v>
      </c>
      <c r="C202" s="5">
        <v>11</v>
      </c>
      <c r="D202" s="5" t="s">
        <v>14</v>
      </c>
      <c r="E202" s="5">
        <v>53</v>
      </c>
      <c r="F202" s="5" t="s">
        <v>286</v>
      </c>
      <c r="G202" s="5">
        <v>740</v>
      </c>
      <c r="H202" s="5">
        <v>13</v>
      </c>
      <c r="I202" s="5">
        <v>42</v>
      </c>
      <c r="J202" s="5">
        <v>4</v>
      </c>
      <c r="K202" s="5">
        <v>6</v>
      </c>
      <c r="L202" s="5">
        <v>154</v>
      </c>
      <c r="M202" s="5">
        <v>37</v>
      </c>
      <c r="N202" s="5" t="s">
        <v>14</v>
      </c>
      <c r="O202" s="5" t="s">
        <v>14</v>
      </c>
      <c r="P202" s="5">
        <v>8</v>
      </c>
      <c r="Q202" s="5">
        <v>159</v>
      </c>
      <c r="R202" s="5">
        <v>29</v>
      </c>
      <c r="S202" s="5">
        <v>7</v>
      </c>
      <c r="T202" s="5">
        <v>12</v>
      </c>
      <c r="U202" s="5">
        <v>8</v>
      </c>
      <c r="V202" s="5">
        <v>14</v>
      </c>
      <c r="W202" s="5" t="s">
        <v>286</v>
      </c>
      <c r="X202" s="5">
        <v>32</v>
      </c>
      <c r="Y202" s="5">
        <v>85</v>
      </c>
      <c r="Z202" s="5">
        <v>108</v>
      </c>
      <c r="AA202" s="5">
        <v>14</v>
      </c>
      <c r="AB202" s="5" t="s">
        <v>286</v>
      </c>
      <c r="AC202" s="5">
        <v>15</v>
      </c>
      <c r="AD202" s="5" t="s">
        <v>286</v>
      </c>
      <c r="AE202" s="5">
        <v>11</v>
      </c>
      <c r="AF202" s="5">
        <v>21</v>
      </c>
      <c r="AG202" s="5" t="s">
        <v>286</v>
      </c>
      <c r="AH202" s="5">
        <v>115</v>
      </c>
      <c r="AI202" s="5" t="s">
        <v>286</v>
      </c>
      <c r="AJ202" s="5">
        <v>117</v>
      </c>
      <c r="AK202" s="5">
        <v>37</v>
      </c>
      <c r="AL202" s="5" t="s">
        <v>14</v>
      </c>
      <c r="AM202" s="5">
        <v>93</v>
      </c>
      <c r="AN202" s="5">
        <v>7</v>
      </c>
      <c r="AO202" s="5">
        <v>21</v>
      </c>
      <c r="AP202" s="5">
        <v>111</v>
      </c>
      <c r="AQ202" s="5" t="s">
        <v>286</v>
      </c>
      <c r="AR202" s="5">
        <v>12</v>
      </c>
      <c r="AS202" s="5">
        <v>7</v>
      </c>
      <c r="AT202" s="5" t="s">
        <v>286</v>
      </c>
      <c r="AU202" s="5">
        <v>22</v>
      </c>
      <c r="AV202" s="5">
        <v>171</v>
      </c>
      <c r="AW202" s="5" t="s">
        <v>286</v>
      </c>
      <c r="AX202" s="5" t="s">
        <v>14</v>
      </c>
      <c r="AY202" s="5">
        <v>10</v>
      </c>
      <c r="AZ202" s="5" t="s">
        <v>286</v>
      </c>
      <c r="BA202" s="5">
        <v>65</v>
      </c>
      <c r="BB202" s="5">
        <v>17</v>
      </c>
      <c r="BC202" s="5">
        <v>7</v>
      </c>
      <c r="BD202" s="5">
        <v>15</v>
      </c>
      <c r="BE202" s="5" t="s">
        <v>14</v>
      </c>
      <c r="BF202" s="5">
        <v>30</v>
      </c>
    </row>
    <row r="203" spans="1:58">
      <c r="A203" s="12" t="s">
        <v>244</v>
      </c>
      <c r="B203" s="5">
        <v>3422</v>
      </c>
      <c r="C203" s="5">
        <v>16</v>
      </c>
      <c r="D203" s="5" t="s">
        <v>286</v>
      </c>
      <c r="E203" s="5">
        <v>22</v>
      </c>
      <c r="F203" s="5">
        <v>4</v>
      </c>
      <c r="G203" s="5">
        <v>1498</v>
      </c>
      <c r="H203" s="5">
        <v>34</v>
      </c>
      <c r="I203" s="5">
        <v>27</v>
      </c>
      <c r="J203" s="5">
        <v>5</v>
      </c>
      <c r="K203" s="5">
        <v>3</v>
      </c>
      <c r="L203" s="5">
        <v>58</v>
      </c>
      <c r="M203" s="5">
        <v>56</v>
      </c>
      <c r="N203" s="5">
        <v>4</v>
      </c>
      <c r="O203" s="5">
        <v>17</v>
      </c>
      <c r="P203" s="5">
        <v>10</v>
      </c>
      <c r="Q203" s="5">
        <v>66</v>
      </c>
      <c r="R203" s="5">
        <v>15</v>
      </c>
      <c r="S203" s="5">
        <v>5</v>
      </c>
      <c r="T203" s="5">
        <v>8</v>
      </c>
      <c r="U203" s="5">
        <v>4</v>
      </c>
      <c r="V203" s="5">
        <v>9</v>
      </c>
      <c r="W203" s="5" t="s">
        <v>286</v>
      </c>
      <c r="X203" s="5">
        <v>81</v>
      </c>
      <c r="Y203" s="5">
        <v>97</v>
      </c>
      <c r="Z203" s="5">
        <v>42</v>
      </c>
      <c r="AA203" s="5">
        <v>22</v>
      </c>
      <c r="AB203" s="5" t="s">
        <v>286</v>
      </c>
      <c r="AC203" s="5">
        <v>28</v>
      </c>
      <c r="AD203" s="5" t="s">
        <v>286</v>
      </c>
      <c r="AE203" s="5">
        <v>3</v>
      </c>
      <c r="AF203" s="5">
        <v>64</v>
      </c>
      <c r="AG203" s="5">
        <v>8</v>
      </c>
      <c r="AH203" s="5">
        <v>82</v>
      </c>
      <c r="AI203" s="5">
        <v>7</v>
      </c>
      <c r="AJ203" s="5">
        <v>228</v>
      </c>
      <c r="AK203" s="5">
        <v>70</v>
      </c>
      <c r="AL203" s="5" t="s">
        <v>286</v>
      </c>
      <c r="AM203" s="5">
        <v>23</v>
      </c>
      <c r="AN203" s="5">
        <v>10</v>
      </c>
      <c r="AO203" s="5">
        <v>45</v>
      </c>
      <c r="AP203" s="5">
        <v>45</v>
      </c>
      <c r="AQ203" s="5" t="s">
        <v>14</v>
      </c>
      <c r="AR203" s="5" t="s">
        <v>286</v>
      </c>
      <c r="AS203" s="5">
        <v>11</v>
      </c>
      <c r="AT203" s="5" t="s">
        <v>286</v>
      </c>
      <c r="AU203" s="5">
        <v>21</v>
      </c>
      <c r="AV203" s="5">
        <v>323</v>
      </c>
      <c r="AW203" s="5" t="s">
        <v>286</v>
      </c>
      <c r="AX203" s="5" t="s">
        <v>14</v>
      </c>
      <c r="AY203" s="5">
        <v>40</v>
      </c>
      <c r="AZ203" s="5" t="s">
        <v>286</v>
      </c>
      <c r="BA203" s="5">
        <v>55</v>
      </c>
      <c r="BB203" s="5">
        <v>192</v>
      </c>
      <c r="BC203" s="5" t="s">
        <v>286</v>
      </c>
      <c r="BD203" s="5">
        <v>15</v>
      </c>
      <c r="BE203" s="5" t="s">
        <v>286</v>
      </c>
      <c r="BF203" s="5">
        <v>31</v>
      </c>
    </row>
    <row r="204" spans="1:58">
      <c r="A204" s="12" t="s">
        <v>245</v>
      </c>
      <c r="B204" s="5">
        <v>251</v>
      </c>
      <c r="C204" s="5" t="s">
        <v>14</v>
      </c>
      <c r="D204" s="5" t="s">
        <v>14</v>
      </c>
      <c r="E204" s="5" t="s">
        <v>286</v>
      </c>
      <c r="F204" s="5" t="s">
        <v>286</v>
      </c>
      <c r="G204" s="5">
        <v>30</v>
      </c>
      <c r="H204" s="5">
        <v>14</v>
      </c>
      <c r="I204" s="5" t="s">
        <v>286</v>
      </c>
      <c r="J204" s="5" t="s">
        <v>14</v>
      </c>
      <c r="K204" s="5" t="s">
        <v>286</v>
      </c>
      <c r="L204" s="5">
        <v>12</v>
      </c>
      <c r="M204" s="5">
        <v>4</v>
      </c>
      <c r="N204" s="5" t="s">
        <v>14</v>
      </c>
      <c r="O204" s="5" t="s">
        <v>14</v>
      </c>
      <c r="P204" s="5" t="s">
        <v>14</v>
      </c>
      <c r="Q204" s="5">
        <v>8</v>
      </c>
      <c r="R204" s="5" t="s">
        <v>286</v>
      </c>
      <c r="S204" s="5" t="s">
        <v>286</v>
      </c>
      <c r="T204" s="5" t="s">
        <v>286</v>
      </c>
      <c r="U204" s="5" t="s">
        <v>14</v>
      </c>
      <c r="V204" s="5" t="s">
        <v>286</v>
      </c>
      <c r="W204" s="5" t="s">
        <v>14</v>
      </c>
      <c r="X204" s="5">
        <v>5</v>
      </c>
      <c r="Y204" s="5" t="s">
        <v>14</v>
      </c>
      <c r="Z204" s="5" t="s">
        <v>286</v>
      </c>
      <c r="AA204" s="5">
        <v>6</v>
      </c>
      <c r="AB204" s="5" t="s">
        <v>14</v>
      </c>
      <c r="AC204" s="5">
        <v>5</v>
      </c>
      <c r="AD204" s="5" t="s">
        <v>286</v>
      </c>
      <c r="AE204" s="5">
        <v>9</v>
      </c>
      <c r="AF204" s="5" t="s">
        <v>286</v>
      </c>
      <c r="AG204" s="5" t="s">
        <v>14</v>
      </c>
      <c r="AH204" s="5">
        <v>11</v>
      </c>
      <c r="AI204" s="5" t="s">
        <v>14</v>
      </c>
      <c r="AJ204" s="5">
        <v>70</v>
      </c>
      <c r="AK204" s="5" t="s">
        <v>286</v>
      </c>
      <c r="AL204" s="5" t="s">
        <v>14</v>
      </c>
      <c r="AM204" s="5" t="s">
        <v>286</v>
      </c>
      <c r="AN204" s="5" t="s">
        <v>14</v>
      </c>
      <c r="AO204" s="5" t="s">
        <v>286</v>
      </c>
      <c r="AP204" s="5">
        <v>12</v>
      </c>
      <c r="AQ204" s="5" t="s">
        <v>14</v>
      </c>
      <c r="AR204" s="5" t="s">
        <v>14</v>
      </c>
      <c r="AS204" s="5">
        <v>4</v>
      </c>
      <c r="AT204" s="5" t="s">
        <v>14</v>
      </c>
      <c r="AU204" s="5" t="s">
        <v>286</v>
      </c>
      <c r="AV204" s="5">
        <v>10</v>
      </c>
      <c r="AW204" s="5" t="s">
        <v>14</v>
      </c>
      <c r="AX204" s="5" t="s">
        <v>14</v>
      </c>
      <c r="AY204" s="5" t="s">
        <v>286</v>
      </c>
      <c r="AZ204" s="5" t="s">
        <v>14</v>
      </c>
      <c r="BA204" s="5">
        <v>11</v>
      </c>
      <c r="BB204" s="5">
        <v>4</v>
      </c>
      <c r="BC204" s="5" t="s">
        <v>14</v>
      </c>
      <c r="BD204" s="5" t="s">
        <v>286</v>
      </c>
      <c r="BE204" s="5" t="s">
        <v>14</v>
      </c>
      <c r="BF204" s="5">
        <v>9</v>
      </c>
    </row>
    <row r="205" spans="1:58">
      <c r="A205" s="12" t="s">
        <v>246</v>
      </c>
      <c r="B205" s="5">
        <v>530</v>
      </c>
      <c r="C205" s="5">
        <v>6</v>
      </c>
      <c r="D205" s="5" t="s">
        <v>14</v>
      </c>
      <c r="E205" s="5">
        <v>16</v>
      </c>
      <c r="F205" s="5">
        <v>4</v>
      </c>
      <c r="G205" s="5">
        <v>25</v>
      </c>
      <c r="H205" s="5">
        <v>5</v>
      </c>
      <c r="I205" s="5">
        <v>4</v>
      </c>
      <c r="J205" s="5">
        <v>4</v>
      </c>
      <c r="K205" s="5">
        <v>5</v>
      </c>
      <c r="L205" s="5">
        <v>21</v>
      </c>
      <c r="M205" s="5">
        <v>19</v>
      </c>
      <c r="N205" s="5" t="s">
        <v>14</v>
      </c>
      <c r="O205" s="5" t="s">
        <v>14</v>
      </c>
      <c r="P205" s="5">
        <v>5</v>
      </c>
      <c r="Q205" s="5">
        <v>25</v>
      </c>
      <c r="R205" s="5">
        <v>9</v>
      </c>
      <c r="S205" s="5">
        <v>20</v>
      </c>
      <c r="T205" s="5">
        <v>13</v>
      </c>
      <c r="U205" s="5">
        <v>5</v>
      </c>
      <c r="V205" s="5" t="s">
        <v>286</v>
      </c>
      <c r="W205" s="5" t="s">
        <v>14</v>
      </c>
      <c r="X205" s="5">
        <v>44</v>
      </c>
      <c r="Y205" s="5">
        <v>23</v>
      </c>
      <c r="Z205" s="5">
        <v>15</v>
      </c>
      <c r="AA205" s="5">
        <v>15</v>
      </c>
      <c r="AB205" s="5" t="s">
        <v>14</v>
      </c>
      <c r="AC205" s="5">
        <v>9</v>
      </c>
      <c r="AD205" s="5" t="s">
        <v>286</v>
      </c>
      <c r="AE205" s="5" t="s">
        <v>286</v>
      </c>
      <c r="AF205" s="5">
        <v>4</v>
      </c>
      <c r="AG205" s="5" t="s">
        <v>14</v>
      </c>
      <c r="AH205" s="5">
        <v>5</v>
      </c>
      <c r="AI205" s="5">
        <v>5</v>
      </c>
      <c r="AJ205" s="5">
        <v>18</v>
      </c>
      <c r="AK205" s="5">
        <v>17</v>
      </c>
      <c r="AL205" s="5" t="s">
        <v>286</v>
      </c>
      <c r="AM205" s="5">
        <v>24</v>
      </c>
      <c r="AN205" s="5">
        <v>3</v>
      </c>
      <c r="AO205" s="5" t="s">
        <v>286</v>
      </c>
      <c r="AP205" s="5">
        <v>6</v>
      </c>
      <c r="AQ205" s="5" t="s">
        <v>14</v>
      </c>
      <c r="AR205" s="5" t="s">
        <v>286</v>
      </c>
      <c r="AS205" s="5" t="s">
        <v>14</v>
      </c>
      <c r="AT205" s="5">
        <v>6</v>
      </c>
      <c r="AU205" s="5">
        <v>12</v>
      </c>
      <c r="AV205" s="5">
        <v>79</v>
      </c>
      <c r="AW205" s="5" t="s">
        <v>14</v>
      </c>
      <c r="AX205" s="5" t="s">
        <v>14</v>
      </c>
      <c r="AY205" s="5">
        <v>8</v>
      </c>
      <c r="AZ205" s="5" t="s">
        <v>286</v>
      </c>
      <c r="BA205" s="5">
        <v>17</v>
      </c>
      <c r="BB205" s="5">
        <v>11</v>
      </c>
      <c r="BC205" s="5" t="s">
        <v>286</v>
      </c>
      <c r="BD205" s="5">
        <v>4</v>
      </c>
      <c r="BE205" s="5" t="s">
        <v>14</v>
      </c>
      <c r="BF205" s="5">
        <v>6</v>
      </c>
    </row>
    <row r="206" spans="1:58">
      <c r="A206" s="12" t="s">
        <v>247</v>
      </c>
      <c r="B206" s="5">
        <v>5572</v>
      </c>
      <c r="C206" s="5">
        <v>48</v>
      </c>
      <c r="D206" s="5">
        <v>28</v>
      </c>
      <c r="E206" s="5">
        <v>143</v>
      </c>
      <c r="F206" s="5">
        <v>36</v>
      </c>
      <c r="G206" s="5">
        <v>934</v>
      </c>
      <c r="H206" s="5">
        <v>117</v>
      </c>
      <c r="I206" s="5">
        <v>50</v>
      </c>
      <c r="J206" s="5">
        <v>4</v>
      </c>
      <c r="K206" s="5" t="s">
        <v>286</v>
      </c>
      <c r="L206" s="5">
        <v>268</v>
      </c>
      <c r="M206" s="5">
        <v>175</v>
      </c>
      <c r="N206" s="5">
        <v>5</v>
      </c>
      <c r="O206" s="5">
        <v>32</v>
      </c>
      <c r="P206" s="5">
        <v>20</v>
      </c>
      <c r="Q206" s="5">
        <v>146</v>
      </c>
      <c r="R206" s="5">
        <v>89</v>
      </c>
      <c r="S206" s="5">
        <v>114</v>
      </c>
      <c r="T206" s="5">
        <v>48</v>
      </c>
      <c r="U206" s="5">
        <v>54</v>
      </c>
      <c r="V206" s="5">
        <v>24</v>
      </c>
      <c r="W206" s="5">
        <v>12</v>
      </c>
      <c r="X206" s="5">
        <v>116</v>
      </c>
      <c r="Y206" s="5">
        <v>154</v>
      </c>
      <c r="Z206" s="5">
        <v>47</v>
      </c>
      <c r="AA206" s="5">
        <v>448</v>
      </c>
      <c r="AB206" s="5">
        <v>16</v>
      </c>
      <c r="AC206" s="5">
        <v>52</v>
      </c>
      <c r="AD206" s="5">
        <v>7</v>
      </c>
      <c r="AE206" s="5">
        <v>156</v>
      </c>
      <c r="AF206" s="5">
        <v>157</v>
      </c>
      <c r="AG206" s="5">
        <v>21</v>
      </c>
      <c r="AH206" s="5">
        <v>35</v>
      </c>
      <c r="AI206" s="5">
        <v>17</v>
      </c>
      <c r="AJ206" s="5">
        <v>288</v>
      </c>
      <c r="AK206" s="5">
        <v>160</v>
      </c>
      <c r="AL206" s="5">
        <v>4</v>
      </c>
      <c r="AM206" s="5">
        <v>62</v>
      </c>
      <c r="AN206" s="5">
        <v>20</v>
      </c>
      <c r="AO206" s="5">
        <v>77</v>
      </c>
      <c r="AP206" s="5">
        <v>91</v>
      </c>
      <c r="AQ206" s="5" t="s">
        <v>14</v>
      </c>
      <c r="AR206" s="5">
        <v>9</v>
      </c>
      <c r="AS206" s="5">
        <v>39</v>
      </c>
      <c r="AT206" s="5">
        <v>38</v>
      </c>
      <c r="AU206" s="5">
        <v>91</v>
      </c>
      <c r="AV206" s="5">
        <v>411</v>
      </c>
      <c r="AW206" s="5">
        <v>11</v>
      </c>
      <c r="AX206" s="5">
        <v>3</v>
      </c>
      <c r="AY206" s="5">
        <v>103</v>
      </c>
      <c r="AZ206" s="5">
        <v>6</v>
      </c>
      <c r="BA206" s="5">
        <v>165</v>
      </c>
      <c r="BB206" s="5">
        <v>171</v>
      </c>
      <c r="BC206" s="5">
        <v>7</v>
      </c>
      <c r="BD206" s="5">
        <v>169</v>
      </c>
      <c r="BE206" s="5" t="s">
        <v>286</v>
      </c>
      <c r="BF206" s="5">
        <v>69</v>
      </c>
    </row>
    <row r="207" spans="1:58">
      <c r="A207" s="12" t="s">
        <v>248</v>
      </c>
      <c r="B207" s="5">
        <v>927</v>
      </c>
      <c r="C207" s="5">
        <v>9</v>
      </c>
      <c r="D207" s="5" t="s">
        <v>14</v>
      </c>
      <c r="E207" s="5">
        <v>12</v>
      </c>
      <c r="F207" s="5" t="s">
        <v>14</v>
      </c>
      <c r="G207" s="5">
        <v>14</v>
      </c>
      <c r="H207" s="5">
        <v>19</v>
      </c>
      <c r="I207" s="5">
        <v>16</v>
      </c>
      <c r="J207" s="5">
        <v>3</v>
      </c>
      <c r="K207" s="5">
        <v>9</v>
      </c>
      <c r="L207" s="5">
        <v>13</v>
      </c>
      <c r="M207" s="5">
        <v>59</v>
      </c>
      <c r="N207" s="5" t="s">
        <v>14</v>
      </c>
      <c r="O207" s="5" t="s">
        <v>14</v>
      </c>
      <c r="P207" s="5" t="s">
        <v>14</v>
      </c>
      <c r="Q207" s="5">
        <v>68</v>
      </c>
      <c r="R207" s="5">
        <v>13</v>
      </c>
      <c r="S207" s="5">
        <v>52</v>
      </c>
      <c r="T207" s="5">
        <v>3</v>
      </c>
      <c r="U207" s="5">
        <v>6</v>
      </c>
      <c r="V207" s="5">
        <v>3</v>
      </c>
      <c r="W207" s="5" t="s">
        <v>14</v>
      </c>
      <c r="X207" s="5">
        <v>137</v>
      </c>
      <c r="Y207" s="5">
        <v>11</v>
      </c>
      <c r="Z207" s="5">
        <v>8</v>
      </c>
      <c r="AA207" s="5">
        <v>54</v>
      </c>
      <c r="AB207" s="5" t="s">
        <v>286</v>
      </c>
      <c r="AC207" s="5">
        <v>11</v>
      </c>
      <c r="AD207" s="5" t="s">
        <v>14</v>
      </c>
      <c r="AE207" s="5">
        <v>26</v>
      </c>
      <c r="AF207" s="5" t="s">
        <v>286</v>
      </c>
      <c r="AG207" s="5">
        <v>3</v>
      </c>
      <c r="AH207" s="5">
        <v>12</v>
      </c>
      <c r="AI207" s="5" t="s">
        <v>14</v>
      </c>
      <c r="AJ207" s="5">
        <v>105</v>
      </c>
      <c r="AK207" s="5">
        <v>46</v>
      </c>
      <c r="AL207" s="5" t="s">
        <v>286</v>
      </c>
      <c r="AM207" s="5">
        <v>22</v>
      </c>
      <c r="AN207" s="5" t="s">
        <v>286</v>
      </c>
      <c r="AO207" s="5" t="s">
        <v>286</v>
      </c>
      <c r="AP207" s="5">
        <v>26</v>
      </c>
      <c r="AQ207" s="5" t="s">
        <v>14</v>
      </c>
      <c r="AR207" s="5" t="s">
        <v>286</v>
      </c>
      <c r="AS207" s="5">
        <v>6</v>
      </c>
      <c r="AT207" s="5">
        <v>7</v>
      </c>
      <c r="AU207" s="5">
        <v>14</v>
      </c>
      <c r="AV207" s="5">
        <v>49</v>
      </c>
      <c r="AW207" s="5" t="s">
        <v>286</v>
      </c>
      <c r="AX207" s="5" t="s">
        <v>14</v>
      </c>
      <c r="AY207" s="5">
        <v>6</v>
      </c>
      <c r="AZ207" s="5" t="s">
        <v>286</v>
      </c>
      <c r="BA207" s="5">
        <v>36</v>
      </c>
      <c r="BB207" s="5">
        <v>5</v>
      </c>
      <c r="BC207" s="5" t="s">
        <v>14</v>
      </c>
      <c r="BD207" s="5">
        <v>13</v>
      </c>
      <c r="BE207" s="5" t="s">
        <v>14</v>
      </c>
      <c r="BF207" s="5">
        <v>21</v>
      </c>
    </row>
    <row r="208" spans="1:58">
      <c r="A208" s="12" t="s">
        <v>249</v>
      </c>
      <c r="B208" s="5">
        <v>300</v>
      </c>
      <c r="C208" s="5" t="s">
        <v>14</v>
      </c>
      <c r="D208" s="5" t="s">
        <v>286</v>
      </c>
      <c r="E208" s="5">
        <v>7</v>
      </c>
      <c r="F208" s="5" t="s">
        <v>14</v>
      </c>
      <c r="G208" s="5">
        <v>109</v>
      </c>
      <c r="H208" s="5" t="s">
        <v>14</v>
      </c>
      <c r="I208" s="5" t="s">
        <v>14</v>
      </c>
      <c r="J208" s="5" t="s">
        <v>14</v>
      </c>
      <c r="K208" s="5" t="s">
        <v>14</v>
      </c>
      <c r="L208" s="5" t="s">
        <v>286</v>
      </c>
      <c r="M208" s="5" t="s">
        <v>14</v>
      </c>
      <c r="N208" s="5" t="s">
        <v>14</v>
      </c>
      <c r="O208" s="5">
        <v>14</v>
      </c>
      <c r="P208" s="5" t="s">
        <v>14</v>
      </c>
      <c r="Q208" s="5" t="s">
        <v>14</v>
      </c>
      <c r="R208" s="5" t="s">
        <v>14</v>
      </c>
      <c r="S208" s="5" t="s">
        <v>14</v>
      </c>
      <c r="T208" s="5" t="s">
        <v>14</v>
      </c>
      <c r="U208" s="5" t="s">
        <v>14</v>
      </c>
      <c r="V208" s="5" t="s">
        <v>14</v>
      </c>
      <c r="W208" s="5" t="s">
        <v>14</v>
      </c>
      <c r="X208" s="5" t="s">
        <v>14</v>
      </c>
      <c r="Y208" s="5" t="s">
        <v>14</v>
      </c>
      <c r="Z208" s="5" t="s">
        <v>14</v>
      </c>
      <c r="AA208" s="5" t="s">
        <v>286</v>
      </c>
      <c r="AB208" s="5" t="s">
        <v>14</v>
      </c>
      <c r="AC208" s="5" t="s">
        <v>14</v>
      </c>
      <c r="AD208" s="5" t="s">
        <v>14</v>
      </c>
      <c r="AE208" s="5" t="s">
        <v>14</v>
      </c>
      <c r="AF208" s="5">
        <v>6</v>
      </c>
      <c r="AG208" s="5" t="s">
        <v>14</v>
      </c>
      <c r="AH208" s="5" t="s">
        <v>14</v>
      </c>
      <c r="AI208" s="5" t="s">
        <v>14</v>
      </c>
      <c r="AJ208" s="5" t="s">
        <v>14</v>
      </c>
      <c r="AK208" s="5" t="s">
        <v>286</v>
      </c>
      <c r="AL208" s="5" t="s">
        <v>14</v>
      </c>
      <c r="AM208" s="5" t="s">
        <v>14</v>
      </c>
      <c r="AN208" s="5" t="s">
        <v>14</v>
      </c>
      <c r="AO208" s="5" t="s">
        <v>286</v>
      </c>
      <c r="AP208" s="5" t="s">
        <v>286</v>
      </c>
      <c r="AQ208" s="5" t="s">
        <v>14</v>
      </c>
      <c r="AR208" s="5" t="s">
        <v>14</v>
      </c>
      <c r="AS208" s="5" t="s">
        <v>14</v>
      </c>
      <c r="AT208" s="5" t="s">
        <v>14</v>
      </c>
      <c r="AU208" s="5" t="s">
        <v>14</v>
      </c>
      <c r="AV208" s="5">
        <v>11</v>
      </c>
      <c r="AW208" s="5" t="s">
        <v>14</v>
      </c>
      <c r="AX208" s="5" t="s">
        <v>14</v>
      </c>
      <c r="AY208" s="5">
        <v>112</v>
      </c>
      <c r="AZ208" s="5" t="s">
        <v>14</v>
      </c>
      <c r="BA208" s="5">
        <v>4</v>
      </c>
      <c r="BB208" s="5">
        <v>18</v>
      </c>
      <c r="BC208" s="5" t="s">
        <v>286</v>
      </c>
      <c r="BD208" s="5" t="s">
        <v>14</v>
      </c>
      <c r="BE208" s="5" t="s">
        <v>286</v>
      </c>
      <c r="BF208" s="5">
        <v>5</v>
      </c>
    </row>
    <row r="209" spans="1:58">
      <c r="A209" s="12" t="s">
        <v>250</v>
      </c>
      <c r="B209" s="5">
        <v>3027</v>
      </c>
      <c r="C209" s="5">
        <v>10</v>
      </c>
      <c r="D209" s="5" t="s">
        <v>286</v>
      </c>
      <c r="E209" s="5">
        <v>12</v>
      </c>
      <c r="F209" s="5" t="s">
        <v>14</v>
      </c>
      <c r="G209" s="5">
        <v>59</v>
      </c>
      <c r="H209" s="5">
        <v>6</v>
      </c>
      <c r="I209" s="5">
        <v>34</v>
      </c>
      <c r="J209" s="5">
        <v>12</v>
      </c>
      <c r="K209" s="5">
        <v>26</v>
      </c>
      <c r="L209" s="5">
        <v>548</v>
      </c>
      <c r="M209" s="5">
        <v>112</v>
      </c>
      <c r="N209" s="5" t="s">
        <v>14</v>
      </c>
      <c r="O209" s="5" t="s">
        <v>286</v>
      </c>
      <c r="P209" s="5" t="s">
        <v>286</v>
      </c>
      <c r="Q209" s="5">
        <v>18</v>
      </c>
      <c r="R209" s="5">
        <v>13</v>
      </c>
      <c r="S209" s="5" t="s">
        <v>286</v>
      </c>
      <c r="T209" s="5" t="s">
        <v>286</v>
      </c>
      <c r="U209" s="5">
        <v>4</v>
      </c>
      <c r="V209" s="5">
        <v>21</v>
      </c>
      <c r="W209" s="5" t="s">
        <v>14</v>
      </c>
      <c r="X209" s="5">
        <v>165</v>
      </c>
      <c r="Y209" s="5">
        <v>82</v>
      </c>
      <c r="Z209" s="5">
        <v>14</v>
      </c>
      <c r="AA209" s="5">
        <v>15</v>
      </c>
      <c r="AB209" s="5">
        <v>4</v>
      </c>
      <c r="AC209" s="5">
        <v>3</v>
      </c>
      <c r="AD209" s="5" t="s">
        <v>14</v>
      </c>
      <c r="AE209" s="5" t="s">
        <v>286</v>
      </c>
      <c r="AF209" s="5">
        <v>8</v>
      </c>
      <c r="AG209" s="5" t="s">
        <v>14</v>
      </c>
      <c r="AH209" s="5">
        <v>179</v>
      </c>
      <c r="AI209" s="5" t="s">
        <v>286</v>
      </c>
      <c r="AJ209" s="5">
        <v>1178</v>
      </c>
      <c r="AK209" s="5">
        <v>32</v>
      </c>
      <c r="AL209" s="5" t="s">
        <v>286</v>
      </c>
      <c r="AM209" s="5">
        <v>13</v>
      </c>
      <c r="AN209" s="5">
        <v>6</v>
      </c>
      <c r="AO209" s="5">
        <v>5</v>
      </c>
      <c r="AP209" s="5">
        <v>89</v>
      </c>
      <c r="AQ209" s="5" t="s">
        <v>14</v>
      </c>
      <c r="AR209" s="5">
        <v>7</v>
      </c>
      <c r="AS209" s="5">
        <v>17</v>
      </c>
      <c r="AT209" s="5" t="s">
        <v>14</v>
      </c>
      <c r="AU209" s="5">
        <v>23</v>
      </c>
      <c r="AV209" s="5">
        <v>154</v>
      </c>
      <c r="AW209" s="5" t="s">
        <v>286</v>
      </c>
      <c r="AX209" s="5">
        <v>3</v>
      </c>
      <c r="AY209" s="5" t="s">
        <v>286</v>
      </c>
      <c r="AZ209" s="5" t="s">
        <v>14</v>
      </c>
      <c r="BA209" s="5">
        <v>49</v>
      </c>
      <c r="BB209" s="5">
        <v>20</v>
      </c>
      <c r="BC209" s="5">
        <v>3</v>
      </c>
      <c r="BD209" s="5">
        <v>5</v>
      </c>
      <c r="BE209" s="5" t="s">
        <v>286</v>
      </c>
      <c r="BF209" s="5">
        <v>61</v>
      </c>
    </row>
    <row r="210" spans="1:58">
      <c r="A210" s="12" t="s">
        <v>251</v>
      </c>
      <c r="B210" s="5">
        <v>295</v>
      </c>
      <c r="C210" s="5">
        <v>6</v>
      </c>
      <c r="D210" s="5" t="s">
        <v>286</v>
      </c>
      <c r="E210" s="5">
        <v>4</v>
      </c>
      <c r="F210" s="5" t="s">
        <v>286</v>
      </c>
      <c r="G210" s="5">
        <v>49</v>
      </c>
      <c r="H210" s="5">
        <v>4</v>
      </c>
      <c r="I210" s="5" t="s">
        <v>286</v>
      </c>
      <c r="J210" s="5" t="s">
        <v>286</v>
      </c>
      <c r="K210" s="5">
        <v>3</v>
      </c>
      <c r="L210" s="5">
        <v>38</v>
      </c>
      <c r="M210" s="5">
        <v>7</v>
      </c>
      <c r="N210" s="5" t="s">
        <v>14</v>
      </c>
      <c r="O210" s="5" t="s">
        <v>286</v>
      </c>
      <c r="P210" s="5" t="s">
        <v>14</v>
      </c>
      <c r="Q210" s="5">
        <v>9</v>
      </c>
      <c r="R210" s="5">
        <v>5</v>
      </c>
      <c r="S210" s="5" t="s">
        <v>286</v>
      </c>
      <c r="T210" s="5" t="s">
        <v>14</v>
      </c>
      <c r="U210" s="5" t="s">
        <v>14</v>
      </c>
      <c r="V210" s="5" t="s">
        <v>286</v>
      </c>
      <c r="W210" s="5" t="s">
        <v>286</v>
      </c>
      <c r="X210" s="5">
        <v>14</v>
      </c>
      <c r="Y210" s="5">
        <v>6</v>
      </c>
      <c r="Z210" s="5">
        <v>6</v>
      </c>
      <c r="AA210" s="5" t="s">
        <v>286</v>
      </c>
      <c r="AB210" s="5" t="s">
        <v>286</v>
      </c>
      <c r="AC210" s="5">
        <v>3</v>
      </c>
      <c r="AD210" s="5">
        <v>3</v>
      </c>
      <c r="AE210" s="5" t="s">
        <v>14</v>
      </c>
      <c r="AF210" s="5">
        <v>7</v>
      </c>
      <c r="AG210" s="5" t="s">
        <v>286</v>
      </c>
      <c r="AH210" s="5">
        <v>7</v>
      </c>
      <c r="AI210" s="5">
        <v>3</v>
      </c>
      <c r="AJ210" s="5">
        <v>16</v>
      </c>
      <c r="AK210" s="5">
        <v>7</v>
      </c>
      <c r="AL210" s="5" t="s">
        <v>14</v>
      </c>
      <c r="AM210" s="5">
        <v>8</v>
      </c>
      <c r="AN210" s="5" t="s">
        <v>286</v>
      </c>
      <c r="AO210" s="5" t="s">
        <v>286</v>
      </c>
      <c r="AP210" s="5">
        <v>10</v>
      </c>
      <c r="AQ210" s="5" t="s">
        <v>286</v>
      </c>
      <c r="AR210" s="5" t="s">
        <v>14</v>
      </c>
      <c r="AS210" s="5" t="s">
        <v>14</v>
      </c>
      <c r="AT210" s="5" t="s">
        <v>14</v>
      </c>
      <c r="AU210" s="5">
        <v>9</v>
      </c>
      <c r="AV210" s="5">
        <v>19</v>
      </c>
      <c r="AW210" s="5" t="s">
        <v>286</v>
      </c>
      <c r="AX210" s="5" t="s">
        <v>14</v>
      </c>
      <c r="AY210" s="5" t="s">
        <v>286</v>
      </c>
      <c r="AZ210" s="5" t="s">
        <v>286</v>
      </c>
      <c r="BA210" s="5">
        <v>14</v>
      </c>
      <c r="BB210" s="5">
        <v>3</v>
      </c>
      <c r="BC210" s="5" t="s">
        <v>286</v>
      </c>
      <c r="BD210" s="5">
        <v>4</v>
      </c>
      <c r="BE210" s="5" t="s">
        <v>14</v>
      </c>
      <c r="BF210" s="5">
        <v>5</v>
      </c>
    </row>
    <row r="211" spans="1:58">
      <c r="A211" s="12" t="s">
        <v>252</v>
      </c>
      <c r="B211" s="5">
        <v>2305</v>
      </c>
      <c r="C211" s="5">
        <v>19</v>
      </c>
      <c r="D211" s="5" t="s">
        <v>286</v>
      </c>
      <c r="E211" s="5">
        <v>22</v>
      </c>
      <c r="F211" s="5">
        <v>5</v>
      </c>
      <c r="G211" s="5">
        <v>340</v>
      </c>
      <c r="H211" s="5">
        <v>40</v>
      </c>
      <c r="I211" s="5">
        <v>44</v>
      </c>
      <c r="J211" s="5">
        <v>15</v>
      </c>
      <c r="K211" s="5">
        <v>8</v>
      </c>
      <c r="L211" s="5">
        <v>193</v>
      </c>
      <c r="M211" s="5">
        <v>62</v>
      </c>
      <c r="N211" s="5" t="s">
        <v>14</v>
      </c>
      <c r="O211" s="5" t="s">
        <v>286</v>
      </c>
      <c r="P211" s="5" t="s">
        <v>286</v>
      </c>
      <c r="Q211" s="5">
        <v>70</v>
      </c>
      <c r="R211" s="5">
        <v>12</v>
      </c>
      <c r="S211" s="5">
        <v>5</v>
      </c>
      <c r="T211" s="5">
        <v>7</v>
      </c>
      <c r="U211" s="5">
        <v>3</v>
      </c>
      <c r="V211" s="5">
        <v>22</v>
      </c>
      <c r="W211" s="5" t="s">
        <v>286</v>
      </c>
      <c r="X211" s="5">
        <v>77</v>
      </c>
      <c r="Y211" s="5">
        <v>80</v>
      </c>
      <c r="Z211" s="5">
        <v>17</v>
      </c>
      <c r="AA211" s="5">
        <v>19</v>
      </c>
      <c r="AB211" s="5">
        <v>5</v>
      </c>
      <c r="AC211" s="5">
        <v>16</v>
      </c>
      <c r="AD211" s="5" t="s">
        <v>14</v>
      </c>
      <c r="AE211" s="5">
        <v>5</v>
      </c>
      <c r="AF211" s="5">
        <v>22</v>
      </c>
      <c r="AG211" s="5">
        <v>8</v>
      </c>
      <c r="AH211" s="5">
        <v>241</v>
      </c>
      <c r="AI211" s="5" t="s">
        <v>286</v>
      </c>
      <c r="AJ211" s="5">
        <v>318</v>
      </c>
      <c r="AK211" s="5">
        <v>38</v>
      </c>
      <c r="AL211" s="5" t="s">
        <v>286</v>
      </c>
      <c r="AM211" s="5">
        <v>40</v>
      </c>
      <c r="AN211" s="5">
        <v>5</v>
      </c>
      <c r="AO211" s="5">
        <v>11</v>
      </c>
      <c r="AP211" s="5">
        <v>56</v>
      </c>
      <c r="AQ211" s="5" t="s">
        <v>14</v>
      </c>
      <c r="AR211" s="5">
        <v>6</v>
      </c>
      <c r="AS211" s="5">
        <v>18</v>
      </c>
      <c r="AT211" s="5" t="s">
        <v>286</v>
      </c>
      <c r="AU211" s="5">
        <v>19</v>
      </c>
      <c r="AV211" s="5">
        <v>212</v>
      </c>
      <c r="AW211" s="5" t="s">
        <v>286</v>
      </c>
      <c r="AX211" s="5" t="s">
        <v>14</v>
      </c>
      <c r="AY211" s="5">
        <v>6</v>
      </c>
      <c r="AZ211" s="5" t="s">
        <v>14</v>
      </c>
      <c r="BA211" s="5">
        <v>103</v>
      </c>
      <c r="BB211" s="5">
        <v>68</v>
      </c>
      <c r="BC211" s="5" t="s">
        <v>286</v>
      </c>
      <c r="BD211" s="5">
        <v>9</v>
      </c>
      <c r="BE211" s="5" t="s">
        <v>286</v>
      </c>
      <c r="BF211" s="5">
        <v>23</v>
      </c>
    </row>
    <row r="212" spans="1:58">
      <c r="A212" s="12" t="s">
        <v>253</v>
      </c>
      <c r="B212" s="5">
        <v>122</v>
      </c>
      <c r="C212" s="5" t="s">
        <v>14</v>
      </c>
      <c r="D212" s="5" t="s">
        <v>14</v>
      </c>
      <c r="E212" s="5" t="s">
        <v>14</v>
      </c>
      <c r="F212" s="5" t="s">
        <v>286</v>
      </c>
      <c r="G212" s="5">
        <v>18</v>
      </c>
      <c r="H212" s="5" t="s">
        <v>286</v>
      </c>
      <c r="I212" s="5" t="s">
        <v>14</v>
      </c>
      <c r="J212" s="5" t="s">
        <v>14</v>
      </c>
      <c r="K212" s="5" t="s">
        <v>14</v>
      </c>
      <c r="L212" s="5">
        <v>9</v>
      </c>
      <c r="M212" s="5" t="s">
        <v>286</v>
      </c>
      <c r="N212" s="5" t="s">
        <v>14</v>
      </c>
      <c r="O212" s="5" t="s">
        <v>14</v>
      </c>
      <c r="P212" s="5" t="s">
        <v>14</v>
      </c>
      <c r="Q212" s="5">
        <v>5</v>
      </c>
      <c r="R212" s="5" t="s">
        <v>14</v>
      </c>
      <c r="S212" s="5" t="s">
        <v>14</v>
      </c>
      <c r="T212" s="5" t="s">
        <v>14</v>
      </c>
      <c r="U212" s="5" t="s">
        <v>14</v>
      </c>
      <c r="V212" s="5" t="s">
        <v>286</v>
      </c>
      <c r="W212" s="5" t="s">
        <v>14</v>
      </c>
      <c r="X212" s="5" t="s">
        <v>286</v>
      </c>
      <c r="Y212" s="5">
        <v>4</v>
      </c>
      <c r="Z212" s="5" t="s">
        <v>14</v>
      </c>
      <c r="AA212" s="5" t="s">
        <v>14</v>
      </c>
      <c r="AB212" s="5" t="s">
        <v>14</v>
      </c>
      <c r="AC212" s="5" t="s">
        <v>286</v>
      </c>
      <c r="AD212" s="5" t="s">
        <v>14</v>
      </c>
      <c r="AE212" s="5" t="s">
        <v>14</v>
      </c>
      <c r="AF212" s="5">
        <v>4</v>
      </c>
      <c r="AG212" s="5" t="s">
        <v>14</v>
      </c>
      <c r="AH212" s="5" t="s">
        <v>286</v>
      </c>
      <c r="AI212" s="5" t="s">
        <v>286</v>
      </c>
      <c r="AJ212" s="5">
        <v>27</v>
      </c>
      <c r="AK212" s="5" t="s">
        <v>286</v>
      </c>
      <c r="AL212" s="5" t="s">
        <v>14</v>
      </c>
      <c r="AM212" s="5">
        <v>4</v>
      </c>
      <c r="AN212" s="5" t="s">
        <v>14</v>
      </c>
      <c r="AO212" s="5" t="s">
        <v>14</v>
      </c>
      <c r="AP212" s="5" t="s">
        <v>286</v>
      </c>
      <c r="AQ212" s="5" t="s">
        <v>14</v>
      </c>
      <c r="AR212" s="5" t="s">
        <v>286</v>
      </c>
      <c r="AS212" s="5" t="s">
        <v>14</v>
      </c>
      <c r="AT212" s="5" t="s">
        <v>286</v>
      </c>
      <c r="AU212" s="5" t="s">
        <v>286</v>
      </c>
      <c r="AV212" s="5">
        <v>18</v>
      </c>
      <c r="AW212" s="5" t="s">
        <v>14</v>
      </c>
      <c r="AX212" s="5" t="s">
        <v>14</v>
      </c>
      <c r="AY212" s="5" t="s">
        <v>286</v>
      </c>
      <c r="AZ212" s="5" t="s">
        <v>14</v>
      </c>
      <c r="BA212" s="5">
        <v>4</v>
      </c>
      <c r="BB212" s="5">
        <v>10</v>
      </c>
      <c r="BC212" s="5" t="s">
        <v>14</v>
      </c>
      <c r="BD212" s="5" t="s">
        <v>286</v>
      </c>
      <c r="BE212" s="5" t="s">
        <v>14</v>
      </c>
      <c r="BF212" s="5" t="s">
        <v>286</v>
      </c>
    </row>
    <row r="213" spans="1:58">
      <c r="A213" s="12" t="s">
        <v>254</v>
      </c>
      <c r="B213" s="5">
        <v>28</v>
      </c>
      <c r="C213" s="5" t="s">
        <v>14</v>
      </c>
      <c r="D213" s="5" t="s">
        <v>14</v>
      </c>
      <c r="E213" s="5" t="s">
        <v>14</v>
      </c>
      <c r="F213" s="5" t="s">
        <v>14</v>
      </c>
      <c r="G213" s="5" t="s">
        <v>14</v>
      </c>
      <c r="H213" s="5" t="s">
        <v>14</v>
      </c>
      <c r="I213" s="5" t="s">
        <v>14</v>
      </c>
      <c r="J213" s="5" t="s">
        <v>14</v>
      </c>
      <c r="K213" s="5" t="s">
        <v>14</v>
      </c>
      <c r="L213" s="5" t="s">
        <v>286</v>
      </c>
      <c r="M213" s="5" t="s">
        <v>14</v>
      </c>
      <c r="N213" s="5" t="s">
        <v>14</v>
      </c>
      <c r="O213" s="5" t="s">
        <v>14</v>
      </c>
      <c r="P213" s="5" t="s">
        <v>14</v>
      </c>
      <c r="Q213" s="5" t="s">
        <v>14</v>
      </c>
      <c r="R213" s="5" t="s">
        <v>14</v>
      </c>
      <c r="S213" s="5" t="s">
        <v>14</v>
      </c>
      <c r="T213" s="5" t="s">
        <v>14</v>
      </c>
      <c r="U213" s="5" t="s">
        <v>14</v>
      </c>
      <c r="V213" s="5" t="s">
        <v>14</v>
      </c>
      <c r="W213" s="5" t="s">
        <v>14</v>
      </c>
      <c r="X213" s="5" t="s">
        <v>286</v>
      </c>
      <c r="Y213" s="5" t="s">
        <v>14</v>
      </c>
      <c r="Z213" s="5" t="s">
        <v>14</v>
      </c>
      <c r="AA213" s="5" t="s">
        <v>14</v>
      </c>
      <c r="AB213" s="5" t="s">
        <v>14</v>
      </c>
      <c r="AC213" s="5" t="s">
        <v>14</v>
      </c>
      <c r="AD213" s="5" t="s">
        <v>14</v>
      </c>
      <c r="AE213" s="5" t="s">
        <v>14</v>
      </c>
      <c r="AF213" s="5" t="s">
        <v>286</v>
      </c>
      <c r="AG213" s="5" t="s">
        <v>14</v>
      </c>
      <c r="AH213" s="5" t="s">
        <v>14</v>
      </c>
      <c r="AI213" s="5" t="s">
        <v>14</v>
      </c>
      <c r="AJ213" s="5" t="s">
        <v>286</v>
      </c>
      <c r="AK213" s="5" t="s">
        <v>14</v>
      </c>
      <c r="AL213" s="5" t="s">
        <v>14</v>
      </c>
      <c r="AM213" s="5" t="s">
        <v>14</v>
      </c>
      <c r="AN213" s="5" t="s">
        <v>14</v>
      </c>
      <c r="AO213" s="5" t="s">
        <v>14</v>
      </c>
      <c r="AP213" s="5" t="s">
        <v>286</v>
      </c>
      <c r="AQ213" s="5" t="s">
        <v>14</v>
      </c>
      <c r="AR213" s="5" t="s">
        <v>14</v>
      </c>
      <c r="AS213" s="5" t="s">
        <v>14</v>
      </c>
      <c r="AT213" s="5" t="s">
        <v>14</v>
      </c>
      <c r="AU213" s="5" t="s">
        <v>14</v>
      </c>
      <c r="AV213" s="5" t="s">
        <v>286</v>
      </c>
      <c r="AW213" s="5" t="s">
        <v>14</v>
      </c>
      <c r="AX213" s="5" t="s">
        <v>14</v>
      </c>
      <c r="AY213" s="5" t="s">
        <v>14</v>
      </c>
      <c r="AZ213" s="5" t="s">
        <v>14</v>
      </c>
      <c r="BA213" s="5" t="s">
        <v>14</v>
      </c>
      <c r="BB213" s="5" t="s">
        <v>14</v>
      </c>
      <c r="BC213" s="5" t="s">
        <v>14</v>
      </c>
      <c r="BD213" s="5" t="s">
        <v>14</v>
      </c>
      <c r="BE213" s="5" t="s">
        <v>14</v>
      </c>
      <c r="BF213" s="5" t="s">
        <v>14</v>
      </c>
    </row>
    <row r="214" spans="1:58">
      <c r="A214" s="12" t="s">
        <v>255</v>
      </c>
      <c r="B214" s="5">
        <v>727</v>
      </c>
      <c r="C214" s="5">
        <v>4</v>
      </c>
      <c r="D214" s="5" t="s">
        <v>286</v>
      </c>
      <c r="E214" s="5">
        <v>13</v>
      </c>
      <c r="F214" s="5" t="s">
        <v>286</v>
      </c>
      <c r="G214" s="5">
        <v>70</v>
      </c>
      <c r="H214" s="5">
        <v>25</v>
      </c>
      <c r="I214" s="5">
        <v>6</v>
      </c>
      <c r="J214" s="5" t="s">
        <v>14</v>
      </c>
      <c r="K214" s="5">
        <v>5</v>
      </c>
      <c r="L214" s="5">
        <v>16</v>
      </c>
      <c r="M214" s="5">
        <v>18</v>
      </c>
      <c r="N214" s="5" t="s">
        <v>14</v>
      </c>
      <c r="O214" s="5" t="s">
        <v>14</v>
      </c>
      <c r="P214" s="5" t="s">
        <v>286</v>
      </c>
      <c r="Q214" s="5">
        <v>21</v>
      </c>
      <c r="R214" s="5">
        <v>3</v>
      </c>
      <c r="S214" s="5" t="s">
        <v>286</v>
      </c>
      <c r="T214" s="5">
        <v>3</v>
      </c>
      <c r="U214" s="5">
        <v>3</v>
      </c>
      <c r="V214" s="5">
        <v>3</v>
      </c>
      <c r="W214" s="5">
        <v>4</v>
      </c>
      <c r="X214" s="5">
        <v>81</v>
      </c>
      <c r="Y214" s="5">
        <v>193</v>
      </c>
      <c r="Z214" s="5">
        <v>7</v>
      </c>
      <c r="AA214" s="5">
        <v>30</v>
      </c>
      <c r="AB214" s="5" t="s">
        <v>14</v>
      </c>
      <c r="AC214" s="5">
        <v>6</v>
      </c>
      <c r="AD214" s="5" t="s">
        <v>14</v>
      </c>
      <c r="AE214" s="5">
        <v>5</v>
      </c>
      <c r="AF214" s="5" t="s">
        <v>14</v>
      </c>
      <c r="AG214" s="5" t="s">
        <v>14</v>
      </c>
      <c r="AH214" s="5">
        <v>12</v>
      </c>
      <c r="AI214" s="5" t="s">
        <v>286</v>
      </c>
      <c r="AJ214" s="5">
        <v>17</v>
      </c>
      <c r="AK214" s="5">
        <v>12</v>
      </c>
      <c r="AL214" s="5" t="s">
        <v>286</v>
      </c>
      <c r="AM214" s="5">
        <v>16</v>
      </c>
      <c r="AN214" s="5">
        <v>5</v>
      </c>
      <c r="AO214" s="5">
        <v>3</v>
      </c>
      <c r="AP214" s="5">
        <v>12</v>
      </c>
      <c r="AQ214" s="5" t="s">
        <v>14</v>
      </c>
      <c r="AR214" s="5" t="s">
        <v>14</v>
      </c>
      <c r="AS214" s="5">
        <v>7</v>
      </c>
      <c r="AT214" s="5">
        <v>5</v>
      </c>
      <c r="AU214" s="5">
        <v>9</v>
      </c>
      <c r="AV214" s="5">
        <v>44</v>
      </c>
      <c r="AW214" s="5" t="s">
        <v>14</v>
      </c>
      <c r="AX214" s="5" t="s">
        <v>14</v>
      </c>
      <c r="AY214" s="5">
        <v>3</v>
      </c>
      <c r="AZ214" s="5" t="s">
        <v>14</v>
      </c>
      <c r="BA214" s="5">
        <v>23</v>
      </c>
      <c r="BB214" s="5">
        <v>21</v>
      </c>
      <c r="BC214" s="5" t="s">
        <v>14</v>
      </c>
      <c r="BD214" s="5">
        <v>4</v>
      </c>
      <c r="BE214" s="5" t="s">
        <v>14</v>
      </c>
      <c r="BF214" s="5">
        <v>7</v>
      </c>
    </row>
    <row r="215" spans="1:58">
      <c r="A215" s="12" t="s">
        <v>256</v>
      </c>
      <c r="B215" s="5">
        <v>5444</v>
      </c>
      <c r="C215" s="5">
        <v>20</v>
      </c>
      <c r="D215" s="5">
        <v>14</v>
      </c>
      <c r="E215" s="5">
        <v>37</v>
      </c>
      <c r="F215" s="5">
        <v>6</v>
      </c>
      <c r="G215" s="5">
        <v>681</v>
      </c>
      <c r="H215" s="5">
        <v>101</v>
      </c>
      <c r="I215" s="5">
        <v>86</v>
      </c>
      <c r="J215" s="5">
        <v>4</v>
      </c>
      <c r="K215" s="5">
        <v>9</v>
      </c>
      <c r="L215" s="5">
        <v>381</v>
      </c>
      <c r="M215" s="5">
        <v>92</v>
      </c>
      <c r="N215" s="5" t="s">
        <v>14</v>
      </c>
      <c r="O215" s="5">
        <v>8</v>
      </c>
      <c r="P215" s="5">
        <v>22</v>
      </c>
      <c r="Q215" s="5">
        <v>467</v>
      </c>
      <c r="R215" s="5">
        <v>28</v>
      </c>
      <c r="S215" s="5">
        <v>18</v>
      </c>
      <c r="T215" s="5">
        <v>14</v>
      </c>
      <c r="U215" s="5">
        <v>21</v>
      </c>
      <c r="V215" s="5">
        <v>24</v>
      </c>
      <c r="W215" s="5">
        <v>3</v>
      </c>
      <c r="X215" s="5">
        <v>107</v>
      </c>
      <c r="Y215" s="5">
        <v>121</v>
      </c>
      <c r="Z215" s="5">
        <v>103</v>
      </c>
      <c r="AA215" s="5">
        <v>93</v>
      </c>
      <c r="AB215" s="5">
        <v>8</v>
      </c>
      <c r="AC215" s="5">
        <v>44</v>
      </c>
      <c r="AD215" s="5">
        <v>9</v>
      </c>
      <c r="AE215" s="5">
        <v>11</v>
      </c>
      <c r="AF215" s="5">
        <v>48</v>
      </c>
      <c r="AG215" s="5">
        <v>7</v>
      </c>
      <c r="AH215" s="5">
        <v>197</v>
      </c>
      <c r="AI215" s="5">
        <v>7</v>
      </c>
      <c r="AJ215" s="5">
        <v>786</v>
      </c>
      <c r="AK215" s="5">
        <v>103</v>
      </c>
      <c r="AL215" s="5">
        <v>5</v>
      </c>
      <c r="AM215" s="5">
        <v>171</v>
      </c>
      <c r="AN215" s="5">
        <v>6</v>
      </c>
      <c r="AO215" s="5">
        <v>140</v>
      </c>
      <c r="AP215" s="5">
        <v>244</v>
      </c>
      <c r="AQ215" s="5" t="s">
        <v>14</v>
      </c>
      <c r="AR215" s="5" t="s">
        <v>286</v>
      </c>
      <c r="AS215" s="5">
        <v>98</v>
      </c>
      <c r="AT215" s="5">
        <v>13</v>
      </c>
      <c r="AU215" s="5">
        <v>63</v>
      </c>
      <c r="AV215" s="5">
        <v>160</v>
      </c>
      <c r="AW215" s="5" t="s">
        <v>286</v>
      </c>
      <c r="AX215" s="5" t="s">
        <v>14</v>
      </c>
      <c r="AY215" s="5">
        <v>25</v>
      </c>
      <c r="AZ215" s="5" t="s">
        <v>286</v>
      </c>
      <c r="BA215" s="5">
        <v>102</v>
      </c>
      <c r="BB215" s="5">
        <v>631</v>
      </c>
      <c r="BC215" s="5" t="s">
        <v>14</v>
      </c>
      <c r="BD215" s="5">
        <v>29</v>
      </c>
      <c r="BE215" s="5" t="s">
        <v>286</v>
      </c>
      <c r="BF215" s="5">
        <v>70</v>
      </c>
    </row>
    <row r="216" spans="1:58">
      <c r="A216" s="12" t="s">
        <v>257</v>
      </c>
      <c r="B216" s="5">
        <v>545</v>
      </c>
      <c r="C216" s="5" t="s">
        <v>286</v>
      </c>
      <c r="D216" s="5" t="s">
        <v>14</v>
      </c>
      <c r="E216" s="5">
        <v>9</v>
      </c>
      <c r="F216" s="5" t="s">
        <v>14</v>
      </c>
      <c r="G216" s="5">
        <v>94</v>
      </c>
      <c r="H216" s="5">
        <v>9</v>
      </c>
      <c r="I216" s="5">
        <v>5</v>
      </c>
      <c r="J216" s="5" t="s">
        <v>286</v>
      </c>
      <c r="K216" s="5" t="s">
        <v>286</v>
      </c>
      <c r="L216" s="5">
        <v>29</v>
      </c>
      <c r="M216" s="5">
        <v>14</v>
      </c>
      <c r="N216" s="5" t="s">
        <v>14</v>
      </c>
      <c r="O216" s="5" t="s">
        <v>286</v>
      </c>
      <c r="P216" s="5" t="s">
        <v>14</v>
      </c>
      <c r="Q216" s="5">
        <v>24</v>
      </c>
      <c r="R216" s="5">
        <v>7</v>
      </c>
      <c r="S216" s="5">
        <v>5</v>
      </c>
      <c r="T216" s="5">
        <v>3</v>
      </c>
      <c r="U216" s="5" t="s">
        <v>14</v>
      </c>
      <c r="V216" s="5" t="s">
        <v>286</v>
      </c>
      <c r="W216" s="5" t="s">
        <v>14</v>
      </c>
      <c r="X216" s="5">
        <v>18</v>
      </c>
      <c r="Y216" s="5">
        <v>15</v>
      </c>
      <c r="Z216" s="5">
        <v>21</v>
      </c>
      <c r="AA216" s="5">
        <v>11</v>
      </c>
      <c r="AB216" s="5" t="s">
        <v>14</v>
      </c>
      <c r="AC216" s="5">
        <v>4</v>
      </c>
      <c r="AD216" s="5" t="s">
        <v>14</v>
      </c>
      <c r="AE216" s="5" t="s">
        <v>14</v>
      </c>
      <c r="AF216" s="5" t="s">
        <v>286</v>
      </c>
      <c r="AG216" s="5" t="s">
        <v>286</v>
      </c>
      <c r="AH216" s="5">
        <v>12</v>
      </c>
      <c r="AI216" s="5" t="s">
        <v>14</v>
      </c>
      <c r="AJ216" s="5">
        <v>46</v>
      </c>
      <c r="AK216" s="5">
        <v>11</v>
      </c>
      <c r="AL216" s="5" t="s">
        <v>14</v>
      </c>
      <c r="AM216" s="5">
        <v>16</v>
      </c>
      <c r="AN216" s="5">
        <v>8</v>
      </c>
      <c r="AO216" s="5">
        <v>6</v>
      </c>
      <c r="AP216" s="5">
        <v>11</v>
      </c>
      <c r="AQ216" s="5" t="s">
        <v>14</v>
      </c>
      <c r="AR216" s="5" t="s">
        <v>14</v>
      </c>
      <c r="AS216" s="5">
        <v>3</v>
      </c>
      <c r="AT216" s="5" t="s">
        <v>14</v>
      </c>
      <c r="AU216" s="5">
        <v>3</v>
      </c>
      <c r="AV216" s="5">
        <v>90</v>
      </c>
      <c r="AW216" s="5" t="s">
        <v>14</v>
      </c>
      <c r="AX216" s="5" t="s">
        <v>14</v>
      </c>
      <c r="AY216" s="5">
        <v>5</v>
      </c>
      <c r="AZ216" s="5" t="s">
        <v>14</v>
      </c>
      <c r="BA216" s="5">
        <v>29</v>
      </c>
      <c r="BB216" s="5">
        <v>17</v>
      </c>
      <c r="BC216" s="5" t="s">
        <v>286</v>
      </c>
      <c r="BD216" s="5">
        <v>5</v>
      </c>
      <c r="BE216" s="5" t="s">
        <v>286</v>
      </c>
      <c r="BF216" s="5" t="s">
        <v>286</v>
      </c>
    </row>
    <row r="217" spans="1:58">
      <c r="A217" s="12" t="s">
        <v>258</v>
      </c>
      <c r="B217" s="5">
        <v>8842</v>
      </c>
      <c r="C217" s="5">
        <v>84</v>
      </c>
      <c r="D217" s="5">
        <v>10</v>
      </c>
      <c r="E217" s="5">
        <v>220</v>
      </c>
      <c r="F217" s="5">
        <v>35</v>
      </c>
      <c r="G217" s="5">
        <v>1496</v>
      </c>
      <c r="H217" s="5">
        <v>242</v>
      </c>
      <c r="I217" s="5">
        <v>172</v>
      </c>
      <c r="J217" s="5">
        <v>18</v>
      </c>
      <c r="K217" s="5">
        <v>34</v>
      </c>
      <c r="L217" s="5">
        <v>914</v>
      </c>
      <c r="M217" s="5">
        <v>302</v>
      </c>
      <c r="N217" s="5" t="s">
        <v>14</v>
      </c>
      <c r="O217" s="5">
        <v>21</v>
      </c>
      <c r="P217" s="5">
        <v>22</v>
      </c>
      <c r="Q217" s="5">
        <v>190</v>
      </c>
      <c r="R217" s="5">
        <v>74</v>
      </c>
      <c r="S217" s="5">
        <v>26</v>
      </c>
      <c r="T217" s="5">
        <v>42</v>
      </c>
      <c r="U217" s="5">
        <v>24</v>
      </c>
      <c r="V217" s="5">
        <v>54</v>
      </c>
      <c r="W217" s="5">
        <v>31</v>
      </c>
      <c r="X217" s="5">
        <v>196</v>
      </c>
      <c r="Y217" s="5">
        <v>404</v>
      </c>
      <c r="Z217" s="5">
        <v>148</v>
      </c>
      <c r="AA217" s="5">
        <v>101</v>
      </c>
      <c r="AB217" s="5">
        <v>17</v>
      </c>
      <c r="AC217" s="5">
        <v>56</v>
      </c>
      <c r="AD217" s="5">
        <v>17</v>
      </c>
      <c r="AE217" s="5">
        <v>20</v>
      </c>
      <c r="AF217" s="5">
        <v>112</v>
      </c>
      <c r="AG217" s="5">
        <v>44</v>
      </c>
      <c r="AH217" s="5">
        <v>208</v>
      </c>
      <c r="AI217" s="5">
        <v>32</v>
      </c>
      <c r="AJ217" s="5">
        <v>706</v>
      </c>
      <c r="AK217" s="5">
        <v>322</v>
      </c>
      <c r="AL217" s="5" t="s">
        <v>286</v>
      </c>
      <c r="AM217" s="5">
        <v>135</v>
      </c>
      <c r="AN217" s="5">
        <v>37</v>
      </c>
      <c r="AO217" s="5">
        <v>90</v>
      </c>
      <c r="AP217" s="5">
        <v>220</v>
      </c>
      <c r="AQ217" s="5" t="s">
        <v>286</v>
      </c>
      <c r="AR217" s="5">
        <v>17</v>
      </c>
      <c r="AS217" s="5">
        <v>124</v>
      </c>
      <c r="AT217" s="5">
        <v>5</v>
      </c>
      <c r="AU217" s="5">
        <v>149</v>
      </c>
      <c r="AV217" s="5">
        <v>850</v>
      </c>
      <c r="AW217" s="5">
        <v>16</v>
      </c>
      <c r="AX217" s="5">
        <v>5</v>
      </c>
      <c r="AY217" s="5">
        <v>99</v>
      </c>
      <c r="AZ217" s="5">
        <v>16</v>
      </c>
      <c r="BA217" s="5">
        <v>228</v>
      </c>
      <c r="BB217" s="5">
        <v>258</v>
      </c>
      <c r="BC217" s="5">
        <v>7</v>
      </c>
      <c r="BD217" s="5">
        <v>65</v>
      </c>
      <c r="BE217" s="5">
        <v>6</v>
      </c>
      <c r="BF217" s="5">
        <v>115</v>
      </c>
    </row>
    <row r="218" spans="1:58">
      <c r="A218" s="12" t="s">
        <v>259</v>
      </c>
      <c r="B218" s="5">
        <v>163</v>
      </c>
      <c r="C218" s="5">
        <v>3</v>
      </c>
      <c r="D218" s="5" t="s">
        <v>286</v>
      </c>
      <c r="E218" s="5" t="s">
        <v>286</v>
      </c>
      <c r="F218" s="5" t="s">
        <v>286</v>
      </c>
      <c r="G218" s="5">
        <v>34</v>
      </c>
      <c r="H218" s="5" t="s">
        <v>286</v>
      </c>
      <c r="I218" s="5">
        <v>3</v>
      </c>
      <c r="J218" s="5" t="s">
        <v>14</v>
      </c>
      <c r="K218" s="5" t="s">
        <v>286</v>
      </c>
      <c r="L218" s="5">
        <v>21</v>
      </c>
      <c r="M218" s="5">
        <v>5</v>
      </c>
      <c r="N218" s="5" t="s">
        <v>14</v>
      </c>
      <c r="O218" s="5" t="s">
        <v>286</v>
      </c>
      <c r="P218" s="5" t="s">
        <v>14</v>
      </c>
      <c r="Q218" s="5" t="s">
        <v>14</v>
      </c>
      <c r="R218" s="5" t="s">
        <v>286</v>
      </c>
      <c r="S218" s="5" t="s">
        <v>14</v>
      </c>
      <c r="T218" s="5" t="s">
        <v>14</v>
      </c>
      <c r="U218" s="5" t="s">
        <v>286</v>
      </c>
      <c r="V218" s="5" t="s">
        <v>286</v>
      </c>
      <c r="W218" s="5" t="s">
        <v>14</v>
      </c>
      <c r="X218" s="5">
        <v>4</v>
      </c>
      <c r="Y218" s="5">
        <v>6</v>
      </c>
      <c r="Z218" s="5">
        <v>4</v>
      </c>
      <c r="AA218" s="5" t="s">
        <v>286</v>
      </c>
      <c r="AB218" s="5" t="s">
        <v>286</v>
      </c>
      <c r="AC218" s="5" t="s">
        <v>286</v>
      </c>
      <c r="AD218" s="5" t="s">
        <v>14</v>
      </c>
      <c r="AE218" s="5" t="s">
        <v>286</v>
      </c>
      <c r="AF218" s="5">
        <v>3</v>
      </c>
      <c r="AG218" s="5" t="s">
        <v>14</v>
      </c>
      <c r="AH218" s="5">
        <v>7</v>
      </c>
      <c r="AI218" s="5" t="s">
        <v>14</v>
      </c>
      <c r="AJ218" s="5">
        <v>18</v>
      </c>
      <c r="AK218" s="5">
        <v>3</v>
      </c>
      <c r="AL218" s="5" t="s">
        <v>14</v>
      </c>
      <c r="AM218" s="5" t="s">
        <v>286</v>
      </c>
      <c r="AN218" s="5" t="s">
        <v>286</v>
      </c>
      <c r="AO218" s="5" t="s">
        <v>286</v>
      </c>
      <c r="AP218" s="5" t="s">
        <v>286</v>
      </c>
      <c r="AQ218" s="5" t="s">
        <v>14</v>
      </c>
      <c r="AR218" s="5" t="s">
        <v>286</v>
      </c>
      <c r="AS218" s="5" t="s">
        <v>14</v>
      </c>
      <c r="AT218" s="5" t="s">
        <v>14</v>
      </c>
      <c r="AU218" s="5" t="s">
        <v>286</v>
      </c>
      <c r="AV218" s="5">
        <v>12</v>
      </c>
      <c r="AW218" s="5" t="s">
        <v>14</v>
      </c>
      <c r="AX218" s="5" t="s">
        <v>14</v>
      </c>
      <c r="AY218" s="5" t="s">
        <v>14</v>
      </c>
      <c r="AZ218" s="5" t="s">
        <v>14</v>
      </c>
      <c r="BA218" s="5">
        <v>6</v>
      </c>
      <c r="BB218" s="5">
        <v>4</v>
      </c>
      <c r="BC218" s="5" t="s">
        <v>14</v>
      </c>
      <c r="BD218" s="5" t="s">
        <v>286</v>
      </c>
      <c r="BE218" s="5" t="s">
        <v>14</v>
      </c>
      <c r="BF218" s="5">
        <v>4</v>
      </c>
    </row>
    <row r="219" spans="1:58">
      <c r="A219" s="12" t="s">
        <v>260</v>
      </c>
      <c r="B219" s="5">
        <v>822</v>
      </c>
      <c r="C219" s="5" t="s">
        <v>286</v>
      </c>
      <c r="D219" s="5" t="s">
        <v>14</v>
      </c>
      <c r="E219" s="5">
        <v>7</v>
      </c>
      <c r="F219" s="5" t="s">
        <v>14</v>
      </c>
      <c r="G219" s="5">
        <v>38</v>
      </c>
      <c r="H219" s="5">
        <v>3</v>
      </c>
      <c r="I219" s="5">
        <v>16</v>
      </c>
      <c r="J219" s="5" t="s">
        <v>14</v>
      </c>
      <c r="K219" s="5" t="s">
        <v>286</v>
      </c>
      <c r="L219" s="5">
        <v>276</v>
      </c>
      <c r="M219" s="5">
        <v>60</v>
      </c>
      <c r="N219" s="5" t="s">
        <v>14</v>
      </c>
      <c r="O219" s="5" t="s">
        <v>286</v>
      </c>
      <c r="P219" s="5" t="s">
        <v>14</v>
      </c>
      <c r="Q219" s="5">
        <v>15</v>
      </c>
      <c r="R219" s="5" t="s">
        <v>286</v>
      </c>
      <c r="S219" s="5" t="s">
        <v>14</v>
      </c>
      <c r="T219" s="5" t="s">
        <v>14</v>
      </c>
      <c r="U219" s="5">
        <v>3</v>
      </c>
      <c r="V219" s="5">
        <v>3</v>
      </c>
      <c r="W219" s="5" t="s">
        <v>286</v>
      </c>
      <c r="X219" s="5">
        <v>25</v>
      </c>
      <c r="Y219" s="5">
        <v>42</v>
      </c>
      <c r="Z219" s="5">
        <v>4</v>
      </c>
      <c r="AA219" s="5">
        <v>10</v>
      </c>
      <c r="AB219" s="5" t="s">
        <v>14</v>
      </c>
      <c r="AC219" s="5">
        <v>3</v>
      </c>
      <c r="AD219" s="5" t="s">
        <v>14</v>
      </c>
      <c r="AE219" s="5" t="s">
        <v>14</v>
      </c>
      <c r="AF219" s="5">
        <v>8</v>
      </c>
      <c r="AG219" s="5">
        <v>4</v>
      </c>
      <c r="AH219" s="5">
        <v>91</v>
      </c>
      <c r="AI219" s="5" t="s">
        <v>14</v>
      </c>
      <c r="AJ219" s="5">
        <v>46</v>
      </c>
      <c r="AK219" s="5">
        <v>23</v>
      </c>
      <c r="AL219" s="5" t="s">
        <v>14</v>
      </c>
      <c r="AM219" s="5">
        <v>9</v>
      </c>
      <c r="AN219" s="5" t="s">
        <v>286</v>
      </c>
      <c r="AO219" s="5" t="s">
        <v>286</v>
      </c>
      <c r="AP219" s="5">
        <v>5</v>
      </c>
      <c r="AQ219" s="5">
        <v>7</v>
      </c>
      <c r="AR219" s="5" t="s">
        <v>14</v>
      </c>
      <c r="AS219" s="5">
        <v>16</v>
      </c>
      <c r="AT219" s="5" t="s">
        <v>14</v>
      </c>
      <c r="AU219" s="5">
        <v>8</v>
      </c>
      <c r="AV219" s="5">
        <v>41</v>
      </c>
      <c r="AW219" s="5" t="s">
        <v>286</v>
      </c>
      <c r="AX219" s="5" t="s">
        <v>14</v>
      </c>
      <c r="AY219" s="5">
        <v>18</v>
      </c>
      <c r="AZ219" s="5" t="s">
        <v>14</v>
      </c>
      <c r="BA219" s="5">
        <v>14</v>
      </c>
      <c r="BB219" s="5">
        <v>3</v>
      </c>
      <c r="BC219" s="5" t="s">
        <v>14</v>
      </c>
      <c r="BD219" s="5">
        <v>6</v>
      </c>
      <c r="BE219" s="5" t="s">
        <v>14</v>
      </c>
      <c r="BF219" s="5">
        <v>8</v>
      </c>
    </row>
    <row r="220" spans="1:58">
      <c r="A220" s="12" t="s">
        <v>261</v>
      </c>
      <c r="B220" s="5">
        <v>1482</v>
      </c>
      <c r="C220" s="5" t="s">
        <v>286</v>
      </c>
      <c r="D220" s="5" t="s">
        <v>14</v>
      </c>
      <c r="E220" s="5">
        <v>25</v>
      </c>
      <c r="F220" s="5" t="s">
        <v>286</v>
      </c>
      <c r="G220" s="5">
        <v>169</v>
      </c>
      <c r="H220" s="5">
        <v>30</v>
      </c>
      <c r="I220" s="5">
        <v>15</v>
      </c>
      <c r="J220" s="5" t="s">
        <v>14</v>
      </c>
      <c r="K220" s="5" t="s">
        <v>286</v>
      </c>
      <c r="L220" s="5">
        <v>115</v>
      </c>
      <c r="M220" s="5">
        <v>28</v>
      </c>
      <c r="N220" s="5" t="s">
        <v>14</v>
      </c>
      <c r="O220" s="5" t="s">
        <v>14</v>
      </c>
      <c r="P220" s="5">
        <v>6</v>
      </c>
      <c r="Q220" s="5">
        <v>43</v>
      </c>
      <c r="R220" s="5">
        <v>3</v>
      </c>
      <c r="S220" s="5" t="s">
        <v>14</v>
      </c>
      <c r="T220" s="5">
        <v>4</v>
      </c>
      <c r="U220" s="5">
        <v>4</v>
      </c>
      <c r="V220" s="5" t="s">
        <v>286</v>
      </c>
      <c r="W220" s="5" t="s">
        <v>14</v>
      </c>
      <c r="X220" s="5">
        <v>45</v>
      </c>
      <c r="Y220" s="5">
        <v>21</v>
      </c>
      <c r="Z220" s="5">
        <v>6</v>
      </c>
      <c r="AA220" s="5">
        <v>11</v>
      </c>
      <c r="AB220" s="5" t="s">
        <v>14</v>
      </c>
      <c r="AC220" s="5">
        <v>15</v>
      </c>
      <c r="AD220" s="5" t="s">
        <v>14</v>
      </c>
      <c r="AE220" s="5" t="s">
        <v>14</v>
      </c>
      <c r="AF220" s="5">
        <v>5</v>
      </c>
      <c r="AG220" s="5">
        <v>3</v>
      </c>
      <c r="AH220" s="5">
        <v>43</v>
      </c>
      <c r="AI220" s="5" t="s">
        <v>14</v>
      </c>
      <c r="AJ220" s="5">
        <v>481</v>
      </c>
      <c r="AK220" s="5">
        <v>21</v>
      </c>
      <c r="AL220" s="5" t="s">
        <v>14</v>
      </c>
      <c r="AM220" s="5">
        <v>62</v>
      </c>
      <c r="AN220" s="5">
        <v>3</v>
      </c>
      <c r="AO220" s="5">
        <v>15</v>
      </c>
      <c r="AP220" s="5">
        <v>88</v>
      </c>
      <c r="AQ220" s="5" t="s">
        <v>286</v>
      </c>
      <c r="AR220" s="5" t="s">
        <v>14</v>
      </c>
      <c r="AS220" s="5">
        <v>30</v>
      </c>
      <c r="AT220" s="5" t="s">
        <v>286</v>
      </c>
      <c r="AU220" s="5">
        <v>29</v>
      </c>
      <c r="AV220" s="5">
        <v>36</v>
      </c>
      <c r="AW220" s="5" t="s">
        <v>286</v>
      </c>
      <c r="AX220" s="5" t="s">
        <v>14</v>
      </c>
      <c r="AY220" s="5">
        <v>8</v>
      </c>
      <c r="AZ220" s="5" t="s">
        <v>14</v>
      </c>
      <c r="BA220" s="5">
        <v>33</v>
      </c>
      <c r="BB220" s="5">
        <v>36</v>
      </c>
      <c r="BC220" s="5" t="s">
        <v>14</v>
      </c>
      <c r="BD220" s="5">
        <v>7</v>
      </c>
      <c r="BE220" s="5" t="s">
        <v>14</v>
      </c>
      <c r="BF220" s="5">
        <v>33</v>
      </c>
    </row>
    <row r="221" spans="1:58">
      <c r="A221" s="12" t="s">
        <v>276</v>
      </c>
      <c r="B221" s="5" t="s">
        <v>286</v>
      </c>
      <c r="C221" s="5" t="s">
        <v>14</v>
      </c>
      <c r="D221" s="5" t="s">
        <v>14</v>
      </c>
      <c r="E221" s="5" t="s">
        <v>14</v>
      </c>
      <c r="F221" s="5" t="s">
        <v>14</v>
      </c>
      <c r="G221" s="5" t="s">
        <v>286</v>
      </c>
      <c r="H221" s="5" t="s">
        <v>14</v>
      </c>
      <c r="I221" s="5" t="s">
        <v>14</v>
      </c>
      <c r="J221" s="5" t="s">
        <v>14</v>
      </c>
      <c r="K221" s="5" t="s">
        <v>14</v>
      </c>
      <c r="L221" s="5" t="s">
        <v>14</v>
      </c>
      <c r="M221" s="5" t="s">
        <v>14</v>
      </c>
      <c r="N221" s="5" t="s">
        <v>14</v>
      </c>
      <c r="O221" s="5" t="s">
        <v>14</v>
      </c>
      <c r="P221" s="5" t="s">
        <v>14</v>
      </c>
      <c r="Q221" s="5" t="s">
        <v>14</v>
      </c>
      <c r="R221" s="5" t="s">
        <v>14</v>
      </c>
      <c r="S221" s="5" t="s">
        <v>14</v>
      </c>
      <c r="T221" s="5" t="s">
        <v>14</v>
      </c>
      <c r="U221" s="5" t="s">
        <v>14</v>
      </c>
      <c r="V221" s="5" t="s">
        <v>14</v>
      </c>
      <c r="W221" s="5" t="s">
        <v>14</v>
      </c>
      <c r="X221" s="5" t="s">
        <v>14</v>
      </c>
      <c r="Y221" s="5" t="s">
        <v>14</v>
      </c>
      <c r="Z221" s="5" t="s">
        <v>14</v>
      </c>
      <c r="AA221" s="5" t="s">
        <v>14</v>
      </c>
      <c r="AB221" s="5" t="s">
        <v>14</v>
      </c>
      <c r="AC221" s="5" t="s">
        <v>14</v>
      </c>
      <c r="AD221" s="5" t="s">
        <v>14</v>
      </c>
      <c r="AE221" s="5" t="s">
        <v>14</v>
      </c>
      <c r="AF221" s="5" t="s">
        <v>14</v>
      </c>
      <c r="AG221" s="5" t="s">
        <v>14</v>
      </c>
      <c r="AH221" s="5" t="s">
        <v>14</v>
      </c>
      <c r="AI221" s="5" t="s">
        <v>14</v>
      </c>
      <c r="AJ221" s="5" t="s">
        <v>14</v>
      </c>
      <c r="AK221" s="5" t="s">
        <v>14</v>
      </c>
      <c r="AL221" s="5" t="s">
        <v>14</v>
      </c>
      <c r="AM221" s="5" t="s">
        <v>14</v>
      </c>
      <c r="AN221" s="5" t="s">
        <v>14</v>
      </c>
      <c r="AO221" s="5" t="s">
        <v>14</v>
      </c>
      <c r="AP221" s="5" t="s">
        <v>14</v>
      </c>
      <c r="AQ221" s="5" t="s">
        <v>14</v>
      </c>
      <c r="AR221" s="5" t="s">
        <v>14</v>
      </c>
      <c r="AS221" s="5" t="s">
        <v>14</v>
      </c>
      <c r="AT221" s="5" t="s">
        <v>14</v>
      </c>
      <c r="AU221" s="5" t="s">
        <v>14</v>
      </c>
      <c r="AV221" s="5" t="s">
        <v>14</v>
      </c>
      <c r="AW221" s="5" t="s">
        <v>14</v>
      </c>
      <c r="AX221" s="5" t="s">
        <v>14</v>
      </c>
      <c r="AY221" s="5" t="s">
        <v>14</v>
      </c>
      <c r="AZ221" s="5" t="s">
        <v>14</v>
      </c>
      <c r="BA221" s="5" t="s">
        <v>286</v>
      </c>
      <c r="BB221" s="5" t="s">
        <v>14</v>
      </c>
      <c r="BC221" s="5" t="s">
        <v>14</v>
      </c>
      <c r="BD221" s="5" t="s">
        <v>14</v>
      </c>
      <c r="BE221" s="5" t="s">
        <v>14</v>
      </c>
      <c r="BF221" s="5" t="s">
        <v>14</v>
      </c>
    </row>
    <row r="222" spans="1:58">
      <c r="A222" s="12" t="s">
        <v>262</v>
      </c>
      <c r="B222" s="5">
        <v>6993</v>
      </c>
      <c r="C222" s="5">
        <v>41</v>
      </c>
      <c r="D222" s="5" t="s">
        <v>286</v>
      </c>
      <c r="E222" s="5">
        <v>49</v>
      </c>
      <c r="F222" s="5">
        <v>10</v>
      </c>
      <c r="G222" s="5">
        <v>228</v>
      </c>
      <c r="H222" s="5">
        <v>56</v>
      </c>
      <c r="I222" s="5">
        <v>27</v>
      </c>
      <c r="J222" s="5">
        <v>5</v>
      </c>
      <c r="K222" s="5">
        <v>15</v>
      </c>
      <c r="L222" s="5">
        <v>3935</v>
      </c>
      <c r="M222" s="5">
        <v>201</v>
      </c>
      <c r="N222" s="5" t="s">
        <v>14</v>
      </c>
      <c r="O222" s="5">
        <v>5</v>
      </c>
      <c r="P222" s="5" t="s">
        <v>286</v>
      </c>
      <c r="Q222" s="5">
        <v>66</v>
      </c>
      <c r="R222" s="5">
        <v>38</v>
      </c>
      <c r="S222" s="5">
        <v>11</v>
      </c>
      <c r="T222" s="5">
        <v>9</v>
      </c>
      <c r="U222" s="5">
        <v>15</v>
      </c>
      <c r="V222" s="5">
        <v>53</v>
      </c>
      <c r="W222" s="5" t="s">
        <v>14</v>
      </c>
      <c r="X222" s="5">
        <v>81</v>
      </c>
      <c r="Y222" s="5">
        <v>94</v>
      </c>
      <c r="Z222" s="5">
        <v>18</v>
      </c>
      <c r="AA222" s="5">
        <v>34</v>
      </c>
      <c r="AB222" s="5">
        <v>12</v>
      </c>
      <c r="AC222" s="5">
        <v>21</v>
      </c>
      <c r="AD222" s="5" t="s">
        <v>14</v>
      </c>
      <c r="AE222" s="5">
        <v>8</v>
      </c>
      <c r="AF222" s="5">
        <v>33</v>
      </c>
      <c r="AG222" s="5">
        <v>3</v>
      </c>
      <c r="AH222" s="5">
        <v>115</v>
      </c>
      <c r="AI222" s="5">
        <v>6</v>
      </c>
      <c r="AJ222" s="5">
        <v>207</v>
      </c>
      <c r="AK222" s="5">
        <v>121</v>
      </c>
      <c r="AL222" s="5" t="s">
        <v>14</v>
      </c>
      <c r="AM222" s="5">
        <v>49</v>
      </c>
      <c r="AN222" s="5">
        <v>41</v>
      </c>
      <c r="AO222" s="5">
        <v>19</v>
      </c>
      <c r="AP222" s="5">
        <v>65</v>
      </c>
      <c r="AQ222" s="5">
        <v>81</v>
      </c>
      <c r="AR222" s="5">
        <v>9</v>
      </c>
      <c r="AS222" s="5">
        <v>35</v>
      </c>
      <c r="AT222" s="5" t="s">
        <v>286</v>
      </c>
      <c r="AU222" s="5">
        <v>53</v>
      </c>
      <c r="AV222" s="5">
        <v>811</v>
      </c>
      <c r="AW222" s="5">
        <v>4</v>
      </c>
      <c r="AX222" s="5" t="s">
        <v>286</v>
      </c>
      <c r="AY222" s="5">
        <v>86</v>
      </c>
      <c r="AZ222" s="5" t="s">
        <v>286</v>
      </c>
      <c r="BA222" s="5">
        <v>93</v>
      </c>
      <c r="BB222" s="5">
        <v>40</v>
      </c>
      <c r="BC222" s="5" t="s">
        <v>286</v>
      </c>
      <c r="BD222" s="5">
        <v>7</v>
      </c>
      <c r="BE222" s="5" t="s">
        <v>14</v>
      </c>
      <c r="BF222" s="5">
        <v>74</v>
      </c>
    </row>
    <row r="223" spans="1:58">
      <c r="A223" s="12" t="s">
        <v>263</v>
      </c>
      <c r="B223" s="5">
        <v>22705</v>
      </c>
      <c r="C223" s="5">
        <v>241</v>
      </c>
      <c r="D223" s="5">
        <v>16</v>
      </c>
      <c r="E223" s="5">
        <v>551</v>
      </c>
      <c r="F223" s="5">
        <v>115</v>
      </c>
      <c r="G223" s="5">
        <v>6626</v>
      </c>
      <c r="H223" s="5">
        <v>363</v>
      </c>
      <c r="I223" s="5">
        <v>87</v>
      </c>
      <c r="J223" s="5">
        <v>16</v>
      </c>
      <c r="K223" s="5">
        <v>14</v>
      </c>
      <c r="L223" s="5">
        <v>1060</v>
      </c>
      <c r="M223" s="5">
        <v>1017</v>
      </c>
      <c r="N223" s="5" t="s">
        <v>286</v>
      </c>
      <c r="O223" s="5">
        <v>86</v>
      </c>
      <c r="P223" s="5">
        <v>13</v>
      </c>
      <c r="Q223" s="5">
        <v>292</v>
      </c>
      <c r="R223" s="5">
        <v>101</v>
      </c>
      <c r="S223" s="5">
        <v>162</v>
      </c>
      <c r="T223" s="5">
        <v>219</v>
      </c>
      <c r="U223" s="5">
        <v>51</v>
      </c>
      <c r="V223" s="5">
        <v>568</v>
      </c>
      <c r="W223" s="5">
        <v>22</v>
      </c>
      <c r="X223" s="5">
        <v>419</v>
      </c>
      <c r="Y223" s="5">
        <v>666</v>
      </c>
      <c r="Z223" s="5">
        <v>207</v>
      </c>
      <c r="AA223" s="5">
        <v>478</v>
      </c>
      <c r="AB223" s="5">
        <v>97</v>
      </c>
      <c r="AC223" s="5">
        <v>242</v>
      </c>
      <c r="AD223" s="5">
        <v>11</v>
      </c>
      <c r="AE223" s="5">
        <v>169</v>
      </c>
      <c r="AF223" s="5">
        <v>191</v>
      </c>
      <c r="AG223" s="5">
        <v>37</v>
      </c>
      <c r="AH223" s="5">
        <v>179</v>
      </c>
      <c r="AI223" s="5">
        <v>64</v>
      </c>
      <c r="AJ223" s="5">
        <v>281</v>
      </c>
      <c r="AK223" s="5">
        <v>573</v>
      </c>
      <c r="AL223" s="5">
        <v>21</v>
      </c>
      <c r="AM223" s="5">
        <v>192</v>
      </c>
      <c r="AN223" s="5">
        <v>199</v>
      </c>
      <c r="AO223" s="5">
        <v>265</v>
      </c>
      <c r="AP223" s="5">
        <v>486</v>
      </c>
      <c r="AQ223" s="5" t="s">
        <v>286</v>
      </c>
      <c r="AR223" s="5">
        <v>13</v>
      </c>
      <c r="AS223" s="5">
        <v>121</v>
      </c>
      <c r="AT223" s="5">
        <v>9</v>
      </c>
      <c r="AU223" s="5">
        <v>251</v>
      </c>
      <c r="AV223" s="5">
        <v>3726</v>
      </c>
      <c r="AW223" s="5">
        <v>6</v>
      </c>
      <c r="AX223" s="5" t="s">
        <v>286</v>
      </c>
      <c r="AY223" s="5">
        <v>166</v>
      </c>
      <c r="AZ223" s="5">
        <v>11</v>
      </c>
      <c r="BA223" s="5">
        <v>640</v>
      </c>
      <c r="BB223" s="5">
        <v>1034</v>
      </c>
      <c r="BC223" s="5">
        <v>13</v>
      </c>
      <c r="BD223" s="5">
        <v>72</v>
      </c>
      <c r="BE223" s="5">
        <v>5</v>
      </c>
      <c r="BF223" s="5">
        <v>236</v>
      </c>
    </row>
    <row r="224" spans="1:58">
      <c r="A224" s="12" t="s">
        <v>264</v>
      </c>
      <c r="B224" s="5">
        <v>45</v>
      </c>
      <c r="C224" s="5" t="s">
        <v>14</v>
      </c>
      <c r="D224" s="5" t="s">
        <v>14</v>
      </c>
      <c r="E224" s="5" t="s">
        <v>14</v>
      </c>
      <c r="F224" s="5" t="s">
        <v>14</v>
      </c>
      <c r="G224" s="5" t="s">
        <v>286</v>
      </c>
      <c r="H224" s="5" t="s">
        <v>14</v>
      </c>
      <c r="I224" s="5" t="s">
        <v>14</v>
      </c>
      <c r="J224" s="5" t="s">
        <v>14</v>
      </c>
      <c r="K224" s="5" t="s">
        <v>14</v>
      </c>
      <c r="L224" s="5">
        <v>14</v>
      </c>
      <c r="M224" s="5">
        <v>6</v>
      </c>
      <c r="N224" s="5" t="s">
        <v>14</v>
      </c>
      <c r="O224" s="5" t="s">
        <v>14</v>
      </c>
      <c r="P224" s="5" t="s">
        <v>14</v>
      </c>
      <c r="Q224" s="5" t="s">
        <v>14</v>
      </c>
      <c r="R224" s="5" t="s">
        <v>14</v>
      </c>
      <c r="S224" s="5" t="s">
        <v>14</v>
      </c>
      <c r="T224" s="5" t="s">
        <v>14</v>
      </c>
      <c r="U224" s="5" t="s">
        <v>14</v>
      </c>
      <c r="V224" s="5" t="s">
        <v>14</v>
      </c>
      <c r="W224" s="5" t="s">
        <v>14</v>
      </c>
      <c r="X224" s="5" t="s">
        <v>286</v>
      </c>
      <c r="Y224" s="5" t="s">
        <v>286</v>
      </c>
      <c r="Z224" s="5" t="s">
        <v>14</v>
      </c>
      <c r="AA224" s="5" t="s">
        <v>14</v>
      </c>
      <c r="AB224" s="5" t="s">
        <v>14</v>
      </c>
      <c r="AC224" s="5" t="s">
        <v>14</v>
      </c>
      <c r="AD224" s="5" t="s">
        <v>14</v>
      </c>
      <c r="AE224" s="5" t="s">
        <v>14</v>
      </c>
      <c r="AF224" s="5" t="s">
        <v>286</v>
      </c>
      <c r="AG224" s="5" t="s">
        <v>14</v>
      </c>
      <c r="AH224" s="5" t="s">
        <v>14</v>
      </c>
      <c r="AI224" s="5" t="s">
        <v>14</v>
      </c>
      <c r="AJ224" s="5">
        <v>6</v>
      </c>
      <c r="AK224" s="5" t="s">
        <v>14</v>
      </c>
      <c r="AL224" s="5" t="s">
        <v>14</v>
      </c>
      <c r="AM224" s="5" t="s">
        <v>14</v>
      </c>
      <c r="AN224" s="5" t="s">
        <v>14</v>
      </c>
      <c r="AO224" s="5" t="s">
        <v>14</v>
      </c>
      <c r="AP224" s="5" t="s">
        <v>14</v>
      </c>
      <c r="AQ224" s="5" t="s">
        <v>14</v>
      </c>
      <c r="AR224" s="5" t="s">
        <v>14</v>
      </c>
      <c r="AS224" s="5" t="s">
        <v>286</v>
      </c>
      <c r="AT224" s="5" t="s">
        <v>14</v>
      </c>
      <c r="AU224" s="5" t="s">
        <v>14</v>
      </c>
      <c r="AV224" s="5" t="s">
        <v>286</v>
      </c>
      <c r="AW224" s="5" t="s">
        <v>14</v>
      </c>
      <c r="AX224" s="5">
        <v>10</v>
      </c>
      <c r="AY224" s="5" t="s">
        <v>14</v>
      </c>
      <c r="AZ224" s="5" t="s">
        <v>14</v>
      </c>
      <c r="BA224" s="5" t="s">
        <v>14</v>
      </c>
      <c r="BB224" s="5" t="s">
        <v>14</v>
      </c>
      <c r="BC224" s="5" t="s">
        <v>14</v>
      </c>
      <c r="BD224" s="5" t="s">
        <v>14</v>
      </c>
      <c r="BE224" s="5" t="s">
        <v>14</v>
      </c>
      <c r="BF224" s="5" t="s">
        <v>286</v>
      </c>
    </row>
    <row r="225" spans="1:58">
      <c r="A225" s="12" t="s">
        <v>283</v>
      </c>
      <c r="B225" s="5" t="s">
        <v>286</v>
      </c>
      <c r="C225" s="5" t="s">
        <v>14</v>
      </c>
      <c r="D225" s="5" t="s">
        <v>14</v>
      </c>
      <c r="E225" s="5" t="s">
        <v>14</v>
      </c>
      <c r="F225" s="5" t="s">
        <v>14</v>
      </c>
      <c r="G225" s="5" t="s">
        <v>14</v>
      </c>
      <c r="H225" s="5" t="s">
        <v>14</v>
      </c>
      <c r="I225" s="5" t="s">
        <v>14</v>
      </c>
      <c r="J225" s="5" t="s">
        <v>14</v>
      </c>
      <c r="K225" s="5" t="s">
        <v>14</v>
      </c>
      <c r="L225" s="5" t="s">
        <v>14</v>
      </c>
      <c r="M225" s="5" t="s">
        <v>14</v>
      </c>
      <c r="N225" s="5" t="s">
        <v>14</v>
      </c>
      <c r="O225" s="5" t="s">
        <v>14</v>
      </c>
      <c r="P225" s="5" t="s">
        <v>14</v>
      </c>
      <c r="Q225" s="5" t="s">
        <v>14</v>
      </c>
      <c r="R225" s="5" t="s">
        <v>14</v>
      </c>
      <c r="S225" s="5" t="s">
        <v>14</v>
      </c>
      <c r="T225" s="5" t="s">
        <v>14</v>
      </c>
      <c r="U225" s="5" t="s">
        <v>14</v>
      </c>
      <c r="V225" s="5" t="s">
        <v>14</v>
      </c>
      <c r="W225" s="5" t="s">
        <v>14</v>
      </c>
      <c r="X225" s="5" t="s">
        <v>14</v>
      </c>
      <c r="Y225" s="5" t="s">
        <v>14</v>
      </c>
      <c r="Z225" s="5" t="s">
        <v>14</v>
      </c>
      <c r="AA225" s="5" t="s">
        <v>14</v>
      </c>
      <c r="AB225" s="5" t="s">
        <v>14</v>
      </c>
      <c r="AC225" s="5" t="s">
        <v>14</v>
      </c>
      <c r="AD225" s="5" t="s">
        <v>14</v>
      </c>
      <c r="AE225" s="5" t="s">
        <v>14</v>
      </c>
      <c r="AF225" s="5" t="s">
        <v>14</v>
      </c>
      <c r="AG225" s="5" t="s">
        <v>14</v>
      </c>
      <c r="AH225" s="5" t="s">
        <v>14</v>
      </c>
      <c r="AI225" s="5" t="s">
        <v>14</v>
      </c>
      <c r="AJ225" s="5" t="s">
        <v>14</v>
      </c>
      <c r="AK225" s="5" t="s">
        <v>14</v>
      </c>
      <c r="AL225" s="5" t="s">
        <v>14</v>
      </c>
      <c r="AM225" s="5" t="s">
        <v>14</v>
      </c>
      <c r="AN225" s="5" t="s">
        <v>14</v>
      </c>
      <c r="AO225" s="5" t="s">
        <v>14</v>
      </c>
      <c r="AP225" s="5" t="s">
        <v>14</v>
      </c>
      <c r="AQ225" s="5" t="s">
        <v>14</v>
      </c>
      <c r="AR225" s="5" t="s">
        <v>14</v>
      </c>
      <c r="AS225" s="5" t="s">
        <v>14</v>
      </c>
      <c r="AT225" s="5" t="s">
        <v>14</v>
      </c>
      <c r="AU225" s="5" t="s">
        <v>14</v>
      </c>
      <c r="AV225" s="5" t="s">
        <v>14</v>
      </c>
      <c r="AW225" s="5" t="s">
        <v>14</v>
      </c>
      <c r="AX225" s="5" t="s">
        <v>14</v>
      </c>
      <c r="AY225" s="5" t="s">
        <v>14</v>
      </c>
      <c r="AZ225" s="5" t="s">
        <v>14</v>
      </c>
      <c r="BA225" s="5" t="s">
        <v>14</v>
      </c>
      <c r="BB225" s="5" t="s">
        <v>14</v>
      </c>
      <c r="BC225" s="5" t="s">
        <v>14</v>
      </c>
      <c r="BD225" s="5" t="s">
        <v>14</v>
      </c>
      <c r="BE225" s="5" t="s">
        <v>14</v>
      </c>
      <c r="BF225" s="5" t="s">
        <v>286</v>
      </c>
    </row>
    <row r="226" spans="1:58">
      <c r="A226" s="12" t="s">
        <v>284</v>
      </c>
      <c r="B226" s="5" t="s">
        <v>286</v>
      </c>
      <c r="C226" s="5" t="s">
        <v>14</v>
      </c>
      <c r="D226" s="5" t="s">
        <v>14</v>
      </c>
      <c r="E226" s="5" t="s">
        <v>14</v>
      </c>
      <c r="F226" s="5" t="s">
        <v>14</v>
      </c>
      <c r="G226" s="5" t="s">
        <v>14</v>
      </c>
      <c r="H226" s="5" t="s">
        <v>14</v>
      </c>
      <c r="I226" s="5" t="s">
        <v>14</v>
      </c>
      <c r="J226" s="5" t="s">
        <v>14</v>
      </c>
      <c r="K226" s="5" t="s">
        <v>14</v>
      </c>
      <c r="L226" s="5" t="s">
        <v>14</v>
      </c>
      <c r="M226" s="5" t="s">
        <v>14</v>
      </c>
      <c r="N226" s="5" t="s">
        <v>14</v>
      </c>
      <c r="O226" s="5" t="s">
        <v>14</v>
      </c>
      <c r="P226" s="5" t="s">
        <v>14</v>
      </c>
      <c r="Q226" s="5" t="s">
        <v>14</v>
      </c>
      <c r="R226" s="5" t="s">
        <v>14</v>
      </c>
      <c r="S226" s="5" t="s">
        <v>14</v>
      </c>
      <c r="T226" s="5" t="s">
        <v>14</v>
      </c>
      <c r="U226" s="5" t="s">
        <v>14</v>
      </c>
      <c r="V226" s="5" t="s">
        <v>14</v>
      </c>
      <c r="W226" s="5" t="s">
        <v>14</v>
      </c>
      <c r="X226" s="5" t="s">
        <v>14</v>
      </c>
      <c r="Y226" s="5" t="s">
        <v>14</v>
      </c>
      <c r="Z226" s="5" t="s">
        <v>14</v>
      </c>
      <c r="AA226" s="5" t="s">
        <v>14</v>
      </c>
      <c r="AB226" s="5" t="s">
        <v>14</v>
      </c>
      <c r="AC226" s="5" t="s">
        <v>14</v>
      </c>
      <c r="AD226" s="5" t="s">
        <v>14</v>
      </c>
      <c r="AE226" s="5" t="s">
        <v>14</v>
      </c>
      <c r="AF226" s="5" t="s">
        <v>14</v>
      </c>
      <c r="AG226" s="5" t="s">
        <v>14</v>
      </c>
      <c r="AH226" s="5" t="s">
        <v>14</v>
      </c>
      <c r="AI226" s="5" t="s">
        <v>14</v>
      </c>
      <c r="AJ226" s="5" t="s">
        <v>286</v>
      </c>
      <c r="AK226" s="5" t="s">
        <v>14</v>
      </c>
      <c r="AL226" s="5" t="s">
        <v>14</v>
      </c>
      <c r="AM226" s="5" t="s">
        <v>14</v>
      </c>
      <c r="AN226" s="5" t="s">
        <v>14</v>
      </c>
      <c r="AO226" s="5" t="s">
        <v>14</v>
      </c>
      <c r="AP226" s="5" t="s">
        <v>14</v>
      </c>
      <c r="AQ226" s="5" t="s">
        <v>14</v>
      </c>
      <c r="AR226" s="5" t="s">
        <v>14</v>
      </c>
      <c r="AS226" s="5" t="s">
        <v>14</v>
      </c>
      <c r="AT226" s="5" t="s">
        <v>14</v>
      </c>
      <c r="AU226" s="5" t="s">
        <v>14</v>
      </c>
      <c r="AV226" s="5" t="s">
        <v>14</v>
      </c>
      <c r="AW226" s="5" t="s">
        <v>14</v>
      </c>
      <c r="AX226" s="5" t="s">
        <v>14</v>
      </c>
      <c r="AY226" s="5" t="s">
        <v>14</v>
      </c>
      <c r="AZ226" s="5" t="s">
        <v>14</v>
      </c>
      <c r="BA226" s="5" t="s">
        <v>14</v>
      </c>
      <c r="BB226" s="5" t="s">
        <v>14</v>
      </c>
      <c r="BC226" s="5" t="s">
        <v>14</v>
      </c>
      <c r="BD226" s="5" t="s">
        <v>14</v>
      </c>
      <c r="BE226" s="5" t="s">
        <v>14</v>
      </c>
      <c r="BF226" s="5" t="s">
        <v>14</v>
      </c>
    </row>
    <row r="227" spans="1:58">
      <c r="A227" s="12" t="s">
        <v>265</v>
      </c>
      <c r="B227" s="5">
        <v>2158</v>
      </c>
      <c r="C227" s="5">
        <v>48</v>
      </c>
      <c r="D227" s="5" t="s">
        <v>286</v>
      </c>
      <c r="E227" s="5">
        <v>3</v>
      </c>
      <c r="F227" s="5">
        <v>7</v>
      </c>
      <c r="G227" s="5">
        <v>359</v>
      </c>
      <c r="H227" s="5" t="s">
        <v>286</v>
      </c>
      <c r="I227" s="5">
        <v>26</v>
      </c>
      <c r="J227" s="5">
        <v>11</v>
      </c>
      <c r="K227" s="5" t="s">
        <v>14</v>
      </c>
      <c r="L227" s="5">
        <v>11</v>
      </c>
      <c r="M227" s="5">
        <v>5</v>
      </c>
      <c r="N227" s="5" t="s">
        <v>14</v>
      </c>
      <c r="O227" s="5" t="s">
        <v>14</v>
      </c>
      <c r="P227" s="5" t="s">
        <v>14</v>
      </c>
      <c r="Q227" s="5">
        <v>67</v>
      </c>
      <c r="R227" s="5">
        <v>37</v>
      </c>
      <c r="S227" s="5">
        <v>4</v>
      </c>
      <c r="T227" s="5" t="s">
        <v>286</v>
      </c>
      <c r="U227" s="5" t="s">
        <v>286</v>
      </c>
      <c r="V227" s="5">
        <v>42</v>
      </c>
      <c r="W227" s="5" t="s">
        <v>14</v>
      </c>
      <c r="X227" s="5">
        <v>10</v>
      </c>
      <c r="Y227" s="5">
        <v>7</v>
      </c>
      <c r="Z227" s="5">
        <v>486</v>
      </c>
      <c r="AA227" s="5">
        <v>15</v>
      </c>
      <c r="AB227" s="5">
        <v>42</v>
      </c>
      <c r="AC227" s="5">
        <v>3</v>
      </c>
      <c r="AD227" s="5" t="s">
        <v>14</v>
      </c>
      <c r="AE227" s="5" t="s">
        <v>14</v>
      </c>
      <c r="AF227" s="5" t="s">
        <v>14</v>
      </c>
      <c r="AG227" s="5" t="s">
        <v>14</v>
      </c>
      <c r="AH227" s="5">
        <v>11</v>
      </c>
      <c r="AI227" s="5" t="s">
        <v>14</v>
      </c>
      <c r="AJ227" s="5">
        <v>642</v>
      </c>
      <c r="AK227" s="5">
        <v>97</v>
      </c>
      <c r="AL227" s="5" t="s">
        <v>286</v>
      </c>
      <c r="AM227" s="5">
        <v>10</v>
      </c>
      <c r="AN227" s="5" t="s">
        <v>286</v>
      </c>
      <c r="AO227" s="5">
        <v>7</v>
      </c>
      <c r="AP227" s="5">
        <v>9</v>
      </c>
      <c r="AQ227" s="5" t="s">
        <v>14</v>
      </c>
      <c r="AR227" s="5" t="s">
        <v>14</v>
      </c>
      <c r="AS227" s="5">
        <v>3</v>
      </c>
      <c r="AT227" s="5" t="s">
        <v>14</v>
      </c>
      <c r="AU227" s="5">
        <v>72</v>
      </c>
      <c r="AV227" s="5">
        <v>10</v>
      </c>
      <c r="AW227" s="5" t="s">
        <v>286</v>
      </c>
      <c r="AX227" s="5" t="s">
        <v>14</v>
      </c>
      <c r="AY227" s="5" t="s">
        <v>286</v>
      </c>
      <c r="AZ227" s="5" t="s">
        <v>286</v>
      </c>
      <c r="BA227" s="5">
        <v>42</v>
      </c>
      <c r="BB227" s="5">
        <v>10</v>
      </c>
      <c r="BC227" s="5" t="s">
        <v>286</v>
      </c>
      <c r="BD227" s="5" t="s">
        <v>286</v>
      </c>
      <c r="BE227" s="5" t="s">
        <v>286</v>
      </c>
      <c r="BF227" s="5">
        <v>48</v>
      </c>
    </row>
    <row r="228" spans="1:58">
      <c r="A228" s="12" t="s">
        <v>266</v>
      </c>
      <c r="B228" s="5">
        <v>340</v>
      </c>
      <c r="C228" s="5" t="s">
        <v>286</v>
      </c>
      <c r="D228" s="5" t="s">
        <v>14</v>
      </c>
      <c r="E228" s="5">
        <v>10</v>
      </c>
      <c r="F228" s="5">
        <v>4</v>
      </c>
      <c r="G228" s="5">
        <v>34</v>
      </c>
      <c r="H228" s="5">
        <v>8</v>
      </c>
      <c r="I228" s="5" t="s">
        <v>286</v>
      </c>
      <c r="J228" s="5" t="s">
        <v>286</v>
      </c>
      <c r="K228" s="5" t="s">
        <v>14</v>
      </c>
      <c r="L228" s="5">
        <v>11</v>
      </c>
      <c r="M228" s="5">
        <v>36</v>
      </c>
      <c r="N228" s="5" t="s">
        <v>14</v>
      </c>
      <c r="O228" s="5" t="s">
        <v>286</v>
      </c>
      <c r="P228" s="5">
        <v>4</v>
      </c>
      <c r="Q228" s="5">
        <v>14</v>
      </c>
      <c r="R228" s="5">
        <v>7</v>
      </c>
      <c r="S228" s="5" t="s">
        <v>14</v>
      </c>
      <c r="T228" s="5" t="s">
        <v>286</v>
      </c>
      <c r="U228" s="5" t="s">
        <v>14</v>
      </c>
      <c r="V228" s="5">
        <v>4</v>
      </c>
      <c r="W228" s="5" t="s">
        <v>286</v>
      </c>
      <c r="X228" s="5">
        <v>14</v>
      </c>
      <c r="Y228" s="5">
        <v>8</v>
      </c>
      <c r="Z228" s="5">
        <v>3</v>
      </c>
      <c r="AA228" s="5">
        <v>11</v>
      </c>
      <c r="AB228" s="5" t="s">
        <v>286</v>
      </c>
      <c r="AC228" s="5" t="s">
        <v>286</v>
      </c>
      <c r="AD228" s="5" t="s">
        <v>14</v>
      </c>
      <c r="AE228" s="5" t="s">
        <v>286</v>
      </c>
      <c r="AF228" s="5">
        <v>3</v>
      </c>
      <c r="AG228" s="5" t="s">
        <v>14</v>
      </c>
      <c r="AH228" s="5">
        <v>13</v>
      </c>
      <c r="AI228" s="5" t="s">
        <v>14</v>
      </c>
      <c r="AJ228" s="5">
        <v>22</v>
      </c>
      <c r="AK228" s="5">
        <v>12</v>
      </c>
      <c r="AL228" s="5" t="s">
        <v>14</v>
      </c>
      <c r="AM228" s="5">
        <v>6</v>
      </c>
      <c r="AN228" s="5" t="s">
        <v>286</v>
      </c>
      <c r="AO228" s="5">
        <v>3</v>
      </c>
      <c r="AP228" s="5">
        <v>11</v>
      </c>
      <c r="AQ228" s="5" t="s">
        <v>14</v>
      </c>
      <c r="AR228" s="5" t="s">
        <v>286</v>
      </c>
      <c r="AS228" s="5" t="s">
        <v>286</v>
      </c>
      <c r="AT228" s="5" t="s">
        <v>14</v>
      </c>
      <c r="AU228" s="5">
        <v>7</v>
      </c>
      <c r="AV228" s="5">
        <v>55</v>
      </c>
      <c r="AW228" s="5" t="s">
        <v>14</v>
      </c>
      <c r="AX228" s="5" t="s">
        <v>14</v>
      </c>
      <c r="AY228" s="5" t="s">
        <v>14</v>
      </c>
      <c r="AZ228" s="5" t="s">
        <v>14</v>
      </c>
      <c r="BA228" s="5">
        <v>6</v>
      </c>
      <c r="BB228" s="5">
        <v>12</v>
      </c>
      <c r="BC228" s="5" t="s">
        <v>14</v>
      </c>
      <c r="BD228" s="5" t="s">
        <v>286</v>
      </c>
      <c r="BE228" s="5" t="s">
        <v>14</v>
      </c>
      <c r="BF228" s="5">
        <v>5</v>
      </c>
    </row>
    <row r="229" spans="1:58">
      <c r="A229" s="12" t="s">
        <v>267</v>
      </c>
      <c r="B229" s="5">
        <v>559</v>
      </c>
      <c r="C229" s="5">
        <v>7</v>
      </c>
      <c r="D229" s="5" t="s">
        <v>14</v>
      </c>
      <c r="E229" s="5">
        <v>19</v>
      </c>
      <c r="F229" s="5" t="s">
        <v>286</v>
      </c>
      <c r="G229" s="5">
        <v>41</v>
      </c>
      <c r="H229" s="5">
        <v>12</v>
      </c>
      <c r="I229" s="5" t="s">
        <v>286</v>
      </c>
      <c r="J229" s="5" t="s">
        <v>286</v>
      </c>
      <c r="K229" s="5">
        <v>3</v>
      </c>
      <c r="L229" s="5">
        <v>19</v>
      </c>
      <c r="M229" s="5">
        <v>36</v>
      </c>
      <c r="N229" s="5" t="s">
        <v>14</v>
      </c>
      <c r="O229" s="5" t="s">
        <v>14</v>
      </c>
      <c r="P229" s="5" t="s">
        <v>14</v>
      </c>
      <c r="Q229" s="5">
        <v>12</v>
      </c>
      <c r="R229" s="5">
        <v>22</v>
      </c>
      <c r="S229" s="5" t="s">
        <v>286</v>
      </c>
      <c r="T229" s="5" t="s">
        <v>286</v>
      </c>
      <c r="U229" s="5">
        <v>7</v>
      </c>
      <c r="V229" s="5" t="s">
        <v>286</v>
      </c>
      <c r="W229" s="5" t="s">
        <v>14</v>
      </c>
      <c r="X229" s="5">
        <v>22</v>
      </c>
      <c r="Y229" s="5">
        <v>26</v>
      </c>
      <c r="Z229" s="5">
        <v>10</v>
      </c>
      <c r="AA229" s="5">
        <v>9</v>
      </c>
      <c r="AB229" s="5" t="s">
        <v>286</v>
      </c>
      <c r="AC229" s="5">
        <v>5</v>
      </c>
      <c r="AD229" s="5" t="s">
        <v>14</v>
      </c>
      <c r="AE229" s="5">
        <v>4</v>
      </c>
      <c r="AF229" s="5">
        <v>3</v>
      </c>
      <c r="AG229" s="5" t="s">
        <v>286</v>
      </c>
      <c r="AH229" s="5">
        <v>10</v>
      </c>
      <c r="AI229" s="5" t="s">
        <v>14</v>
      </c>
      <c r="AJ229" s="5">
        <v>21</v>
      </c>
      <c r="AK229" s="5">
        <v>26</v>
      </c>
      <c r="AL229" s="5" t="s">
        <v>286</v>
      </c>
      <c r="AM229" s="5">
        <v>18</v>
      </c>
      <c r="AN229" s="5">
        <v>3</v>
      </c>
      <c r="AO229" s="5" t="s">
        <v>286</v>
      </c>
      <c r="AP229" s="5">
        <v>18</v>
      </c>
      <c r="AQ229" s="5" t="s">
        <v>14</v>
      </c>
      <c r="AR229" s="5" t="s">
        <v>14</v>
      </c>
      <c r="AS229" s="5">
        <v>5</v>
      </c>
      <c r="AT229" s="5" t="s">
        <v>14</v>
      </c>
      <c r="AU229" s="5">
        <v>13</v>
      </c>
      <c r="AV229" s="5">
        <v>119</v>
      </c>
      <c r="AW229" s="5" t="s">
        <v>14</v>
      </c>
      <c r="AX229" s="5" t="s">
        <v>14</v>
      </c>
      <c r="AY229" s="5">
        <v>10</v>
      </c>
      <c r="AZ229" s="5" t="s">
        <v>14</v>
      </c>
      <c r="BA229" s="5">
        <v>27</v>
      </c>
      <c r="BB229" s="5">
        <v>9</v>
      </c>
      <c r="BC229" s="5" t="s">
        <v>14</v>
      </c>
      <c r="BD229" s="5">
        <v>5</v>
      </c>
      <c r="BE229" s="5" t="s">
        <v>14</v>
      </c>
      <c r="BF229" s="5">
        <v>3</v>
      </c>
    </row>
    <row r="230" spans="1:58">
      <c r="A230" s="13" t="s">
        <v>2</v>
      </c>
      <c r="B230" s="4">
        <v>233</v>
      </c>
      <c r="C230" s="4" t="s">
        <v>14</v>
      </c>
      <c r="D230" s="4" t="s">
        <v>14</v>
      </c>
      <c r="E230" s="4" t="s">
        <v>286</v>
      </c>
      <c r="F230" s="4" t="s">
        <v>286</v>
      </c>
      <c r="G230" s="4">
        <v>28</v>
      </c>
      <c r="H230" s="4" t="s">
        <v>14</v>
      </c>
      <c r="I230" s="4">
        <v>3</v>
      </c>
      <c r="J230" s="4" t="s">
        <v>14</v>
      </c>
      <c r="K230" s="4" t="s">
        <v>286</v>
      </c>
      <c r="L230" s="4">
        <v>16</v>
      </c>
      <c r="M230" s="4">
        <v>7</v>
      </c>
      <c r="N230" s="4" t="s">
        <v>14</v>
      </c>
      <c r="O230" s="4" t="s">
        <v>286</v>
      </c>
      <c r="P230" s="4" t="s">
        <v>14</v>
      </c>
      <c r="Q230" s="4">
        <v>11</v>
      </c>
      <c r="R230" s="4" t="s">
        <v>286</v>
      </c>
      <c r="S230" s="4" t="s">
        <v>14</v>
      </c>
      <c r="T230" s="4" t="s">
        <v>14</v>
      </c>
      <c r="U230" s="4" t="s">
        <v>286</v>
      </c>
      <c r="V230" s="4">
        <v>6</v>
      </c>
      <c r="W230" s="4" t="s">
        <v>14</v>
      </c>
      <c r="X230" s="4">
        <v>3</v>
      </c>
      <c r="Y230" s="4">
        <v>10</v>
      </c>
      <c r="Z230" s="4">
        <v>9</v>
      </c>
      <c r="AA230" s="4" t="s">
        <v>14</v>
      </c>
      <c r="AB230" s="4" t="s">
        <v>286</v>
      </c>
      <c r="AC230" s="4" t="s">
        <v>286</v>
      </c>
      <c r="AD230" s="4" t="s">
        <v>14</v>
      </c>
      <c r="AE230" s="4" t="s">
        <v>286</v>
      </c>
      <c r="AF230" s="4" t="s">
        <v>286</v>
      </c>
      <c r="AG230" s="4" t="s">
        <v>14</v>
      </c>
      <c r="AH230" s="4">
        <v>8</v>
      </c>
      <c r="AI230" s="4" t="s">
        <v>286</v>
      </c>
      <c r="AJ230" s="4">
        <v>17</v>
      </c>
      <c r="AK230" s="4">
        <v>6</v>
      </c>
      <c r="AL230" s="4" t="s">
        <v>14</v>
      </c>
      <c r="AM230" s="4">
        <v>9</v>
      </c>
      <c r="AN230" s="4" t="s">
        <v>14</v>
      </c>
      <c r="AO230" s="4" t="s">
        <v>286</v>
      </c>
      <c r="AP230" s="4" t="s">
        <v>286</v>
      </c>
      <c r="AQ230" s="4">
        <v>3</v>
      </c>
      <c r="AR230" s="4" t="s">
        <v>14</v>
      </c>
      <c r="AS230" s="4">
        <v>3</v>
      </c>
      <c r="AT230" s="4" t="s">
        <v>14</v>
      </c>
      <c r="AU230" s="4" t="s">
        <v>286</v>
      </c>
      <c r="AV230" s="4">
        <v>31</v>
      </c>
      <c r="AW230" s="4" t="s">
        <v>14</v>
      </c>
      <c r="AX230" s="4" t="s">
        <v>14</v>
      </c>
      <c r="AY230" s="4" t="s">
        <v>286</v>
      </c>
      <c r="AZ230" s="4" t="s">
        <v>14</v>
      </c>
      <c r="BA230" s="4">
        <v>5</v>
      </c>
      <c r="BB230" s="4">
        <v>3</v>
      </c>
      <c r="BC230" s="4" t="s">
        <v>14</v>
      </c>
      <c r="BD230" s="4">
        <v>5</v>
      </c>
      <c r="BE230" s="4" t="s">
        <v>14</v>
      </c>
      <c r="BF230" s="4">
        <v>32</v>
      </c>
    </row>
    <row r="231" spans="1:58">
      <c r="A231" s="18" t="s">
        <v>17</v>
      </c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</row>
    <row r="232" spans="1:58">
      <c r="A232" s="19" t="s">
        <v>20</v>
      </c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</row>
    <row r="233" spans="1:58">
      <c r="A233" s="18" t="s">
        <v>72</v>
      </c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</row>
    <row r="234" spans="1:58">
      <c r="A234" s="17" t="s">
        <v>18</v>
      </c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</row>
    <row r="235" spans="1:58">
      <c r="A235" s="15" t="s">
        <v>19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708E1-D8B2-3048-82ED-5FFF903E209F}">
  <dimension ref="A1:BM236"/>
  <sheetViews>
    <sheetView topLeftCell="A200" workbookViewId="0">
      <selection activeCell="A161" sqref="A161:XFD161"/>
    </sheetView>
  </sheetViews>
  <sheetFormatPr baseColWidth="10" defaultRowHeight="15"/>
  <sheetData>
    <row r="1" spans="1:65">
      <c r="A1" s="2" t="s">
        <v>3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  <c r="BF1" s="16"/>
      <c r="BG1" s="6"/>
      <c r="BH1" s="6"/>
      <c r="BI1" s="6"/>
      <c r="BJ1" s="6"/>
      <c r="BK1" s="6"/>
      <c r="BL1" s="6"/>
      <c r="BM1" s="6"/>
    </row>
    <row r="2" spans="1:65">
      <c r="A2" s="1" t="s">
        <v>287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</row>
    <row r="3" spans="1:65">
      <c r="A3" s="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6"/>
      <c r="BH3" s="6"/>
      <c r="BI3" s="6"/>
      <c r="BJ3" s="6"/>
      <c r="BK3" s="6"/>
      <c r="BL3" s="6"/>
      <c r="BM3" s="6"/>
    </row>
    <row r="4" spans="1:65" ht="43">
      <c r="A4" s="7" t="s">
        <v>1</v>
      </c>
      <c r="B4" s="10" t="s">
        <v>0</v>
      </c>
      <c r="C4" s="9" t="s">
        <v>21</v>
      </c>
      <c r="D4" s="9" t="s">
        <v>22</v>
      </c>
      <c r="E4" s="9" t="s">
        <v>23</v>
      </c>
      <c r="F4" s="9" t="s">
        <v>24</v>
      </c>
      <c r="G4" s="9" t="s">
        <v>25</v>
      </c>
      <c r="H4" s="9" t="s">
        <v>26</v>
      </c>
      <c r="I4" s="9" t="s">
        <v>27</v>
      </c>
      <c r="J4" s="9" t="s">
        <v>28</v>
      </c>
      <c r="K4" s="9" t="s">
        <v>29</v>
      </c>
      <c r="L4" s="9" t="s">
        <v>30</v>
      </c>
      <c r="M4" s="9" t="s">
        <v>13</v>
      </c>
      <c r="N4" s="9" t="s">
        <v>15</v>
      </c>
      <c r="O4" s="9" t="s">
        <v>31</v>
      </c>
      <c r="P4" s="9" t="s">
        <v>32</v>
      </c>
      <c r="Q4" s="9" t="s">
        <v>33</v>
      </c>
      <c r="R4" s="9" t="s">
        <v>34</v>
      </c>
      <c r="S4" s="9" t="s">
        <v>35</v>
      </c>
      <c r="T4" s="9" t="s">
        <v>36</v>
      </c>
      <c r="U4" s="9" t="s">
        <v>37</v>
      </c>
      <c r="V4" s="9" t="s">
        <v>38</v>
      </c>
      <c r="W4" s="9" t="s">
        <v>39</v>
      </c>
      <c r="X4" s="9" t="s">
        <v>40</v>
      </c>
      <c r="Y4" s="9" t="s">
        <v>41</v>
      </c>
      <c r="Z4" s="9" t="s">
        <v>42</v>
      </c>
      <c r="AA4" s="9" t="s">
        <v>43</v>
      </c>
      <c r="AB4" s="9" t="s">
        <v>44</v>
      </c>
      <c r="AC4" s="9" t="s">
        <v>45</v>
      </c>
      <c r="AD4" s="9" t="s">
        <v>46</v>
      </c>
      <c r="AE4" s="9" t="s">
        <v>47</v>
      </c>
      <c r="AF4" s="9" t="s">
        <v>48</v>
      </c>
      <c r="AG4" s="9" t="s">
        <v>49</v>
      </c>
      <c r="AH4" s="9" t="s">
        <v>50</v>
      </c>
      <c r="AI4" s="9" t="s">
        <v>51</v>
      </c>
      <c r="AJ4" s="9" t="s">
        <v>52</v>
      </c>
      <c r="AK4" s="9" t="s">
        <v>53</v>
      </c>
      <c r="AL4" s="9" t="s">
        <v>54</v>
      </c>
      <c r="AM4" s="9" t="s">
        <v>55</v>
      </c>
      <c r="AN4" s="9" t="s">
        <v>56</v>
      </c>
      <c r="AO4" s="9" t="s">
        <v>57</v>
      </c>
      <c r="AP4" s="9" t="s">
        <v>58</v>
      </c>
      <c r="AQ4" s="9" t="s">
        <v>16</v>
      </c>
      <c r="AR4" s="9" t="s">
        <v>59</v>
      </c>
      <c r="AS4" s="9" t="s">
        <v>60</v>
      </c>
      <c r="AT4" s="9" t="s">
        <v>61</v>
      </c>
      <c r="AU4" s="9" t="s">
        <v>62</v>
      </c>
      <c r="AV4" s="9" t="s">
        <v>63</v>
      </c>
      <c r="AW4" s="9" t="s">
        <v>71</v>
      </c>
      <c r="AX4" s="9" t="s">
        <v>279</v>
      </c>
      <c r="AY4" s="9" t="s">
        <v>64</v>
      </c>
      <c r="AZ4" s="9" t="s">
        <v>65</v>
      </c>
      <c r="BA4" s="9" t="s">
        <v>66</v>
      </c>
      <c r="BB4" s="9" t="s">
        <v>67</v>
      </c>
      <c r="BC4" s="9" t="s">
        <v>68</v>
      </c>
      <c r="BD4" s="9" t="s">
        <v>69</v>
      </c>
      <c r="BE4" s="9" t="s">
        <v>70</v>
      </c>
      <c r="BF4" s="9" t="s">
        <v>2</v>
      </c>
      <c r="BG4" s="6"/>
      <c r="BH4" s="6"/>
      <c r="BI4" s="6"/>
      <c r="BJ4" s="6"/>
      <c r="BK4" s="6"/>
      <c r="BL4" s="6"/>
      <c r="BM4" s="6"/>
    </row>
    <row r="5" spans="1:65">
      <c r="A5" s="14" t="s">
        <v>8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</row>
    <row r="6" spans="1:65">
      <c r="A6" s="11" t="s">
        <v>0</v>
      </c>
      <c r="B6" s="5">
        <v>843593</v>
      </c>
      <c r="C6" s="5">
        <v>2982</v>
      </c>
      <c r="D6" s="5">
        <v>1144</v>
      </c>
      <c r="E6" s="5">
        <v>14277</v>
      </c>
      <c r="F6" s="5">
        <v>2327</v>
      </c>
      <c r="G6" s="5">
        <v>148765</v>
      </c>
      <c r="H6" s="5">
        <v>10840</v>
      </c>
      <c r="I6" s="5">
        <v>8460</v>
      </c>
      <c r="J6" s="5">
        <v>1547</v>
      </c>
      <c r="K6" s="5">
        <v>2090</v>
      </c>
      <c r="L6" s="5">
        <v>96149</v>
      </c>
      <c r="M6" s="5">
        <v>25858</v>
      </c>
      <c r="N6" s="5">
        <v>578</v>
      </c>
      <c r="O6" s="5">
        <v>4110</v>
      </c>
      <c r="P6" s="5">
        <v>1660</v>
      </c>
      <c r="Q6" s="5">
        <v>30472</v>
      </c>
      <c r="R6" s="5">
        <v>7386</v>
      </c>
      <c r="S6" s="5">
        <v>4984</v>
      </c>
      <c r="T6" s="5">
        <v>3875</v>
      </c>
      <c r="U6" s="5">
        <v>4723</v>
      </c>
      <c r="V6" s="5">
        <v>3130</v>
      </c>
      <c r="W6" s="5">
        <v>1076</v>
      </c>
      <c r="X6" s="5">
        <v>19349</v>
      </c>
      <c r="Y6" s="5">
        <v>22894</v>
      </c>
      <c r="Z6" s="5">
        <v>16464</v>
      </c>
      <c r="AA6" s="5">
        <v>14092</v>
      </c>
      <c r="AB6" s="5">
        <v>1138</v>
      </c>
      <c r="AC6" s="5">
        <v>5501</v>
      </c>
      <c r="AD6" s="5">
        <v>361</v>
      </c>
      <c r="AE6" s="5">
        <v>3662</v>
      </c>
      <c r="AF6" s="5">
        <v>9046</v>
      </c>
      <c r="AG6" s="5">
        <v>1585</v>
      </c>
      <c r="AH6" s="5">
        <v>36661</v>
      </c>
      <c r="AI6" s="5">
        <v>3363</v>
      </c>
      <c r="AJ6" s="5">
        <v>85444</v>
      </c>
      <c r="AK6" s="5">
        <v>17314</v>
      </c>
      <c r="AL6" s="5">
        <v>719</v>
      </c>
      <c r="AM6" s="5">
        <v>14004</v>
      </c>
      <c r="AN6" s="5">
        <v>3790</v>
      </c>
      <c r="AO6" s="5">
        <v>6715</v>
      </c>
      <c r="AP6" s="5">
        <v>21014</v>
      </c>
      <c r="AQ6" s="5">
        <v>1127</v>
      </c>
      <c r="AR6" s="5">
        <v>2312</v>
      </c>
      <c r="AS6" s="5">
        <v>3995</v>
      </c>
      <c r="AT6" s="5">
        <v>780</v>
      </c>
      <c r="AU6" s="5">
        <v>6720</v>
      </c>
      <c r="AV6" s="5">
        <v>97675</v>
      </c>
      <c r="AW6" s="5">
        <v>367</v>
      </c>
      <c r="AX6" s="5">
        <v>797</v>
      </c>
      <c r="AY6" s="5">
        <v>5365</v>
      </c>
      <c r="AZ6" s="5">
        <v>614</v>
      </c>
      <c r="BA6" s="5">
        <v>23345</v>
      </c>
      <c r="BB6" s="5">
        <v>18510</v>
      </c>
      <c r="BC6" s="5">
        <v>492</v>
      </c>
      <c r="BD6" s="5">
        <v>5692</v>
      </c>
      <c r="BE6" s="5">
        <v>330</v>
      </c>
      <c r="BF6" s="5">
        <v>15923</v>
      </c>
      <c r="BG6" s="6"/>
      <c r="BH6" s="6"/>
      <c r="BI6" s="6"/>
      <c r="BJ6" s="6"/>
      <c r="BK6" s="6"/>
      <c r="BL6" s="6"/>
      <c r="BM6" s="6"/>
    </row>
    <row r="7" spans="1:65">
      <c r="A7" s="12" t="s">
        <v>5</v>
      </c>
      <c r="B7" s="5">
        <v>84990</v>
      </c>
      <c r="C7" s="5">
        <v>322</v>
      </c>
      <c r="D7" s="5">
        <v>88</v>
      </c>
      <c r="E7" s="5">
        <v>1034</v>
      </c>
      <c r="F7" s="5">
        <v>134</v>
      </c>
      <c r="G7" s="5">
        <v>5149</v>
      </c>
      <c r="H7" s="5">
        <v>1695</v>
      </c>
      <c r="I7" s="5">
        <v>687</v>
      </c>
      <c r="J7" s="5">
        <v>340</v>
      </c>
      <c r="K7" s="5">
        <v>703</v>
      </c>
      <c r="L7" s="5">
        <v>2642</v>
      </c>
      <c r="M7" s="5">
        <v>4147</v>
      </c>
      <c r="N7" s="5" t="s">
        <v>14</v>
      </c>
      <c r="O7" s="5">
        <v>52</v>
      </c>
      <c r="P7" s="5">
        <v>178</v>
      </c>
      <c r="Q7" s="5">
        <v>2222</v>
      </c>
      <c r="R7" s="5">
        <v>1112</v>
      </c>
      <c r="S7" s="5">
        <v>1260</v>
      </c>
      <c r="T7" s="5">
        <v>636</v>
      </c>
      <c r="U7" s="5">
        <v>958</v>
      </c>
      <c r="V7" s="5">
        <v>225</v>
      </c>
      <c r="W7" s="5">
        <v>251</v>
      </c>
      <c r="X7" s="5">
        <v>5654</v>
      </c>
      <c r="Y7" s="5">
        <v>3641</v>
      </c>
      <c r="Z7" s="5">
        <v>1150</v>
      </c>
      <c r="AA7" s="5">
        <v>5813</v>
      </c>
      <c r="AB7" s="5">
        <v>80</v>
      </c>
      <c r="AC7" s="5">
        <v>916</v>
      </c>
      <c r="AD7" s="5">
        <v>21</v>
      </c>
      <c r="AE7" s="5">
        <v>754</v>
      </c>
      <c r="AF7" s="5">
        <v>546</v>
      </c>
      <c r="AG7" s="5">
        <v>193</v>
      </c>
      <c r="AH7" s="5">
        <v>3655</v>
      </c>
      <c r="AI7" s="5">
        <v>105</v>
      </c>
      <c r="AJ7" s="5">
        <v>6340</v>
      </c>
      <c r="AK7" s="5">
        <v>2423</v>
      </c>
      <c r="AL7" s="5">
        <v>332</v>
      </c>
      <c r="AM7" s="5">
        <v>3539</v>
      </c>
      <c r="AN7" s="5">
        <v>415</v>
      </c>
      <c r="AO7" s="5">
        <v>504</v>
      </c>
      <c r="AP7" s="5">
        <v>3138</v>
      </c>
      <c r="AQ7" s="5">
        <v>5</v>
      </c>
      <c r="AR7" s="5">
        <v>511</v>
      </c>
      <c r="AS7" s="5">
        <v>313</v>
      </c>
      <c r="AT7" s="5">
        <v>241</v>
      </c>
      <c r="AU7" s="5">
        <v>1463</v>
      </c>
      <c r="AV7" s="5">
        <v>9630</v>
      </c>
      <c r="AW7" s="5">
        <v>42</v>
      </c>
      <c r="AX7" s="5">
        <v>4</v>
      </c>
      <c r="AY7" s="5">
        <v>417</v>
      </c>
      <c r="AZ7" s="5">
        <v>87</v>
      </c>
      <c r="BA7" s="5">
        <v>4108</v>
      </c>
      <c r="BB7" s="5">
        <v>2218</v>
      </c>
      <c r="BC7" s="5">
        <v>63</v>
      </c>
      <c r="BD7" s="5">
        <v>678</v>
      </c>
      <c r="BE7" s="5">
        <v>23</v>
      </c>
      <c r="BF7" s="5">
        <v>2133</v>
      </c>
      <c r="BG7" s="6"/>
      <c r="BH7" s="6"/>
      <c r="BI7" s="6"/>
      <c r="BJ7" s="6"/>
      <c r="BK7" s="6"/>
      <c r="BL7" s="6"/>
      <c r="BM7" s="6"/>
    </row>
    <row r="8" spans="1:65">
      <c r="A8" s="12" t="s">
        <v>9</v>
      </c>
      <c r="B8" s="5">
        <v>327273</v>
      </c>
      <c r="C8" s="5">
        <v>1433</v>
      </c>
      <c r="D8" s="5">
        <v>605</v>
      </c>
      <c r="E8" s="5">
        <v>4469</v>
      </c>
      <c r="F8" s="5">
        <v>909</v>
      </c>
      <c r="G8" s="5">
        <v>74498</v>
      </c>
      <c r="H8" s="5">
        <v>3708</v>
      </c>
      <c r="I8" s="5">
        <v>2478</v>
      </c>
      <c r="J8" s="5">
        <v>592</v>
      </c>
      <c r="K8" s="5">
        <v>407</v>
      </c>
      <c r="L8" s="5">
        <v>11041</v>
      </c>
      <c r="M8" s="5">
        <v>10219</v>
      </c>
      <c r="N8" s="5">
        <v>567</v>
      </c>
      <c r="O8" s="5">
        <v>3370</v>
      </c>
      <c r="P8" s="5">
        <v>582</v>
      </c>
      <c r="Q8" s="5">
        <v>13211</v>
      </c>
      <c r="R8" s="5">
        <v>3848</v>
      </c>
      <c r="S8" s="5">
        <v>2243</v>
      </c>
      <c r="T8" s="5">
        <v>1674</v>
      </c>
      <c r="U8" s="5">
        <v>2199</v>
      </c>
      <c r="V8" s="5">
        <v>1378</v>
      </c>
      <c r="W8" s="5">
        <v>426</v>
      </c>
      <c r="X8" s="5">
        <v>7180</v>
      </c>
      <c r="Y8" s="5">
        <v>7877</v>
      </c>
      <c r="Z8" s="5">
        <v>10885</v>
      </c>
      <c r="AA8" s="5">
        <v>5427</v>
      </c>
      <c r="AB8" s="5">
        <v>566</v>
      </c>
      <c r="AC8" s="5">
        <v>2599</v>
      </c>
      <c r="AD8" s="5">
        <v>112</v>
      </c>
      <c r="AE8" s="5">
        <v>1793</v>
      </c>
      <c r="AF8" s="5">
        <v>3686</v>
      </c>
      <c r="AG8" s="5">
        <v>672</v>
      </c>
      <c r="AH8" s="5">
        <v>14149</v>
      </c>
      <c r="AI8" s="5">
        <v>670</v>
      </c>
      <c r="AJ8" s="5">
        <v>31683</v>
      </c>
      <c r="AK8" s="5">
        <v>7226</v>
      </c>
      <c r="AL8" s="5">
        <v>250</v>
      </c>
      <c r="AM8" s="5">
        <v>7418</v>
      </c>
      <c r="AN8" s="5">
        <v>1627</v>
      </c>
      <c r="AO8" s="5">
        <v>2781</v>
      </c>
      <c r="AP8" s="5">
        <v>9483</v>
      </c>
      <c r="AQ8" s="5">
        <v>41</v>
      </c>
      <c r="AR8" s="5">
        <v>415</v>
      </c>
      <c r="AS8" s="5">
        <v>1486</v>
      </c>
      <c r="AT8" s="5">
        <v>390</v>
      </c>
      <c r="AU8" s="5">
        <v>2819</v>
      </c>
      <c r="AV8" s="5">
        <v>34709</v>
      </c>
      <c r="AW8" s="5">
        <v>175</v>
      </c>
      <c r="AX8" s="5">
        <v>209</v>
      </c>
      <c r="AY8" s="5">
        <v>1627</v>
      </c>
      <c r="AZ8" s="5">
        <v>302</v>
      </c>
      <c r="BA8" s="5">
        <v>11481</v>
      </c>
      <c r="BB8" s="5">
        <v>9039</v>
      </c>
      <c r="BC8" s="5">
        <v>219</v>
      </c>
      <c r="BD8" s="5">
        <v>2645</v>
      </c>
      <c r="BE8" s="5">
        <v>105</v>
      </c>
      <c r="BF8" s="5">
        <v>5670</v>
      </c>
      <c r="BG8" s="6"/>
      <c r="BH8" s="6"/>
      <c r="BI8" s="6"/>
      <c r="BJ8" s="6"/>
      <c r="BK8" s="6"/>
      <c r="BL8" s="6"/>
      <c r="BM8" s="6"/>
    </row>
    <row r="9" spans="1:65">
      <c r="A9" s="12" t="s">
        <v>4</v>
      </c>
      <c r="B9" s="5">
        <v>81040</v>
      </c>
      <c r="C9" s="5">
        <v>309</v>
      </c>
      <c r="D9" s="5">
        <v>177</v>
      </c>
      <c r="E9" s="5">
        <v>1114</v>
      </c>
      <c r="F9" s="5">
        <v>166</v>
      </c>
      <c r="G9" s="5">
        <v>10418</v>
      </c>
      <c r="H9" s="5">
        <v>1523</v>
      </c>
      <c r="I9" s="5">
        <v>1568</v>
      </c>
      <c r="J9" s="5">
        <v>122</v>
      </c>
      <c r="K9" s="5">
        <v>299</v>
      </c>
      <c r="L9" s="5">
        <v>7790</v>
      </c>
      <c r="M9" s="5">
        <v>2271</v>
      </c>
      <c r="N9" s="5" t="s">
        <v>14</v>
      </c>
      <c r="O9" s="5">
        <v>227</v>
      </c>
      <c r="P9" s="5">
        <v>179</v>
      </c>
      <c r="Q9" s="5">
        <v>7032</v>
      </c>
      <c r="R9" s="5">
        <v>619</v>
      </c>
      <c r="S9" s="5">
        <v>400</v>
      </c>
      <c r="T9" s="5">
        <v>204</v>
      </c>
      <c r="U9" s="5">
        <v>355</v>
      </c>
      <c r="V9" s="5">
        <v>281</v>
      </c>
      <c r="W9" s="5">
        <v>191</v>
      </c>
      <c r="X9" s="5">
        <v>1335</v>
      </c>
      <c r="Y9" s="5">
        <v>3249</v>
      </c>
      <c r="Z9" s="5">
        <v>2218</v>
      </c>
      <c r="AA9" s="5">
        <v>866</v>
      </c>
      <c r="AB9" s="5">
        <v>89</v>
      </c>
      <c r="AC9" s="5">
        <v>760</v>
      </c>
      <c r="AD9" s="5">
        <v>101</v>
      </c>
      <c r="AE9" s="5">
        <v>142</v>
      </c>
      <c r="AF9" s="5">
        <v>754</v>
      </c>
      <c r="AG9" s="5">
        <v>280</v>
      </c>
      <c r="AH9" s="5">
        <v>4046</v>
      </c>
      <c r="AI9" s="5">
        <v>184</v>
      </c>
      <c r="AJ9" s="5">
        <v>10080</v>
      </c>
      <c r="AK9" s="5">
        <v>1779</v>
      </c>
      <c r="AL9" s="5">
        <v>41</v>
      </c>
      <c r="AM9" s="5">
        <v>1289</v>
      </c>
      <c r="AN9" s="5">
        <v>247</v>
      </c>
      <c r="AO9" s="5">
        <v>1032</v>
      </c>
      <c r="AP9" s="5">
        <v>2991</v>
      </c>
      <c r="AQ9" s="5">
        <v>46</v>
      </c>
      <c r="AR9" s="5">
        <v>251</v>
      </c>
      <c r="AS9" s="5">
        <v>778</v>
      </c>
      <c r="AT9" s="5">
        <v>62</v>
      </c>
      <c r="AU9" s="5">
        <v>608</v>
      </c>
      <c r="AV9" s="5">
        <v>4534</v>
      </c>
      <c r="AW9" s="5">
        <v>65</v>
      </c>
      <c r="AX9" s="5">
        <v>18</v>
      </c>
      <c r="AY9" s="5">
        <v>427</v>
      </c>
      <c r="AZ9" s="5">
        <v>127</v>
      </c>
      <c r="BA9" s="5">
        <v>1892</v>
      </c>
      <c r="BB9" s="5">
        <v>3158</v>
      </c>
      <c r="BC9" s="5">
        <v>77</v>
      </c>
      <c r="BD9" s="5">
        <v>764</v>
      </c>
      <c r="BE9" s="5">
        <v>51</v>
      </c>
      <c r="BF9" s="5">
        <v>1454</v>
      </c>
      <c r="BG9" s="6"/>
      <c r="BH9" s="6"/>
      <c r="BI9" s="6"/>
      <c r="BJ9" s="6"/>
      <c r="BK9" s="6"/>
      <c r="BL9" s="6"/>
      <c r="BM9" s="6"/>
    </row>
    <row r="10" spans="1:65">
      <c r="A10" s="12" t="s">
        <v>10</v>
      </c>
      <c r="B10" s="5">
        <v>276910</v>
      </c>
      <c r="C10" s="5">
        <v>705</v>
      </c>
      <c r="D10" s="5">
        <v>190</v>
      </c>
      <c r="E10" s="5">
        <v>7146</v>
      </c>
      <c r="F10" s="5">
        <v>1015</v>
      </c>
      <c r="G10" s="5">
        <v>52828</v>
      </c>
      <c r="H10" s="5">
        <v>3184</v>
      </c>
      <c r="I10" s="5">
        <v>2307</v>
      </c>
      <c r="J10" s="5">
        <v>381</v>
      </c>
      <c r="K10" s="5">
        <v>464</v>
      </c>
      <c r="L10" s="5">
        <v>54603</v>
      </c>
      <c r="M10" s="5">
        <v>6898</v>
      </c>
      <c r="N10" s="5">
        <v>4</v>
      </c>
      <c r="O10" s="5">
        <v>196</v>
      </c>
      <c r="P10" s="5">
        <v>659</v>
      </c>
      <c r="Q10" s="5">
        <v>6813</v>
      </c>
      <c r="R10" s="5">
        <v>1546</v>
      </c>
      <c r="S10" s="5">
        <v>933</v>
      </c>
      <c r="T10" s="5">
        <v>1206</v>
      </c>
      <c r="U10" s="5">
        <v>1037</v>
      </c>
      <c r="V10" s="5">
        <v>1000</v>
      </c>
      <c r="W10" s="5">
        <v>156</v>
      </c>
      <c r="X10" s="5">
        <v>3886</v>
      </c>
      <c r="Y10" s="5">
        <v>5823</v>
      </c>
      <c r="Z10" s="5">
        <v>1795</v>
      </c>
      <c r="AA10" s="5">
        <v>1445</v>
      </c>
      <c r="AB10" s="5">
        <v>331</v>
      </c>
      <c r="AC10" s="5">
        <v>968</v>
      </c>
      <c r="AD10" s="5">
        <v>86</v>
      </c>
      <c r="AE10" s="5">
        <v>880</v>
      </c>
      <c r="AF10" s="5">
        <v>3584</v>
      </c>
      <c r="AG10" s="5">
        <v>262</v>
      </c>
      <c r="AH10" s="5">
        <v>8877</v>
      </c>
      <c r="AI10" s="5">
        <v>2285</v>
      </c>
      <c r="AJ10" s="5">
        <v>26344</v>
      </c>
      <c r="AK10" s="5">
        <v>4396</v>
      </c>
      <c r="AL10" s="5">
        <v>85</v>
      </c>
      <c r="AM10" s="5">
        <v>1251</v>
      </c>
      <c r="AN10" s="5">
        <v>1289</v>
      </c>
      <c r="AO10" s="5">
        <v>2091</v>
      </c>
      <c r="AP10" s="5">
        <v>4230</v>
      </c>
      <c r="AQ10" s="5">
        <v>830</v>
      </c>
      <c r="AR10" s="5">
        <v>904</v>
      </c>
      <c r="AS10" s="5">
        <v>948</v>
      </c>
      <c r="AT10" s="5">
        <v>73</v>
      </c>
      <c r="AU10" s="5">
        <v>1432</v>
      </c>
      <c r="AV10" s="5">
        <v>43257</v>
      </c>
      <c r="AW10" s="5">
        <v>59</v>
      </c>
      <c r="AX10" s="5">
        <v>549</v>
      </c>
      <c r="AY10" s="5">
        <v>1815</v>
      </c>
      <c r="AZ10" s="5">
        <v>73</v>
      </c>
      <c r="BA10" s="5">
        <v>3760</v>
      </c>
      <c r="BB10" s="5">
        <v>3298</v>
      </c>
      <c r="BC10" s="5">
        <v>87</v>
      </c>
      <c r="BD10" s="5">
        <v>1323</v>
      </c>
      <c r="BE10" s="5">
        <v>131</v>
      </c>
      <c r="BF10" s="5">
        <v>5192</v>
      </c>
      <c r="BG10" s="6"/>
      <c r="BH10" s="6"/>
      <c r="BI10" s="6"/>
      <c r="BJ10" s="6"/>
      <c r="BK10" s="6"/>
      <c r="BL10" s="6"/>
      <c r="BM10" s="6"/>
    </row>
    <row r="11" spans="1:65">
      <c r="A11" s="12" t="s">
        <v>11</v>
      </c>
      <c r="B11" s="5">
        <v>4308</v>
      </c>
      <c r="C11" s="5">
        <v>24</v>
      </c>
      <c r="D11" s="5">
        <v>53</v>
      </c>
      <c r="E11" s="5">
        <v>84</v>
      </c>
      <c r="F11" s="5">
        <v>17</v>
      </c>
      <c r="G11" s="5">
        <v>1348</v>
      </c>
      <c r="H11" s="5">
        <v>113</v>
      </c>
      <c r="I11" s="5">
        <v>32</v>
      </c>
      <c r="J11" s="5">
        <v>3</v>
      </c>
      <c r="K11" s="5">
        <v>14</v>
      </c>
      <c r="L11" s="5">
        <v>168</v>
      </c>
      <c r="M11" s="5">
        <v>81</v>
      </c>
      <c r="N11" s="5" t="s">
        <v>286</v>
      </c>
      <c r="O11" s="5">
        <v>170</v>
      </c>
      <c r="P11" s="5">
        <v>14</v>
      </c>
      <c r="Q11" s="5">
        <v>79</v>
      </c>
      <c r="R11" s="5">
        <v>16</v>
      </c>
      <c r="S11" s="5">
        <v>21</v>
      </c>
      <c r="T11" s="5">
        <v>13</v>
      </c>
      <c r="U11" s="5">
        <v>17</v>
      </c>
      <c r="V11" s="5">
        <v>18</v>
      </c>
      <c r="W11" s="5">
        <v>13</v>
      </c>
      <c r="X11" s="5">
        <v>55</v>
      </c>
      <c r="Y11" s="5">
        <v>62</v>
      </c>
      <c r="Z11" s="5">
        <v>51</v>
      </c>
      <c r="AA11" s="5">
        <v>35</v>
      </c>
      <c r="AB11" s="5">
        <v>5</v>
      </c>
      <c r="AC11" s="5">
        <v>38</v>
      </c>
      <c r="AD11" s="5">
        <v>9</v>
      </c>
      <c r="AE11" s="5">
        <v>10</v>
      </c>
      <c r="AF11" s="5">
        <v>62</v>
      </c>
      <c r="AG11" s="5">
        <v>14</v>
      </c>
      <c r="AH11" s="5">
        <v>57</v>
      </c>
      <c r="AI11" s="5">
        <v>15</v>
      </c>
      <c r="AJ11" s="5">
        <v>246</v>
      </c>
      <c r="AK11" s="5">
        <v>91</v>
      </c>
      <c r="AL11" s="5" t="s">
        <v>286</v>
      </c>
      <c r="AM11" s="5">
        <v>49</v>
      </c>
      <c r="AN11" s="5">
        <v>13</v>
      </c>
      <c r="AO11" s="5">
        <v>80</v>
      </c>
      <c r="AP11" s="5">
        <v>58</v>
      </c>
      <c r="AQ11" s="5" t="s">
        <v>286</v>
      </c>
      <c r="AR11" s="5">
        <v>7</v>
      </c>
      <c r="AS11" s="5">
        <v>20</v>
      </c>
      <c r="AT11" s="5" t="s">
        <v>14</v>
      </c>
      <c r="AU11" s="5">
        <v>41</v>
      </c>
      <c r="AV11" s="5">
        <v>291</v>
      </c>
      <c r="AW11" s="5" t="s">
        <v>286</v>
      </c>
      <c r="AX11" s="5">
        <v>5</v>
      </c>
      <c r="AY11" s="5">
        <v>191</v>
      </c>
      <c r="AZ11" s="5">
        <v>4</v>
      </c>
      <c r="BA11" s="5">
        <v>75</v>
      </c>
      <c r="BB11" s="5">
        <v>277</v>
      </c>
      <c r="BC11" s="5" t="s">
        <v>286</v>
      </c>
      <c r="BD11" s="5">
        <v>32</v>
      </c>
      <c r="BE11" s="5">
        <v>3</v>
      </c>
      <c r="BF11" s="5">
        <v>102</v>
      </c>
      <c r="BG11" s="6"/>
      <c r="BH11" s="6"/>
      <c r="BI11" s="6"/>
      <c r="BJ11" s="6"/>
      <c r="BK11" s="6"/>
      <c r="BL11" s="6"/>
      <c r="BM11" s="6"/>
    </row>
    <row r="12" spans="1:65">
      <c r="A12" s="12" t="s">
        <v>7</v>
      </c>
      <c r="B12" s="5">
        <v>68678</v>
      </c>
      <c r="C12" s="5">
        <v>187</v>
      </c>
      <c r="D12" s="5">
        <v>31</v>
      </c>
      <c r="E12" s="5">
        <v>425</v>
      </c>
      <c r="F12" s="5">
        <v>84</v>
      </c>
      <c r="G12" s="5">
        <v>4482</v>
      </c>
      <c r="H12" s="5">
        <v>614</v>
      </c>
      <c r="I12" s="5">
        <v>1388</v>
      </c>
      <c r="J12" s="5">
        <v>108</v>
      </c>
      <c r="K12" s="5">
        <v>202</v>
      </c>
      <c r="L12" s="5">
        <v>19863</v>
      </c>
      <c r="M12" s="5">
        <v>2235</v>
      </c>
      <c r="N12" s="5" t="s">
        <v>286</v>
      </c>
      <c r="O12" s="5">
        <v>92</v>
      </c>
      <c r="P12" s="5">
        <v>48</v>
      </c>
      <c r="Q12" s="5">
        <v>1091</v>
      </c>
      <c r="R12" s="5">
        <v>242</v>
      </c>
      <c r="S12" s="5">
        <v>126</v>
      </c>
      <c r="T12" s="5">
        <v>139</v>
      </c>
      <c r="U12" s="5">
        <v>153</v>
      </c>
      <c r="V12" s="5">
        <v>218</v>
      </c>
      <c r="W12" s="5">
        <v>39</v>
      </c>
      <c r="X12" s="5">
        <v>1227</v>
      </c>
      <c r="Y12" s="5">
        <v>2236</v>
      </c>
      <c r="Z12" s="5">
        <v>358</v>
      </c>
      <c r="AA12" s="5">
        <v>502</v>
      </c>
      <c r="AB12" s="5">
        <v>67</v>
      </c>
      <c r="AC12" s="5">
        <v>215</v>
      </c>
      <c r="AD12" s="5">
        <v>32</v>
      </c>
      <c r="AE12" s="5">
        <v>81</v>
      </c>
      <c r="AF12" s="5">
        <v>413</v>
      </c>
      <c r="AG12" s="5">
        <v>163</v>
      </c>
      <c r="AH12" s="5">
        <v>5858</v>
      </c>
      <c r="AI12" s="5">
        <v>101</v>
      </c>
      <c r="AJ12" s="5">
        <v>10729</v>
      </c>
      <c r="AK12" s="5">
        <v>1390</v>
      </c>
      <c r="AL12" s="5" t="s">
        <v>286</v>
      </c>
      <c r="AM12" s="5">
        <v>451</v>
      </c>
      <c r="AN12" s="5">
        <v>199</v>
      </c>
      <c r="AO12" s="5">
        <v>225</v>
      </c>
      <c r="AP12" s="5">
        <v>1106</v>
      </c>
      <c r="AQ12" s="5" t="s">
        <v>286</v>
      </c>
      <c r="AR12" s="5">
        <v>224</v>
      </c>
      <c r="AS12" s="5">
        <v>448</v>
      </c>
      <c r="AT12" s="5">
        <v>14</v>
      </c>
      <c r="AU12" s="5">
        <v>352</v>
      </c>
      <c r="AV12" s="5">
        <v>5219</v>
      </c>
      <c r="AW12" s="5" t="s">
        <v>286</v>
      </c>
      <c r="AX12" s="5">
        <v>12</v>
      </c>
      <c r="AY12" s="5">
        <v>885</v>
      </c>
      <c r="AZ12" s="5">
        <v>21</v>
      </c>
      <c r="BA12" s="5">
        <v>2017</v>
      </c>
      <c r="BB12" s="5">
        <v>519</v>
      </c>
      <c r="BC12" s="5" t="s">
        <v>286</v>
      </c>
      <c r="BD12" s="5">
        <v>248</v>
      </c>
      <c r="BE12" s="5">
        <v>17</v>
      </c>
      <c r="BF12" s="5">
        <v>1299</v>
      </c>
      <c r="BG12" s="6"/>
      <c r="BH12" s="6"/>
      <c r="BI12" s="6"/>
      <c r="BJ12" s="6"/>
      <c r="BK12" s="6"/>
      <c r="BL12" s="6"/>
      <c r="BM12" s="6"/>
    </row>
    <row r="13" spans="1:65">
      <c r="A13" s="13" t="s">
        <v>2</v>
      </c>
      <c r="B13" s="4">
        <v>394</v>
      </c>
      <c r="C13" s="4">
        <v>2</v>
      </c>
      <c r="D13" s="4" t="s">
        <v>14</v>
      </c>
      <c r="E13" s="4">
        <v>5</v>
      </c>
      <c r="F13" s="4">
        <v>2</v>
      </c>
      <c r="G13" s="4">
        <v>42</v>
      </c>
      <c r="H13" s="4">
        <v>3</v>
      </c>
      <c r="I13" s="4" t="s">
        <v>14</v>
      </c>
      <c r="J13" s="4">
        <v>1</v>
      </c>
      <c r="K13" s="4">
        <v>1</v>
      </c>
      <c r="L13" s="4">
        <v>42</v>
      </c>
      <c r="M13" s="4">
        <v>7</v>
      </c>
      <c r="N13" s="4" t="s">
        <v>14</v>
      </c>
      <c r="O13" s="4">
        <v>3</v>
      </c>
      <c r="P13" s="4" t="s">
        <v>14</v>
      </c>
      <c r="Q13" s="4">
        <v>24</v>
      </c>
      <c r="R13" s="4">
        <v>3</v>
      </c>
      <c r="S13" s="4">
        <v>1</v>
      </c>
      <c r="T13" s="4">
        <v>3</v>
      </c>
      <c r="U13" s="4">
        <v>4</v>
      </c>
      <c r="V13" s="4">
        <v>10</v>
      </c>
      <c r="W13" s="4" t="s">
        <v>14</v>
      </c>
      <c r="X13" s="4">
        <v>12</v>
      </c>
      <c r="Y13" s="4">
        <v>6</v>
      </c>
      <c r="Z13" s="4">
        <v>7</v>
      </c>
      <c r="AA13" s="4">
        <v>4</v>
      </c>
      <c r="AB13" s="4" t="s">
        <v>14</v>
      </c>
      <c r="AC13" s="4">
        <v>5</v>
      </c>
      <c r="AD13" s="4" t="s">
        <v>14</v>
      </c>
      <c r="AE13" s="4">
        <v>2</v>
      </c>
      <c r="AF13" s="4">
        <v>1</v>
      </c>
      <c r="AG13" s="4">
        <v>1</v>
      </c>
      <c r="AH13" s="4">
        <v>19</v>
      </c>
      <c r="AI13" s="4">
        <v>3</v>
      </c>
      <c r="AJ13" s="4">
        <v>22</v>
      </c>
      <c r="AK13" s="4">
        <v>9</v>
      </c>
      <c r="AL13" s="4" t="s">
        <v>14</v>
      </c>
      <c r="AM13" s="4">
        <v>7</v>
      </c>
      <c r="AN13" s="4" t="s">
        <v>14</v>
      </c>
      <c r="AO13" s="4">
        <v>2</v>
      </c>
      <c r="AP13" s="4">
        <v>8</v>
      </c>
      <c r="AQ13" s="4" t="s">
        <v>14</v>
      </c>
      <c r="AR13" s="4" t="s">
        <v>14</v>
      </c>
      <c r="AS13" s="4">
        <v>2</v>
      </c>
      <c r="AT13" s="4" t="s">
        <v>14</v>
      </c>
      <c r="AU13" s="4">
        <v>5</v>
      </c>
      <c r="AV13" s="4">
        <v>35</v>
      </c>
      <c r="AW13" s="4" t="s">
        <v>14</v>
      </c>
      <c r="AX13" s="4" t="s">
        <v>14</v>
      </c>
      <c r="AY13" s="4">
        <v>3</v>
      </c>
      <c r="AZ13" s="4" t="s">
        <v>14</v>
      </c>
      <c r="BA13" s="4">
        <v>12</v>
      </c>
      <c r="BB13" s="4">
        <v>1</v>
      </c>
      <c r="BC13" s="4" t="s">
        <v>14</v>
      </c>
      <c r="BD13" s="4">
        <v>2</v>
      </c>
      <c r="BE13" s="4" t="s">
        <v>14</v>
      </c>
      <c r="BF13" s="4">
        <v>73</v>
      </c>
      <c r="BG13" s="6"/>
      <c r="BH13" s="6"/>
      <c r="BI13" s="6"/>
      <c r="BJ13" s="6"/>
      <c r="BK13" s="6"/>
      <c r="BL13" s="6"/>
      <c r="BM13" s="6"/>
    </row>
    <row r="14" spans="1:65">
      <c r="A14" s="14" t="s">
        <v>12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6"/>
      <c r="BH14" s="6"/>
      <c r="BI14" s="6"/>
      <c r="BJ14" s="6"/>
      <c r="BK14" s="6"/>
      <c r="BL14" s="6"/>
      <c r="BM14" s="6"/>
    </row>
    <row r="15" spans="1:65">
      <c r="A15" s="11" t="s">
        <v>0</v>
      </c>
      <c r="B15" s="5">
        <v>843593</v>
      </c>
      <c r="C15" s="5">
        <v>2982</v>
      </c>
      <c r="D15" s="5">
        <v>1144</v>
      </c>
      <c r="E15" s="5">
        <v>14277</v>
      </c>
      <c r="F15" s="5">
        <v>2327</v>
      </c>
      <c r="G15" s="5">
        <v>148765</v>
      </c>
      <c r="H15" s="5">
        <v>10840</v>
      </c>
      <c r="I15" s="5">
        <v>8460</v>
      </c>
      <c r="J15" s="5">
        <v>1547</v>
      </c>
      <c r="K15" s="5">
        <v>2090</v>
      </c>
      <c r="L15" s="5">
        <v>96149</v>
      </c>
      <c r="M15" s="5">
        <v>25858</v>
      </c>
      <c r="N15" s="5">
        <v>578</v>
      </c>
      <c r="O15" s="5">
        <v>4110</v>
      </c>
      <c r="P15" s="5">
        <v>1660</v>
      </c>
      <c r="Q15" s="5">
        <v>30472</v>
      </c>
      <c r="R15" s="5">
        <v>7386</v>
      </c>
      <c r="S15" s="5">
        <v>4984</v>
      </c>
      <c r="T15" s="5">
        <v>3875</v>
      </c>
      <c r="U15" s="5">
        <v>4723</v>
      </c>
      <c r="V15" s="5">
        <v>3130</v>
      </c>
      <c r="W15" s="5">
        <v>1076</v>
      </c>
      <c r="X15" s="5">
        <v>19349</v>
      </c>
      <c r="Y15" s="5">
        <v>22894</v>
      </c>
      <c r="Z15" s="5">
        <v>16464</v>
      </c>
      <c r="AA15" s="5">
        <v>14092</v>
      </c>
      <c r="AB15" s="5">
        <v>1138</v>
      </c>
      <c r="AC15" s="5">
        <v>5501</v>
      </c>
      <c r="AD15" s="5">
        <v>361</v>
      </c>
      <c r="AE15" s="5">
        <v>3662</v>
      </c>
      <c r="AF15" s="5">
        <v>9046</v>
      </c>
      <c r="AG15" s="5">
        <v>1585</v>
      </c>
      <c r="AH15" s="5">
        <v>36661</v>
      </c>
      <c r="AI15" s="5">
        <v>3363</v>
      </c>
      <c r="AJ15" s="5">
        <v>85444</v>
      </c>
      <c r="AK15" s="5">
        <v>17314</v>
      </c>
      <c r="AL15" s="5">
        <v>719</v>
      </c>
      <c r="AM15" s="5">
        <v>14004</v>
      </c>
      <c r="AN15" s="5">
        <v>3790</v>
      </c>
      <c r="AO15" s="5">
        <v>6715</v>
      </c>
      <c r="AP15" s="5">
        <v>21014</v>
      </c>
      <c r="AQ15" s="5">
        <v>1127</v>
      </c>
      <c r="AR15" s="5">
        <v>2312</v>
      </c>
      <c r="AS15" s="5">
        <v>3995</v>
      </c>
      <c r="AT15" s="5">
        <v>780</v>
      </c>
      <c r="AU15" s="5">
        <v>6720</v>
      </c>
      <c r="AV15" s="5">
        <v>97675</v>
      </c>
      <c r="AW15" s="5">
        <v>367</v>
      </c>
      <c r="AX15" s="5">
        <v>797</v>
      </c>
      <c r="AY15" s="5">
        <v>5365</v>
      </c>
      <c r="AZ15" s="5">
        <v>614</v>
      </c>
      <c r="BA15" s="5">
        <v>23345</v>
      </c>
      <c r="BB15" s="5">
        <v>18510</v>
      </c>
      <c r="BC15" s="5">
        <v>492</v>
      </c>
      <c r="BD15" s="5">
        <v>5692</v>
      </c>
      <c r="BE15" s="5">
        <v>330</v>
      </c>
      <c r="BF15" s="5">
        <v>15923</v>
      </c>
      <c r="BG15" s="6"/>
      <c r="BH15" s="6"/>
      <c r="BI15" s="6"/>
      <c r="BJ15" s="6"/>
      <c r="BK15" s="6"/>
      <c r="BL15" s="6"/>
      <c r="BM15" s="6"/>
    </row>
    <row r="16" spans="1:65">
      <c r="A16" s="12" t="s">
        <v>73</v>
      </c>
      <c r="B16" s="5">
        <v>2794</v>
      </c>
      <c r="C16" s="5">
        <v>5</v>
      </c>
      <c r="D16" s="5" t="s">
        <v>14</v>
      </c>
      <c r="E16" s="5">
        <v>55</v>
      </c>
      <c r="F16" s="5" t="s">
        <v>14</v>
      </c>
      <c r="G16" s="5">
        <v>823</v>
      </c>
      <c r="H16" s="5">
        <v>59</v>
      </c>
      <c r="I16" s="5">
        <v>21</v>
      </c>
      <c r="J16" s="5">
        <v>4</v>
      </c>
      <c r="K16" s="5">
        <v>13</v>
      </c>
      <c r="L16" s="5">
        <v>44</v>
      </c>
      <c r="M16" s="5">
        <v>83</v>
      </c>
      <c r="N16" s="5" t="s">
        <v>14</v>
      </c>
      <c r="O16" s="5" t="s">
        <v>14</v>
      </c>
      <c r="P16" s="5">
        <v>24</v>
      </c>
      <c r="Q16" s="5">
        <v>35</v>
      </c>
      <c r="R16" s="5">
        <v>19</v>
      </c>
      <c r="S16" s="5">
        <v>10</v>
      </c>
      <c r="T16" s="5">
        <v>6</v>
      </c>
      <c r="U16" s="5">
        <v>16</v>
      </c>
      <c r="V16" s="5" t="s">
        <v>286</v>
      </c>
      <c r="W16" s="5">
        <v>18</v>
      </c>
      <c r="X16" s="5">
        <v>51</v>
      </c>
      <c r="Y16" s="5">
        <v>25</v>
      </c>
      <c r="Z16" s="5">
        <v>18</v>
      </c>
      <c r="AA16" s="5">
        <v>13</v>
      </c>
      <c r="AB16" s="5" t="s">
        <v>286</v>
      </c>
      <c r="AC16" s="5">
        <v>26</v>
      </c>
      <c r="AD16" s="5" t="s">
        <v>14</v>
      </c>
      <c r="AE16" s="5">
        <v>19</v>
      </c>
      <c r="AF16" s="5">
        <v>20</v>
      </c>
      <c r="AG16" s="5" t="s">
        <v>286</v>
      </c>
      <c r="AH16" s="5">
        <v>45</v>
      </c>
      <c r="AI16" s="5">
        <v>23</v>
      </c>
      <c r="AJ16" s="5">
        <v>249</v>
      </c>
      <c r="AK16" s="5">
        <v>51</v>
      </c>
      <c r="AL16" s="5" t="s">
        <v>14</v>
      </c>
      <c r="AM16" s="5">
        <v>32</v>
      </c>
      <c r="AN16" s="5" t="s">
        <v>286</v>
      </c>
      <c r="AO16" s="5">
        <v>24</v>
      </c>
      <c r="AP16" s="5">
        <v>51</v>
      </c>
      <c r="AQ16" s="5" t="s">
        <v>14</v>
      </c>
      <c r="AR16" s="5" t="s">
        <v>286</v>
      </c>
      <c r="AS16" s="5">
        <v>7</v>
      </c>
      <c r="AT16" s="5">
        <v>3</v>
      </c>
      <c r="AU16" s="5">
        <v>13</v>
      </c>
      <c r="AV16" s="5">
        <v>177</v>
      </c>
      <c r="AW16" s="5" t="s">
        <v>286</v>
      </c>
      <c r="AX16" s="5" t="s">
        <v>14</v>
      </c>
      <c r="AY16" s="5">
        <v>33</v>
      </c>
      <c r="AZ16" s="5" t="s">
        <v>14</v>
      </c>
      <c r="BA16" s="5">
        <v>534</v>
      </c>
      <c r="BB16" s="5">
        <v>61</v>
      </c>
      <c r="BC16" s="5" t="s">
        <v>14</v>
      </c>
      <c r="BD16" s="5">
        <v>6</v>
      </c>
      <c r="BE16" s="5">
        <v>3</v>
      </c>
      <c r="BF16" s="5">
        <v>67</v>
      </c>
      <c r="BG16" s="6"/>
      <c r="BH16" s="6"/>
      <c r="BI16" s="6"/>
      <c r="BJ16" s="6"/>
      <c r="BK16" s="6"/>
      <c r="BL16" s="6"/>
      <c r="BM16" s="6"/>
    </row>
    <row r="17" spans="1:65">
      <c r="A17" s="12" t="s">
        <v>74</v>
      </c>
      <c r="B17" s="5">
        <v>2778</v>
      </c>
      <c r="C17" s="5" t="s">
        <v>14</v>
      </c>
      <c r="D17" s="5" t="s">
        <v>286</v>
      </c>
      <c r="E17" s="5">
        <v>23</v>
      </c>
      <c r="F17" s="5" t="s">
        <v>14</v>
      </c>
      <c r="G17" s="5">
        <v>52</v>
      </c>
      <c r="H17" s="5">
        <v>7</v>
      </c>
      <c r="I17" s="5">
        <v>149</v>
      </c>
      <c r="J17" s="5">
        <v>4</v>
      </c>
      <c r="K17" s="5" t="s">
        <v>286</v>
      </c>
      <c r="L17" s="5">
        <v>268</v>
      </c>
      <c r="M17" s="5">
        <v>16</v>
      </c>
      <c r="N17" s="5" t="s">
        <v>14</v>
      </c>
      <c r="O17" s="5">
        <v>4</v>
      </c>
      <c r="P17" s="5">
        <v>4</v>
      </c>
      <c r="Q17" s="5">
        <v>169</v>
      </c>
      <c r="R17" s="5">
        <v>6</v>
      </c>
      <c r="S17" s="5">
        <v>4</v>
      </c>
      <c r="T17" s="5" t="s">
        <v>286</v>
      </c>
      <c r="U17" s="5" t="s">
        <v>286</v>
      </c>
      <c r="V17" s="5" t="s">
        <v>286</v>
      </c>
      <c r="W17" s="5">
        <v>4</v>
      </c>
      <c r="X17" s="5">
        <v>25</v>
      </c>
      <c r="Y17" s="5">
        <v>333</v>
      </c>
      <c r="Z17" s="5">
        <v>396</v>
      </c>
      <c r="AA17" s="5">
        <v>6</v>
      </c>
      <c r="AB17" s="5" t="s">
        <v>14</v>
      </c>
      <c r="AC17" s="5">
        <v>36</v>
      </c>
      <c r="AD17" s="5" t="s">
        <v>286</v>
      </c>
      <c r="AE17" s="5" t="s">
        <v>14</v>
      </c>
      <c r="AF17" s="5">
        <v>15</v>
      </c>
      <c r="AG17" s="5">
        <v>15</v>
      </c>
      <c r="AH17" s="5">
        <v>138</v>
      </c>
      <c r="AI17" s="5" t="s">
        <v>14</v>
      </c>
      <c r="AJ17" s="5">
        <v>562</v>
      </c>
      <c r="AK17" s="5">
        <v>22</v>
      </c>
      <c r="AL17" s="5" t="s">
        <v>286</v>
      </c>
      <c r="AM17" s="5">
        <v>72</v>
      </c>
      <c r="AN17" s="5">
        <v>4</v>
      </c>
      <c r="AO17" s="5">
        <v>3</v>
      </c>
      <c r="AP17" s="5">
        <v>202</v>
      </c>
      <c r="AQ17" s="5" t="s">
        <v>286</v>
      </c>
      <c r="AR17" s="5" t="s">
        <v>14</v>
      </c>
      <c r="AS17" s="5">
        <v>15</v>
      </c>
      <c r="AT17" s="5" t="s">
        <v>286</v>
      </c>
      <c r="AU17" s="5">
        <v>9</v>
      </c>
      <c r="AV17" s="5">
        <v>69</v>
      </c>
      <c r="AW17" s="5" t="s">
        <v>286</v>
      </c>
      <c r="AX17" s="5" t="s">
        <v>14</v>
      </c>
      <c r="AY17" s="5">
        <v>6</v>
      </c>
      <c r="AZ17" s="5" t="s">
        <v>286</v>
      </c>
      <c r="BA17" s="5">
        <v>34</v>
      </c>
      <c r="BB17" s="5">
        <v>13</v>
      </c>
      <c r="BC17" s="5" t="s">
        <v>14</v>
      </c>
      <c r="BD17" s="5">
        <v>32</v>
      </c>
      <c r="BE17" s="5" t="s">
        <v>286</v>
      </c>
      <c r="BF17" s="5">
        <v>46</v>
      </c>
      <c r="BG17" s="6"/>
      <c r="BH17" s="6"/>
      <c r="BI17" s="6"/>
      <c r="BJ17" s="6"/>
      <c r="BK17" s="6"/>
      <c r="BL17" s="6"/>
      <c r="BM17" s="6"/>
    </row>
    <row r="18" spans="1:65">
      <c r="A18" s="12" t="s">
        <v>75</v>
      </c>
      <c r="B18" s="5">
        <v>1235</v>
      </c>
      <c r="C18" s="5">
        <v>4</v>
      </c>
      <c r="D18" s="5" t="s">
        <v>14</v>
      </c>
      <c r="E18" s="5">
        <v>4</v>
      </c>
      <c r="F18" s="5" t="s">
        <v>14</v>
      </c>
      <c r="G18" s="5">
        <v>135</v>
      </c>
      <c r="H18" s="5">
        <v>33</v>
      </c>
      <c r="I18" s="5">
        <v>19</v>
      </c>
      <c r="J18" s="5" t="s">
        <v>14</v>
      </c>
      <c r="K18" s="5" t="s">
        <v>286</v>
      </c>
      <c r="L18" s="5">
        <v>49</v>
      </c>
      <c r="M18" s="5">
        <v>24</v>
      </c>
      <c r="N18" s="5" t="s">
        <v>14</v>
      </c>
      <c r="O18" s="5" t="s">
        <v>14</v>
      </c>
      <c r="P18" s="5" t="s">
        <v>286</v>
      </c>
      <c r="Q18" s="5">
        <v>83</v>
      </c>
      <c r="R18" s="5">
        <v>27</v>
      </c>
      <c r="S18" s="5" t="s">
        <v>286</v>
      </c>
      <c r="T18" s="5">
        <v>48</v>
      </c>
      <c r="U18" s="5">
        <v>12</v>
      </c>
      <c r="V18" s="5">
        <v>13</v>
      </c>
      <c r="W18" s="5" t="s">
        <v>286</v>
      </c>
      <c r="X18" s="5">
        <v>11</v>
      </c>
      <c r="Y18" s="5">
        <v>58</v>
      </c>
      <c r="Z18" s="5">
        <v>26</v>
      </c>
      <c r="AA18" s="5">
        <v>6</v>
      </c>
      <c r="AB18" s="5" t="s">
        <v>14</v>
      </c>
      <c r="AC18" s="5">
        <v>12</v>
      </c>
      <c r="AD18" s="5" t="s">
        <v>14</v>
      </c>
      <c r="AE18" s="5" t="s">
        <v>286</v>
      </c>
      <c r="AF18" s="5" t="s">
        <v>14</v>
      </c>
      <c r="AG18" s="5" t="s">
        <v>286</v>
      </c>
      <c r="AH18" s="5">
        <v>74</v>
      </c>
      <c r="AI18" s="5" t="s">
        <v>286</v>
      </c>
      <c r="AJ18" s="5">
        <v>102</v>
      </c>
      <c r="AK18" s="5">
        <v>32</v>
      </c>
      <c r="AL18" s="5" t="s">
        <v>14</v>
      </c>
      <c r="AM18" s="5">
        <v>71</v>
      </c>
      <c r="AN18" s="5">
        <v>3</v>
      </c>
      <c r="AO18" s="5">
        <v>3</v>
      </c>
      <c r="AP18" s="5">
        <v>163</v>
      </c>
      <c r="AQ18" s="5" t="s">
        <v>286</v>
      </c>
      <c r="AR18" s="5" t="s">
        <v>286</v>
      </c>
      <c r="AS18" s="5" t="s">
        <v>286</v>
      </c>
      <c r="AT18" s="5" t="s">
        <v>14</v>
      </c>
      <c r="AU18" s="5">
        <v>4</v>
      </c>
      <c r="AV18" s="5">
        <v>116</v>
      </c>
      <c r="AW18" s="5" t="s">
        <v>14</v>
      </c>
      <c r="AX18" s="5" t="s">
        <v>14</v>
      </c>
      <c r="AY18" s="5" t="s">
        <v>286</v>
      </c>
      <c r="AZ18" s="5" t="s">
        <v>14</v>
      </c>
      <c r="BA18" s="5">
        <v>40</v>
      </c>
      <c r="BB18" s="5">
        <v>17</v>
      </c>
      <c r="BC18" s="5" t="s">
        <v>14</v>
      </c>
      <c r="BD18" s="5">
        <v>8</v>
      </c>
      <c r="BE18" s="5" t="s">
        <v>14</v>
      </c>
      <c r="BF18" s="5">
        <v>25</v>
      </c>
      <c r="BG18" s="6"/>
      <c r="BH18" s="6"/>
      <c r="BI18" s="6"/>
      <c r="BJ18" s="6"/>
      <c r="BK18" s="6"/>
      <c r="BL18" s="6"/>
      <c r="BM18" s="6"/>
    </row>
    <row r="19" spans="1:65">
      <c r="A19" s="12" t="s">
        <v>76</v>
      </c>
      <c r="B19" s="5">
        <v>279</v>
      </c>
      <c r="C19" s="5" t="s">
        <v>286</v>
      </c>
      <c r="D19" s="5">
        <v>17</v>
      </c>
      <c r="E19" s="5">
        <v>3</v>
      </c>
      <c r="F19" s="5" t="s">
        <v>14</v>
      </c>
      <c r="G19" s="5">
        <v>39</v>
      </c>
      <c r="H19" s="5">
        <v>3</v>
      </c>
      <c r="I19" s="5" t="s">
        <v>286</v>
      </c>
      <c r="J19" s="5" t="s">
        <v>14</v>
      </c>
      <c r="K19" s="5" t="s">
        <v>14</v>
      </c>
      <c r="L19" s="5" t="s">
        <v>286</v>
      </c>
      <c r="M19" s="5">
        <v>7</v>
      </c>
      <c r="N19" s="5" t="s">
        <v>286</v>
      </c>
      <c r="O19" s="5">
        <v>38</v>
      </c>
      <c r="P19" s="5" t="s">
        <v>286</v>
      </c>
      <c r="Q19" s="5" t="s">
        <v>286</v>
      </c>
      <c r="R19" s="5" t="s">
        <v>286</v>
      </c>
      <c r="S19" s="5" t="s">
        <v>14</v>
      </c>
      <c r="T19" s="5" t="s">
        <v>286</v>
      </c>
      <c r="U19" s="5" t="s">
        <v>286</v>
      </c>
      <c r="V19" s="5">
        <v>4</v>
      </c>
      <c r="W19" s="5" t="s">
        <v>14</v>
      </c>
      <c r="X19" s="5" t="s">
        <v>14</v>
      </c>
      <c r="Y19" s="5" t="s">
        <v>286</v>
      </c>
      <c r="Z19" s="5" t="s">
        <v>14</v>
      </c>
      <c r="AA19" s="5" t="s">
        <v>14</v>
      </c>
      <c r="AB19" s="5" t="s">
        <v>14</v>
      </c>
      <c r="AC19" s="5" t="s">
        <v>286</v>
      </c>
      <c r="AD19" s="5" t="s">
        <v>14</v>
      </c>
      <c r="AE19" s="5" t="s">
        <v>14</v>
      </c>
      <c r="AF19" s="5" t="s">
        <v>286</v>
      </c>
      <c r="AG19" s="5" t="s">
        <v>14</v>
      </c>
      <c r="AH19" s="5" t="s">
        <v>14</v>
      </c>
      <c r="AI19" s="5" t="s">
        <v>286</v>
      </c>
      <c r="AJ19" s="5">
        <v>3</v>
      </c>
      <c r="AK19" s="5">
        <v>17</v>
      </c>
      <c r="AL19" s="5" t="s">
        <v>14</v>
      </c>
      <c r="AM19" s="5" t="s">
        <v>286</v>
      </c>
      <c r="AN19" s="5">
        <v>4</v>
      </c>
      <c r="AO19" s="5">
        <v>3</v>
      </c>
      <c r="AP19" s="5" t="s">
        <v>14</v>
      </c>
      <c r="AQ19" s="5" t="s">
        <v>14</v>
      </c>
      <c r="AR19" s="5" t="s">
        <v>14</v>
      </c>
      <c r="AS19" s="5">
        <v>3</v>
      </c>
      <c r="AT19" s="5" t="s">
        <v>14</v>
      </c>
      <c r="AU19" s="5" t="s">
        <v>286</v>
      </c>
      <c r="AV19" s="5">
        <v>23</v>
      </c>
      <c r="AW19" s="5" t="s">
        <v>286</v>
      </c>
      <c r="AX19" s="5" t="s">
        <v>286</v>
      </c>
      <c r="AY19" s="5">
        <v>19</v>
      </c>
      <c r="AZ19" s="5" t="s">
        <v>14</v>
      </c>
      <c r="BA19" s="5">
        <v>4</v>
      </c>
      <c r="BB19" s="5">
        <v>48</v>
      </c>
      <c r="BC19" s="5" t="s">
        <v>14</v>
      </c>
      <c r="BD19" s="5" t="s">
        <v>14</v>
      </c>
      <c r="BE19" s="5" t="s">
        <v>14</v>
      </c>
      <c r="BF19" s="5">
        <v>21</v>
      </c>
      <c r="BG19" s="6"/>
      <c r="BH19" s="6"/>
      <c r="BI19" s="6"/>
      <c r="BJ19" s="6"/>
      <c r="BK19" s="6"/>
      <c r="BL19" s="6"/>
      <c r="BM19" s="6"/>
    </row>
    <row r="20" spans="1:65">
      <c r="A20" s="12" t="s">
        <v>77</v>
      </c>
      <c r="B20" s="5">
        <v>136</v>
      </c>
      <c r="C20" s="5" t="s">
        <v>14</v>
      </c>
      <c r="D20" s="5" t="s">
        <v>14</v>
      </c>
      <c r="E20" s="5" t="s">
        <v>286</v>
      </c>
      <c r="F20" s="5" t="s">
        <v>14</v>
      </c>
      <c r="G20" s="5">
        <v>8</v>
      </c>
      <c r="H20" s="5" t="s">
        <v>286</v>
      </c>
      <c r="I20" s="5" t="s">
        <v>286</v>
      </c>
      <c r="J20" s="5" t="s">
        <v>14</v>
      </c>
      <c r="K20" s="5">
        <v>4</v>
      </c>
      <c r="L20" s="5">
        <v>6</v>
      </c>
      <c r="M20" s="5" t="s">
        <v>286</v>
      </c>
      <c r="N20" s="5" t="s">
        <v>14</v>
      </c>
      <c r="O20" s="5" t="s">
        <v>14</v>
      </c>
      <c r="P20" s="5" t="s">
        <v>14</v>
      </c>
      <c r="Q20" s="5">
        <v>3</v>
      </c>
      <c r="R20" s="5" t="s">
        <v>14</v>
      </c>
      <c r="S20" s="5" t="s">
        <v>14</v>
      </c>
      <c r="T20" s="5" t="s">
        <v>14</v>
      </c>
      <c r="U20" s="5" t="s">
        <v>286</v>
      </c>
      <c r="V20" s="5" t="s">
        <v>286</v>
      </c>
      <c r="W20" s="5" t="s">
        <v>286</v>
      </c>
      <c r="X20" s="5">
        <v>3</v>
      </c>
      <c r="Y20" s="5">
        <v>25</v>
      </c>
      <c r="Z20" s="5" t="s">
        <v>14</v>
      </c>
      <c r="AA20" s="5" t="s">
        <v>14</v>
      </c>
      <c r="AB20" s="5" t="s">
        <v>14</v>
      </c>
      <c r="AC20" s="5" t="s">
        <v>14</v>
      </c>
      <c r="AD20" s="5" t="s">
        <v>286</v>
      </c>
      <c r="AE20" s="5" t="s">
        <v>14</v>
      </c>
      <c r="AF20" s="5" t="s">
        <v>286</v>
      </c>
      <c r="AG20" s="5" t="s">
        <v>14</v>
      </c>
      <c r="AH20" s="5">
        <v>7</v>
      </c>
      <c r="AI20" s="5" t="s">
        <v>286</v>
      </c>
      <c r="AJ20" s="5">
        <v>12</v>
      </c>
      <c r="AK20" s="5">
        <v>4</v>
      </c>
      <c r="AL20" s="5" t="s">
        <v>14</v>
      </c>
      <c r="AM20" s="5">
        <v>4</v>
      </c>
      <c r="AN20" s="5" t="s">
        <v>286</v>
      </c>
      <c r="AO20" s="5" t="s">
        <v>14</v>
      </c>
      <c r="AP20" s="5">
        <v>5</v>
      </c>
      <c r="AQ20" s="5" t="s">
        <v>14</v>
      </c>
      <c r="AR20" s="5">
        <v>4</v>
      </c>
      <c r="AS20" s="5" t="s">
        <v>14</v>
      </c>
      <c r="AT20" s="5" t="s">
        <v>14</v>
      </c>
      <c r="AU20" s="5" t="s">
        <v>14</v>
      </c>
      <c r="AV20" s="5">
        <v>24</v>
      </c>
      <c r="AW20" s="5" t="s">
        <v>14</v>
      </c>
      <c r="AX20" s="5" t="s">
        <v>14</v>
      </c>
      <c r="AY20" s="5" t="s">
        <v>286</v>
      </c>
      <c r="AZ20" s="5" t="s">
        <v>286</v>
      </c>
      <c r="BA20" s="5">
        <v>5</v>
      </c>
      <c r="BB20" s="5" t="s">
        <v>286</v>
      </c>
      <c r="BC20" s="5" t="s">
        <v>14</v>
      </c>
      <c r="BD20" s="5" t="s">
        <v>14</v>
      </c>
      <c r="BE20" s="5" t="s">
        <v>14</v>
      </c>
      <c r="BF20" s="5">
        <v>4</v>
      </c>
      <c r="BG20" s="6"/>
      <c r="BH20" s="6"/>
      <c r="BI20" s="6"/>
      <c r="BJ20" s="6"/>
      <c r="BK20" s="6"/>
      <c r="BL20" s="6"/>
      <c r="BM20" s="6"/>
    </row>
    <row r="21" spans="1:65">
      <c r="A21" s="12" t="s">
        <v>78</v>
      </c>
      <c r="B21" s="5">
        <v>25</v>
      </c>
      <c r="C21" s="5" t="s">
        <v>14</v>
      </c>
      <c r="D21" s="5" t="s">
        <v>14</v>
      </c>
      <c r="E21" s="5" t="s">
        <v>14</v>
      </c>
      <c r="F21" s="5" t="s">
        <v>14</v>
      </c>
      <c r="G21" s="5" t="s">
        <v>14</v>
      </c>
      <c r="H21" s="5" t="s">
        <v>14</v>
      </c>
      <c r="I21" s="5" t="s">
        <v>14</v>
      </c>
      <c r="J21" s="5" t="s">
        <v>14</v>
      </c>
      <c r="K21" s="5" t="s">
        <v>14</v>
      </c>
      <c r="L21" s="5">
        <v>7</v>
      </c>
      <c r="M21" s="5" t="s">
        <v>286</v>
      </c>
      <c r="N21" s="5" t="s">
        <v>14</v>
      </c>
      <c r="O21" s="5" t="s">
        <v>14</v>
      </c>
      <c r="P21" s="5" t="s">
        <v>14</v>
      </c>
      <c r="Q21" s="5" t="s">
        <v>14</v>
      </c>
      <c r="R21" s="5" t="s">
        <v>14</v>
      </c>
      <c r="S21" s="5" t="s">
        <v>14</v>
      </c>
      <c r="T21" s="5" t="s">
        <v>14</v>
      </c>
      <c r="U21" s="5" t="s">
        <v>14</v>
      </c>
      <c r="V21" s="5" t="s">
        <v>14</v>
      </c>
      <c r="W21" s="5" t="s">
        <v>14</v>
      </c>
      <c r="X21" s="5" t="s">
        <v>14</v>
      </c>
      <c r="Y21" s="5" t="s">
        <v>286</v>
      </c>
      <c r="Z21" s="5" t="s">
        <v>14</v>
      </c>
      <c r="AA21" s="5" t="s">
        <v>14</v>
      </c>
      <c r="AB21" s="5" t="s">
        <v>14</v>
      </c>
      <c r="AC21" s="5" t="s">
        <v>14</v>
      </c>
      <c r="AD21" s="5" t="s">
        <v>14</v>
      </c>
      <c r="AE21" s="5" t="s">
        <v>14</v>
      </c>
      <c r="AF21" s="5" t="s">
        <v>14</v>
      </c>
      <c r="AG21" s="5" t="s">
        <v>14</v>
      </c>
      <c r="AH21" s="5" t="s">
        <v>286</v>
      </c>
      <c r="AI21" s="5" t="s">
        <v>14</v>
      </c>
      <c r="AJ21" s="5">
        <v>3</v>
      </c>
      <c r="AK21" s="5" t="s">
        <v>14</v>
      </c>
      <c r="AL21" s="5" t="s">
        <v>14</v>
      </c>
      <c r="AM21" s="5" t="s">
        <v>286</v>
      </c>
      <c r="AN21" s="5" t="s">
        <v>14</v>
      </c>
      <c r="AO21" s="5" t="s">
        <v>14</v>
      </c>
      <c r="AP21" s="5" t="s">
        <v>286</v>
      </c>
      <c r="AQ21" s="5" t="s">
        <v>14</v>
      </c>
      <c r="AR21" s="5" t="s">
        <v>14</v>
      </c>
      <c r="AS21" s="5" t="s">
        <v>14</v>
      </c>
      <c r="AT21" s="5" t="s">
        <v>14</v>
      </c>
      <c r="AU21" s="5" t="s">
        <v>14</v>
      </c>
      <c r="AV21" s="5" t="s">
        <v>14</v>
      </c>
      <c r="AW21" s="5" t="s">
        <v>14</v>
      </c>
      <c r="AX21" s="5">
        <v>4</v>
      </c>
      <c r="AY21" s="5" t="s">
        <v>14</v>
      </c>
      <c r="AZ21" s="5" t="s">
        <v>14</v>
      </c>
      <c r="BA21" s="5" t="s">
        <v>286</v>
      </c>
      <c r="BB21" s="5" t="s">
        <v>14</v>
      </c>
      <c r="BC21" s="5" t="s">
        <v>14</v>
      </c>
      <c r="BD21" s="5" t="s">
        <v>14</v>
      </c>
      <c r="BE21" s="5" t="s">
        <v>14</v>
      </c>
      <c r="BF21" s="5" t="s">
        <v>286</v>
      </c>
      <c r="BG21" s="6"/>
      <c r="BH21" s="6"/>
      <c r="BI21" s="6"/>
      <c r="BJ21" s="6"/>
      <c r="BK21" s="6"/>
      <c r="BL21" s="6"/>
      <c r="BM21" s="6"/>
    </row>
    <row r="22" spans="1:65">
      <c r="A22" s="12" t="s">
        <v>79</v>
      </c>
      <c r="B22" s="5">
        <v>386</v>
      </c>
      <c r="C22" s="5" t="s">
        <v>286</v>
      </c>
      <c r="D22" s="5" t="s">
        <v>14</v>
      </c>
      <c r="E22" s="5" t="s">
        <v>286</v>
      </c>
      <c r="F22" s="5" t="s">
        <v>14</v>
      </c>
      <c r="G22" s="5">
        <v>4</v>
      </c>
      <c r="H22" s="5" t="s">
        <v>14</v>
      </c>
      <c r="I22" s="5">
        <v>5</v>
      </c>
      <c r="J22" s="5">
        <v>3</v>
      </c>
      <c r="K22" s="5" t="s">
        <v>14</v>
      </c>
      <c r="L22" s="5">
        <v>56</v>
      </c>
      <c r="M22" s="5">
        <v>21</v>
      </c>
      <c r="N22" s="5" t="s">
        <v>14</v>
      </c>
      <c r="O22" s="5" t="s">
        <v>14</v>
      </c>
      <c r="P22" s="5" t="s">
        <v>14</v>
      </c>
      <c r="Q22" s="5" t="s">
        <v>286</v>
      </c>
      <c r="R22" s="5" t="s">
        <v>286</v>
      </c>
      <c r="S22" s="5" t="s">
        <v>14</v>
      </c>
      <c r="T22" s="5" t="s">
        <v>14</v>
      </c>
      <c r="U22" s="5" t="s">
        <v>14</v>
      </c>
      <c r="V22" s="5" t="s">
        <v>286</v>
      </c>
      <c r="W22" s="5" t="s">
        <v>14</v>
      </c>
      <c r="X22" s="5">
        <v>5</v>
      </c>
      <c r="Y22" s="5">
        <v>9</v>
      </c>
      <c r="Z22" s="5" t="s">
        <v>286</v>
      </c>
      <c r="AA22" s="5" t="s">
        <v>286</v>
      </c>
      <c r="AB22" s="5" t="s">
        <v>14</v>
      </c>
      <c r="AC22" s="5">
        <v>3</v>
      </c>
      <c r="AD22" s="5" t="s">
        <v>14</v>
      </c>
      <c r="AE22" s="5" t="s">
        <v>14</v>
      </c>
      <c r="AF22" s="5" t="s">
        <v>14</v>
      </c>
      <c r="AG22" s="5" t="s">
        <v>14</v>
      </c>
      <c r="AH22" s="5">
        <v>27</v>
      </c>
      <c r="AI22" s="5" t="s">
        <v>14</v>
      </c>
      <c r="AJ22" s="5">
        <v>122</v>
      </c>
      <c r="AK22" s="5">
        <v>16</v>
      </c>
      <c r="AL22" s="5" t="s">
        <v>14</v>
      </c>
      <c r="AM22" s="5" t="s">
        <v>286</v>
      </c>
      <c r="AN22" s="5" t="s">
        <v>14</v>
      </c>
      <c r="AO22" s="5" t="s">
        <v>286</v>
      </c>
      <c r="AP22" s="5">
        <v>12</v>
      </c>
      <c r="AQ22" s="5" t="s">
        <v>14</v>
      </c>
      <c r="AR22" s="5" t="s">
        <v>14</v>
      </c>
      <c r="AS22" s="5">
        <v>3</v>
      </c>
      <c r="AT22" s="5" t="s">
        <v>14</v>
      </c>
      <c r="AU22" s="5" t="s">
        <v>286</v>
      </c>
      <c r="AV22" s="5">
        <v>17</v>
      </c>
      <c r="AW22" s="5" t="s">
        <v>14</v>
      </c>
      <c r="AX22" s="5">
        <v>52</v>
      </c>
      <c r="AY22" s="5" t="s">
        <v>14</v>
      </c>
      <c r="AZ22" s="5" t="s">
        <v>14</v>
      </c>
      <c r="BA22" s="5">
        <v>5</v>
      </c>
      <c r="BB22" s="5" t="s">
        <v>286</v>
      </c>
      <c r="BC22" s="5" t="s">
        <v>14</v>
      </c>
      <c r="BD22" s="5" t="s">
        <v>286</v>
      </c>
      <c r="BE22" s="5" t="s">
        <v>14</v>
      </c>
      <c r="BF22" s="5">
        <v>10</v>
      </c>
      <c r="BG22" s="6"/>
      <c r="BH22" s="6"/>
      <c r="BI22" s="6"/>
      <c r="BJ22" s="6"/>
      <c r="BK22" s="6"/>
      <c r="BL22" s="6"/>
      <c r="BM22" s="6"/>
    </row>
    <row r="23" spans="1:65">
      <c r="A23" s="12" t="s">
        <v>80</v>
      </c>
      <c r="B23" s="5">
        <v>3956</v>
      </c>
      <c r="C23" s="5">
        <v>5</v>
      </c>
      <c r="D23" s="5" t="s">
        <v>286</v>
      </c>
      <c r="E23" s="5">
        <v>21</v>
      </c>
      <c r="F23" s="5">
        <v>9</v>
      </c>
      <c r="G23" s="5">
        <v>452</v>
      </c>
      <c r="H23" s="5">
        <v>57</v>
      </c>
      <c r="I23" s="5">
        <v>64</v>
      </c>
      <c r="J23" s="5">
        <v>6</v>
      </c>
      <c r="K23" s="5">
        <v>23</v>
      </c>
      <c r="L23" s="5">
        <v>1481</v>
      </c>
      <c r="M23" s="5">
        <v>79</v>
      </c>
      <c r="N23" s="5" t="s">
        <v>14</v>
      </c>
      <c r="O23" s="5">
        <v>11</v>
      </c>
      <c r="P23" s="5" t="s">
        <v>286</v>
      </c>
      <c r="Q23" s="5">
        <v>64</v>
      </c>
      <c r="R23" s="5">
        <v>10</v>
      </c>
      <c r="S23" s="5">
        <v>9</v>
      </c>
      <c r="T23" s="5">
        <v>8</v>
      </c>
      <c r="U23" s="5">
        <v>7</v>
      </c>
      <c r="V23" s="5">
        <v>10</v>
      </c>
      <c r="W23" s="5">
        <v>4</v>
      </c>
      <c r="X23" s="5">
        <v>67</v>
      </c>
      <c r="Y23" s="5">
        <v>56</v>
      </c>
      <c r="Z23" s="5">
        <v>32</v>
      </c>
      <c r="AA23" s="5">
        <v>37</v>
      </c>
      <c r="AB23" s="5">
        <v>4</v>
      </c>
      <c r="AC23" s="5">
        <v>17</v>
      </c>
      <c r="AD23" s="5" t="s">
        <v>286</v>
      </c>
      <c r="AE23" s="5" t="s">
        <v>286</v>
      </c>
      <c r="AF23" s="5">
        <v>29</v>
      </c>
      <c r="AG23" s="5">
        <v>5</v>
      </c>
      <c r="AH23" s="5">
        <v>157</v>
      </c>
      <c r="AI23" s="5" t="s">
        <v>286</v>
      </c>
      <c r="AJ23" s="5">
        <v>286</v>
      </c>
      <c r="AK23" s="5">
        <v>64</v>
      </c>
      <c r="AL23" s="5" t="s">
        <v>14</v>
      </c>
      <c r="AM23" s="5">
        <v>27</v>
      </c>
      <c r="AN23" s="5">
        <v>9</v>
      </c>
      <c r="AO23" s="5">
        <v>15</v>
      </c>
      <c r="AP23" s="5">
        <v>67</v>
      </c>
      <c r="AQ23" s="5">
        <v>20</v>
      </c>
      <c r="AR23" s="5">
        <v>4</v>
      </c>
      <c r="AS23" s="5">
        <v>23</v>
      </c>
      <c r="AT23" s="5">
        <v>3</v>
      </c>
      <c r="AU23" s="5">
        <v>20</v>
      </c>
      <c r="AV23" s="5">
        <v>359</v>
      </c>
      <c r="AW23" s="5" t="s">
        <v>286</v>
      </c>
      <c r="AX23" s="5" t="s">
        <v>14</v>
      </c>
      <c r="AY23" s="5">
        <v>85</v>
      </c>
      <c r="AZ23" s="5" t="s">
        <v>286</v>
      </c>
      <c r="BA23" s="5">
        <v>108</v>
      </c>
      <c r="BB23" s="5">
        <v>38</v>
      </c>
      <c r="BC23" s="5" t="s">
        <v>14</v>
      </c>
      <c r="BD23" s="5">
        <v>20</v>
      </c>
      <c r="BE23" s="5" t="s">
        <v>286</v>
      </c>
      <c r="BF23" s="5">
        <v>71</v>
      </c>
      <c r="BG23" s="6"/>
      <c r="BH23" s="6"/>
      <c r="BI23" s="6"/>
      <c r="BJ23" s="6"/>
      <c r="BK23" s="6"/>
      <c r="BL23" s="6"/>
      <c r="BM23" s="6"/>
    </row>
    <row r="24" spans="1:65">
      <c r="A24" s="12" t="s">
        <v>81</v>
      </c>
      <c r="B24" s="5">
        <v>2327</v>
      </c>
      <c r="C24" s="5" t="s">
        <v>286</v>
      </c>
      <c r="D24" s="5" t="s">
        <v>14</v>
      </c>
      <c r="E24" s="5">
        <v>4</v>
      </c>
      <c r="F24" s="5" t="s">
        <v>14</v>
      </c>
      <c r="G24" s="5">
        <v>1793</v>
      </c>
      <c r="H24" s="5">
        <v>15</v>
      </c>
      <c r="I24" s="5">
        <v>5</v>
      </c>
      <c r="J24" s="5" t="s">
        <v>14</v>
      </c>
      <c r="K24" s="5" t="s">
        <v>286</v>
      </c>
      <c r="L24" s="5">
        <v>32</v>
      </c>
      <c r="M24" s="5">
        <v>6</v>
      </c>
      <c r="N24" s="5" t="s">
        <v>14</v>
      </c>
      <c r="O24" s="5" t="s">
        <v>286</v>
      </c>
      <c r="P24" s="5" t="s">
        <v>286</v>
      </c>
      <c r="Q24" s="5">
        <v>6</v>
      </c>
      <c r="R24" s="5" t="s">
        <v>286</v>
      </c>
      <c r="S24" s="5">
        <v>3</v>
      </c>
      <c r="T24" s="5" t="s">
        <v>286</v>
      </c>
      <c r="U24" s="5">
        <v>3</v>
      </c>
      <c r="V24" s="5" t="s">
        <v>286</v>
      </c>
      <c r="W24" s="5" t="s">
        <v>286</v>
      </c>
      <c r="X24" s="5">
        <v>18</v>
      </c>
      <c r="Y24" s="5">
        <v>39</v>
      </c>
      <c r="Z24" s="5">
        <v>10</v>
      </c>
      <c r="AA24" s="5">
        <v>6</v>
      </c>
      <c r="AB24" s="5" t="s">
        <v>14</v>
      </c>
      <c r="AC24" s="5" t="s">
        <v>286</v>
      </c>
      <c r="AD24" s="5" t="s">
        <v>14</v>
      </c>
      <c r="AE24" s="5" t="s">
        <v>286</v>
      </c>
      <c r="AF24" s="5">
        <v>46</v>
      </c>
      <c r="AG24" s="5" t="s">
        <v>286</v>
      </c>
      <c r="AH24" s="5">
        <v>34</v>
      </c>
      <c r="AI24" s="5" t="s">
        <v>286</v>
      </c>
      <c r="AJ24" s="5">
        <v>115</v>
      </c>
      <c r="AK24" s="5">
        <v>11</v>
      </c>
      <c r="AL24" s="5" t="s">
        <v>14</v>
      </c>
      <c r="AM24" s="5">
        <v>15</v>
      </c>
      <c r="AN24" s="5" t="s">
        <v>14</v>
      </c>
      <c r="AO24" s="5">
        <v>5</v>
      </c>
      <c r="AP24" s="5">
        <v>19</v>
      </c>
      <c r="AQ24" s="5" t="s">
        <v>14</v>
      </c>
      <c r="AR24" s="5">
        <v>5</v>
      </c>
      <c r="AS24" s="5">
        <v>12</v>
      </c>
      <c r="AT24" s="5" t="s">
        <v>14</v>
      </c>
      <c r="AU24" s="5">
        <v>3</v>
      </c>
      <c r="AV24" s="5">
        <v>32</v>
      </c>
      <c r="AW24" s="5" t="s">
        <v>286</v>
      </c>
      <c r="AX24" s="5" t="s">
        <v>14</v>
      </c>
      <c r="AY24" s="5">
        <v>8</v>
      </c>
      <c r="AZ24" s="5" t="s">
        <v>14</v>
      </c>
      <c r="BA24" s="5">
        <v>13</v>
      </c>
      <c r="BB24" s="5">
        <v>22</v>
      </c>
      <c r="BC24" s="5" t="s">
        <v>14</v>
      </c>
      <c r="BD24" s="5">
        <v>4</v>
      </c>
      <c r="BE24" s="5" t="s">
        <v>14</v>
      </c>
      <c r="BF24" s="5">
        <v>26</v>
      </c>
      <c r="BG24" s="6"/>
      <c r="BH24" s="6"/>
      <c r="BI24" s="6"/>
      <c r="BJ24" s="6"/>
      <c r="BK24" s="6"/>
      <c r="BL24" s="6"/>
      <c r="BM24" s="6"/>
    </row>
    <row r="25" spans="1:65">
      <c r="A25" s="12" t="s">
        <v>82</v>
      </c>
      <c r="B25" s="5">
        <v>54</v>
      </c>
      <c r="C25" s="5" t="s">
        <v>286</v>
      </c>
      <c r="D25" s="5" t="s">
        <v>14</v>
      </c>
      <c r="E25" s="5" t="s">
        <v>286</v>
      </c>
      <c r="F25" s="5" t="s">
        <v>14</v>
      </c>
      <c r="G25" s="5" t="s">
        <v>286</v>
      </c>
      <c r="H25" s="5" t="s">
        <v>14</v>
      </c>
      <c r="I25" s="5" t="s">
        <v>286</v>
      </c>
      <c r="J25" s="5" t="s">
        <v>14</v>
      </c>
      <c r="K25" s="5" t="s">
        <v>286</v>
      </c>
      <c r="L25" s="5">
        <v>17</v>
      </c>
      <c r="M25" s="5" t="s">
        <v>14</v>
      </c>
      <c r="N25" s="5" t="s">
        <v>14</v>
      </c>
      <c r="O25" s="5" t="s">
        <v>14</v>
      </c>
      <c r="P25" s="5" t="s">
        <v>14</v>
      </c>
      <c r="Q25" s="5" t="s">
        <v>286</v>
      </c>
      <c r="R25" s="5" t="s">
        <v>14</v>
      </c>
      <c r="S25" s="5" t="s">
        <v>14</v>
      </c>
      <c r="T25" s="5" t="s">
        <v>14</v>
      </c>
      <c r="U25" s="5" t="s">
        <v>14</v>
      </c>
      <c r="V25" s="5" t="s">
        <v>14</v>
      </c>
      <c r="W25" s="5" t="s">
        <v>14</v>
      </c>
      <c r="X25" s="5" t="s">
        <v>14</v>
      </c>
      <c r="Y25" s="5" t="s">
        <v>286</v>
      </c>
      <c r="Z25" s="5" t="s">
        <v>14</v>
      </c>
      <c r="AA25" s="5" t="s">
        <v>286</v>
      </c>
      <c r="AB25" s="5" t="s">
        <v>14</v>
      </c>
      <c r="AC25" s="5" t="s">
        <v>14</v>
      </c>
      <c r="AD25" s="5" t="s">
        <v>14</v>
      </c>
      <c r="AE25" s="5" t="s">
        <v>14</v>
      </c>
      <c r="AF25" s="5" t="s">
        <v>14</v>
      </c>
      <c r="AG25" s="5" t="s">
        <v>14</v>
      </c>
      <c r="AH25" s="5" t="s">
        <v>14</v>
      </c>
      <c r="AI25" s="5" t="s">
        <v>14</v>
      </c>
      <c r="AJ25" s="5">
        <v>13</v>
      </c>
      <c r="AK25" s="5" t="s">
        <v>286</v>
      </c>
      <c r="AL25" s="5" t="s">
        <v>14</v>
      </c>
      <c r="AM25" s="5" t="s">
        <v>286</v>
      </c>
      <c r="AN25" s="5" t="s">
        <v>14</v>
      </c>
      <c r="AO25" s="5" t="s">
        <v>14</v>
      </c>
      <c r="AP25" s="5" t="s">
        <v>286</v>
      </c>
      <c r="AQ25" s="5" t="s">
        <v>286</v>
      </c>
      <c r="AR25" s="5" t="s">
        <v>14</v>
      </c>
      <c r="AS25" s="5" t="s">
        <v>14</v>
      </c>
      <c r="AT25" s="5" t="s">
        <v>14</v>
      </c>
      <c r="AU25" s="5" t="s">
        <v>286</v>
      </c>
      <c r="AV25" s="5">
        <v>6</v>
      </c>
      <c r="AW25" s="5" t="s">
        <v>14</v>
      </c>
      <c r="AX25" s="5" t="s">
        <v>286</v>
      </c>
      <c r="AY25" s="5" t="s">
        <v>14</v>
      </c>
      <c r="AZ25" s="5" t="s">
        <v>14</v>
      </c>
      <c r="BA25" s="5" t="s">
        <v>14</v>
      </c>
      <c r="BB25" s="5" t="s">
        <v>286</v>
      </c>
      <c r="BC25" s="5" t="s">
        <v>14</v>
      </c>
      <c r="BD25" s="5" t="s">
        <v>14</v>
      </c>
      <c r="BE25" s="5" t="s">
        <v>14</v>
      </c>
      <c r="BF25" s="5" t="s">
        <v>14</v>
      </c>
      <c r="BG25" s="6"/>
      <c r="BH25" s="6"/>
      <c r="BI25" s="6"/>
      <c r="BJ25" s="6"/>
      <c r="BK25" s="6"/>
      <c r="BL25" s="6"/>
      <c r="BM25" s="6"/>
    </row>
    <row r="26" spans="1:65">
      <c r="A26" s="12" t="s">
        <v>83</v>
      </c>
      <c r="B26" s="5">
        <v>1838</v>
      </c>
      <c r="C26" s="5">
        <v>17</v>
      </c>
      <c r="D26" s="5">
        <v>7</v>
      </c>
      <c r="E26" s="5">
        <v>39</v>
      </c>
      <c r="F26" s="5">
        <v>10</v>
      </c>
      <c r="G26" s="5">
        <v>383</v>
      </c>
      <c r="H26" s="5">
        <v>77</v>
      </c>
      <c r="I26" s="5">
        <v>25</v>
      </c>
      <c r="J26" s="5">
        <v>3</v>
      </c>
      <c r="K26" s="5">
        <v>9</v>
      </c>
      <c r="L26" s="5">
        <v>98</v>
      </c>
      <c r="M26" s="5">
        <v>56</v>
      </c>
      <c r="N26" s="5" t="s">
        <v>286</v>
      </c>
      <c r="O26" s="5">
        <v>21</v>
      </c>
      <c r="P26" s="5">
        <v>8</v>
      </c>
      <c r="Q26" s="5">
        <v>54</v>
      </c>
      <c r="R26" s="5">
        <v>11</v>
      </c>
      <c r="S26" s="5">
        <v>16</v>
      </c>
      <c r="T26" s="5">
        <v>8</v>
      </c>
      <c r="U26" s="5">
        <v>9</v>
      </c>
      <c r="V26" s="5">
        <v>10</v>
      </c>
      <c r="W26" s="5">
        <v>9</v>
      </c>
      <c r="X26" s="5">
        <v>26</v>
      </c>
      <c r="Y26" s="5">
        <v>48</v>
      </c>
      <c r="Z26" s="5">
        <v>35</v>
      </c>
      <c r="AA26" s="5">
        <v>24</v>
      </c>
      <c r="AB26" s="5" t="s">
        <v>286</v>
      </c>
      <c r="AC26" s="5">
        <v>14</v>
      </c>
      <c r="AD26" s="5">
        <v>6</v>
      </c>
      <c r="AE26" s="5">
        <v>5</v>
      </c>
      <c r="AF26" s="5">
        <v>29</v>
      </c>
      <c r="AG26" s="5">
        <v>8</v>
      </c>
      <c r="AH26" s="5">
        <v>39</v>
      </c>
      <c r="AI26" s="5">
        <v>9</v>
      </c>
      <c r="AJ26" s="5">
        <v>182</v>
      </c>
      <c r="AK26" s="5">
        <v>52</v>
      </c>
      <c r="AL26" s="5" t="s">
        <v>14</v>
      </c>
      <c r="AM26" s="5">
        <v>23</v>
      </c>
      <c r="AN26" s="5">
        <v>5</v>
      </c>
      <c r="AO26" s="5">
        <v>28</v>
      </c>
      <c r="AP26" s="5">
        <v>40</v>
      </c>
      <c r="AQ26" s="5" t="s">
        <v>286</v>
      </c>
      <c r="AR26" s="5">
        <v>5</v>
      </c>
      <c r="AS26" s="5">
        <v>12</v>
      </c>
      <c r="AT26" s="5" t="s">
        <v>14</v>
      </c>
      <c r="AU26" s="5">
        <v>32</v>
      </c>
      <c r="AV26" s="5">
        <v>155</v>
      </c>
      <c r="AW26" s="5" t="s">
        <v>14</v>
      </c>
      <c r="AX26" s="5" t="s">
        <v>286</v>
      </c>
      <c r="AY26" s="5">
        <v>32</v>
      </c>
      <c r="AZ26" s="5">
        <v>4</v>
      </c>
      <c r="BA26" s="5">
        <v>44</v>
      </c>
      <c r="BB26" s="5">
        <v>59</v>
      </c>
      <c r="BC26" s="5" t="s">
        <v>14</v>
      </c>
      <c r="BD26" s="5">
        <v>14</v>
      </c>
      <c r="BE26" s="5" t="s">
        <v>286</v>
      </c>
      <c r="BF26" s="5">
        <v>31</v>
      </c>
      <c r="BG26" s="6"/>
      <c r="BH26" s="6"/>
      <c r="BI26" s="6"/>
      <c r="BJ26" s="6"/>
      <c r="BK26" s="6"/>
      <c r="BL26" s="6"/>
      <c r="BM26" s="6"/>
    </row>
    <row r="27" spans="1:65">
      <c r="A27" s="12" t="s">
        <v>84</v>
      </c>
      <c r="B27" s="5">
        <v>214</v>
      </c>
      <c r="C27" s="5" t="s">
        <v>286</v>
      </c>
      <c r="D27" s="5" t="s">
        <v>286</v>
      </c>
      <c r="E27" s="5">
        <v>8</v>
      </c>
      <c r="F27" s="5" t="s">
        <v>286</v>
      </c>
      <c r="G27" s="5">
        <v>35</v>
      </c>
      <c r="H27" s="5">
        <v>7</v>
      </c>
      <c r="I27" s="5" t="s">
        <v>286</v>
      </c>
      <c r="J27" s="5" t="s">
        <v>286</v>
      </c>
      <c r="K27" s="5" t="s">
        <v>286</v>
      </c>
      <c r="L27" s="5">
        <v>35</v>
      </c>
      <c r="M27" s="5">
        <v>6</v>
      </c>
      <c r="N27" s="5" t="s">
        <v>14</v>
      </c>
      <c r="O27" s="5" t="s">
        <v>286</v>
      </c>
      <c r="P27" s="5" t="s">
        <v>14</v>
      </c>
      <c r="Q27" s="5" t="s">
        <v>286</v>
      </c>
      <c r="R27" s="5" t="s">
        <v>286</v>
      </c>
      <c r="S27" s="5" t="s">
        <v>14</v>
      </c>
      <c r="T27" s="5" t="s">
        <v>286</v>
      </c>
      <c r="U27" s="5" t="s">
        <v>286</v>
      </c>
      <c r="V27" s="5" t="s">
        <v>286</v>
      </c>
      <c r="W27" s="5" t="s">
        <v>286</v>
      </c>
      <c r="X27" s="5">
        <v>8</v>
      </c>
      <c r="Y27" s="5">
        <v>4</v>
      </c>
      <c r="Z27" s="5">
        <v>5</v>
      </c>
      <c r="AA27" s="5">
        <v>3</v>
      </c>
      <c r="AB27" s="5" t="s">
        <v>14</v>
      </c>
      <c r="AC27" s="5" t="s">
        <v>286</v>
      </c>
      <c r="AD27" s="5" t="s">
        <v>286</v>
      </c>
      <c r="AE27" s="5" t="s">
        <v>286</v>
      </c>
      <c r="AF27" s="5" t="s">
        <v>286</v>
      </c>
      <c r="AG27" s="5" t="s">
        <v>14</v>
      </c>
      <c r="AH27" s="5">
        <v>7</v>
      </c>
      <c r="AI27" s="5" t="s">
        <v>14</v>
      </c>
      <c r="AJ27" s="5">
        <v>28</v>
      </c>
      <c r="AK27" s="5">
        <v>7</v>
      </c>
      <c r="AL27" s="5" t="s">
        <v>14</v>
      </c>
      <c r="AM27" s="5" t="s">
        <v>286</v>
      </c>
      <c r="AN27" s="5" t="s">
        <v>14</v>
      </c>
      <c r="AO27" s="5">
        <v>3</v>
      </c>
      <c r="AP27" s="5" t="s">
        <v>286</v>
      </c>
      <c r="AQ27" s="5" t="s">
        <v>14</v>
      </c>
      <c r="AR27" s="5" t="s">
        <v>14</v>
      </c>
      <c r="AS27" s="5" t="s">
        <v>286</v>
      </c>
      <c r="AT27" s="5" t="s">
        <v>14</v>
      </c>
      <c r="AU27" s="5" t="s">
        <v>286</v>
      </c>
      <c r="AV27" s="5">
        <v>9</v>
      </c>
      <c r="AW27" s="5" t="s">
        <v>286</v>
      </c>
      <c r="AX27" s="5" t="s">
        <v>14</v>
      </c>
      <c r="AY27" s="5" t="s">
        <v>286</v>
      </c>
      <c r="AZ27" s="5" t="s">
        <v>14</v>
      </c>
      <c r="BA27" s="5">
        <v>5</v>
      </c>
      <c r="BB27" s="5">
        <v>6</v>
      </c>
      <c r="BC27" s="5" t="s">
        <v>14</v>
      </c>
      <c r="BD27" s="5" t="s">
        <v>286</v>
      </c>
      <c r="BE27" s="5" t="s">
        <v>14</v>
      </c>
      <c r="BF27" s="5">
        <v>4</v>
      </c>
      <c r="BG27" s="6"/>
      <c r="BH27" s="6"/>
      <c r="BI27" s="6"/>
      <c r="BJ27" s="6"/>
      <c r="BK27" s="6"/>
      <c r="BL27" s="6"/>
      <c r="BM27" s="6"/>
    </row>
    <row r="28" spans="1:65">
      <c r="A28" s="12" t="s">
        <v>85</v>
      </c>
      <c r="B28" s="5">
        <v>597</v>
      </c>
      <c r="C28" s="5" t="s">
        <v>14</v>
      </c>
      <c r="D28" s="5" t="s">
        <v>14</v>
      </c>
      <c r="E28" s="5">
        <v>8</v>
      </c>
      <c r="F28" s="5" t="s">
        <v>14</v>
      </c>
      <c r="G28" s="5">
        <v>122</v>
      </c>
      <c r="H28" s="5">
        <v>10</v>
      </c>
      <c r="I28" s="5" t="s">
        <v>286</v>
      </c>
      <c r="J28" s="5" t="s">
        <v>14</v>
      </c>
      <c r="K28" s="5">
        <v>4</v>
      </c>
      <c r="L28" s="5">
        <v>25</v>
      </c>
      <c r="M28" s="5">
        <v>6</v>
      </c>
      <c r="N28" s="5" t="s">
        <v>14</v>
      </c>
      <c r="O28" s="5" t="s">
        <v>14</v>
      </c>
      <c r="P28" s="5" t="s">
        <v>286</v>
      </c>
      <c r="Q28" s="5">
        <v>23</v>
      </c>
      <c r="R28" s="5">
        <v>4</v>
      </c>
      <c r="S28" s="5" t="s">
        <v>14</v>
      </c>
      <c r="T28" s="5">
        <v>5</v>
      </c>
      <c r="U28" s="5">
        <v>3</v>
      </c>
      <c r="V28" s="5" t="s">
        <v>286</v>
      </c>
      <c r="W28" s="5" t="s">
        <v>14</v>
      </c>
      <c r="X28" s="5">
        <v>13</v>
      </c>
      <c r="Y28" s="5">
        <v>10</v>
      </c>
      <c r="Z28" s="5">
        <v>9</v>
      </c>
      <c r="AA28" s="5">
        <v>3</v>
      </c>
      <c r="AB28" s="5" t="s">
        <v>286</v>
      </c>
      <c r="AC28" s="5">
        <v>5</v>
      </c>
      <c r="AD28" s="5" t="s">
        <v>14</v>
      </c>
      <c r="AE28" s="5" t="s">
        <v>14</v>
      </c>
      <c r="AF28" s="5" t="s">
        <v>286</v>
      </c>
      <c r="AG28" s="5" t="s">
        <v>286</v>
      </c>
      <c r="AH28" s="5">
        <v>15</v>
      </c>
      <c r="AI28" s="5" t="s">
        <v>14</v>
      </c>
      <c r="AJ28" s="5">
        <v>152</v>
      </c>
      <c r="AK28" s="5">
        <v>14</v>
      </c>
      <c r="AL28" s="5" t="s">
        <v>286</v>
      </c>
      <c r="AM28" s="5">
        <v>6</v>
      </c>
      <c r="AN28" s="5" t="s">
        <v>14</v>
      </c>
      <c r="AO28" s="5">
        <v>6</v>
      </c>
      <c r="AP28" s="5">
        <v>15</v>
      </c>
      <c r="AQ28" s="5" t="s">
        <v>14</v>
      </c>
      <c r="AR28" s="5" t="s">
        <v>286</v>
      </c>
      <c r="AS28" s="5" t="s">
        <v>14</v>
      </c>
      <c r="AT28" s="5" t="s">
        <v>286</v>
      </c>
      <c r="AU28" s="5" t="s">
        <v>286</v>
      </c>
      <c r="AV28" s="5">
        <v>44</v>
      </c>
      <c r="AW28" s="5" t="s">
        <v>14</v>
      </c>
      <c r="AX28" s="5" t="s">
        <v>14</v>
      </c>
      <c r="AY28" s="5">
        <v>4</v>
      </c>
      <c r="AZ28" s="5" t="s">
        <v>14</v>
      </c>
      <c r="BA28" s="5">
        <v>24</v>
      </c>
      <c r="BB28" s="5">
        <v>40</v>
      </c>
      <c r="BC28" s="5" t="s">
        <v>14</v>
      </c>
      <c r="BD28" s="5">
        <v>3</v>
      </c>
      <c r="BE28" s="5" t="s">
        <v>14</v>
      </c>
      <c r="BF28" s="5">
        <v>13</v>
      </c>
      <c r="BG28" s="6"/>
      <c r="BH28" s="6"/>
      <c r="BI28" s="6"/>
      <c r="BJ28" s="6"/>
      <c r="BK28" s="6"/>
      <c r="BL28" s="6"/>
      <c r="BM28" s="6"/>
    </row>
    <row r="29" spans="1:65">
      <c r="A29" s="12" t="s">
        <v>86</v>
      </c>
      <c r="B29" s="5">
        <v>640</v>
      </c>
      <c r="C29" s="5">
        <v>10</v>
      </c>
      <c r="D29" s="5" t="s">
        <v>286</v>
      </c>
      <c r="E29" s="5">
        <v>4</v>
      </c>
      <c r="F29" s="5">
        <v>4</v>
      </c>
      <c r="G29" s="5">
        <v>12</v>
      </c>
      <c r="H29" s="5">
        <v>6</v>
      </c>
      <c r="I29" s="5">
        <v>3</v>
      </c>
      <c r="J29" s="5" t="s">
        <v>14</v>
      </c>
      <c r="K29" s="5" t="s">
        <v>286</v>
      </c>
      <c r="L29" s="5">
        <v>366</v>
      </c>
      <c r="M29" s="5">
        <v>66</v>
      </c>
      <c r="N29" s="5" t="s">
        <v>14</v>
      </c>
      <c r="O29" s="5">
        <v>3</v>
      </c>
      <c r="P29" s="5" t="s">
        <v>286</v>
      </c>
      <c r="Q29" s="5">
        <v>8</v>
      </c>
      <c r="R29" s="5" t="s">
        <v>286</v>
      </c>
      <c r="S29" s="5" t="s">
        <v>286</v>
      </c>
      <c r="T29" s="5" t="s">
        <v>14</v>
      </c>
      <c r="U29" s="5" t="s">
        <v>286</v>
      </c>
      <c r="V29" s="5">
        <v>3</v>
      </c>
      <c r="W29" s="5" t="s">
        <v>14</v>
      </c>
      <c r="X29" s="5">
        <v>7</v>
      </c>
      <c r="Y29" s="5">
        <v>8</v>
      </c>
      <c r="Z29" s="5">
        <v>3</v>
      </c>
      <c r="AA29" s="5">
        <v>4</v>
      </c>
      <c r="AB29" s="5">
        <v>3</v>
      </c>
      <c r="AC29" s="5">
        <v>3</v>
      </c>
      <c r="AD29" s="5" t="s">
        <v>14</v>
      </c>
      <c r="AE29" s="5" t="s">
        <v>286</v>
      </c>
      <c r="AF29" s="5" t="s">
        <v>286</v>
      </c>
      <c r="AG29" s="5" t="s">
        <v>14</v>
      </c>
      <c r="AH29" s="5">
        <v>7</v>
      </c>
      <c r="AI29" s="5" t="s">
        <v>14</v>
      </c>
      <c r="AJ29" s="5">
        <v>22</v>
      </c>
      <c r="AK29" s="5">
        <v>15</v>
      </c>
      <c r="AL29" s="5" t="s">
        <v>14</v>
      </c>
      <c r="AM29" s="5">
        <v>7</v>
      </c>
      <c r="AN29" s="5" t="s">
        <v>14</v>
      </c>
      <c r="AO29" s="5" t="s">
        <v>286</v>
      </c>
      <c r="AP29" s="5">
        <v>9</v>
      </c>
      <c r="AQ29" s="5" t="s">
        <v>14</v>
      </c>
      <c r="AR29" s="5" t="s">
        <v>286</v>
      </c>
      <c r="AS29" s="5">
        <v>4</v>
      </c>
      <c r="AT29" s="5" t="s">
        <v>14</v>
      </c>
      <c r="AU29" s="5">
        <v>6</v>
      </c>
      <c r="AV29" s="5">
        <v>29</v>
      </c>
      <c r="AW29" s="5" t="s">
        <v>14</v>
      </c>
      <c r="AX29" s="5" t="s">
        <v>14</v>
      </c>
      <c r="AY29" s="5" t="s">
        <v>286</v>
      </c>
      <c r="AZ29" s="5" t="s">
        <v>14</v>
      </c>
      <c r="BA29" s="5" t="s">
        <v>286</v>
      </c>
      <c r="BB29" s="5" t="s">
        <v>286</v>
      </c>
      <c r="BC29" s="5" t="s">
        <v>286</v>
      </c>
      <c r="BD29" s="5" t="s">
        <v>286</v>
      </c>
      <c r="BE29" s="5" t="s">
        <v>14</v>
      </c>
      <c r="BF29" s="5">
        <v>6</v>
      </c>
      <c r="BG29" s="6"/>
      <c r="BH29" s="6"/>
      <c r="BI29" s="6"/>
      <c r="BJ29" s="6"/>
      <c r="BK29" s="6"/>
      <c r="BL29" s="6"/>
      <c r="BM29" s="6"/>
    </row>
    <row r="30" spans="1:65">
      <c r="A30" s="12" t="s">
        <v>87</v>
      </c>
      <c r="B30" s="5">
        <v>116</v>
      </c>
      <c r="C30" s="5" t="s">
        <v>286</v>
      </c>
      <c r="D30" s="5" t="s">
        <v>14</v>
      </c>
      <c r="E30" s="5" t="s">
        <v>286</v>
      </c>
      <c r="F30" s="5" t="s">
        <v>286</v>
      </c>
      <c r="G30" s="5">
        <v>12</v>
      </c>
      <c r="H30" s="5" t="s">
        <v>286</v>
      </c>
      <c r="I30" s="5" t="s">
        <v>14</v>
      </c>
      <c r="J30" s="5" t="s">
        <v>14</v>
      </c>
      <c r="K30" s="5" t="s">
        <v>14</v>
      </c>
      <c r="L30" s="5" t="s">
        <v>14</v>
      </c>
      <c r="M30" s="5">
        <v>6</v>
      </c>
      <c r="N30" s="5" t="s">
        <v>14</v>
      </c>
      <c r="O30" s="5" t="s">
        <v>14</v>
      </c>
      <c r="P30" s="5" t="s">
        <v>14</v>
      </c>
      <c r="Q30" s="5">
        <v>10</v>
      </c>
      <c r="R30" s="5" t="s">
        <v>14</v>
      </c>
      <c r="S30" s="5" t="s">
        <v>14</v>
      </c>
      <c r="T30" s="5">
        <v>3</v>
      </c>
      <c r="U30" s="5" t="s">
        <v>286</v>
      </c>
      <c r="V30" s="5" t="s">
        <v>286</v>
      </c>
      <c r="W30" s="5" t="s">
        <v>14</v>
      </c>
      <c r="X30" s="5" t="s">
        <v>286</v>
      </c>
      <c r="Y30" s="5" t="s">
        <v>286</v>
      </c>
      <c r="Z30" s="5">
        <v>4</v>
      </c>
      <c r="AA30" s="5" t="s">
        <v>286</v>
      </c>
      <c r="AB30" s="5" t="s">
        <v>14</v>
      </c>
      <c r="AC30" s="5" t="s">
        <v>286</v>
      </c>
      <c r="AD30" s="5" t="s">
        <v>14</v>
      </c>
      <c r="AE30" s="5" t="s">
        <v>14</v>
      </c>
      <c r="AF30" s="5" t="s">
        <v>14</v>
      </c>
      <c r="AG30" s="5" t="s">
        <v>14</v>
      </c>
      <c r="AH30" s="5">
        <v>7</v>
      </c>
      <c r="AI30" s="5" t="s">
        <v>286</v>
      </c>
      <c r="AJ30" s="5">
        <v>9</v>
      </c>
      <c r="AK30" s="5">
        <v>3</v>
      </c>
      <c r="AL30" s="5" t="s">
        <v>286</v>
      </c>
      <c r="AM30" s="5" t="s">
        <v>286</v>
      </c>
      <c r="AN30" s="5" t="s">
        <v>286</v>
      </c>
      <c r="AO30" s="5" t="s">
        <v>286</v>
      </c>
      <c r="AP30" s="5">
        <v>8</v>
      </c>
      <c r="AQ30" s="5" t="s">
        <v>14</v>
      </c>
      <c r="AR30" s="5" t="s">
        <v>14</v>
      </c>
      <c r="AS30" s="5" t="s">
        <v>286</v>
      </c>
      <c r="AT30" s="5" t="s">
        <v>14</v>
      </c>
      <c r="AU30" s="5" t="s">
        <v>14</v>
      </c>
      <c r="AV30" s="5">
        <v>21</v>
      </c>
      <c r="AW30" s="5" t="s">
        <v>14</v>
      </c>
      <c r="AX30" s="5" t="s">
        <v>14</v>
      </c>
      <c r="AY30" s="5" t="s">
        <v>286</v>
      </c>
      <c r="AZ30" s="5" t="s">
        <v>14</v>
      </c>
      <c r="BA30" s="5">
        <v>4</v>
      </c>
      <c r="BB30" s="5" t="s">
        <v>286</v>
      </c>
      <c r="BC30" s="5" t="s">
        <v>14</v>
      </c>
      <c r="BD30" s="5" t="s">
        <v>286</v>
      </c>
      <c r="BE30" s="5" t="s">
        <v>14</v>
      </c>
      <c r="BF30" s="5" t="s">
        <v>286</v>
      </c>
      <c r="BG30" s="6"/>
      <c r="BH30" s="6"/>
      <c r="BI30" s="6"/>
      <c r="BJ30" s="6"/>
      <c r="BK30" s="6"/>
      <c r="BL30" s="6"/>
      <c r="BM30" s="6"/>
    </row>
    <row r="31" spans="1:65">
      <c r="A31" s="12" t="s">
        <v>88</v>
      </c>
      <c r="B31" s="5">
        <v>9067</v>
      </c>
      <c r="C31" s="5">
        <v>26</v>
      </c>
      <c r="D31" s="5" t="s">
        <v>14</v>
      </c>
      <c r="E31" s="5">
        <v>48</v>
      </c>
      <c r="F31" s="5">
        <v>15</v>
      </c>
      <c r="G31" s="5">
        <v>436</v>
      </c>
      <c r="H31" s="5">
        <v>18</v>
      </c>
      <c r="I31" s="5">
        <v>117</v>
      </c>
      <c r="J31" s="5">
        <v>14</v>
      </c>
      <c r="K31" s="5">
        <v>13</v>
      </c>
      <c r="L31" s="5">
        <v>430</v>
      </c>
      <c r="M31" s="5">
        <v>277</v>
      </c>
      <c r="N31" s="5" t="s">
        <v>286</v>
      </c>
      <c r="O31" s="5">
        <v>5</v>
      </c>
      <c r="P31" s="5" t="s">
        <v>286</v>
      </c>
      <c r="Q31" s="5">
        <v>98</v>
      </c>
      <c r="R31" s="5">
        <v>19</v>
      </c>
      <c r="S31" s="5">
        <v>4</v>
      </c>
      <c r="T31" s="5">
        <v>37</v>
      </c>
      <c r="U31" s="5">
        <v>5</v>
      </c>
      <c r="V31" s="5">
        <v>14</v>
      </c>
      <c r="W31" s="5">
        <v>7</v>
      </c>
      <c r="X31" s="5">
        <v>177</v>
      </c>
      <c r="Y31" s="5">
        <v>180</v>
      </c>
      <c r="Z31" s="5">
        <v>718</v>
      </c>
      <c r="AA31" s="5">
        <v>58</v>
      </c>
      <c r="AB31" s="5">
        <v>4</v>
      </c>
      <c r="AC31" s="5">
        <v>16</v>
      </c>
      <c r="AD31" s="5" t="s">
        <v>286</v>
      </c>
      <c r="AE31" s="5">
        <v>3</v>
      </c>
      <c r="AF31" s="5">
        <v>31</v>
      </c>
      <c r="AG31" s="5" t="s">
        <v>286</v>
      </c>
      <c r="AH31" s="5">
        <v>451</v>
      </c>
      <c r="AI31" s="5">
        <v>8</v>
      </c>
      <c r="AJ31" s="5">
        <v>4064</v>
      </c>
      <c r="AK31" s="5">
        <v>65</v>
      </c>
      <c r="AL31" s="5" t="s">
        <v>14</v>
      </c>
      <c r="AM31" s="5">
        <v>50</v>
      </c>
      <c r="AN31" s="5">
        <v>23</v>
      </c>
      <c r="AO31" s="5">
        <v>26</v>
      </c>
      <c r="AP31" s="5">
        <v>312</v>
      </c>
      <c r="AQ31" s="5" t="s">
        <v>14</v>
      </c>
      <c r="AR31" s="5" t="s">
        <v>286</v>
      </c>
      <c r="AS31" s="5">
        <v>10</v>
      </c>
      <c r="AT31" s="5" t="s">
        <v>286</v>
      </c>
      <c r="AU31" s="5">
        <v>26</v>
      </c>
      <c r="AV31" s="5">
        <v>632</v>
      </c>
      <c r="AW31" s="5" t="s">
        <v>286</v>
      </c>
      <c r="AX31" s="5">
        <v>3</v>
      </c>
      <c r="AY31" s="5" t="s">
        <v>286</v>
      </c>
      <c r="AZ31" s="5" t="s">
        <v>286</v>
      </c>
      <c r="BA31" s="5">
        <v>400</v>
      </c>
      <c r="BB31" s="5">
        <v>34</v>
      </c>
      <c r="BC31" s="5" t="s">
        <v>286</v>
      </c>
      <c r="BD31" s="5">
        <v>22</v>
      </c>
      <c r="BE31" s="5" t="s">
        <v>14</v>
      </c>
      <c r="BF31" s="5">
        <v>153</v>
      </c>
      <c r="BG31" s="6"/>
      <c r="BH31" s="6"/>
      <c r="BI31" s="6"/>
      <c r="BJ31" s="6"/>
      <c r="BK31" s="6"/>
      <c r="BL31" s="6"/>
      <c r="BM31" s="6"/>
    </row>
    <row r="32" spans="1:65">
      <c r="A32" s="12" t="s">
        <v>89</v>
      </c>
      <c r="B32" s="5">
        <v>625</v>
      </c>
      <c r="C32" s="5">
        <v>3</v>
      </c>
      <c r="D32" s="5" t="s">
        <v>14</v>
      </c>
      <c r="E32" s="5" t="s">
        <v>286</v>
      </c>
      <c r="F32" s="5" t="s">
        <v>14</v>
      </c>
      <c r="G32" s="5">
        <v>15</v>
      </c>
      <c r="H32" s="5" t="s">
        <v>14</v>
      </c>
      <c r="I32" s="5">
        <v>7</v>
      </c>
      <c r="J32" s="5" t="s">
        <v>14</v>
      </c>
      <c r="K32" s="5">
        <v>3</v>
      </c>
      <c r="L32" s="5">
        <v>85</v>
      </c>
      <c r="M32" s="5">
        <v>33</v>
      </c>
      <c r="N32" s="5" t="s">
        <v>14</v>
      </c>
      <c r="O32" s="5" t="s">
        <v>14</v>
      </c>
      <c r="P32" s="5" t="s">
        <v>14</v>
      </c>
      <c r="Q32" s="5" t="s">
        <v>286</v>
      </c>
      <c r="R32" s="5">
        <v>4</v>
      </c>
      <c r="S32" s="5" t="s">
        <v>14</v>
      </c>
      <c r="T32" s="5" t="s">
        <v>14</v>
      </c>
      <c r="U32" s="5">
        <v>3</v>
      </c>
      <c r="V32" s="5" t="s">
        <v>286</v>
      </c>
      <c r="W32" s="5" t="s">
        <v>286</v>
      </c>
      <c r="X32" s="5">
        <v>13</v>
      </c>
      <c r="Y32" s="5">
        <v>46</v>
      </c>
      <c r="Z32" s="5">
        <v>3</v>
      </c>
      <c r="AA32" s="5">
        <v>3</v>
      </c>
      <c r="AB32" s="5" t="s">
        <v>14</v>
      </c>
      <c r="AC32" s="5" t="s">
        <v>14</v>
      </c>
      <c r="AD32" s="5" t="s">
        <v>14</v>
      </c>
      <c r="AE32" s="5" t="s">
        <v>14</v>
      </c>
      <c r="AF32" s="5">
        <v>3</v>
      </c>
      <c r="AG32" s="5" t="s">
        <v>14</v>
      </c>
      <c r="AH32" s="5">
        <v>32</v>
      </c>
      <c r="AI32" s="5" t="s">
        <v>14</v>
      </c>
      <c r="AJ32" s="5">
        <v>272</v>
      </c>
      <c r="AK32" s="5">
        <v>17</v>
      </c>
      <c r="AL32" s="5" t="s">
        <v>14</v>
      </c>
      <c r="AM32" s="5">
        <v>5</v>
      </c>
      <c r="AN32" s="5" t="s">
        <v>14</v>
      </c>
      <c r="AO32" s="5" t="s">
        <v>286</v>
      </c>
      <c r="AP32" s="5">
        <v>28</v>
      </c>
      <c r="AQ32" s="5" t="s">
        <v>14</v>
      </c>
      <c r="AR32" s="5" t="s">
        <v>286</v>
      </c>
      <c r="AS32" s="5">
        <v>4</v>
      </c>
      <c r="AT32" s="5" t="s">
        <v>14</v>
      </c>
      <c r="AU32" s="5">
        <v>3</v>
      </c>
      <c r="AV32" s="5">
        <v>14</v>
      </c>
      <c r="AW32" s="5" t="s">
        <v>14</v>
      </c>
      <c r="AX32" s="5" t="s">
        <v>14</v>
      </c>
      <c r="AY32" s="5" t="s">
        <v>14</v>
      </c>
      <c r="AZ32" s="5" t="s">
        <v>14</v>
      </c>
      <c r="BA32" s="5">
        <v>10</v>
      </c>
      <c r="BB32" s="5" t="s">
        <v>286</v>
      </c>
      <c r="BC32" s="5" t="s">
        <v>14</v>
      </c>
      <c r="BD32" s="5" t="s">
        <v>286</v>
      </c>
      <c r="BE32" s="5" t="s">
        <v>14</v>
      </c>
      <c r="BF32" s="5">
        <v>9</v>
      </c>
      <c r="BG32" s="6"/>
      <c r="BH32" s="6"/>
      <c r="BI32" s="6"/>
      <c r="BJ32" s="6"/>
      <c r="BK32" s="6"/>
      <c r="BL32" s="6"/>
      <c r="BM32" s="6"/>
    </row>
    <row r="33" spans="1:65">
      <c r="A33" s="12" t="s">
        <v>90</v>
      </c>
      <c r="B33" s="5">
        <v>1730</v>
      </c>
      <c r="C33" s="5">
        <v>3</v>
      </c>
      <c r="D33" s="5">
        <v>3</v>
      </c>
      <c r="E33" s="5">
        <v>15</v>
      </c>
      <c r="F33" s="5" t="s">
        <v>14</v>
      </c>
      <c r="G33" s="5">
        <v>232</v>
      </c>
      <c r="H33" s="5">
        <v>39</v>
      </c>
      <c r="I33" s="5">
        <v>19</v>
      </c>
      <c r="J33" s="5">
        <v>5</v>
      </c>
      <c r="K33" s="5">
        <v>6</v>
      </c>
      <c r="L33" s="5">
        <v>152</v>
      </c>
      <c r="M33" s="5">
        <v>40</v>
      </c>
      <c r="N33" s="5" t="s">
        <v>14</v>
      </c>
      <c r="O33" s="5" t="s">
        <v>286</v>
      </c>
      <c r="P33" s="5">
        <v>3</v>
      </c>
      <c r="Q33" s="5">
        <v>100</v>
      </c>
      <c r="R33" s="5">
        <v>9</v>
      </c>
      <c r="S33" s="5">
        <v>3</v>
      </c>
      <c r="T33" s="5">
        <v>4</v>
      </c>
      <c r="U33" s="5">
        <v>5</v>
      </c>
      <c r="V33" s="5" t="s">
        <v>286</v>
      </c>
      <c r="W33" s="5" t="s">
        <v>286</v>
      </c>
      <c r="X33" s="5">
        <v>33</v>
      </c>
      <c r="Y33" s="5">
        <v>74</v>
      </c>
      <c r="Z33" s="5">
        <v>18</v>
      </c>
      <c r="AA33" s="5">
        <v>68</v>
      </c>
      <c r="AB33" s="5" t="s">
        <v>14</v>
      </c>
      <c r="AC33" s="5">
        <v>8</v>
      </c>
      <c r="AD33" s="5">
        <v>5</v>
      </c>
      <c r="AE33" s="5" t="s">
        <v>286</v>
      </c>
      <c r="AF33" s="5">
        <v>10</v>
      </c>
      <c r="AG33" s="5">
        <v>4</v>
      </c>
      <c r="AH33" s="5">
        <v>76</v>
      </c>
      <c r="AI33" s="5">
        <v>3</v>
      </c>
      <c r="AJ33" s="5">
        <v>333</v>
      </c>
      <c r="AK33" s="5">
        <v>42</v>
      </c>
      <c r="AL33" s="5" t="s">
        <v>14</v>
      </c>
      <c r="AM33" s="5">
        <v>26</v>
      </c>
      <c r="AN33" s="5" t="s">
        <v>286</v>
      </c>
      <c r="AO33" s="5">
        <v>18</v>
      </c>
      <c r="AP33" s="5">
        <v>120</v>
      </c>
      <c r="AQ33" s="5" t="s">
        <v>14</v>
      </c>
      <c r="AR33" s="5">
        <v>5</v>
      </c>
      <c r="AS33" s="5">
        <v>20</v>
      </c>
      <c r="AT33" s="5" t="s">
        <v>14</v>
      </c>
      <c r="AU33" s="5">
        <v>4</v>
      </c>
      <c r="AV33" s="5">
        <v>46</v>
      </c>
      <c r="AW33" s="5" t="s">
        <v>14</v>
      </c>
      <c r="AX33" s="5" t="s">
        <v>14</v>
      </c>
      <c r="AY33" s="5">
        <v>4</v>
      </c>
      <c r="AZ33" s="5" t="s">
        <v>14</v>
      </c>
      <c r="BA33" s="5">
        <v>45</v>
      </c>
      <c r="BB33" s="5">
        <v>78</v>
      </c>
      <c r="BC33" s="5" t="s">
        <v>286</v>
      </c>
      <c r="BD33" s="5">
        <v>17</v>
      </c>
      <c r="BE33" s="5" t="s">
        <v>14</v>
      </c>
      <c r="BF33" s="5">
        <v>26</v>
      </c>
      <c r="BG33" s="6"/>
      <c r="BH33" s="6"/>
      <c r="BI33" s="6"/>
      <c r="BJ33" s="6"/>
      <c r="BK33" s="6"/>
      <c r="BL33" s="6"/>
      <c r="BM33" s="6"/>
    </row>
    <row r="34" spans="1:65">
      <c r="A34" s="12" t="s">
        <v>91</v>
      </c>
      <c r="B34" s="5">
        <v>575</v>
      </c>
      <c r="C34" s="5" t="s">
        <v>286</v>
      </c>
      <c r="D34" s="5" t="s">
        <v>286</v>
      </c>
      <c r="E34" s="5">
        <v>10</v>
      </c>
      <c r="F34" s="5" t="s">
        <v>286</v>
      </c>
      <c r="G34" s="5">
        <v>85</v>
      </c>
      <c r="H34" s="5">
        <v>13</v>
      </c>
      <c r="I34" s="5">
        <v>9</v>
      </c>
      <c r="J34" s="5" t="s">
        <v>286</v>
      </c>
      <c r="K34" s="5">
        <v>6</v>
      </c>
      <c r="L34" s="5">
        <v>56</v>
      </c>
      <c r="M34" s="5">
        <v>31</v>
      </c>
      <c r="N34" s="5" t="s">
        <v>14</v>
      </c>
      <c r="O34" s="5" t="s">
        <v>286</v>
      </c>
      <c r="P34" s="5">
        <v>5</v>
      </c>
      <c r="Q34" s="5">
        <v>17</v>
      </c>
      <c r="R34" s="5">
        <v>4</v>
      </c>
      <c r="S34" s="5" t="s">
        <v>286</v>
      </c>
      <c r="T34" s="5">
        <v>4</v>
      </c>
      <c r="U34" s="5" t="s">
        <v>286</v>
      </c>
      <c r="V34" s="5">
        <v>7</v>
      </c>
      <c r="W34" s="5">
        <v>3</v>
      </c>
      <c r="X34" s="5">
        <v>15</v>
      </c>
      <c r="Y34" s="5">
        <v>20</v>
      </c>
      <c r="Z34" s="5">
        <v>14</v>
      </c>
      <c r="AA34" s="5">
        <v>3</v>
      </c>
      <c r="AB34" s="5" t="s">
        <v>286</v>
      </c>
      <c r="AC34" s="5">
        <v>6</v>
      </c>
      <c r="AD34" s="5" t="s">
        <v>286</v>
      </c>
      <c r="AE34" s="5" t="s">
        <v>286</v>
      </c>
      <c r="AF34" s="5">
        <v>8</v>
      </c>
      <c r="AG34" s="5" t="s">
        <v>286</v>
      </c>
      <c r="AH34" s="5">
        <v>28</v>
      </c>
      <c r="AI34" s="5" t="s">
        <v>286</v>
      </c>
      <c r="AJ34" s="5">
        <v>67</v>
      </c>
      <c r="AK34" s="5">
        <v>12</v>
      </c>
      <c r="AL34" s="5" t="s">
        <v>14</v>
      </c>
      <c r="AM34" s="5">
        <v>9</v>
      </c>
      <c r="AN34" s="5" t="s">
        <v>14</v>
      </c>
      <c r="AO34" s="5">
        <v>8</v>
      </c>
      <c r="AP34" s="5">
        <v>20</v>
      </c>
      <c r="AQ34" s="5" t="s">
        <v>286</v>
      </c>
      <c r="AR34" s="5" t="s">
        <v>14</v>
      </c>
      <c r="AS34" s="5">
        <v>3</v>
      </c>
      <c r="AT34" s="5" t="s">
        <v>286</v>
      </c>
      <c r="AU34" s="5">
        <v>8</v>
      </c>
      <c r="AV34" s="5">
        <v>50</v>
      </c>
      <c r="AW34" s="5">
        <v>3</v>
      </c>
      <c r="AX34" s="5" t="s">
        <v>14</v>
      </c>
      <c r="AY34" s="5">
        <v>3</v>
      </c>
      <c r="AZ34" s="5" t="s">
        <v>14</v>
      </c>
      <c r="BA34" s="5">
        <v>11</v>
      </c>
      <c r="BB34" s="5">
        <v>7</v>
      </c>
      <c r="BC34" s="5" t="s">
        <v>14</v>
      </c>
      <c r="BD34" s="5" t="s">
        <v>286</v>
      </c>
      <c r="BE34" s="5" t="s">
        <v>286</v>
      </c>
      <c r="BF34" s="5">
        <v>8</v>
      </c>
      <c r="BG34" s="6"/>
      <c r="BH34" s="6"/>
      <c r="BI34" s="6"/>
      <c r="BJ34" s="6"/>
      <c r="BK34" s="6"/>
      <c r="BL34" s="6"/>
      <c r="BM34" s="6"/>
    </row>
    <row r="35" spans="1:65">
      <c r="A35" s="12" t="s">
        <v>92</v>
      </c>
      <c r="B35" s="5">
        <v>950</v>
      </c>
      <c r="C35" s="5">
        <v>3</v>
      </c>
      <c r="D35" s="5" t="s">
        <v>286</v>
      </c>
      <c r="E35" s="5">
        <v>10</v>
      </c>
      <c r="F35" s="5" t="s">
        <v>286</v>
      </c>
      <c r="G35" s="5">
        <v>283</v>
      </c>
      <c r="H35" s="5">
        <v>5</v>
      </c>
      <c r="I35" s="5" t="s">
        <v>286</v>
      </c>
      <c r="J35" s="5" t="s">
        <v>14</v>
      </c>
      <c r="K35" s="5" t="s">
        <v>14</v>
      </c>
      <c r="L35" s="5">
        <v>91</v>
      </c>
      <c r="M35" s="5">
        <v>18</v>
      </c>
      <c r="N35" s="5" t="s">
        <v>14</v>
      </c>
      <c r="O35" s="5" t="s">
        <v>286</v>
      </c>
      <c r="P35" s="5" t="s">
        <v>286</v>
      </c>
      <c r="Q35" s="5">
        <v>86</v>
      </c>
      <c r="R35" s="5">
        <v>8</v>
      </c>
      <c r="S35" s="5" t="s">
        <v>14</v>
      </c>
      <c r="T35" s="5" t="s">
        <v>286</v>
      </c>
      <c r="U35" s="5" t="s">
        <v>286</v>
      </c>
      <c r="V35" s="5">
        <v>8</v>
      </c>
      <c r="W35" s="5" t="s">
        <v>14</v>
      </c>
      <c r="X35" s="5">
        <v>4</v>
      </c>
      <c r="Y35" s="5">
        <v>4</v>
      </c>
      <c r="Z35" s="5">
        <v>5</v>
      </c>
      <c r="AA35" s="5">
        <v>3</v>
      </c>
      <c r="AB35" s="5">
        <v>3</v>
      </c>
      <c r="AC35" s="5">
        <v>8</v>
      </c>
      <c r="AD35" s="5" t="s">
        <v>14</v>
      </c>
      <c r="AE35" s="5" t="s">
        <v>14</v>
      </c>
      <c r="AF35" s="5">
        <v>17</v>
      </c>
      <c r="AG35" s="5" t="s">
        <v>14</v>
      </c>
      <c r="AH35" s="5">
        <v>25</v>
      </c>
      <c r="AI35" s="5">
        <v>4</v>
      </c>
      <c r="AJ35" s="5">
        <v>118</v>
      </c>
      <c r="AK35" s="5">
        <v>14</v>
      </c>
      <c r="AL35" s="5" t="s">
        <v>14</v>
      </c>
      <c r="AM35" s="5" t="s">
        <v>286</v>
      </c>
      <c r="AN35" s="5">
        <v>4</v>
      </c>
      <c r="AO35" s="5" t="s">
        <v>286</v>
      </c>
      <c r="AP35" s="5">
        <v>19</v>
      </c>
      <c r="AQ35" s="5" t="s">
        <v>14</v>
      </c>
      <c r="AR35" s="5" t="s">
        <v>286</v>
      </c>
      <c r="AS35" s="5">
        <v>4</v>
      </c>
      <c r="AT35" s="5" t="s">
        <v>14</v>
      </c>
      <c r="AU35" s="5">
        <v>6</v>
      </c>
      <c r="AV35" s="5">
        <v>145</v>
      </c>
      <c r="AW35" s="5" t="s">
        <v>14</v>
      </c>
      <c r="AX35" s="5" t="s">
        <v>14</v>
      </c>
      <c r="AY35" s="5" t="s">
        <v>286</v>
      </c>
      <c r="AZ35" s="5" t="s">
        <v>14</v>
      </c>
      <c r="BA35" s="5">
        <v>7</v>
      </c>
      <c r="BB35" s="5">
        <v>13</v>
      </c>
      <c r="BC35" s="5" t="s">
        <v>14</v>
      </c>
      <c r="BD35" s="5" t="s">
        <v>286</v>
      </c>
      <c r="BE35" s="5" t="s">
        <v>14</v>
      </c>
      <c r="BF35" s="5">
        <v>16</v>
      </c>
      <c r="BG35" s="6"/>
      <c r="BH35" s="6"/>
      <c r="BI35" s="6"/>
      <c r="BJ35" s="6"/>
      <c r="BK35" s="6"/>
      <c r="BL35" s="6"/>
      <c r="BM35" s="6"/>
    </row>
    <row r="36" spans="1:65">
      <c r="A36" s="12" t="s">
        <v>93</v>
      </c>
      <c r="B36" s="5">
        <v>343</v>
      </c>
      <c r="C36" s="5" t="s">
        <v>14</v>
      </c>
      <c r="D36" s="5" t="s">
        <v>286</v>
      </c>
      <c r="E36" s="5" t="s">
        <v>286</v>
      </c>
      <c r="F36" s="5" t="s">
        <v>286</v>
      </c>
      <c r="G36" s="5">
        <v>8</v>
      </c>
      <c r="H36" s="5">
        <v>12</v>
      </c>
      <c r="I36" s="5" t="s">
        <v>286</v>
      </c>
      <c r="J36" s="5" t="s">
        <v>286</v>
      </c>
      <c r="K36" s="5" t="s">
        <v>286</v>
      </c>
      <c r="L36" s="5">
        <v>6</v>
      </c>
      <c r="M36" s="5">
        <v>22</v>
      </c>
      <c r="N36" s="5" t="s">
        <v>14</v>
      </c>
      <c r="O36" s="5" t="s">
        <v>14</v>
      </c>
      <c r="P36" s="5" t="s">
        <v>14</v>
      </c>
      <c r="Q36" s="5">
        <v>35</v>
      </c>
      <c r="R36" s="5">
        <v>14</v>
      </c>
      <c r="S36" s="5">
        <v>13</v>
      </c>
      <c r="T36" s="5">
        <v>3</v>
      </c>
      <c r="U36" s="5" t="s">
        <v>286</v>
      </c>
      <c r="V36" s="5">
        <v>3</v>
      </c>
      <c r="W36" s="5" t="s">
        <v>286</v>
      </c>
      <c r="X36" s="5">
        <v>27</v>
      </c>
      <c r="Y36" s="5">
        <v>5</v>
      </c>
      <c r="Z36" s="5">
        <v>3</v>
      </c>
      <c r="AA36" s="5">
        <v>12</v>
      </c>
      <c r="AB36" s="5" t="s">
        <v>14</v>
      </c>
      <c r="AC36" s="5" t="s">
        <v>286</v>
      </c>
      <c r="AD36" s="5" t="s">
        <v>14</v>
      </c>
      <c r="AE36" s="5">
        <v>19</v>
      </c>
      <c r="AF36" s="5" t="s">
        <v>14</v>
      </c>
      <c r="AG36" s="5" t="s">
        <v>14</v>
      </c>
      <c r="AH36" s="5">
        <v>5</v>
      </c>
      <c r="AI36" s="5" t="s">
        <v>14</v>
      </c>
      <c r="AJ36" s="5">
        <v>30</v>
      </c>
      <c r="AK36" s="5">
        <v>13</v>
      </c>
      <c r="AL36" s="5" t="s">
        <v>286</v>
      </c>
      <c r="AM36" s="5">
        <v>16</v>
      </c>
      <c r="AN36" s="5" t="s">
        <v>14</v>
      </c>
      <c r="AO36" s="5" t="s">
        <v>14</v>
      </c>
      <c r="AP36" s="5">
        <v>23</v>
      </c>
      <c r="AQ36" s="5" t="s">
        <v>14</v>
      </c>
      <c r="AR36" s="5" t="s">
        <v>14</v>
      </c>
      <c r="AS36" s="5" t="s">
        <v>286</v>
      </c>
      <c r="AT36" s="5" t="s">
        <v>14</v>
      </c>
      <c r="AU36" s="5">
        <v>5</v>
      </c>
      <c r="AV36" s="5">
        <v>22</v>
      </c>
      <c r="AW36" s="5" t="s">
        <v>14</v>
      </c>
      <c r="AX36" s="5" t="s">
        <v>14</v>
      </c>
      <c r="AY36" s="5" t="s">
        <v>14</v>
      </c>
      <c r="AZ36" s="5" t="s">
        <v>14</v>
      </c>
      <c r="BA36" s="5">
        <v>20</v>
      </c>
      <c r="BB36" s="5" t="s">
        <v>14</v>
      </c>
      <c r="BC36" s="5" t="s">
        <v>14</v>
      </c>
      <c r="BD36" s="5">
        <v>3</v>
      </c>
      <c r="BE36" s="5" t="s">
        <v>286</v>
      </c>
      <c r="BF36" s="5">
        <v>8</v>
      </c>
      <c r="BG36" s="6"/>
      <c r="BH36" s="6"/>
      <c r="BI36" s="6"/>
      <c r="BJ36" s="6"/>
      <c r="BK36" s="6"/>
      <c r="BL36" s="6"/>
      <c r="BM36" s="6"/>
    </row>
    <row r="37" spans="1:65">
      <c r="A37" s="12" t="s">
        <v>94</v>
      </c>
      <c r="B37" s="5">
        <v>64</v>
      </c>
      <c r="C37" s="5" t="s">
        <v>286</v>
      </c>
      <c r="D37" s="5" t="s">
        <v>14</v>
      </c>
      <c r="E37" s="5" t="s">
        <v>286</v>
      </c>
      <c r="F37" s="5" t="s">
        <v>14</v>
      </c>
      <c r="G37" s="5">
        <v>4</v>
      </c>
      <c r="H37" s="5" t="s">
        <v>14</v>
      </c>
      <c r="I37" s="5" t="s">
        <v>286</v>
      </c>
      <c r="J37" s="5" t="s">
        <v>14</v>
      </c>
      <c r="K37" s="5" t="s">
        <v>14</v>
      </c>
      <c r="L37" s="5">
        <v>9</v>
      </c>
      <c r="M37" s="5">
        <v>7</v>
      </c>
      <c r="N37" s="5" t="s">
        <v>14</v>
      </c>
      <c r="O37" s="5" t="s">
        <v>286</v>
      </c>
      <c r="P37" s="5" t="s">
        <v>14</v>
      </c>
      <c r="Q37" s="5" t="s">
        <v>14</v>
      </c>
      <c r="R37" s="5" t="s">
        <v>14</v>
      </c>
      <c r="S37" s="5" t="s">
        <v>14</v>
      </c>
      <c r="T37" s="5" t="s">
        <v>14</v>
      </c>
      <c r="U37" s="5" t="s">
        <v>286</v>
      </c>
      <c r="V37" s="5" t="s">
        <v>286</v>
      </c>
      <c r="W37" s="5" t="s">
        <v>14</v>
      </c>
      <c r="X37" s="5">
        <v>6</v>
      </c>
      <c r="Y37" s="5">
        <v>4</v>
      </c>
      <c r="Z37" s="5" t="s">
        <v>286</v>
      </c>
      <c r="AA37" s="5" t="s">
        <v>14</v>
      </c>
      <c r="AB37" s="5" t="s">
        <v>14</v>
      </c>
      <c r="AC37" s="5" t="s">
        <v>14</v>
      </c>
      <c r="AD37" s="5" t="s">
        <v>14</v>
      </c>
      <c r="AE37" s="5" t="s">
        <v>14</v>
      </c>
      <c r="AF37" s="5" t="s">
        <v>286</v>
      </c>
      <c r="AG37" s="5" t="s">
        <v>14</v>
      </c>
      <c r="AH37" s="5">
        <v>3</v>
      </c>
      <c r="AI37" s="5" t="s">
        <v>14</v>
      </c>
      <c r="AJ37" s="5">
        <v>5</v>
      </c>
      <c r="AK37" s="5" t="s">
        <v>286</v>
      </c>
      <c r="AL37" s="5" t="s">
        <v>14</v>
      </c>
      <c r="AM37" s="5" t="s">
        <v>286</v>
      </c>
      <c r="AN37" s="5" t="s">
        <v>14</v>
      </c>
      <c r="AO37" s="5" t="s">
        <v>14</v>
      </c>
      <c r="AP37" s="5">
        <v>4</v>
      </c>
      <c r="AQ37" s="5" t="s">
        <v>14</v>
      </c>
      <c r="AR37" s="5" t="s">
        <v>14</v>
      </c>
      <c r="AS37" s="5" t="s">
        <v>14</v>
      </c>
      <c r="AT37" s="5" t="s">
        <v>14</v>
      </c>
      <c r="AU37" s="5" t="s">
        <v>14</v>
      </c>
      <c r="AV37" s="5">
        <v>3</v>
      </c>
      <c r="AW37" s="5" t="s">
        <v>14</v>
      </c>
      <c r="AX37" s="5" t="s">
        <v>14</v>
      </c>
      <c r="AY37" s="5" t="s">
        <v>286</v>
      </c>
      <c r="AZ37" s="5" t="s">
        <v>14</v>
      </c>
      <c r="BA37" s="5">
        <v>5</v>
      </c>
      <c r="BB37" s="5" t="s">
        <v>14</v>
      </c>
      <c r="BC37" s="5" t="s">
        <v>14</v>
      </c>
      <c r="BD37" s="5" t="s">
        <v>14</v>
      </c>
      <c r="BE37" s="5" t="s">
        <v>14</v>
      </c>
      <c r="BF37" s="5" t="s">
        <v>14</v>
      </c>
      <c r="BG37" s="6"/>
      <c r="BH37" s="6"/>
      <c r="BI37" s="6"/>
      <c r="BJ37" s="6"/>
      <c r="BK37" s="6"/>
      <c r="BL37" s="6"/>
      <c r="BM37" s="6"/>
    </row>
    <row r="38" spans="1:65">
      <c r="A38" s="12" t="s">
        <v>95</v>
      </c>
      <c r="B38" s="5">
        <v>6920</v>
      </c>
      <c r="C38" s="5" t="s">
        <v>14</v>
      </c>
      <c r="D38" s="5" t="s">
        <v>286</v>
      </c>
      <c r="E38" s="5">
        <v>40</v>
      </c>
      <c r="F38" s="5" t="s">
        <v>14</v>
      </c>
      <c r="G38" s="5">
        <v>18</v>
      </c>
      <c r="H38" s="5">
        <v>139</v>
      </c>
      <c r="I38" s="5">
        <v>5</v>
      </c>
      <c r="J38" s="5" t="s">
        <v>14</v>
      </c>
      <c r="K38" s="5" t="s">
        <v>14</v>
      </c>
      <c r="L38" s="5">
        <v>3</v>
      </c>
      <c r="M38" s="5">
        <v>243</v>
      </c>
      <c r="N38" s="5" t="s">
        <v>14</v>
      </c>
      <c r="O38" s="5" t="s">
        <v>14</v>
      </c>
      <c r="P38" s="5">
        <v>30</v>
      </c>
      <c r="Q38" s="5">
        <v>96</v>
      </c>
      <c r="R38" s="5">
        <v>8</v>
      </c>
      <c r="S38" s="5">
        <v>200</v>
      </c>
      <c r="T38" s="5">
        <v>62</v>
      </c>
      <c r="U38" s="5">
        <v>292</v>
      </c>
      <c r="V38" s="5" t="s">
        <v>14</v>
      </c>
      <c r="W38" s="5" t="s">
        <v>14</v>
      </c>
      <c r="X38" s="5">
        <v>103</v>
      </c>
      <c r="Y38" s="5">
        <v>218</v>
      </c>
      <c r="Z38" s="5">
        <v>124</v>
      </c>
      <c r="AA38" s="5">
        <v>134</v>
      </c>
      <c r="AB38" s="5" t="s">
        <v>14</v>
      </c>
      <c r="AC38" s="5">
        <v>108</v>
      </c>
      <c r="AD38" s="5" t="s">
        <v>14</v>
      </c>
      <c r="AE38" s="5">
        <v>117</v>
      </c>
      <c r="AF38" s="5">
        <v>9</v>
      </c>
      <c r="AG38" s="5">
        <v>79</v>
      </c>
      <c r="AH38" s="5">
        <v>5</v>
      </c>
      <c r="AI38" s="5" t="s">
        <v>14</v>
      </c>
      <c r="AJ38" s="5">
        <v>418</v>
      </c>
      <c r="AK38" s="5">
        <v>267</v>
      </c>
      <c r="AL38" s="5">
        <v>104</v>
      </c>
      <c r="AM38" s="5">
        <v>2058</v>
      </c>
      <c r="AN38" s="5" t="s">
        <v>14</v>
      </c>
      <c r="AO38" s="5">
        <v>21</v>
      </c>
      <c r="AP38" s="5">
        <v>912</v>
      </c>
      <c r="AQ38" s="5" t="s">
        <v>14</v>
      </c>
      <c r="AR38" s="5">
        <v>4</v>
      </c>
      <c r="AS38" s="5" t="s">
        <v>14</v>
      </c>
      <c r="AT38" s="5">
        <v>119</v>
      </c>
      <c r="AU38" s="5">
        <v>83</v>
      </c>
      <c r="AV38" s="5">
        <v>351</v>
      </c>
      <c r="AW38" s="5" t="s">
        <v>14</v>
      </c>
      <c r="AX38" s="5" t="s">
        <v>286</v>
      </c>
      <c r="AY38" s="5">
        <v>84</v>
      </c>
      <c r="AZ38" s="5">
        <v>104</v>
      </c>
      <c r="BA38" s="5">
        <v>123</v>
      </c>
      <c r="BB38" s="5">
        <v>96</v>
      </c>
      <c r="BC38" s="5" t="s">
        <v>286</v>
      </c>
      <c r="BD38" s="5">
        <v>33</v>
      </c>
      <c r="BE38" s="5" t="s">
        <v>14</v>
      </c>
      <c r="BF38" s="5">
        <v>106</v>
      </c>
      <c r="BG38" s="6"/>
      <c r="BH38" s="6"/>
      <c r="BI38" s="6"/>
      <c r="BJ38" s="6"/>
      <c r="BK38" s="6"/>
      <c r="BL38" s="6"/>
      <c r="BM38" s="6"/>
    </row>
    <row r="39" spans="1:65">
      <c r="A39" s="12" t="s">
        <v>96</v>
      </c>
      <c r="B39" s="5">
        <v>1679</v>
      </c>
      <c r="C39" s="5">
        <v>4</v>
      </c>
      <c r="D39" s="5" t="s">
        <v>286</v>
      </c>
      <c r="E39" s="5">
        <v>3</v>
      </c>
      <c r="F39" s="5" t="s">
        <v>286</v>
      </c>
      <c r="G39" s="5">
        <v>137</v>
      </c>
      <c r="H39" s="5">
        <v>15</v>
      </c>
      <c r="I39" s="5">
        <v>18</v>
      </c>
      <c r="J39" s="5" t="s">
        <v>286</v>
      </c>
      <c r="K39" s="5">
        <v>8</v>
      </c>
      <c r="L39" s="5">
        <v>248</v>
      </c>
      <c r="M39" s="5">
        <v>14</v>
      </c>
      <c r="N39" s="5" t="s">
        <v>14</v>
      </c>
      <c r="O39" s="5" t="s">
        <v>14</v>
      </c>
      <c r="P39" s="5" t="s">
        <v>14</v>
      </c>
      <c r="Q39" s="5">
        <v>29</v>
      </c>
      <c r="R39" s="5">
        <v>4</v>
      </c>
      <c r="S39" s="5">
        <v>3</v>
      </c>
      <c r="T39" s="5">
        <v>4</v>
      </c>
      <c r="U39" s="5">
        <v>3</v>
      </c>
      <c r="V39" s="5">
        <v>7</v>
      </c>
      <c r="W39" s="5" t="s">
        <v>14</v>
      </c>
      <c r="X39" s="5">
        <v>109</v>
      </c>
      <c r="Y39" s="5">
        <v>22</v>
      </c>
      <c r="Z39" s="5">
        <v>6</v>
      </c>
      <c r="AA39" s="5">
        <v>10</v>
      </c>
      <c r="AB39" s="5" t="s">
        <v>14</v>
      </c>
      <c r="AC39" s="5">
        <v>10</v>
      </c>
      <c r="AD39" s="5" t="s">
        <v>14</v>
      </c>
      <c r="AE39" s="5" t="s">
        <v>286</v>
      </c>
      <c r="AF39" s="5">
        <v>9</v>
      </c>
      <c r="AG39" s="5" t="s">
        <v>286</v>
      </c>
      <c r="AH39" s="5">
        <v>48</v>
      </c>
      <c r="AI39" s="5">
        <v>3</v>
      </c>
      <c r="AJ39" s="5">
        <v>104</v>
      </c>
      <c r="AK39" s="5">
        <v>18</v>
      </c>
      <c r="AL39" s="5" t="s">
        <v>286</v>
      </c>
      <c r="AM39" s="5">
        <v>7</v>
      </c>
      <c r="AN39" s="5">
        <v>7</v>
      </c>
      <c r="AO39" s="5">
        <v>7</v>
      </c>
      <c r="AP39" s="5">
        <v>11</v>
      </c>
      <c r="AQ39" s="5" t="s">
        <v>14</v>
      </c>
      <c r="AR39" s="5">
        <v>32</v>
      </c>
      <c r="AS39" s="5" t="s">
        <v>286</v>
      </c>
      <c r="AT39" s="5" t="s">
        <v>14</v>
      </c>
      <c r="AU39" s="5">
        <v>12</v>
      </c>
      <c r="AV39" s="5">
        <v>135</v>
      </c>
      <c r="AW39" s="5" t="s">
        <v>286</v>
      </c>
      <c r="AX39" s="5" t="s">
        <v>14</v>
      </c>
      <c r="AY39" s="5">
        <v>26</v>
      </c>
      <c r="AZ39" s="5" t="s">
        <v>286</v>
      </c>
      <c r="BA39" s="5">
        <v>528</v>
      </c>
      <c r="BB39" s="5">
        <v>8</v>
      </c>
      <c r="BC39" s="5" t="s">
        <v>286</v>
      </c>
      <c r="BD39" s="5">
        <v>10</v>
      </c>
      <c r="BE39" s="5" t="s">
        <v>14</v>
      </c>
      <c r="BF39" s="5">
        <v>46</v>
      </c>
      <c r="BG39" s="6"/>
      <c r="BH39" s="6"/>
      <c r="BI39" s="6"/>
      <c r="BJ39" s="6"/>
      <c r="BK39" s="6"/>
      <c r="BL39" s="6"/>
      <c r="BM39" s="6"/>
    </row>
    <row r="40" spans="1:65">
      <c r="A40" s="12" t="s">
        <v>97</v>
      </c>
      <c r="B40" s="5">
        <v>1709</v>
      </c>
      <c r="C40" s="5">
        <v>5</v>
      </c>
      <c r="D40" s="5" t="s">
        <v>14</v>
      </c>
      <c r="E40" s="5">
        <v>59</v>
      </c>
      <c r="F40" s="5" t="s">
        <v>286</v>
      </c>
      <c r="G40" s="5">
        <v>50</v>
      </c>
      <c r="H40" s="5">
        <v>21</v>
      </c>
      <c r="I40" s="5">
        <v>56</v>
      </c>
      <c r="J40" s="5" t="s">
        <v>286</v>
      </c>
      <c r="K40" s="5" t="s">
        <v>286</v>
      </c>
      <c r="L40" s="5">
        <v>121</v>
      </c>
      <c r="M40" s="5">
        <v>115</v>
      </c>
      <c r="N40" s="5" t="s">
        <v>14</v>
      </c>
      <c r="O40" s="5" t="s">
        <v>286</v>
      </c>
      <c r="P40" s="5">
        <v>18</v>
      </c>
      <c r="Q40" s="5">
        <v>124</v>
      </c>
      <c r="R40" s="5">
        <v>27</v>
      </c>
      <c r="S40" s="5">
        <v>128</v>
      </c>
      <c r="T40" s="5" t="s">
        <v>286</v>
      </c>
      <c r="U40" s="5">
        <v>49</v>
      </c>
      <c r="V40" s="5">
        <v>10</v>
      </c>
      <c r="W40" s="5">
        <v>4</v>
      </c>
      <c r="X40" s="5">
        <v>8</v>
      </c>
      <c r="Y40" s="5">
        <v>18</v>
      </c>
      <c r="Z40" s="5">
        <v>131</v>
      </c>
      <c r="AA40" s="5">
        <v>35</v>
      </c>
      <c r="AB40" s="5" t="s">
        <v>14</v>
      </c>
      <c r="AC40" s="5">
        <v>162</v>
      </c>
      <c r="AD40" s="5" t="s">
        <v>286</v>
      </c>
      <c r="AE40" s="5">
        <v>9</v>
      </c>
      <c r="AF40" s="5">
        <v>15</v>
      </c>
      <c r="AG40" s="5">
        <v>12</v>
      </c>
      <c r="AH40" s="5">
        <v>37</v>
      </c>
      <c r="AI40" s="5" t="s">
        <v>286</v>
      </c>
      <c r="AJ40" s="5">
        <v>74</v>
      </c>
      <c r="AK40" s="5">
        <v>25</v>
      </c>
      <c r="AL40" s="5">
        <v>10</v>
      </c>
      <c r="AM40" s="5">
        <v>37</v>
      </c>
      <c r="AN40" s="5">
        <v>4</v>
      </c>
      <c r="AO40" s="5">
        <v>8</v>
      </c>
      <c r="AP40" s="5">
        <v>52</v>
      </c>
      <c r="AQ40" s="5" t="s">
        <v>14</v>
      </c>
      <c r="AR40" s="5" t="s">
        <v>14</v>
      </c>
      <c r="AS40" s="5">
        <v>4</v>
      </c>
      <c r="AT40" s="5" t="s">
        <v>286</v>
      </c>
      <c r="AU40" s="5">
        <v>16</v>
      </c>
      <c r="AV40" s="5">
        <v>101</v>
      </c>
      <c r="AW40" s="5" t="s">
        <v>286</v>
      </c>
      <c r="AX40" s="5" t="s">
        <v>14</v>
      </c>
      <c r="AY40" s="5">
        <v>28</v>
      </c>
      <c r="AZ40" s="5">
        <v>7</v>
      </c>
      <c r="BA40" s="5">
        <v>32</v>
      </c>
      <c r="BB40" s="5">
        <v>37</v>
      </c>
      <c r="BC40" s="5" t="s">
        <v>286</v>
      </c>
      <c r="BD40" s="5">
        <v>24</v>
      </c>
      <c r="BE40" s="5" t="s">
        <v>14</v>
      </c>
      <c r="BF40" s="5">
        <v>23</v>
      </c>
      <c r="BG40" s="6"/>
      <c r="BH40" s="6"/>
      <c r="BI40" s="6"/>
      <c r="BJ40" s="6"/>
      <c r="BK40" s="6"/>
      <c r="BL40" s="6"/>
      <c r="BM40" s="6"/>
    </row>
    <row r="41" spans="1:65">
      <c r="A41" s="12" t="s">
        <v>98</v>
      </c>
      <c r="B41" s="5">
        <v>41</v>
      </c>
      <c r="C41" s="5" t="s">
        <v>14</v>
      </c>
      <c r="D41" s="5" t="s">
        <v>14</v>
      </c>
      <c r="E41" s="5" t="s">
        <v>14</v>
      </c>
      <c r="F41" s="5" t="s">
        <v>14</v>
      </c>
      <c r="G41" s="5" t="s">
        <v>286</v>
      </c>
      <c r="H41" s="5" t="s">
        <v>14</v>
      </c>
      <c r="I41" s="5" t="s">
        <v>286</v>
      </c>
      <c r="J41" s="5" t="s">
        <v>14</v>
      </c>
      <c r="K41" s="5" t="s">
        <v>286</v>
      </c>
      <c r="L41" s="5">
        <v>3</v>
      </c>
      <c r="M41" s="5">
        <v>5</v>
      </c>
      <c r="N41" s="5" t="s">
        <v>14</v>
      </c>
      <c r="O41" s="5" t="s">
        <v>14</v>
      </c>
      <c r="P41" s="5" t="s">
        <v>14</v>
      </c>
      <c r="Q41" s="5" t="s">
        <v>286</v>
      </c>
      <c r="R41" s="5" t="s">
        <v>286</v>
      </c>
      <c r="S41" s="5" t="s">
        <v>14</v>
      </c>
      <c r="T41" s="5" t="s">
        <v>14</v>
      </c>
      <c r="U41" s="5" t="s">
        <v>14</v>
      </c>
      <c r="V41" s="5" t="s">
        <v>14</v>
      </c>
      <c r="W41" s="5" t="s">
        <v>14</v>
      </c>
      <c r="X41" s="5">
        <v>3</v>
      </c>
      <c r="Y41" s="5">
        <v>4</v>
      </c>
      <c r="Z41" s="5" t="s">
        <v>14</v>
      </c>
      <c r="AA41" s="5" t="s">
        <v>14</v>
      </c>
      <c r="AB41" s="5" t="s">
        <v>14</v>
      </c>
      <c r="AC41" s="5" t="s">
        <v>286</v>
      </c>
      <c r="AD41" s="5" t="s">
        <v>14</v>
      </c>
      <c r="AE41" s="5" t="s">
        <v>286</v>
      </c>
      <c r="AF41" s="5" t="s">
        <v>14</v>
      </c>
      <c r="AG41" s="5" t="s">
        <v>14</v>
      </c>
      <c r="AH41" s="5" t="s">
        <v>14</v>
      </c>
      <c r="AI41" s="5" t="s">
        <v>14</v>
      </c>
      <c r="AJ41" s="5">
        <v>3</v>
      </c>
      <c r="AK41" s="5" t="s">
        <v>286</v>
      </c>
      <c r="AL41" s="5" t="s">
        <v>14</v>
      </c>
      <c r="AM41" s="5" t="s">
        <v>286</v>
      </c>
      <c r="AN41" s="5" t="s">
        <v>14</v>
      </c>
      <c r="AO41" s="5" t="s">
        <v>14</v>
      </c>
      <c r="AP41" s="5" t="s">
        <v>286</v>
      </c>
      <c r="AQ41" s="5" t="s">
        <v>14</v>
      </c>
      <c r="AR41" s="5" t="s">
        <v>14</v>
      </c>
      <c r="AS41" s="5" t="s">
        <v>14</v>
      </c>
      <c r="AT41" s="5" t="s">
        <v>14</v>
      </c>
      <c r="AU41" s="5" t="s">
        <v>14</v>
      </c>
      <c r="AV41" s="5">
        <v>3</v>
      </c>
      <c r="AW41" s="5" t="s">
        <v>14</v>
      </c>
      <c r="AX41" s="5" t="s">
        <v>14</v>
      </c>
      <c r="AY41" s="5" t="s">
        <v>14</v>
      </c>
      <c r="AZ41" s="5" t="s">
        <v>14</v>
      </c>
      <c r="BA41" s="5" t="s">
        <v>286</v>
      </c>
      <c r="BB41" s="5" t="s">
        <v>286</v>
      </c>
      <c r="BC41" s="5" t="s">
        <v>14</v>
      </c>
      <c r="BD41" s="5" t="s">
        <v>14</v>
      </c>
      <c r="BE41" s="5" t="s">
        <v>14</v>
      </c>
      <c r="BF41" s="5" t="s">
        <v>286</v>
      </c>
      <c r="BG41" s="6"/>
      <c r="BH41" s="6"/>
      <c r="BI41" s="6"/>
      <c r="BJ41" s="6"/>
      <c r="BK41" s="6"/>
      <c r="BL41" s="6"/>
      <c r="BM41" s="6"/>
    </row>
    <row r="42" spans="1:65">
      <c r="A42" s="12" t="s">
        <v>99</v>
      </c>
      <c r="B42" s="5">
        <v>10451</v>
      </c>
      <c r="C42" s="5">
        <v>59</v>
      </c>
      <c r="D42" s="5">
        <v>5</v>
      </c>
      <c r="E42" s="5">
        <v>85</v>
      </c>
      <c r="F42" s="5">
        <v>12</v>
      </c>
      <c r="G42" s="5">
        <v>973</v>
      </c>
      <c r="H42" s="5">
        <v>132</v>
      </c>
      <c r="I42" s="5">
        <v>273</v>
      </c>
      <c r="J42" s="5">
        <v>17</v>
      </c>
      <c r="K42" s="5">
        <v>25</v>
      </c>
      <c r="L42" s="5">
        <v>2495</v>
      </c>
      <c r="M42" s="5">
        <v>482</v>
      </c>
      <c r="N42" s="5" t="s">
        <v>14</v>
      </c>
      <c r="O42" s="5">
        <v>44</v>
      </c>
      <c r="P42" s="5">
        <v>7</v>
      </c>
      <c r="Q42" s="5">
        <v>180</v>
      </c>
      <c r="R42" s="5">
        <v>44</v>
      </c>
      <c r="S42" s="5">
        <v>38</v>
      </c>
      <c r="T42" s="5">
        <v>26</v>
      </c>
      <c r="U42" s="5">
        <v>26</v>
      </c>
      <c r="V42" s="5">
        <v>57</v>
      </c>
      <c r="W42" s="5">
        <v>16</v>
      </c>
      <c r="X42" s="5">
        <v>190</v>
      </c>
      <c r="Y42" s="5">
        <v>1264</v>
      </c>
      <c r="Z42" s="5">
        <v>107</v>
      </c>
      <c r="AA42" s="5">
        <v>78</v>
      </c>
      <c r="AB42" s="5">
        <v>11</v>
      </c>
      <c r="AC42" s="5">
        <v>42</v>
      </c>
      <c r="AD42" s="5">
        <v>16</v>
      </c>
      <c r="AE42" s="5">
        <v>10</v>
      </c>
      <c r="AF42" s="5">
        <v>80</v>
      </c>
      <c r="AG42" s="5">
        <v>88</v>
      </c>
      <c r="AH42" s="5">
        <v>701</v>
      </c>
      <c r="AI42" s="5">
        <v>15</v>
      </c>
      <c r="AJ42" s="5">
        <v>617</v>
      </c>
      <c r="AK42" s="5">
        <v>192</v>
      </c>
      <c r="AL42" s="5" t="s">
        <v>286</v>
      </c>
      <c r="AM42" s="5">
        <v>108</v>
      </c>
      <c r="AN42" s="5">
        <v>32</v>
      </c>
      <c r="AO42" s="5">
        <v>50</v>
      </c>
      <c r="AP42" s="5">
        <v>198</v>
      </c>
      <c r="AQ42" s="5">
        <v>7</v>
      </c>
      <c r="AR42" s="5">
        <v>38</v>
      </c>
      <c r="AS42" s="5">
        <v>70</v>
      </c>
      <c r="AT42" s="5" t="s">
        <v>286</v>
      </c>
      <c r="AU42" s="5">
        <v>70</v>
      </c>
      <c r="AV42" s="5">
        <v>685</v>
      </c>
      <c r="AW42" s="5">
        <v>8</v>
      </c>
      <c r="AX42" s="5" t="s">
        <v>14</v>
      </c>
      <c r="AY42" s="5">
        <v>178</v>
      </c>
      <c r="AZ42" s="5">
        <v>7</v>
      </c>
      <c r="BA42" s="5">
        <v>193</v>
      </c>
      <c r="BB42" s="5">
        <v>133</v>
      </c>
      <c r="BC42" s="5">
        <v>8</v>
      </c>
      <c r="BD42" s="5">
        <v>49</v>
      </c>
      <c r="BE42" s="5">
        <v>3</v>
      </c>
      <c r="BF42" s="5">
        <v>202</v>
      </c>
      <c r="BG42" s="6"/>
      <c r="BH42" s="6"/>
      <c r="BI42" s="6"/>
      <c r="BJ42" s="6"/>
      <c r="BK42" s="6"/>
      <c r="BL42" s="6"/>
      <c r="BM42" s="6"/>
    </row>
    <row r="43" spans="1:65">
      <c r="A43" s="12" t="s">
        <v>100</v>
      </c>
      <c r="B43" s="5">
        <v>26</v>
      </c>
      <c r="C43" s="5" t="s">
        <v>14</v>
      </c>
      <c r="D43" s="5" t="s">
        <v>14</v>
      </c>
      <c r="E43" s="5" t="s">
        <v>286</v>
      </c>
      <c r="F43" s="5" t="s">
        <v>14</v>
      </c>
      <c r="G43" s="5">
        <v>6</v>
      </c>
      <c r="H43" s="5" t="s">
        <v>14</v>
      </c>
      <c r="I43" s="5" t="s">
        <v>14</v>
      </c>
      <c r="J43" s="5" t="s">
        <v>14</v>
      </c>
      <c r="K43" s="5" t="s">
        <v>14</v>
      </c>
      <c r="L43" s="5" t="s">
        <v>14</v>
      </c>
      <c r="M43" s="5" t="s">
        <v>286</v>
      </c>
      <c r="N43" s="5" t="s">
        <v>14</v>
      </c>
      <c r="O43" s="5" t="s">
        <v>286</v>
      </c>
      <c r="P43" s="5" t="s">
        <v>14</v>
      </c>
      <c r="Q43" s="5" t="s">
        <v>14</v>
      </c>
      <c r="R43" s="5" t="s">
        <v>14</v>
      </c>
      <c r="S43" s="5" t="s">
        <v>14</v>
      </c>
      <c r="T43" s="5" t="s">
        <v>14</v>
      </c>
      <c r="U43" s="5" t="s">
        <v>14</v>
      </c>
      <c r="V43" s="5" t="s">
        <v>14</v>
      </c>
      <c r="W43" s="5" t="s">
        <v>14</v>
      </c>
      <c r="X43" s="5" t="s">
        <v>14</v>
      </c>
      <c r="Y43" s="5" t="s">
        <v>286</v>
      </c>
      <c r="Z43" s="5" t="s">
        <v>14</v>
      </c>
      <c r="AA43" s="5" t="s">
        <v>14</v>
      </c>
      <c r="AB43" s="5" t="s">
        <v>14</v>
      </c>
      <c r="AC43" s="5" t="s">
        <v>14</v>
      </c>
      <c r="AD43" s="5" t="s">
        <v>14</v>
      </c>
      <c r="AE43" s="5" t="s">
        <v>14</v>
      </c>
      <c r="AF43" s="5" t="s">
        <v>14</v>
      </c>
      <c r="AG43" s="5" t="s">
        <v>14</v>
      </c>
      <c r="AH43" s="5" t="s">
        <v>286</v>
      </c>
      <c r="AI43" s="5" t="s">
        <v>14</v>
      </c>
      <c r="AJ43" s="5" t="s">
        <v>286</v>
      </c>
      <c r="AK43" s="5" t="s">
        <v>14</v>
      </c>
      <c r="AL43" s="5" t="s">
        <v>14</v>
      </c>
      <c r="AM43" s="5" t="s">
        <v>14</v>
      </c>
      <c r="AN43" s="5" t="s">
        <v>14</v>
      </c>
      <c r="AO43" s="5" t="s">
        <v>286</v>
      </c>
      <c r="AP43" s="5" t="s">
        <v>286</v>
      </c>
      <c r="AQ43" s="5" t="s">
        <v>14</v>
      </c>
      <c r="AR43" s="5" t="s">
        <v>14</v>
      </c>
      <c r="AS43" s="5" t="s">
        <v>14</v>
      </c>
      <c r="AT43" s="5" t="s">
        <v>14</v>
      </c>
      <c r="AU43" s="5" t="s">
        <v>14</v>
      </c>
      <c r="AV43" s="5">
        <v>5</v>
      </c>
      <c r="AW43" s="5" t="s">
        <v>14</v>
      </c>
      <c r="AX43" s="5" t="s">
        <v>14</v>
      </c>
      <c r="AY43" s="5" t="s">
        <v>14</v>
      </c>
      <c r="AZ43" s="5" t="s">
        <v>14</v>
      </c>
      <c r="BA43" s="5" t="s">
        <v>286</v>
      </c>
      <c r="BB43" s="5" t="s">
        <v>286</v>
      </c>
      <c r="BC43" s="5" t="s">
        <v>14</v>
      </c>
      <c r="BD43" s="5" t="s">
        <v>14</v>
      </c>
      <c r="BE43" s="5" t="s">
        <v>14</v>
      </c>
      <c r="BF43" s="5" t="s">
        <v>286</v>
      </c>
      <c r="BG43" s="6"/>
      <c r="BH43" s="6"/>
      <c r="BI43" s="6"/>
      <c r="BJ43" s="6"/>
      <c r="BK43" s="6"/>
      <c r="BL43" s="6"/>
      <c r="BM43" s="6"/>
    </row>
    <row r="44" spans="1:65">
      <c r="A44" s="12" t="s">
        <v>101</v>
      </c>
      <c r="B44" s="5">
        <v>2251</v>
      </c>
      <c r="C44" s="5">
        <v>7</v>
      </c>
      <c r="D44" s="5">
        <v>8</v>
      </c>
      <c r="E44" s="5">
        <v>35</v>
      </c>
      <c r="F44" s="5">
        <v>7</v>
      </c>
      <c r="G44" s="5">
        <v>224</v>
      </c>
      <c r="H44" s="5">
        <v>46</v>
      </c>
      <c r="I44" s="5">
        <v>15</v>
      </c>
      <c r="J44" s="5">
        <v>13</v>
      </c>
      <c r="K44" s="5">
        <v>7</v>
      </c>
      <c r="L44" s="5">
        <v>216</v>
      </c>
      <c r="M44" s="5">
        <v>71</v>
      </c>
      <c r="N44" s="5" t="s">
        <v>14</v>
      </c>
      <c r="O44" s="5">
        <v>5</v>
      </c>
      <c r="P44" s="5">
        <v>3</v>
      </c>
      <c r="Q44" s="5">
        <v>487</v>
      </c>
      <c r="R44" s="5">
        <v>13</v>
      </c>
      <c r="S44" s="5">
        <v>7</v>
      </c>
      <c r="T44" s="5">
        <v>7</v>
      </c>
      <c r="U44" s="5" t="s">
        <v>286</v>
      </c>
      <c r="V44" s="5">
        <v>9</v>
      </c>
      <c r="W44" s="5">
        <v>12</v>
      </c>
      <c r="X44" s="5">
        <v>49</v>
      </c>
      <c r="Y44" s="5">
        <v>107</v>
      </c>
      <c r="Z44" s="5">
        <v>19</v>
      </c>
      <c r="AA44" s="5">
        <v>24</v>
      </c>
      <c r="AB44" s="5" t="s">
        <v>14</v>
      </c>
      <c r="AC44" s="5">
        <v>23</v>
      </c>
      <c r="AD44" s="5">
        <v>5</v>
      </c>
      <c r="AE44" s="5" t="s">
        <v>286</v>
      </c>
      <c r="AF44" s="5">
        <v>77</v>
      </c>
      <c r="AG44" s="5">
        <v>6</v>
      </c>
      <c r="AH44" s="5">
        <v>97</v>
      </c>
      <c r="AI44" s="5" t="s">
        <v>286</v>
      </c>
      <c r="AJ44" s="5">
        <v>179</v>
      </c>
      <c r="AK44" s="5">
        <v>41</v>
      </c>
      <c r="AL44" s="5" t="s">
        <v>14</v>
      </c>
      <c r="AM44" s="5">
        <v>22</v>
      </c>
      <c r="AN44" s="5">
        <v>6</v>
      </c>
      <c r="AO44" s="5">
        <v>10</v>
      </c>
      <c r="AP44" s="5">
        <v>69</v>
      </c>
      <c r="AQ44" s="5" t="s">
        <v>286</v>
      </c>
      <c r="AR44" s="5" t="s">
        <v>286</v>
      </c>
      <c r="AS44" s="5">
        <v>16</v>
      </c>
      <c r="AT44" s="5" t="s">
        <v>286</v>
      </c>
      <c r="AU44" s="5">
        <v>12</v>
      </c>
      <c r="AV44" s="5">
        <v>72</v>
      </c>
      <c r="AW44" s="5" t="s">
        <v>286</v>
      </c>
      <c r="AX44" s="5" t="s">
        <v>14</v>
      </c>
      <c r="AY44" s="5">
        <v>15</v>
      </c>
      <c r="AZ44" s="5" t="s">
        <v>286</v>
      </c>
      <c r="BA44" s="5">
        <v>70</v>
      </c>
      <c r="BB44" s="5">
        <v>60</v>
      </c>
      <c r="BC44" s="5" t="s">
        <v>286</v>
      </c>
      <c r="BD44" s="5">
        <v>31</v>
      </c>
      <c r="BE44" s="5" t="s">
        <v>286</v>
      </c>
      <c r="BF44" s="5">
        <v>33</v>
      </c>
      <c r="BG44" s="6"/>
      <c r="BH44" s="6"/>
      <c r="BI44" s="6"/>
      <c r="BJ44" s="6"/>
      <c r="BK44" s="6"/>
      <c r="BL44" s="6"/>
      <c r="BM44" s="6"/>
    </row>
    <row r="45" spans="1:65">
      <c r="A45" s="12" t="s">
        <v>102</v>
      </c>
      <c r="B45" s="5">
        <v>426</v>
      </c>
      <c r="C45" s="5" t="s">
        <v>286</v>
      </c>
      <c r="D45" s="5" t="s">
        <v>14</v>
      </c>
      <c r="E45" s="5">
        <v>3</v>
      </c>
      <c r="F45" s="5">
        <v>3</v>
      </c>
      <c r="G45" s="5">
        <v>13</v>
      </c>
      <c r="H45" s="5">
        <v>9</v>
      </c>
      <c r="I45" s="5" t="s">
        <v>286</v>
      </c>
      <c r="J45" s="5" t="s">
        <v>14</v>
      </c>
      <c r="K45" s="5">
        <v>4</v>
      </c>
      <c r="L45" s="5" t="s">
        <v>286</v>
      </c>
      <c r="M45" s="5">
        <v>21</v>
      </c>
      <c r="N45" s="5" t="s">
        <v>14</v>
      </c>
      <c r="O45" s="5" t="s">
        <v>286</v>
      </c>
      <c r="P45" s="5" t="s">
        <v>14</v>
      </c>
      <c r="Q45" s="5">
        <v>7</v>
      </c>
      <c r="R45" s="5">
        <v>4</v>
      </c>
      <c r="S45" s="5" t="s">
        <v>286</v>
      </c>
      <c r="T45" s="5">
        <v>3</v>
      </c>
      <c r="U45" s="5" t="s">
        <v>286</v>
      </c>
      <c r="V45" s="5" t="s">
        <v>14</v>
      </c>
      <c r="W45" s="5" t="s">
        <v>286</v>
      </c>
      <c r="X45" s="5">
        <v>29</v>
      </c>
      <c r="Y45" s="5">
        <v>8</v>
      </c>
      <c r="Z45" s="5">
        <v>4</v>
      </c>
      <c r="AA45" s="5">
        <v>4</v>
      </c>
      <c r="AB45" s="5" t="s">
        <v>14</v>
      </c>
      <c r="AC45" s="5" t="s">
        <v>286</v>
      </c>
      <c r="AD45" s="5" t="s">
        <v>286</v>
      </c>
      <c r="AE45" s="5">
        <v>17</v>
      </c>
      <c r="AF45" s="5" t="s">
        <v>286</v>
      </c>
      <c r="AG45" s="5" t="s">
        <v>286</v>
      </c>
      <c r="AH45" s="5">
        <v>19</v>
      </c>
      <c r="AI45" s="5" t="s">
        <v>14</v>
      </c>
      <c r="AJ45" s="5">
        <v>116</v>
      </c>
      <c r="AK45" s="5">
        <v>11</v>
      </c>
      <c r="AL45" s="5" t="s">
        <v>286</v>
      </c>
      <c r="AM45" s="5">
        <v>20</v>
      </c>
      <c r="AN45" s="5" t="s">
        <v>286</v>
      </c>
      <c r="AO45" s="5">
        <v>3</v>
      </c>
      <c r="AP45" s="5">
        <v>14</v>
      </c>
      <c r="AQ45" s="5" t="s">
        <v>286</v>
      </c>
      <c r="AR45" s="5" t="s">
        <v>14</v>
      </c>
      <c r="AS45" s="5" t="s">
        <v>286</v>
      </c>
      <c r="AT45" s="5" t="s">
        <v>14</v>
      </c>
      <c r="AU45" s="5" t="s">
        <v>286</v>
      </c>
      <c r="AV45" s="5">
        <v>48</v>
      </c>
      <c r="AW45" s="5" t="s">
        <v>14</v>
      </c>
      <c r="AX45" s="5" t="s">
        <v>14</v>
      </c>
      <c r="AY45" s="5" t="s">
        <v>14</v>
      </c>
      <c r="AZ45" s="5" t="s">
        <v>14</v>
      </c>
      <c r="BA45" s="5">
        <v>17</v>
      </c>
      <c r="BB45" s="5">
        <v>9</v>
      </c>
      <c r="BC45" s="5" t="s">
        <v>14</v>
      </c>
      <c r="BD45" s="5">
        <v>5</v>
      </c>
      <c r="BE45" s="5" t="s">
        <v>14</v>
      </c>
      <c r="BF45" s="5">
        <v>14</v>
      </c>
      <c r="BG45" s="6"/>
      <c r="BH45" s="6"/>
      <c r="BI45" s="6"/>
      <c r="BJ45" s="6"/>
      <c r="BK45" s="6"/>
      <c r="BL45" s="6"/>
      <c r="BM45" s="6"/>
    </row>
    <row r="46" spans="1:65">
      <c r="A46" s="12" t="s">
        <v>103</v>
      </c>
      <c r="B46" s="5">
        <v>11674</v>
      </c>
      <c r="C46" s="5">
        <v>5</v>
      </c>
      <c r="D46" s="5" t="s">
        <v>286</v>
      </c>
      <c r="E46" s="5">
        <v>145</v>
      </c>
      <c r="F46" s="5">
        <v>42</v>
      </c>
      <c r="G46" s="5">
        <v>440</v>
      </c>
      <c r="H46" s="5">
        <v>171</v>
      </c>
      <c r="I46" s="5">
        <v>23</v>
      </c>
      <c r="J46" s="5">
        <v>3</v>
      </c>
      <c r="K46" s="5" t="s">
        <v>286</v>
      </c>
      <c r="L46" s="5">
        <v>259</v>
      </c>
      <c r="M46" s="5">
        <v>476</v>
      </c>
      <c r="N46" s="5" t="s">
        <v>14</v>
      </c>
      <c r="O46" s="5">
        <v>13</v>
      </c>
      <c r="P46" s="5">
        <v>40</v>
      </c>
      <c r="Q46" s="5">
        <v>318</v>
      </c>
      <c r="R46" s="5">
        <v>1561</v>
      </c>
      <c r="S46" s="5">
        <v>645</v>
      </c>
      <c r="T46" s="5">
        <v>198</v>
      </c>
      <c r="U46" s="5">
        <v>348</v>
      </c>
      <c r="V46" s="5">
        <v>31</v>
      </c>
      <c r="W46" s="5" t="s">
        <v>286</v>
      </c>
      <c r="X46" s="5">
        <v>281</v>
      </c>
      <c r="Y46" s="5">
        <v>73</v>
      </c>
      <c r="Z46" s="5">
        <v>336</v>
      </c>
      <c r="AA46" s="5">
        <v>1062</v>
      </c>
      <c r="AB46" s="5" t="s">
        <v>286</v>
      </c>
      <c r="AC46" s="5">
        <v>170</v>
      </c>
      <c r="AD46" s="5">
        <v>3</v>
      </c>
      <c r="AE46" s="5">
        <v>488</v>
      </c>
      <c r="AF46" s="5">
        <v>20</v>
      </c>
      <c r="AG46" s="5">
        <v>3</v>
      </c>
      <c r="AH46" s="5">
        <v>37</v>
      </c>
      <c r="AI46" s="5">
        <v>5</v>
      </c>
      <c r="AJ46" s="5">
        <v>710</v>
      </c>
      <c r="AK46" s="5">
        <v>515</v>
      </c>
      <c r="AL46" s="5" t="s">
        <v>286</v>
      </c>
      <c r="AM46" s="5">
        <v>235</v>
      </c>
      <c r="AN46" s="5">
        <v>341</v>
      </c>
      <c r="AO46" s="5">
        <v>106</v>
      </c>
      <c r="AP46" s="5">
        <v>184</v>
      </c>
      <c r="AQ46" s="5" t="s">
        <v>14</v>
      </c>
      <c r="AR46" s="5" t="s">
        <v>286</v>
      </c>
      <c r="AS46" s="5">
        <v>80</v>
      </c>
      <c r="AT46" s="5">
        <v>90</v>
      </c>
      <c r="AU46" s="5">
        <v>211</v>
      </c>
      <c r="AV46" s="5">
        <v>1265</v>
      </c>
      <c r="AW46" s="5" t="s">
        <v>14</v>
      </c>
      <c r="AX46" s="5" t="s">
        <v>286</v>
      </c>
      <c r="AY46" s="5">
        <v>84</v>
      </c>
      <c r="AZ46" s="5">
        <v>11</v>
      </c>
      <c r="BA46" s="5">
        <v>73</v>
      </c>
      <c r="BB46" s="5">
        <v>160</v>
      </c>
      <c r="BC46" s="5">
        <v>11</v>
      </c>
      <c r="BD46" s="5">
        <v>239</v>
      </c>
      <c r="BE46" s="5" t="s">
        <v>286</v>
      </c>
      <c r="BF46" s="5">
        <v>148</v>
      </c>
      <c r="BG46" s="6"/>
      <c r="BH46" s="6"/>
      <c r="BI46" s="6"/>
      <c r="BJ46" s="6"/>
      <c r="BK46" s="6"/>
      <c r="BL46" s="6"/>
      <c r="BM46" s="6"/>
    </row>
    <row r="47" spans="1:65">
      <c r="A47" s="12" t="s">
        <v>104</v>
      </c>
      <c r="B47" s="5">
        <v>394</v>
      </c>
      <c r="C47" s="5" t="s">
        <v>286</v>
      </c>
      <c r="D47" s="5" t="s">
        <v>14</v>
      </c>
      <c r="E47" s="5">
        <v>30</v>
      </c>
      <c r="F47" s="5" t="s">
        <v>14</v>
      </c>
      <c r="G47" s="5">
        <v>4</v>
      </c>
      <c r="H47" s="5">
        <v>6</v>
      </c>
      <c r="I47" s="5">
        <v>4</v>
      </c>
      <c r="J47" s="5" t="s">
        <v>14</v>
      </c>
      <c r="K47" s="5" t="s">
        <v>14</v>
      </c>
      <c r="L47" s="5">
        <v>3</v>
      </c>
      <c r="M47" s="5">
        <v>6</v>
      </c>
      <c r="N47" s="5" t="s">
        <v>14</v>
      </c>
      <c r="O47" s="5" t="s">
        <v>14</v>
      </c>
      <c r="P47" s="5">
        <v>4</v>
      </c>
      <c r="Q47" s="5">
        <v>20</v>
      </c>
      <c r="R47" s="5" t="s">
        <v>286</v>
      </c>
      <c r="S47" s="5">
        <v>43</v>
      </c>
      <c r="T47" s="5" t="s">
        <v>286</v>
      </c>
      <c r="U47" s="5">
        <v>19</v>
      </c>
      <c r="V47" s="5" t="s">
        <v>286</v>
      </c>
      <c r="W47" s="5">
        <v>20</v>
      </c>
      <c r="X47" s="5">
        <v>10</v>
      </c>
      <c r="Y47" s="5">
        <v>5</v>
      </c>
      <c r="Z47" s="5">
        <v>9</v>
      </c>
      <c r="AA47" s="5" t="s">
        <v>286</v>
      </c>
      <c r="AB47" s="5" t="s">
        <v>14</v>
      </c>
      <c r="AC47" s="5">
        <v>6</v>
      </c>
      <c r="AD47" s="5" t="s">
        <v>14</v>
      </c>
      <c r="AE47" s="5" t="s">
        <v>286</v>
      </c>
      <c r="AF47" s="5" t="s">
        <v>14</v>
      </c>
      <c r="AG47" s="5">
        <v>7</v>
      </c>
      <c r="AH47" s="5">
        <v>3</v>
      </c>
      <c r="AI47" s="5" t="s">
        <v>14</v>
      </c>
      <c r="AJ47" s="5">
        <v>15</v>
      </c>
      <c r="AK47" s="5">
        <v>8</v>
      </c>
      <c r="AL47" s="5">
        <v>3</v>
      </c>
      <c r="AM47" s="5">
        <v>13</v>
      </c>
      <c r="AN47" s="5" t="s">
        <v>14</v>
      </c>
      <c r="AO47" s="5">
        <v>3</v>
      </c>
      <c r="AP47" s="5">
        <v>11</v>
      </c>
      <c r="AQ47" s="5" t="s">
        <v>14</v>
      </c>
      <c r="AR47" s="5" t="s">
        <v>286</v>
      </c>
      <c r="AS47" s="5">
        <v>6</v>
      </c>
      <c r="AT47" s="5">
        <v>12</v>
      </c>
      <c r="AU47" s="5">
        <v>6</v>
      </c>
      <c r="AV47" s="5">
        <v>79</v>
      </c>
      <c r="AW47" s="5" t="s">
        <v>14</v>
      </c>
      <c r="AX47" s="5" t="s">
        <v>14</v>
      </c>
      <c r="AY47" s="5">
        <v>7</v>
      </c>
      <c r="AZ47" s="5" t="s">
        <v>14</v>
      </c>
      <c r="BA47" s="5">
        <v>5</v>
      </c>
      <c r="BB47" s="5">
        <v>6</v>
      </c>
      <c r="BC47" s="5" t="s">
        <v>14</v>
      </c>
      <c r="BD47" s="5" t="s">
        <v>286</v>
      </c>
      <c r="BE47" s="5" t="s">
        <v>14</v>
      </c>
      <c r="BF47" s="5">
        <v>8</v>
      </c>
      <c r="BG47" s="6"/>
      <c r="BH47" s="6"/>
      <c r="BI47" s="6"/>
      <c r="BJ47" s="6"/>
      <c r="BK47" s="6"/>
      <c r="BL47" s="6"/>
      <c r="BM47" s="6"/>
    </row>
    <row r="48" spans="1:65">
      <c r="A48" s="12" t="s">
        <v>105</v>
      </c>
      <c r="B48" s="5">
        <v>1316</v>
      </c>
      <c r="C48" s="5" t="s">
        <v>286</v>
      </c>
      <c r="D48" s="5" t="s">
        <v>14</v>
      </c>
      <c r="E48" s="5" t="s">
        <v>14</v>
      </c>
      <c r="F48" s="5" t="s">
        <v>14</v>
      </c>
      <c r="G48" s="5">
        <v>6</v>
      </c>
      <c r="H48" s="5" t="s">
        <v>14</v>
      </c>
      <c r="I48" s="5">
        <v>30</v>
      </c>
      <c r="J48" s="5" t="s">
        <v>14</v>
      </c>
      <c r="K48" s="5" t="s">
        <v>14</v>
      </c>
      <c r="L48" s="5">
        <v>20</v>
      </c>
      <c r="M48" s="5">
        <v>9</v>
      </c>
      <c r="N48" s="5" t="s">
        <v>14</v>
      </c>
      <c r="O48" s="5" t="s">
        <v>14</v>
      </c>
      <c r="P48" s="5" t="s">
        <v>286</v>
      </c>
      <c r="Q48" s="5" t="s">
        <v>14</v>
      </c>
      <c r="R48" s="5" t="s">
        <v>14</v>
      </c>
      <c r="S48" s="5" t="s">
        <v>14</v>
      </c>
      <c r="T48" s="5" t="s">
        <v>14</v>
      </c>
      <c r="U48" s="5" t="s">
        <v>14</v>
      </c>
      <c r="V48" s="5" t="s">
        <v>14</v>
      </c>
      <c r="W48" s="5" t="s">
        <v>286</v>
      </c>
      <c r="X48" s="5" t="s">
        <v>14</v>
      </c>
      <c r="Y48" s="5">
        <v>962</v>
      </c>
      <c r="Z48" s="5" t="s">
        <v>14</v>
      </c>
      <c r="AA48" s="5" t="s">
        <v>14</v>
      </c>
      <c r="AB48" s="5" t="s">
        <v>14</v>
      </c>
      <c r="AC48" s="5" t="s">
        <v>14</v>
      </c>
      <c r="AD48" s="5" t="s">
        <v>14</v>
      </c>
      <c r="AE48" s="5" t="s">
        <v>14</v>
      </c>
      <c r="AF48" s="5" t="s">
        <v>14</v>
      </c>
      <c r="AG48" s="5" t="s">
        <v>286</v>
      </c>
      <c r="AH48" s="5">
        <v>4</v>
      </c>
      <c r="AI48" s="5" t="s">
        <v>14</v>
      </c>
      <c r="AJ48" s="5">
        <v>8</v>
      </c>
      <c r="AK48" s="5">
        <v>3</v>
      </c>
      <c r="AL48" s="5" t="s">
        <v>14</v>
      </c>
      <c r="AM48" s="5" t="s">
        <v>14</v>
      </c>
      <c r="AN48" s="5" t="s">
        <v>14</v>
      </c>
      <c r="AO48" s="5" t="s">
        <v>14</v>
      </c>
      <c r="AP48" s="5">
        <v>6</v>
      </c>
      <c r="AQ48" s="5" t="s">
        <v>14</v>
      </c>
      <c r="AR48" s="5">
        <v>228</v>
      </c>
      <c r="AS48" s="5" t="s">
        <v>286</v>
      </c>
      <c r="AT48" s="5" t="s">
        <v>14</v>
      </c>
      <c r="AU48" s="5" t="s">
        <v>286</v>
      </c>
      <c r="AV48" s="5" t="s">
        <v>286</v>
      </c>
      <c r="AW48" s="5" t="s">
        <v>14</v>
      </c>
      <c r="AX48" s="5" t="s">
        <v>14</v>
      </c>
      <c r="AY48" s="5">
        <v>3</v>
      </c>
      <c r="AZ48" s="5" t="s">
        <v>14</v>
      </c>
      <c r="BA48" s="5" t="s">
        <v>286</v>
      </c>
      <c r="BB48" s="5" t="s">
        <v>14</v>
      </c>
      <c r="BC48" s="5" t="s">
        <v>14</v>
      </c>
      <c r="BD48" s="5" t="s">
        <v>286</v>
      </c>
      <c r="BE48" s="5" t="s">
        <v>14</v>
      </c>
      <c r="BF48" s="5">
        <v>25</v>
      </c>
      <c r="BG48" s="6"/>
      <c r="BH48" s="6"/>
      <c r="BI48" s="6"/>
      <c r="BJ48" s="6"/>
      <c r="BK48" s="6"/>
      <c r="BL48" s="6"/>
      <c r="BM48" s="6"/>
    </row>
    <row r="49" spans="1:65">
      <c r="A49" s="12" t="s">
        <v>106</v>
      </c>
      <c r="B49" s="5">
        <v>2877</v>
      </c>
      <c r="C49" s="5">
        <v>16</v>
      </c>
      <c r="D49" s="5" t="s">
        <v>286</v>
      </c>
      <c r="E49" s="5">
        <v>27</v>
      </c>
      <c r="F49" s="5">
        <v>22</v>
      </c>
      <c r="G49" s="5">
        <v>748</v>
      </c>
      <c r="H49" s="5">
        <v>34</v>
      </c>
      <c r="I49" s="5">
        <v>31</v>
      </c>
      <c r="J49" s="5" t="s">
        <v>286</v>
      </c>
      <c r="K49" s="5" t="s">
        <v>14</v>
      </c>
      <c r="L49" s="5">
        <v>65</v>
      </c>
      <c r="M49" s="5">
        <v>74</v>
      </c>
      <c r="N49" s="5" t="s">
        <v>14</v>
      </c>
      <c r="O49" s="5">
        <v>4</v>
      </c>
      <c r="P49" s="5" t="s">
        <v>14</v>
      </c>
      <c r="Q49" s="5">
        <v>34</v>
      </c>
      <c r="R49" s="5">
        <v>21</v>
      </c>
      <c r="S49" s="5">
        <v>17</v>
      </c>
      <c r="T49" s="5">
        <v>16</v>
      </c>
      <c r="U49" s="5">
        <v>57</v>
      </c>
      <c r="V49" s="5">
        <v>21</v>
      </c>
      <c r="W49" s="5">
        <v>21</v>
      </c>
      <c r="X49" s="5">
        <v>32</v>
      </c>
      <c r="Y49" s="5">
        <v>345</v>
      </c>
      <c r="Z49" s="5">
        <v>19</v>
      </c>
      <c r="AA49" s="5">
        <v>143</v>
      </c>
      <c r="AB49" s="5">
        <v>9</v>
      </c>
      <c r="AC49" s="5">
        <v>19</v>
      </c>
      <c r="AD49" s="5" t="s">
        <v>286</v>
      </c>
      <c r="AE49" s="5" t="s">
        <v>286</v>
      </c>
      <c r="AF49" s="5">
        <v>14</v>
      </c>
      <c r="AG49" s="5">
        <v>7</v>
      </c>
      <c r="AH49" s="5">
        <v>6</v>
      </c>
      <c r="AI49" s="5" t="s">
        <v>286</v>
      </c>
      <c r="AJ49" s="5">
        <v>41</v>
      </c>
      <c r="AK49" s="5">
        <v>36</v>
      </c>
      <c r="AL49" s="5" t="s">
        <v>286</v>
      </c>
      <c r="AM49" s="5">
        <v>36</v>
      </c>
      <c r="AN49" s="5">
        <v>10</v>
      </c>
      <c r="AO49" s="5">
        <v>31</v>
      </c>
      <c r="AP49" s="5">
        <v>153</v>
      </c>
      <c r="AQ49" s="5" t="s">
        <v>14</v>
      </c>
      <c r="AR49" s="5">
        <v>54</v>
      </c>
      <c r="AS49" s="5">
        <v>22</v>
      </c>
      <c r="AT49" s="5" t="s">
        <v>286</v>
      </c>
      <c r="AU49" s="5">
        <v>28</v>
      </c>
      <c r="AV49" s="5">
        <v>272</v>
      </c>
      <c r="AW49" s="5" t="s">
        <v>286</v>
      </c>
      <c r="AX49" s="5" t="s">
        <v>14</v>
      </c>
      <c r="AY49" s="5">
        <v>17</v>
      </c>
      <c r="AZ49" s="5" t="s">
        <v>14</v>
      </c>
      <c r="BA49" s="5">
        <v>71</v>
      </c>
      <c r="BB49" s="5">
        <v>227</v>
      </c>
      <c r="BC49" s="5" t="s">
        <v>14</v>
      </c>
      <c r="BD49" s="5">
        <v>18</v>
      </c>
      <c r="BE49" s="5" t="s">
        <v>286</v>
      </c>
      <c r="BF49" s="5">
        <v>47</v>
      </c>
      <c r="BG49" s="6"/>
      <c r="BH49" s="6"/>
      <c r="BI49" s="6"/>
      <c r="BJ49" s="6"/>
      <c r="BK49" s="6"/>
      <c r="BL49" s="6"/>
      <c r="BM49" s="6"/>
    </row>
    <row r="50" spans="1:65">
      <c r="A50" s="12" t="s">
        <v>107</v>
      </c>
      <c r="B50" s="5">
        <v>3197</v>
      </c>
      <c r="C50" s="5">
        <v>11</v>
      </c>
      <c r="D50" s="5">
        <v>4</v>
      </c>
      <c r="E50" s="5">
        <v>30</v>
      </c>
      <c r="F50" s="5">
        <v>16</v>
      </c>
      <c r="G50" s="5">
        <v>107</v>
      </c>
      <c r="H50" s="5">
        <v>18</v>
      </c>
      <c r="I50" s="5">
        <v>4</v>
      </c>
      <c r="J50" s="5">
        <v>31</v>
      </c>
      <c r="K50" s="5">
        <v>51</v>
      </c>
      <c r="L50" s="5">
        <v>48</v>
      </c>
      <c r="M50" s="5">
        <v>167</v>
      </c>
      <c r="N50" s="5" t="s">
        <v>14</v>
      </c>
      <c r="O50" s="5">
        <v>3</v>
      </c>
      <c r="P50" s="5" t="s">
        <v>286</v>
      </c>
      <c r="Q50" s="5">
        <v>70</v>
      </c>
      <c r="R50" s="5">
        <v>23</v>
      </c>
      <c r="S50" s="5">
        <v>25</v>
      </c>
      <c r="T50" s="5">
        <v>16</v>
      </c>
      <c r="U50" s="5">
        <v>19</v>
      </c>
      <c r="V50" s="5">
        <v>12</v>
      </c>
      <c r="W50" s="5">
        <v>5</v>
      </c>
      <c r="X50" s="5">
        <v>829</v>
      </c>
      <c r="Y50" s="5">
        <v>112</v>
      </c>
      <c r="Z50" s="5">
        <v>51</v>
      </c>
      <c r="AA50" s="5">
        <v>98</v>
      </c>
      <c r="AB50" s="5">
        <v>4</v>
      </c>
      <c r="AC50" s="5">
        <v>23</v>
      </c>
      <c r="AD50" s="5" t="s">
        <v>286</v>
      </c>
      <c r="AE50" s="5">
        <v>13</v>
      </c>
      <c r="AF50" s="5">
        <v>6</v>
      </c>
      <c r="AG50" s="5" t="s">
        <v>286</v>
      </c>
      <c r="AH50" s="5">
        <v>58</v>
      </c>
      <c r="AI50" s="5">
        <v>13</v>
      </c>
      <c r="AJ50" s="5">
        <v>86</v>
      </c>
      <c r="AK50" s="5">
        <v>80</v>
      </c>
      <c r="AL50" s="5">
        <v>15</v>
      </c>
      <c r="AM50" s="5">
        <v>120</v>
      </c>
      <c r="AN50" s="5">
        <v>83</v>
      </c>
      <c r="AO50" s="5">
        <v>11</v>
      </c>
      <c r="AP50" s="5">
        <v>73</v>
      </c>
      <c r="AQ50" s="5" t="s">
        <v>14</v>
      </c>
      <c r="AR50" s="5" t="s">
        <v>286</v>
      </c>
      <c r="AS50" s="5">
        <v>19</v>
      </c>
      <c r="AT50" s="5" t="s">
        <v>14</v>
      </c>
      <c r="AU50" s="5">
        <v>15</v>
      </c>
      <c r="AV50" s="5">
        <v>540</v>
      </c>
      <c r="AW50" s="5" t="s">
        <v>286</v>
      </c>
      <c r="AX50" s="5" t="s">
        <v>14</v>
      </c>
      <c r="AY50" s="5">
        <v>6</v>
      </c>
      <c r="AZ50" s="5" t="s">
        <v>14</v>
      </c>
      <c r="BA50" s="5">
        <v>126</v>
      </c>
      <c r="BB50" s="5">
        <v>15</v>
      </c>
      <c r="BC50" s="5">
        <v>4</v>
      </c>
      <c r="BD50" s="5">
        <v>18</v>
      </c>
      <c r="BE50" s="5" t="s">
        <v>286</v>
      </c>
      <c r="BF50" s="5">
        <v>110</v>
      </c>
      <c r="BG50" s="6"/>
      <c r="BH50" s="6"/>
      <c r="BI50" s="6"/>
      <c r="BJ50" s="6"/>
      <c r="BK50" s="6"/>
      <c r="BL50" s="6"/>
      <c r="BM50" s="6"/>
    </row>
    <row r="51" spans="1:65">
      <c r="A51" s="12" t="s">
        <v>108</v>
      </c>
      <c r="B51" s="5">
        <v>11059</v>
      </c>
      <c r="C51" s="5">
        <v>74</v>
      </c>
      <c r="D51" s="5">
        <v>30</v>
      </c>
      <c r="E51" s="5">
        <v>342</v>
      </c>
      <c r="F51" s="5">
        <v>40</v>
      </c>
      <c r="G51" s="5">
        <v>1542</v>
      </c>
      <c r="H51" s="5">
        <v>277</v>
      </c>
      <c r="I51" s="5">
        <v>127</v>
      </c>
      <c r="J51" s="5">
        <v>7</v>
      </c>
      <c r="K51" s="5">
        <v>38</v>
      </c>
      <c r="L51" s="5">
        <v>1113</v>
      </c>
      <c r="M51" s="5">
        <v>384</v>
      </c>
      <c r="N51" s="5" t="s">
        <v>14</v>
      </c>
      <c r="O51" s="5">
        <v>66</v>
      </c>
      <c r="P51" s="5">
        <v>57</v>
      </c>
      <c r="Q51" s="5">
        <v>299</v>
      </c>
      <c r="R51" s="5">
        <v>111</v>
      </c>
      <c r="S51" s="5">
        <v>50</v>
      </c>
      <c r="T51" s="5">
        <v>38</v>
      </c>
      <c r="U51" s="5">
        <v>53</v>
      </c>
      <c r="V51" s="5">
        <v>39</v>
      </c>
      <c r="W51" s="5">
        <v>59</v>
      </c>
      <c r="X51" s="5">
        <v>134</v>
      </c>
      <c r="Y51" s="5">
        <v>305</v>
      </c>
      <c r="Z51" s="5">
        <v>487</v>
      </c>
      <c r="AA51" s="5">
        <v>187</v>
      </c>
      <c r="AB51" s="5">
        <v>22</v>
      </c>
      <c r="AC51" s="5">
        <v>80</v>
      </c>
      <c r="AD51" s="5">
        <v>45</v>
      </c>
      <c r="AE51" s="5">
        <v>26</v>
      </c>
      <c r="AF51" s="5">
        <v>119</v>
      </c>
      <c r="AG51" s="5">
        <v>65</v>
      </c>
      <c r="AH51" s="5">
        <v>238</v>
      </c>
      <c r="AI51" s="5">
        <v>37</v>
      </c>
      <c r="AJ51" s="5">
        <v>777</v>
      </c>
      <c r="AK51" s="5">
        <v>348</v>
      </c>
      <c r="AL51" s="5">
        <v>24</v>
      </c>
      <c r="AM51" s="5">
        <v>222</v>
      </c>
      <c r="AN51" s="5">
        <v>55</v>
      </c>
      <c r="AO51" s="5">
        <v>153</v>
      </c>
      <c r="AP51" s="5">
        <v>268</v>
      </c>
      <c r="AQ51" s="5" t="s">
        <v>286</v>
      </c>
      <c r="AR51" s="5">
        <v>36</v>
      </c>
      <c r="AS51" s="5">
        <v>121</v>
      </c>
      <c r="AT51" s="5">
        <v>7</v>
      </c>
      <c r="AU51" s="5">
        <v>141</v>
      </c>
      <c r="AV51" s="5">
        <v>1074</v>
      </c>
      <c r="AW51" s="5" t="s">
        <v>286</v>
      </c>
      <c r="AX51" s="5">
        <v>4</v>
      </c>
      <c r="AY51" s="5">
        <v>125</v>
      </c>
      <c r="AZ51" s="5">
        <v>43</v>
      </c>
      <c r="BA51" s="5">
        <v>224</v>
      </c>
      <c r="BB51" s="5">
        <v>594</v>
      </c>
      <c r="BC51" s="5">
        <v>12</v>
      </c>
      <c r="BD51" s="5">
        <v>99</v>
      </c>
      <c r="BE51" s="5">
        <v>20</v>
      </c>
      <c r="BF51" s="5">
        <v>215</v>
      </c>
      <c r="BG51" s="6"/>
      <c r="BH51" s="6"/>
      <c r="BI51" s="6"/>
      <c r="BJ51" s="6"/>
      <c r="BK51" s="6"/>
      <c r="BL51" s="6"/>
      <c r="BM51" s="6"/>
    </row>
    <row r="52" spans="1:65">
      <c r="A52" s="12" t="s">
        <v>109</v>
      </c>
      <c r="B52" s="5">
        <v>35</v>
      </c>
      <c r="C52" s="5" t="s">
        <v>14</v>
      </c>
      <c r="D52" s="5" t="s">
        <v>14</v>
      </c>
      <c r="E52" s="5" t="s">
        <v>14</v>
      </c>
      <c r="F52" s="5" t="s">
        <v>14</v>
      </c>
      <c r="G52" s="5">
        <v>3</v>
      </c>
      <c r="H52" s="5" t="s">
        <v>286</v>
      </c>
      <c r="I52" s="5" t="s">
        <v>14</v>
      </c>
      <c r="J52" s="5" t="s">
        <v>14</v>
      </c>
      <c r="K52" s="5" t="s">
        <v>14</v>
      </c>
      <c r="L52" s="5">
        <v>13</v>
      </c>
      <c r="M52" s="5" t="s">
        <v>286</v>
      </c>
      <c r="N52" s="5" t="s">
        <v>14</v>
      </c>
      <c r="O52" s="5" t="s">
        <v>14</v>
      </c>
      <c r="P52" s="5" t="s">
        <v>14</v>
      </c>
      <c r="Q52" s="5" t="s">
        <v>14</v>
      </c>
      <c r="R52" s="5" t="s">
        <v>14</v>
      </c>
      <c r="S52" s="5" t="s">
        <v>14</v>
      </c>
      <c r="T52" s="5" t="s">
        <v>14</v>
      </c>
      <c r="U52" s="5" t="s">
        <v>14</v>
      </c>
      <c r="V52" s="5" t="s">
        <v>14</v>
      </c>
      <c r="W52" s="5" t="s">
        <v>14</v>
      </c>
      <c r="X52" s="5" t="s">
        <v>14</v>
      </c>
      <c r="Y52" s="5" t="s">
        <v>14</v>
      </c>
      <c r="Z52" s="5" t="s">
        <v>286</v>
      </c>
      <c r="AA52" s="5" t="s">
        <v>14</v>
      </c>
      <c r="AB52" s="5" t="s">
        <v>14</v>
      </c>
      <c r="AC52" s="5" t="s">
        <v>14</v>
      </c>
      <c r="AD52" s="5" t="s">
        <v>14</v>
      </c>
      <c r="AE52" s="5" t="s">
        <v>14</v>
      </c>
      <c r="AF52" s="5" t="s">
        <v>14</v>
      </c>
      <c r="AG52" s="5" t="s">
        <v>14</v>
      </c>
      <c r="AH52" s="5" t="s">
        <v>286</v>
      </c>
      <c r="AI52" s="5" t="s">
        <v>14</v>
      </c>
      <c r="AJ52" s="5" t="s">
        <v>286</v>
      </c>
      <c r="AK52" s="5" t="s">
        <v>286</v>
      </c>
      <c r="AL52" s="5" t="s">
        <v>14</v>
      </c>
      <c r="AM52" s="5" t="s">
        <v>14</v>
      </c>
      <c r="AN52" s="5" t="s">
        <v>14</v>
      </c>
      <c r="AO52" s="5" t="s">
        <v>14</v>
      </c>
      <c r="AP52" s="5" t="s">
        <v>14</v>
      </c>
      <c r="AQ52" s="5" t="s">
        <v>14</v>
      </c>
      <c r="AR52" s="5" t="s">
        <v>286</v>
      </c>
      <c r="AS52" s="5" t="s">
        <v>286</v>
      </c>
      <c r="AT52" s="5" t="s">
        <v>286</v>
      </c>
      <c r="AU52" s="5" t="s">
        <v>14</v>
      </c>
      <c r="AV52" s="5">
        <v>3</v>
      </c>
      <c r="AW52" s="5" t="s">
        <v>14</v>
      </c>
      <c r="AX52" s="5" t="s">
        <v>14</v>
      </c>
      <c r="AY52" s="5" t="s">
        <v>14</v>
      </c>
      <c r="AZ52" s="5" t="s">
        <v>14</v>
      </c>
      <c r="BA52" s="5" t="s">
        <v>14</v>
      </c>
      <c r="BB52" s="5" t="s">
        <v>14</v>
      </c>
      <c r="BC52" s="5" t="s">
        <v>14</v>
      </c>
      <c r="BD52" s="5" t="s">
        <v>14</v>
      </c>
      <c r="BE52" s="5" t="s">
        <v>14</v>
      </c>
      <c r="BF52" s="5">
        <v>3</v>
      </c>
      <c r="BG52" s="6"/>
      <c r="BH52" s="6"/>
      <c r="BI52" s="6"/>
      <c r="BJ52" s="6"/>
      <c r="BK52" s="6"/>
      <c r="BL52" s="6"/>
      <c r="BM52" s="6"/>
    </row>
    <row r="53" spans="1:65">
      <c r="A53" s="12" t="s">
        <v>110</v>
      </c>
      <c r="B53" s="5">
        <v>120</v>
      </c>
      <c r="C53" s="5" t="s">
        <v>286</v>
      </c>
      <c r="D53" s="5" t="s">
        <v>14</v>
      </c>
      <c r="E53" s="5">
        <v>4</v>
      </c>
      <c r="F53" s="5" t="s">
        <v>14</v>
      </c>
      <c r="G53" s="5">
        <v>4</v>
      </c>
      <c r="H53" s="5">
        <v>7</v>
      </c>
      <c r="I53" s="5" t="s">
        <v>14</v>
      </c>
      <c r="J53" s="5" t="s">
        <v>14</v>
      </c>
      <c r="K53" s="5">
        <v>6</v>
      </c>
      <c r="L53" s="5" t="s">
        <v>286</v>
      </c>
      <c r="M53" s="5">
        <v>8</v>
      </c>
      <c r="N53" s="5" t="s">
        <v>14</v>
      </c>
      <c r="O53" s="5" t="s">
        <v>14</v>
      </c>
      <c r="P53" s="5" t="s">
        <v>286</v>
      </c>
      <c r="Q53" s="5">
        <v>5</v>
      </c>
      <c r="R53" s="5" t="s">
        <v>14</v>
      </c>
      <c r="S53" s="5">
        <v>4</v>
      </c>
      <c r="T53" s="5" t="s">
        <v>14</v>
      </c>
      <c r="U53" s="5" t="s">
        <v>286</v>
      </c>
      <c r="V53" s="5" t="s">
        <v>14</v>
      </c>
      <c r="W53" s="5" t="s">
        <v>286</v>
      </c>
      <c r="X53" s="5">
        <v>12</v>
      </c>
      <c r="Y53" s="5">
        <v>6</v>
      </c>
      <c r="Z53" s="5">
        <v>6</v>
      </c>
      <c r="AA53" s="5" t="s">
        <v>286</v>
      </c>
      <c r="AB53" s="5" t="s">
        <v>14</v>
      </c>
      <c r="AC53" s="5" t="s">
        <v>286</v>
      </c>
      <c r="AD53" s="5" t="s">
        <v>14</v>
      </c>
      <c r="AE53" s="5" t="s">
        <v>286</v>
      </c>
      <c r="AF53" s="5" t="s">
        <v>14</v>
      </c>
      <c r="AG53" s="5" t="s">
        <v>14</v>
      </c>
      <c r="AH53" s="5" t="s">
        <v>286</v>
      </c>
      <c r="AI53" s="5" t="s">
        <v>14</v>
      </c>
      <c r="AJ53" s="5">
        <v>14</v>
      </c>
      <c r="AK53" s="5">
        <v>5</v>
      </c>
      <c r="AL53" s="5" t="s">
        <v>286</v>
      </c>
      <c r="AM53" s="5">
        <v>3</v>
      </c>
      <c r="AN53" s="5" t="s">
        <v>14</v>
      </c>
      <c r="AO53" s="5" t="s">
        <v>286</v>
      </c>
      <c r="AP53" s="5">
        <v>3</v>
      </c>
      <c r="AQ53" s="5" t="s">
        <v>14</v>
      </c>
      <c r="AR53" s="5" t="s">
        <v>14</v>
      </c>
      <c r="AS53" s="5" t="s">
        <v>14</v>
      </c>
      <c r="AT53" s="5" t="s">
        <v>14</v>
      </c>
      <c r="AU53" s="5" t="s">
        <v>14</v>
      </c>
      <c r="AV53" s="5">
        <v>4</v>
      </c>
      <c r="AW53" s="5" t="s">
        <v>14</v>
      </c>
      <c r="AX53" s="5" t="s">
        <v>14</v>
      </c>
      <c r="AY53" s="5" t="s">
        <v>286</v>
      </c>
      <c r="AZ53" s="5" t="s">
        <v>14</v>
      </c>
      <c r="BA53" s="5" t="s">
        <v>286</v>
      </c>
      <c r="BB53" s="5" t="s">
        <v>286</v>
      </c>
      <c r="BC53" s="5" t="s">
        <v>14</v>
      </c>
      <c r="BD53" s="5" t="s">
        <v>286</v>
      </c>
      <c r="BE53" s="5" t="s">
        <v>14</v>
      </c>
      <c r="BF53" s="5">
        <v>8</v>
      </c>
      <c r="BG53" s="6"/>
      <c r="BH53" s="6"/>
      <c r="BI53" s="6"/>
      <c r="BJ53" s="6"/>
      <c r="BK53" s="6"/>
      <c r="BL53" s="6"/>
      <c r="BM53" s="6"/>
    </row>
    <row r="54" spans="1:65">
      <c r="A54" s="12" t="s">
        <v>111</v>
      </c>
      <c r="B54" s="5">
        <v>90</v>
      </c>
      <c r="C54" s="5" t="s">
        <v>14</v>
      </c>
      <c r="D54" s="5" t="s">
        <v>14</v>
      </c>
      <c r="E54" s="5" t="s">
        <v>286</v>
      </c>
      <c r="F54" s="5" t="s">
        <v>14</v>
      </c>
      <c r="G54" s="5" t="s">
        <v>286</v>
      </c>
      <c r="H54" s="5" t="s">
        <v>286</v>
      </c>
      <c r="I54" s="5" t="s">
        <v>14</v>
      </c>
      <c r="J54" s="5" t="s">
        <v>14</v>
      </c>
      <c r="K54" s="5" t="s">
        <v>14</v>
      </c>
      <c r="L54" s="5" t="s">
        <v>286</v>
      </c>
      <c r="M54" s="5" t="s">
        <v>14</v>
      </c>
      <c r="N54" s="5" t="s">
        <v>14</v>
      </c>
      <c r="O54" s="5" t="s">
        <v>14</v>
      </c>
      <c r="P54" s="5" t="s">
        <v>14</v>
      </c>
      <c r="Q54" s="5">
        <v>5</v>
      </c>
      <c r="R54" s="5">
        <v>12</v>
      </c>
      <c r="S54" s="5">
        <v>4</v>
      </c>
      <c r="T54" s="5" t="s">
        <v>14</v>
      </c>
      <c r="U54" s="5" t="s">
        <v>14</v>
      </c>
      <c r="V54" s="5" t="s">
        <v>14</v>
      </c>
      <c r="W54" s="5" t="s">
        <v>14</v>
      </c>
      <c r="X54" s="5">
        <v>8</v>
      </c>
      <c r="Y54" s="5" t="s">
        <v>14</v>
      </c>
      <c r="Z54" s="5" t="s">
        <v>286</v>
      </c>
      <c r="AA54" s="5" t="s">
        <v>286</v>
      </c>
      <c r="AB54" s="5" t="s">
        <v>14</v>
      </c>
      <c r="AC54" s="5" t="s">
        <v>286</v>
      </c>
      <c r="AD54" s="5" t="s">
        <v>14</v>
      </c>
      <c r="AE54" s="5" t="s">
        <v>286</v>
      </c>
      <c r="AF54" s="5" t="s">
        <v>14</v>
      </c>
      <c r="AG54" s="5" t="s">
        <v>14</v>
      </c>
      <c r="AH54" s="5">
        <v>4</v>
      </c>
      <c r="AI54" s="5" t="s">
        <v>14</v>
      </c>
      <c r="AJ54" s="5">
        <v>14</v>
      </c>
      <c r="AK54" s="5" t="s">
        <v>286</v>
      </c>
      <c r="AL54" s="5" t="s">
        <v>286</v>
      </c>
      <c r="AM54" s="5">
        <v>4</v>
      </c>
      <c r="AN54" s="5" t="s">
        <v>14</v>
      </c>
      <c r="AO54" s="5" t="s">
        <v>14</v>
      </c>
      <c r="AP54" s="5">
        <v>7</v>
      </c>
      <c r="AQ54" s="5" t="s">
        <v>14</v>
      </c>
      <c r="AR54" s="5" t="s">
        <v>14</v>
      </c>
      <c r="AS54" s="5" t="s">
        <v>14</v>
      </c>
      <c r="AT54" s="5" t="s">
        <v>14</v>
      </c>
      <c r="AU54" s="5" t="s">
        <v>14</v>
      </c>
      <c r="AV54" s="5">
        <v>12</v>
      </c>
      <c r="AW54" s="5" t="s">
        <v>14</v>
      </c>
      <c r="AX54" s="5" t="s">
        <v>14</v>
      </c>
      <c r="AY54" s="5" t="s">
        <v>286</v>
      </c>
      <c r="AZ54" s="5" t="s">
        <v>14</v>
      </c>
      <c r="BA54" s="5" t="s">
        <v>286</v>
      </c>
      <c r="BB54" s="5" t="s">
        <v>286</v>
      </c>
      <c r="BC54" s="5" t="s">
        <v>14</v>
      </c>
      <c r="BD54" s="5" t="s">
        <v>14</v>
      </c>
      <c r="BE54" s="5" t="s">
        <v>14</v>
      </c>
      <c r="BF54" s="5">
        <v>3</v>
      </c>
      <c r="BG54" s="6"/>
      <c r="BH54" s="6"/>
      <c r="BI54" s="6"/>
      <c r="BJ54" s="6"/>
      <c r="BK54" s="6"/>
      <c r="BL54" s="6"/>
      <c r="BM54" s="6"/>
    </row>
    <row r="55" spans="1:65">
      <c r="A55" s="12" t="s">
        <v>112</v>
      </c>
      <c r="B55" s="5">
        <v>1784</v>
      </c>
      <c r="C55" s="5">
        <v>6</v>
      </c>
      <c r="D55" s="5" t="s">
        <v>14</v>
      </c>
      <c r="E55" s="5">
        <v>33</v>
      </c>
      <c r="F55" s="5">
        <v>5</v>
      </c>
      <c r="G55" s="5">
        <v>213</v>
      </c>
      <c r="H55" s="5">
        <v>29</v>
      </c>
      <c r="I55" s="5">
        <v>25</v>
      </c>
      <c r="J55" s="5">
        <v>5</v>
      </c>
      <c r="K55" s="5">
        <v>11</v>
      </c>
      <c r="L55" s="5">
        <v>426</v>
      </c>
      <c r="M55" s="5">
        <v>65</v>
      </c>
      <c r="N55" s="5" t="s">
        <v>14</v>
      </c>
      <c r="O55" s="5">
        <v>4</v>
      </c>
      <c r="P55" s="5">
        <v>5</v>
      </c>
      <c r="Q55" s="5">
        <v>22</v>
      </c>
      <c r="R55" s="5" t="s">
        <v>286</v>
      </c>
      <c r="S55" s="5">
        <v>3</v>
      </c>
      <c r="T55" s="5">
        <v>3</v>
      </c>
      <c r="U55" s="5">
        <v>6</v>
      </c>
      <c r="V55" s="5">
        <v>5</v>
      </c>
      <c r="W55" s="5">
        <v>4</v>
      </c>
      <c r="X55" s="5">
        <v>50</v>
      </c>
      <c r="Y55" s="5">
        <v>38</v>
      </c>
      <c r="Z55" s="5">
        <v>20</v>
      </c>
      <c r="AA55" s="5">
        <v>14</v>
      </c>
      <c r="AB55" s="5">
        <v>3</v>
      </c>
      <c r="AC55" s="5">
        <v>12</v>
      </c>
      <c r="AD55" s="5" t="s">
        <v>286</v>
      </c>
      <c r="AE55" s="5">
        <v>4</v>
      </c>
      <c r="AF55" s="5">
        <v>16</v>
      </c>
      <c r="AG55" s="5">
        <v>4</v>
      </c>
      <c r="AH55" s="5">
        <v>92</v>
      </c>
      <c r="AI55" s="5">
        <v>5</v>
      </c>
      <c r="AJ55" s="5">
        <v>164</v>
      </c>
      <c r="AK55" s="5">
        <v>47</v>
      </c>
      <c r="AL55" s="5" t="s">
        <v>14</v>
      </c>
      <c r="AM55" s="5">
        <v>11</v>
      </c>
      <c r="AN55" s="5">
        <v>6</v>
      </c>
      <c r="AO55" s="5">
        <v>22</v>
      </c>
      <c r="AP55" s="5">
        <v>30</v>
      </c>
      <c r="AQ55" s="5">
        <v>4</v>
      </c>
      <c r="AR55" s="5">
        <v>4</v>
      </c>
      <c r="AS55" s="5">
        <v>13</v>
      </c>
      <c r="AT55" s="5" t="s">
        <v>14</v>
      </c>
      <c r="AU55" s="5">
        <v>14</v>
      </c>
      <c r="AV55" s="5">
        <v>123</v>
      </c>
      <c r="AW55" s="5" t="s">
        <v>286</v>
      </c>
      <c r="AX55" s="5" t="s">
        <v>286</v>
      </c>
      <c r="AY55" s="5">
        <v>72</v>
      </c>
      <c r="AZ55" s="5" t="s">
        <v>286</v>
      </c>
      <c r="BA55" s="5">
        <v>60</v>
      </c>
      <c r="BB55" s="5">
        <v>43</v>
      </c>
      <c r="BC55" s="5" t="s">
        <v>286</v>
      </c>
      <c r="BD55" s="5">
        <v>14</v>
      </c>
      <c r="BE55" s="5" t="s">
        <v>14</v>
      </c>
      <c r="BF55" s="5">
        <v>21</v>
      </c>
      <c r="BG55" s="6"/>
      <c r="BH55" s="6"/>
      <c r="BI55" s="6"/>
      <c r="BJ55" s="6"/>
      <c r="BK55" s="6"/>
      <c r="BL55" s="6"/>
      <c r="BM55" s="6"/>
    </row>
    <row r="56" spans="1:65">
      <c r="A56" s="12" t="s">
        <v>113</v>
      </c>
      <c r="B56" s="5">
        <v>39490</v>
      </c>
      <c r="C56" s="5">
        <v>135</v>
      </c>
      <c r="D56" s="5">
        <v>23</v>
      </c>
      <c r="E56" s="5">
        <v>323</v>
      </c>
      <c r="F56" s="5">
        <v>74</v>
      </c>
      <c r="G56" s="5">
        <v>10875</v>
      </c>
      <c r="H56" s="5">
        <v>397</v>
      </c>
      <c r="I56" s="5">
        <v>285</v>
      </c>
      <c r="J56" s="5">
        <v>89</v>
      </c>
      <c r="K56" s="5">
        <v>57</v>
      </c>
      <c r="L56" s="5">
        <v>939</v>
      </c>
      <c r="M56" s="5">
        <v>851</v>
      </c>
      <c r="N56" s="5">
        <v>18</v>
      </c>
      <c r="O56" s="5">
        <v>320</v>
      </c>
      <c r="P56" s="5">
        <v>60</v>
      </c>
      <c r="Q56" s="5">
        <v>1272</v>
      </c>
      <c r="R56" s="5">
        <v>277</v>
      </c>
      <c r="S56" s="5">
        <v>142</v>
      </c>
      <c r="T56" s="5">
        <v>138</v>
      </c>
      <c r="U56" s="5">
        <v>127</v>
      </c>
      <c r="V56" s="5">
        <v>138</v>
      </c>
      <c r="W56" s="5">
        <v>31</v>
      </c>
      <c r="X56" s="5">
        <v>820</v>
      </c>
      <c r="Y56" s="5">
        <v>1574</v>
      </c>
      <c r="Z56" s="5">
        <v>554</v>
      </c>
      <c r="AA56" s="5">
        <v>441</v>
      </c>
      <c r="AB56" s="5">
        <v>64</v>
      </c>
      <c r="AC56" s="5">
        <v>253</v>
      </c>
      <c r="AD56" s="5">
        <v>13</v>
      </c>
      <c r="AE56" s="5">
        <v>64</v>
      </c>
      <c r="AF56" s="5">
        <v>401</v>
      </c>
      <c r="AG56" s="5">
        <v>71</v>
      </c>
      <c r="AH56" s="5">
        <v>1083</v>
      </c>
      <c r="AI56" s="5">
        <v>73</v>
      </c>
      <c r="AJ56" s="5">
        <v>8527</v>
      </c>
      <c r="AK56" s="5">
        <v>555</v>
      </c>
      <c r="AL56" s="5">
        <v>12</v>
      </c>
      <c r="AM56" s="5">
        <v>530</v>
      </c>
      <c r="AN56" s="5">
        <v>144</v>
      </c>
      <c r="AO56" s="5">
        <v>402</v>
      </c>
      <c r="AP56" s="5">
        <v>1130</v>
      </c>
      <c r="AQ56" s="5">
        <v>19</v>
      </c>
      <c r="AR56" s="5">
        <v>59</v>
      </c>
      <c r="AS56" s="5">
        <v>141</v>
      </c>
      <c r="AT56" s="5">
        <v>10</v>
      </c>
      <c r="AU56" s="5">
        <v>223</v>
      </c>
      <c r="AV56" s="5">
        <v>2782</v>
      </c>
      <c r="AW56" s="5">
        <v>11</v>
      </c>
      <c r="AX56" s="5">
        <v>14</v>
      </c>
      <c r="AY56" s="5">
        <v>147</v>
      </c>
      <c r="AZ56" s="5">
        <v>18</v>
      </c>
      <c r="BA56" s="5">
        <v>793</v>
      </c>
      <c r="BB56" s="5">
        <v>1162</v>
      </c>
      <c r="BC56" s="5">
        <v>29</v>
      </c>
      <c r="BD56" s="5">
        <v>218</v>
      </c>
      <c r="BE56" s="5">
        <v>15</v>
      </c>
      <c r="BF56" s="5">
        <v>567</v>
      </c>
      <c r="BG56" s="6"/>
      <c r="BH56" s="6"/>
      <c r="BI56" s="6"/>
      <c r="BJ56" s="6"/>
      <c r="BK56" s="6"/>
      <c r="BL56" s="6"/>
      <c r="BM56" s="6"/>
    </row>
    <row r="57" spans="1:65">
      <c r="A57" s="12" t="s">
        <v>114</v>
      </c>
      <c r="B57" s="5">
        <v>17126</v>
      </c>
      <c r="C57" s="5">
        <v>38</v>
      </c>
      <c r="D57" s="5">
        <v>4</v>
      </c>
      <c r="E57" s="5">
        <v>121</v>
      </c>
      <c r="F57" s="5">
        <v>22</v>
      </c>
      <c r="G57" s="5">
        <v>805</v>
      </c>
      <c r="H57" s="5">
        <v>116</v>
      </c>
      <c r="I57" s="5">
        <v>295</v>
      </c>
      <c r="J57" s="5">
        <v>28</v>
      </c>
      <c r="K57" s="5">
        <v>33</v>
      </c>
      <c r="L57" s="5">
        <v>6189</v>
      </c>
      <c r="M57" s="5">
        <v>709</v>
      </c>
      <c r="N57" s="5" t="s">
        <v>286</v>
      </c>
      <c r="O57" s="5">
        <v>10</v>
      </c>
      <c r="P57" s="5">
        <v>12</v>
      </c>
      <c r="Q57" s="5">
        <v>264</v>
      </c>
      <c r="R57" s="5">
        <v>52</v>
      </c>
      <c r="S57" s="5">
        <v>23</v>
      </c>
      <c r="T57" s="5">
        <v>28</v>
      </c>
      <c r="U57" s="5">
        <v>46</v>
      </c>
      <c r="V57" s="5">
        <v>60</v>
      </c>
      <c r="W57" s="5">
        <v>7</v>
      </c>
      <c r="X57" s="5">
        <v>210</v>
      </c>
      <c r="Y57" s="5">
        <v>439</v>
      </c>
      <c r="Z57" s="5">
        <v>54</v>
      </c>
      <c r="AA57" s="5">
        <v>47</v>
      </c>
      <c r="AB57" s="5">
        <v>17</v>
      </c>
      <c r="AC57" s="5">
        <v>36</v>
      </c>
      <c r="AD57" s="5" t="s">
        <v>286</v>
      </c>
      <c r="AE57" s="5">
        <v>21</v>
      </c>
      <c r="AF57" s="5">
        <v>121</v>
      </c>
      <c r="AG57" s="5">
        <v>42</v>
      </c>
      <c r="AH57" s="5">
        <v>1576</v>
      </c>
      <c r="AI57" s="5">
        <v>29</v>
      </c>
      <c r="AJ57" s="5">
        <v>2056</v>
      </c>
      <c r="AK57" s="5">
        <v>407</v>
      </c>
      <c r="AL57" s="5">
        <v>3</v>
      </c>
      <c r="AM57" s="5">
        <v>75</v>
      </c>
      <c r="AN57" s="5">
        <v>46</v>
      </c>
      <c r="AO57" s="5">
        <v>51</v>
      </c>
      <c r="AP57" s="5">
        <v>279</v>
      </c>
      <c r="AQ57" s="5">
        <v>72</v>
      </c>
      <c r="AR57" s="5">
        <v>99</v>
      </c>
      <c r="AS57" s="5">
        <v>203</v>
      </c>
      <c r="AT57" s="5">
        <v>4</v>
      </c>
      <c r="AU57" s="5">
        <v>79</v>
      </c>
      <c r="AV57" s="5">
        <v>1424</v>
      </c>
      <c r="AW57" s="5">
        <v>4</v>
      </c>
      <c r="AX57" s="5" t="s">
        <v>286</v>
      </c>
      <c r="AY57" s="5">
        <v>95</v>
      </c>
      <c r="AZ57" s="5">
        <v>3</v>
      </c>
      <c r="BA57" s="5">
        <v>304</v>
      </c>
      <c r="BB57" s="5">
        <v>102</v>
      </c>
      <c r="BC57" s="5">
        <v>9</v>
      </c>
      <c r="BD57" s="5">
        <v>57</v>
      </c>
      <c r="BE57" s="5">
        <v>6</v>
      </c>
      <c r="BF57" s="5">
        <v>289</v>
      </c>
      <c r="BG57" s="6"/>
      <c r="BH57" s="6"/>
      <c r="BI57" s="6"/>
      <c r="BJ57" s="6"/>
      <c r="BK57" s="6"/>
      <c r="BL57" s="6"/>
      <c r="BM57" s="6"/>
    </row>
    <row r="58" spans="1:65">
      <c r="A58" s="12" t="s">
        <v>268</v>
      </c>
      <c r="B58" s="5">
        <v>4</v>
      </c>
      <c r="C58" s="5" t="s">
        <v>14</v>
      </c>
      <c r="D58" s="5" t="s">
        <v>14</v>
      </c>
      <c r="E58" s="5" t="s">
        <v>14</v>
      </c>
      <c r="F58" s="5" t="s">
        <v>14</v>
      </c>
      <c r="G58" s="5" t="s">
        <v>14</v>
      </c>
      <c r="H58" s="5" t="s">
        <v>14</v>
      </c>
      <c r="I58" s="5" t="s">
        <v>14</v>
      </c>
      <c r="J58" s="5" t="s">
        <v>14</v>
      </c>
      <c r="K58" s="5" t="s">
        <v>14</v>
      </c>
      <c r="L58" s="5" t="s">
        <v>14</v>
      </c>
      <c r="M58" s="5" t="s">
        <v>14</v>
      </c>
      <c r="N58" s="5" t="s">
        <v>14</v>
      </c>
      <c r="O58" s="5" t="s">
        <v>14</v>
      </c>
      <c r="P58" s="5" t="s">
        <v>14</v>
      </c>
      <c r="Q58" s="5" t="s">
        <v>14</v>
      </c>
      <c r="R58" s="5" t="s">
        <v>14</v>
      </c>
      <c r="S58" s="5" t="s">
        <v>14</v>
      </c>
      <c r="T58" s="5" t="s">
        <v>14</v>
      </c>
      <c r="U58" s="5" t="s">
        <v>14</v>
      </c>
      <c r="V58" s="5" t="s">
        <v>14</v>
      </c>
      <c r="W58" s="5" t="s">
        <v>14</v>
      </c>
      <c r="X58" s="5" t="s">
        <v>286</v>
      </c>
      <c r="Y58" s="5" t="s">
        <v>14</v>
      </c>
      <c r="Z58" s="5" t="s">
        <v>14</v>
      </c>
      <c r="AA58" s="5" t="s">
        <v>14</v>
      </c>
      <c r="AB58" s="5" t="s">
        <v>14</v>
      </c>
      <c r="AC58" s="5" t="s">
        <v>14</v>
      </c>
      <c r="AD58" s="5" t="s">
        <v>14</v>
      </c>
      <c r="AE58" s="5" t="s">
        <v>14</v>
      </c>
      <c r="AF58" s="5" t="s">
        <v>14</v>
      </c>
      <c r="AG58" s="5" t="s">
        <v>14</v>
      </c>
      <c r="AH58" s="5" t="s">
        <v>14</v>
      </c>
      <c r="AI58" s="5" t="s">
        <v>14</v>
      </c>
      <c r="AJ58" s="5" t="s">
        <v>286</v>
      </c>
      <c r="AK58" s="5" t="s">
        <v>14</v>
      </c>
      <c r="AL58" s="5" t="s">
        <v>14</v>
      </c>
      <c r="AM58" s="5" t="s">
        <v>14</v>
      </c>
      <c r="AN58" s="5" t="s">
        <v>14</v>
      </c>
      <c r="AO58" s="5" t="s">
        <v>14</v>
      </c>
      <c r="AP58" s="5" t="s">
        <v>286</v>
      </c>
      <c r="AQ58" s="5" t="s">
        <v>14</v>
      </c>
      <c r="AR58" s="5" t="s">
        <v>14</v>
      </c>
      <c r="AS58" s="5" t="s">
        <v>14</v>
      </c>
      <c r="AT58" s="5" t="s">
        <v>14</v>
      </c>
      <c r="AU58" s="5" t="s">
        <v>14</v>
      </c>
      <c r="AV58" s="5" t="s">
        <v>14</v>
      </c>
      <c r="AW58" s="5" t="s">
        <v>14</v>
      </c>
      <c r="AX58" s="5" t="s">
        <v>14</v>
      </c>
      <c r="AY58" s="5" t="s">
        <v>14</v>
      </c>
      <c r="AZ58" s="5" t="s">
        <v>14</v>
      </c>
      <c r="BA58" s="5" t="s">
        <v>14</v>
      </c>
      <c r="BB58" s="5" t="s">
        <v>14</v>
      </c>
      <c r="BC58" s="5" t="s">
        <v>14</v>
      </c>
      <c r="BD58" s="5" t="s">
        <v>14</v>
      </c>
      <c r="BE58" s="5" t="s">
        <v>14</v>
      </c>
      <c r="BF58" s="5" t="s">
        <v>14</v>
      </c>
      <c r="BG58" s="6"/>
      <c r="BH58" s="6"/>
      <c r="BI58" s="6"/>
      <c r="BJ58" s="6"/>
      <c r="BK58" s="6"/>
      <c r="BL58" s="6"/>
      <c r="BM58" s="6"/>
    </row>
    <row r="59" spans="1:65">
      <c r="A59" s="12" t="s">
        <v>115</v>
      </c>
      <c r="B59" s="5">
        <v>2877</v>
      </c>
      <c r="C59" s="5">
        <v>10</v>
      </c>
      <c r="D59" s="5" t="s">
        <v>286</v>
      </c>
      <c r="E59" s="5">
        <v>79</v>
      </c>
      <c r="F59" s="5" t="s">
        <v>14</v>
      </c>
      <c r="G59" s="5">
        <v>79</v>
      </c>
      <c r="H59" s="5">
        <v>85</v>
      </c>
      <c r="I59" s="5">
        <v>49</v>
      </c>
      <c r="J59" s="5" t="s">
        <v>286</v>
      </c>
      <c r="K59" s="5">
        <v>3</v>
      </c>
      <c r="L59" s="5">
        <v>28</v>
      </c>
      <c r="M59" s="5">
        <v>115</v>
      </c>
      <c r="N59" s="5" t="s">
        <v>14</v>
      </c>
      <c r="O59" s="5" t="s">
        <v>286</v>
      </c>
      <c r="P59" s="5">
        <v>39</v>
      </c>
      <c r="Q59" s="5">
        <v>119</v>
      </c>
      <c r="R59" s="5">
        <v>36</v>
      </c>
      <c r="S59" s="5">
        <v>181</v>
      </c>
      <c r="T59" s="5">
        <v>27</v>
      </c>
      <c r="U59" s="5">
        <v>147</v>
      </c>
      <c r="V59" s="5">
        <v>7</v>
      </c>
      <c r="W59" s="5">
        <v>38</v>
      </c>
      <c r="X59" s="5">
        <v>97</v>
      </c>
      <c r="Y59" s="5">
        <v>68</v>
      </c>
      <c r="Z59" s="5">
        <v>81</v>
      </c>
      <c r="AA59" s="5">
        <v>36</v>
      </c>
      <c r="AB59" s="5" t="s">
        <v>14</v>
      </c>
      <c r="AC59" s="5">
        <v>38</v>
      </c>
      <c r="AD59" s="5" t="s">
        <v>14</v>
      </c>
      <c r="AE59" s="5">
        <v>9</v>
      </c>
      <c r="AF59" s="5">
        <v>11</v>
      </c>
      <c r="AG59" s="5">
        <v>38</v>
      </c>
      <c r="AH59" s="5">
        <v>17</v>
      </c>
      <c r="AI59" s="5">
        <v>8</v>
      </c>
      <c r="AJ59" s="5">
        <v>124</v>
      </c>
      <c r="AK59" s="5">
        <v>242</v>
      </c>
      <c r="AL59" s="5">
        <v>20</v>
      </c>
      <c r="AM59" s="5">
        <v>106</v>
      </c>
      <c r="AN59" s="5">
        <v>3</v>
      </c>
      <c r="AO59" s="5">
        <v>20</v>
      </c>
      <c r="AP59" s="5">
        <v>60</v>
      </c>
      <c r="AQ59" s="5" t="s">
        <v>14</v>
      </c>
      <c r="AR59" s="5">
        <v>8</v>
      </c>
      <c r="AS59" s="5">
        <v>7</v>
      </c>
      <c r="AT59" s="5">
        <v>12</v>
      </c>
      <c r="AU59" s="5">
        <v>38</v>
      </c>
      <c r="AV59" s="5">
        <v>499</v>
      </c>
      <c r="AW59" s="5" t="s">
        <v>14</v>
      </c>
      <c r="AX59" s="5" t="s">
        <v>14</v>
      </c>
      <c r="AY59" s="5">
        <v>30</v>
      </c>
      <c r="AZ59" s="5">
        <v>13</v>
      </c>
      <c r="BA59" s="5">
        <v>86</v>
      </c>
      <c r="BB59" s="5">
        <v>65</v>
      </c>
      <c r="BC59" s="5" t="s">
        <v>286</v>
      </c>
      <c r="BD59" s="5">
        <v>19</v>
      </c>
      <c r="BE59" s="5" t="s">
        <v>286</v>
      </c>
      <c r="BF59" s="5">
        <v>72</v>
      </c>
      <c r="BG59" s="6"/>
      <c r="BH59" s="6"/>
      <c r="BI59" s="6"/>
      <c r="BJ59" s="6"/>
      <c r="BK59" s="6"/>
      <c r="BL59" s="6"/>
      <c r="BM59" s="6"/>
    </row>
    <row r="60" spans="1:65">
      <c r="A60" s="12" t="s">
        <v>116</v>
      </c>
      <c r="B60" s="5">
        <v>351</v>
      </c>
      <c r="C60" s="5" t="s">
        <v>286</v>
      </c>
      <c r="D60" s="5" t="s">
        <v>14</v>
      </c>
      <c r="E60" s="5">
        <v>11</v>
      </c>
      <c r="F60" s="5" t="s">
        <v>14</v>
      </c>
      <c r="G60" s="5">
        <v>10</v>
      </c>
      <c r="H60" s="5">
        <v>17</v>
      </c>
      <c r="I60" s="5" t="s">
        <v>286</v>
      </c>
      <c r="J60" s="5" t="s">
        <v>14</v>
      </c>
      <c r="K60" s="5" t="s">
        <v>14</v>
      </c>
      <c r="L60" s="5">
        <v>5</v>
      </c>
      <c r="M60" s="5">
        <v>10</v>
      </c>
      <c r="N60" s="5" t="s">
        <v>14</v>
      </c>
      <c r="O60" s="5" t="s">
        <v>14</v>
      </c>
      <c r="P60" s="5" t="s">
        <v>286</v>
      </c>
      <c r="Q60" s="5">
        <v>25</v>
      </c>
      <c r="R60" s="5">
        <v>4</v>
      </c>
      <c r="S60" s="5">
        <v>7</v>
      </c>
      <c r="T60" s="5" t="s">
        <v>286</v>
      </c>
      <c r="U60" s="5">
        <v>7</v>
      </c>
      <c r="V60" s="5" t="s">
        <v>286</v>
      </c>
      <c r="W60" s="5">
        <v>6</v>
      </c>
      <c r="X60" s="5">
        <v>15</v>
      </c>
      <c r="Y60" s="5">
        <v>3</v>
      </c>
      <c r="Z60" s="5">
        <v>16</v>
      </c>
      <c r="AA60" s="5">
        <v>7</v>
      </c>
      <c r="AB60" s="5" t="s">
        <v>14</v>
      </c>
      <c r="AC60" s="5" t="s">
        <v>14</v>
      </c>
      <c r="AD60" s="5" t="s">
        <v>14</v>
      </c>
      <c r="AE60" s="5" t="s">
        <v>286</v>
      </c>
      <c r="AF60" s="5" t="s">
        <v>14</v>
      </c>
      <c r="AG60" s="5" t="s">
        <v>14</v>
      </c>
      <c r="AH60" s="5">
        <v>11</v>
      </c>
      <c r="AI60" s="5" t="s">
        <v>286</v>
      </c>
      <c r="AJ60" s="5">
        <v>36</v>
      </c>
      <c r="AK60" s="5">
        <v>11</v>
      </c>
      <c r="AL60" s="5" t="s">
        <v>14</v>
      </c>
      <c r="AM60" s="5">
        <v>11</v>
      </c>
      <c r="AN60" s="5" t="s">
        <v>14</v>
      </c>
      <c r="AO60" s="5" t="s">
        <v>286</v>
      </c>
      <c r="AP60" s="5">
        <v>10</v>
      </c>
      <c r="AQ60" s="5" t="s">
        <v>14</v>
      </c>
      <c r="AR60" s="5" t="s">
        <v>286</v>
      </c>
      <c r="AS60" s="5" t="s">
        <v>286</v>
      </c>
      <c r="AT60" s="5" t="s">
        <v>14</v>
      </c>
      <c r="AU60" s="5">
        <v>6</v>
      </c>
      <c r="AV60" s="5">
        <v>62</v>
      </c>
      <c r="AW60" s="5" t="s">
        <v>14</v>
      </c>
      <c r="AX60" s="5" t="s">
        <v>14</v>
      </c>
      <c r="AY60" s="5">
        <v>5</v>
      </c>
      <c r="AZ60" s="5" t="s">
        <v>14</v>
      </c>
      <c r="BA60" s="5">
        <v>5</v>
      </c>
      <c r="BB60" s="5">
        <v>6</v>
      </c>
      <c r="BC60" s="5" t="s">
        <v>14</v>
      </c>
      <c r="BD60" s="5" t="s">
        <v>286</v>
      </c>
      <c r="BE60" s="5" t="s">
        <v>14</v>
      </c>
      <c r="BF60" s="5">
        <v>28</v>
      </c>
      <c r="BG60" s="6"/>
      <c r="BH60" s="6"/>
      <c r="BI60" s="6"/>
      <c r="BJ60" s="6"/>
      <c r="BK60" s="6"/>
      <c r="BL60" s="6"/>
      <c r="BM60" s="6"/>
    </row>
    <row r="61" spans="1:65">
      <c r="A61" s="12" t="s">
        <v>269</v>
      </c>
      <c r="B61" s="5" t="s">
        <v>286</v>
      </c>
      <c r="C61" s="5" t="s">
        <v>14</v>
      </c>
      <c r="D61" s="5" t="s">
        <v>14</v>
      </c>
      <c r="E61" s="5" t="s">
        <v>14</v>
      </c>
      <c r="F61" s="5" t="s">
        <v>14</v>
      </c>
      <c r="G61" s="5" t="s">
        <v>14</v>
      </c>
      <c r="H61" s="5" t="s">
        <v>14</v>
      </c>
      <c r="I61" s="5" t="s">
        <v>14</v>
      </c>
      <c r="J61" s="5" t="s">
        <v>14</v>
      </c>
      <c r="K61" s="5" t="s">
        <v>14</v>
      </c>
      <c r="L61" s="5" t="s">
        <v>14</v>
      </c>
      <c r="M61" s="5" t="s">
        <v>14</v>
      </c>
      <c r="N61" s="5" t="s">
        <v>14</v>
      </c>
      <c r="O61" s="5" t="s">
        <v>286</v>
      </c>
      <c r="P61" s="5" t="s">
        <v>14</v>
      </c>
      <c r="Q61" s="5" t="s">
        <v>14</v>
      </c>
      <c r="R61" s="5" t="s">
        <v>14</v>
      </c>
      <c r="S61" s="5" t="s">
        <v>14</v>
      </c>
      <c r="T61" s="5" t="s">
        <v>14</v>
      </c>
      <c r="U61" s="5" t="s">
        <v>14</v>
      </c>
      <c r="V61" s="5" t="s">
        <v>14</v>
      </c>
      <c r="W61" s="5" t="s">
        <v>14</v>
      </c>
      <c r="X61" s="5" t="s">
        <v>14</v>
      </c>
      <c r="Y61" s="5" t="s">
        <v>14</v>
      </c>
      <c r="Z61" s="5" t="s">
        <v>14</v>
      </c>
      <c r="AA61" s="5" t="s">
        <v>14</v>
      </c>
      <c r="AB61" s="5" t="s">
        <v>14</v>
      </c>
      <c r="AC61" s="5" t="s">
        <v>14</v>
      </c>
      <c r="AD61" s="5" t="s">
        <v>14</v>
      </c>
      <c r="AE61" s="5" t="s">
        <v>14</v>
      </c>
      <c r="AF61" s="5" t="s">
        <v>14</v>
      </c>
      <c r="AG61" s="5" t="s">
        <v>14</v>
      </c>
      <c r="AH61" s="5" t="s">
        <v>14</v>
      </c>
      <c r="AI61" s="5" t="s">
        <v>14</v>
      </c>
      <c r="AJ61" s="5" t="s">
        <v>14</v>
      </c>
      <c r="AK61" s="5" t="s">
        <v>14</v>
      </c>
      <c r="AL61" s="5" t="s">
        <v>14</v>
      </c>
      <c r="AM61" s="5" t="s">
        <v>14</v>
      </c>
      <c r="AN61" s="5" t="s">
        <v>14</v>
      </c>
      <c r="AO61" s="5" t="s">
        <v>14</v>
      </c>
      <c r="AP61" s="5" t="s">
        <v>14</v>
      </c>
      <c r="AQ61" s="5" t="s">
        <v>14</v>
      </c>
      <c r="AR61" s="5" t="s">
        <v>14</v>
      </c>
      <c r="AS61" s="5" t="s">
        <v>14</v>
      </c>
      <c r="AT61" s="5" t="s">
        <v>14</v>
      </c>
      <c r="AU61" s="5" t="s">
        <v>14</v>
      </c>
      <c r="AV61" s="5" t="s">
        <v>14</v>
      </c>
      <c r="AW61" s="5" t="s">
        <v>14</v>
      </c>
      <c r="AX61" s="5" t="s">
        <v>14</v>
      </c>
      <c r="AY61" s="5" t="s">
        <v>14</v>
      </c>
      <c r="AZ61" s="5" t="s">
        <v>14</v>
      </c>
      <c r="BA61" s="5" t="s">
        <v>14</v>
      </c>
      <c r="BB61" s="5" t="s">
        <v>14</v>
      </c>
      <c r="BC61" s="5" t="s">
        <v>14</v>
      </c>
      <c r="BD61" s="5" t="s">
        <v>14</v>
      </c>
      <c r="BE61" s="5" t="s">
        <v>14</v>
      </c>
      <c r="BF61" s="5" t="s">
        <v>14</v>
      </c>
      <c r="BG61" s="6"/>
      <c r="BH61" s="6"/>
      <c r="BI61" s="6"/>
      <c r="BJ61" s="6"/>
      <c r="BK61" s="6"/>
      <c r="BL61" s="6"/>
      <c r="BM61" s="6"/>
    </row>
    <row r="62" spans="1:65">
      <c r="A62" s="12" t="s">
        <v>117</v>
      </c>
      <c r="B62" s="5">
        <v>1859</v>
      </c>
      <c r="C62" s="5">
        <v>7</v>
      </c>
      <c r="D62" s="5">
        <v>3</v>
      </c>
      <c r="E62" s="5">
        <v>29</v>
      </c>
      <c r="F62" s="5">
        <v>3</v>
      </c>
      <c r="G62" s="5">
        <v>162</v>
      </c>
      <c r="H62" s="5">
        <v>27</v>
      </c>
      <c r="I62" s="5">
        <v>19</v>
      </c>
      <c r="J62" s="5" t="s">
        <v>286</v>
      </c>
      <c r="K62" s="5">
        <v>6</v>
      </c>
      <c r="L62" s="5">
        <v>367</v>
      </c>
      <c r="M62" s="5">
        <v>75</v>
      </c>
      <c r="N62" s="5" t="s">
        <v>14</v>
      </c>
      <c r="O62" s="5">
        <v>5</v>
      </c>
      <c r="P62" s="5">
        <v>4</v>
      </c>
      <c r="Q62" s="5">
        <v>22</v>
      </c>
      <c r="R62" s="5">
        <v>20</v>
      </c>
      <c r="S62" s="5">
        <v>3</v>
      </c>
      <c r="T62" s="5">
        <v>5</v>
      </c>
      <c r="U62" s="5">
        <v>4</v>
      </c>
      <c r="V62" s="5">
        <v>12</v>
      </c>
      <c r="W62" s="5" t="s">
        <v>286</v>
      </c>
      <c r="X62" s="5">
        <v>36</v>
      </c>
      <c r="Y62" s="5">
        <v>30</v>
      </c>
      <c r="Z62" s="5">
        <v>17</v>
      </c>
      <c r="AA62" s="5">
        <v>17</v>
      </c>
      <c r="AB62" s="5">
        <v>3</v>
      </c>
      <c r="AC62" s="5">
        <v>11</v>
      </c>
      <c r="AD62" s="5" t="s">
        <v>286</v>
      </c>
      <c r="AE62" s="5" t="s">
        <v>286</v>
      </c>
      <c r="AF62" s="5">
        <v>15</v>
      </c>
      <c r="AG62" s="5" t="s">
        <v>286</v>
      </c>
      <c r="AH62" s="5">
        <v>260</v>
      </c>
      <c r="AI62" s="5">
        <v>3</v>
      </c>
      <c r="AJ62" s="5">
        <v>117</v>
      </c>
      <c r="AK62" s="5">
        <v>112</v>
      </c>
      <c r="AL62" s="5" t="s">
        <v>14</v>
      </c>
      <c r="AM62" s="5">
        <v>15</v>
      </c>
      <c r="AN62" s="5">
        <v>7</v>
      </c>
      <c r="AO62" s="5">
        <v>15</v>
      </c>
      <c r="AP62" s="5">
        <v>42</v>
      </c>
      <c r="AQ62" s="5">
        <v>5</v>
      </c>
      <c r="AR62" s="5">
        <v>5</v>
      </c>
      <c r="AS62" s="5">
        <v>36</v>
      </c>
      <c r="AT62" s="5" t="s">
        <v>14</v>
      </c>
      <c r="AU62" s="5">
        <v>21</v>
      </c>
      <c r="AV62" s="5">
        <v>164</v>
      </c>
      <c r="AW62" s="5" t="s">
        <v>14</v>
      </c>
      <c r="AX62" s="5" t="s">
        <v>286</v>
      </c>
      <c r="AY62" s="5">
        <v>14</v>
      </c>
      <c r="AZ62" s="5" t="s">
        <v>14</v>
      </c>
      <c r="BA62" s="5">
        <v>51</v>
      </c>
      <c r="BB62" s="5">
        <v>15</v>
      </c>
      <c r="BC62" s="5">
        <v>5</v>
      </c>
      <c r="BD62" s="5">
        <v>16</v>
      </c>
      <c r="BE62" s="5" t="s">
        <v>286</v>
      </c>
      <c r="BF62" s="5">
        <v>44</v>
      </c>
      <c r="BG62" s="6"/>
      <c r="BH62" s="6"/>
      <c r="BI62" s="6"/>
      <c r="BJ62" s="6"/>
      <c r="BK62" s="6"/>
      <c r="BL62" s="6"/>
      <c r="BM62" s="6"/>
    </row>
    <row r="63" spans="1:65">
      <c r="A63" s="12" t="s">
        <v>118</v>
      </c>
      <c r="B63" s="5">
        <v>1206</v>
      </c>
      <c r="C63" s="5">
        <v>3</v>
      </c>
      <c r="D63" s="5" t="s">
        <v>286</v>
      </c>
      <c r="E63" s="5">
        <v>16</v>
      </c>
      <c r="F63" s="5" t="s">
        <v>286</v>
      </c>
      <c r="G63" s="5">
        <v>34</v>
      </c>
      <c r="H63" s="5">
        <v>19</v>
      </c>
      <c r="I63" s="5">
        <v>11</v>
      </c>
      <c r="J63" s="5">
        <v>8</v>
      </c>
      <c r="K63" s="5">
        <v>9</v>
      </c>
      <c r="L63" s="5">
        <v>20</v>
      </c>
      <c r="M63" s="5">
        <v>93</v>
      </c>
      <c r="N63" s="5" t="s">
        <v>14</v>
      </c>
      <c r="O63" s="5" t="s">
        <v>286</v>
      </c>
      <c r="P63" s="5">
        <v>3</v>
      </c>
      <c r="Q63" s="5">
        <v>23</v>
      </c>
      <c r="R63" s="5">
        <v>13</v>
      </c>
      <c r="S63" s="5">
        <v>14</v>
      </c>
      <c r="T63" s="5" t="s">
        <v>286</v>
      </c>
      <c r="U63" s="5">
        <v>9</v>
      </c>
      <c r="V63" s="5">
        <v>4</v>
      </c>
      <c r="W63" s="5" t="s">
        <v>286</v>
      </c>
      <c r="X63" s="5">
        <v>94</v>
      </c>
      <c r="Y63" s="5">
        <v>37</v>
      </c>
      <c r="Z63" s="5">
        <v>11</v>
      </c>
      <c r="AA63" s="5">
        <v>28</v>
      </c>
      <c r="AB63" s="5" t="s">
        <v>14</v>
      </c>
      <c r="AC63" s="5">
        <v>10</v>
      </c>
      <c r="AD63" s="5" t="s">
        <v>286</v>
      </c>
      <c r="AE63" s="5">
        <v>15</v>
      </c>
      <c r="AF63" s="5">
        <v>10</v>
      </c>
      <c r="AG63" s="5">
        <v>5</v>
      </c>
      <c r="AH63" s="5">
        <v>52</v>
      </c>
      <c r="AI63" s="5" t="s">
        <v>14</v>
      </c>
      <c r="AJ63" s="5">
        <v>227</v>
      </c>
      <c r="AK63" s="5">
        <v>40</v>
      </c>
      <c r="AL63" s="5">
        <v>7</v>
      </c>
      <c r="AM63" s="5">
        <v>42</v>
      </c>
      <c r="AN63" s="5">
        <v>4</v>
      </c>
      <c r="AO63" s="5" t="s">
        <v>286</v>
      </c>
      <c r="AP63" s="5">
        <v>63</v>
      </c>
      <c r="AQ63" s="5" t="s">
        <v>14</v>
      </c>
      <c r="AR63" s="5">
        <v>11</v>
      </c>
      <c r="AS63" s="5">
        <v>6</v>
      </c>
      <c r="AT63" s="5">
        <v>3</v>
      </c>
      <c r="AU63" s="5">
        <v>12</v>
      </c>
      <c r="AV63" s="5">
        <v>118</v>
      </c>
      <c r="AW63" s="5" t="s">
        <v>286</v>
      </c>
      <c r="AX63" s="5" t="s">
        <v>14</v>
      </c>
      <c r="AY63" s="5">
        <v>8</v>
      </c>
      <c r="AZ63" s="5" t="s">
        <v>14</v>
      </c>
      <c r="BA63" s="5">
        <v>35</v>
      </c>
      <c r="BB63" s="5">
        <v>21</v>
      </c>
      <c r="BC63" s="5" t="s">
        <v>14</v>
      </c>
      <c r="BD63" s="5">
        <v>8</v>
      </c>
      <c r="BE63" s="5" t="s">
        <v>286</v>
      </c>
      <c r="BF63" s="5">
        <v>47</v>
      </c>
      <c r="BG63" s="6"/>
      <c r="BH63" s="6"/>
      <c r="BI63" s="6"/>
      <c r="BJ63" s="6"/>
      <c r="BK63" s="6"/>
      <c r="BL63" s="6"/>
      <c r="BM63" s="6"/>
    </row>
    <row r="64" spans="1:65">
      <c r="A64" s="12" t="s">
        <v>119</v>
      </c>
      <c r="B64" s="5">
        <v>412</v>
      </c>
      <c r="C64" s="5" t="s">
        <v>286</v>
      </c>
      <c r="D64" s="5" t="s">
        <v>14</v>
      </c>
      <c r="E64" s="5">
        <v>10</v>
      </c>
      <c r="F64" s="5" t="s">
        <v>286</v>
      </c>
      <c r="G64" s="5">
        <v>52</v>
      </c>
      <c r="H64" s="5">
        <v>9</v>
      </c>
      <c r="I64" s="5">
        <v>3</v>
      </c>
      <c r="J64" s="5" t="s">
        <v>286</v>
      </c>
      <c r="K64" s="5" t="s">
        <v>286</v>
      </c>
      <c r="L64" s="5">
        <v>39</v>
      </c>
      <c r="M64" s="5">
        <v>20</v>
      </c>
      <c r="N64" s="5" t="s">
        <v>14</v>
      </c>
      <c r="O64" s="5" t="s">
        <v>286</v>
      </c>
      <c r="P64" s="5" t="s">
        <v>286</v>
      </c>
      <c r="Q64" s="5">
        <v>22</v>
      </c>
      <c r="R64" s="5">
        <v>8</v>
      </c>
      <c r="S64" s="5">
        <v>11</v>
      </c>
      <c r="T64" s="5" t="s">
        <v>286</v>
      </c>
      <c r="U64" s="5">
        <v>3</v>
      </c>
      <c r="V64" s="5" t="s">
        <v>286</v>
      </c>
      <c r="W64" s="5" t="s">
        <v>286</v>
      </c>
      <c r="X64" s="5">
        <v>5</v>
      </c>
      <c r="Y64" s="5">
        <v>9</v>
      </c>
      <c r="Z64" s="5">
        <v>11</v>
      </c>
      <c r="AA64" s="5">
        <v>4</v>
      </c>
      <c r="AB64" s="5" t="s">
        <v>286</v>
      </c>
      <c r="AC64" s="5">
        <v>11</v>
      </c>
      <c r="AD64" s="5" t="s">
        <v>14</v>
      </c>
      <c r="AE64" s="5" t="s">
        <v>286</v>
      </c>
      <c r="AF64" s="5">
        <v>7</v>
      </c>
      <c r="AG64" s="5" t="s">
        <v>286</v>
      </c>
      <c r="AH64" s="5">
        <v>11</v>
      </c>
      <c r="AI64" s="5" t="s">
        <v>14</v>
      </c>
      <c r="AJ64" s="5">
        <v>48</v>
      </c>
      <c r="AK64" s="5">
        <v>6</v>
      </c>
      <c r="AL64" s="5" t="s">
        <v>14</v>
      </c>
      <c r="AM64" s="5">
        <v>19</v>
      </c>
      <c r="AN64" s="5">
        <v>3</v>
      </c>
      <c r="AO64" s="5" t="s">
        <v>286</v>
      </c>
      <c r="AP64" s="5">
        <v>11</v>
      </c>
      <c r="AQ64" s="5" t="s">
        <v>286</v>
      </c>
      <c r="AR64" s="5" t="s">
        <v>14</v>
      </c>
      <c r="AS64" s="5" t="s">
        <v>286</v>
      </c>
      <c r="AT64" s="5" t="s">
        <v>286</v>
      </c>
      <c r="AU64" s="5">
        <v>6</v>
      </c>
      <c r="AV64" s="5">
        <v>28</v>
      </c>
      <c r="AW64" s="5" t="s">
        <v>14</v>
      </c>
      <c r="AX64" s="5" t="s">
        <v>14</v>
      </c>
      <c r="AY64" s="5" t="s">
        <v>286</v>
      </c>
      <c r="AZ64" s="5" t="s">
        <v>14</v>
      </c>
      <c r="BA64" s="5">
        <v>10</v>
      </c>
      <c r="BB64" s="5">
        <v>3</v>
      </c>
      <c r="BC64" s="5" t="s">
        <v>286</v>
      </c>
      <c r="BD64" s="5">
        <v>10</v>
      </c>
      <c r="BE64" s="5" t="s">
        <v>14</v>
      </c>
      <c r="BF64" s="5">
        <v>7</v>
      </c>
      <c r="BG64" s="6"/>
      <c r="BH64" s="6"/>
      <c r="BI64" s="6"/>
      <c r="BJ64" s="6"/>
      <c r="BK64" s="6"/>
      <c r="BL64" s="6"/>
      <c r="BM64" s="6"/>
    </row>
    <row r="65" spans="1:65">
      <c r="A65" s="12" t="s">
        <v>120</v>
      </c>
      <c r="B65" s="5">
        <v>36246</v>
      </c>
      <c r="C65" s="5">
        <v>23</v>
      </c>
      <c r="D65" s="5">
        <v>3</v>
      </c>
      <c r="E65" s="5">
        <v>180</v>
      </c>
      <c r="F65" s="5">
        <v>6</v>
      </c>
      <c r="G65" s="5">
        <v>326</v>
      </c>
      <c r="H65" s="5">
        <v>68</v>
      </c>
      <c r="I65" s="5">
        <v>27</v>
      </c>
      <c r="J65" s="5">
        <v>6</v>
      </c>
      <c r="K65" s="5">
        <v>15</v>
      </c>
      <c r="L65" s="5">
        <v>29570</v>
      </c>
      <c r="M65" s="5">
        <v>283</v>
      </c>
      <c r="N65" s="5" t="s">
        <v>14</v>
      </c>
      <c r="O65" s="5">
        <v>3</v>
      </c>
      <c r="P65" s="5">
        <v>4</v>
      </c>
      <c r="Q65" s="5">
        <v>90</v>
      </c>
      <c r="R65" s="5">
        <v>35</v>
      </c>
      <c r="S65" s="5">
        <v>25</v>
      </c>
      <c r="T65" s="5">
        <v>31</v>
      </c>
      <c r="U65" s="5">
        <v>550</v>
      </c>
      <c r="V65" s="5">
        <v>95</v>
      </c>
      <c r="W65" s="5">
        <v>4</v>
      </c>
      <c r="X65" s="5">
        <v>31</v>
      </c>
      <c r="Y65" s="5">
        <v>65</v>
      </c>
      <c r="Z65" s="5">
        <v>79</v>
      </c>
      <c r="AA65" s="5">
        <v>24</v>
      </c>
      <c r="AB65" s="5">
        <v>14</v>
      </c>
      <c r="AC65" s="5">
        <v>60</v>
      </c>
      <c r="AD65" s="5">
        <v>4</v>
      </c>
      <c r="AE65" s="5">
        <v>82</v>
      </c>
      <c r="AF65" s="5">
        <v>585</v>
      </c>
      <c r="AG65" s="5">
        <v>4</v>
      </c>
      <c r="AH65" s="5">
        <v>524</v>
      </c>
      <c r="AI65" s="5">
        <v>62</v>
      </c>
      <c r="AJ65" s="5">
        <v>386</v>
      </c>
      <c r="AK65" s="5">
        <v>243</v>
      </c>
      <c r="AL65" s="5">
        <v>5</v>
      </c>
      <c r="AM65" s="5">
        <v>42</v>
      </c>
      <c r="AN65" s="5">
        <v>23</v>
      </c>
      <c r="AO65" s="5">
        <v>74</v>
      </c>
      <c r="AP65" s="5">
        <v>129</v>
      </c>
      <c r="AQ65" s="5">
        <v>106</v>
      </c>
      <c r="AR65" s="5">
        <v>5</v>
      </c>
      <c r="AS65" s="5">
        <v>40</v>
      </c>
      <c r="AT65" s="5">
        <v>7</v>
      </c>
      <c r="AU65" s="5">
        <v>68</v>
      </c>
      <c r="AV65" s="5">
        <v>1589</v>
      </c>
      <c r="AW65" s="5" t="s">
        <v>286</v>
      </c>
      <c r="AX65" s="5" t="s">
        <v>286</v>
      </c>
      <c r="AY65" s="5">
        <v>21</v>
      </c>
      <c r="AZ65" s="5" t="s">
        <v>14</v>
      </c>
      <c r="BA65" s="5">
        <v>101</v>
      </c>
      <c r="BB65" s="5">
        <v>49</v>
      </c>
      <c r="BC65" s="5" t="s">
        <v>286</v>
      </c>
      <c r="BD65" s="5">
        <v>38</v>
      </c>
      <c r="BE65" s="5" t="s">
        <v>286</v>
      </c>
      <c r="BF65" s="5">
        <v>436</v>
      </c>
      <c r="BG65" s="6"/>
      <c r="BH65" s="6"/>
      <c r="BI65" s="6"/>
      <c r="BJ65" s="6"/>
      <c r="BK65" s="6"/>
      <c r="BL65" s="6"/>
      <c r="BM65" s="6"/>
    </row>
    <row r="66" spans="1:65">
      <c r="A66" s="12" t="s">
        <v>121</v>
      </c>
      <c r="B66" s="5">
        <v>30</v>
      </c>
      <c r="C66" s="5" t="s">
        <v>14</v>
      </c>
      <c r="D66" s="5" t="s">
        <v>14</v>
      </c>
      <c r="E66" s="5" t="s">
        <v>14</v>
      </c>
      <c r="F66" s="5" t="s">
        <v>14</v>
      </c>
      <c r="G66" s="5" t="s">
        <v>286</v>
      </c>
      <c r="H66" s="5" t="s">
        <v>14</v>
      </c>
      <c r="I66" s="5" t="s">
        <v>14</v>
      </c>
      <c r="J66" s="5" t="s">
        <v>14</v>
      </c>
      <c r="K66" s="5" t="s">
        <v>14</v>
      </c>
      <c r="L66" s="5">
        <v>8</v>
      </c>
      <c r="M66" s="5" t="s">
        <v>286</v>
      </c>
      <c r="N66" s="5" t="s">
        <v>14</v>
      </c>
      <c r="O66" s="5" t="s">
        <v>286</v>
      </c>
      <c r="P66" s="5" t="s">
        <v>14</v>
      </c>
      <c r="Q66" s="5" t="s">
        <v>14</v>
      </c>
      <c r="R66" s="5" t="s">
        <v>14</v>
      </c>
      <c r="S66" s="5" t="s">
        <v>14</v>
      </c>
      <c r="T66" s="5" t="s">
        <v>14</v>
      </c>
      <c r="U66" s="5" t="s">
        <v>14</v>
      </c>
      <c r="V66" s="5" t="s">
        <v>14</v>
      </c>
      <c r="W66" s="5" t="s">
        <v>14</v>
      </c>
      <c r="X66" s="5" t="s">
        <v>286</v>
      </c>
      <c r="Y66" s="5" t="s">
        <v>286</v>
      </c>
      <c r="Z66" s="5" t="s">
        <v>286</v>
      </c>
      <c r="AA66" s="5" t="s">
        <v>14</v>
      </c>
      <c r="AB66" s="5" t="s">
        <v>14</v>
      </c>
      <c r="AC66" s="5" t="s">
        <v>14</v>
      </c>
      <c r="AD66" s="5" t="s">
        <v>14</v>
      </c>
      <c r="AE66" s="5" t="s">
        <v>14</v>
      </c>
      <c r="AF66" s="5" t="s">
        <v>14</v>
      </c>
      <c r="AG66" s="5" t="s">
        <v>14</v>
      </c>
      <c r="AH66" s="5" t="s">
        <v>286</v>
      </c>
      <c r="AI66" s="5" t="s">
        <v>14</v>
      </c>
      <c r="AJ66" s="5">
        <v>5</v>
      </c>
      <c r="AK66" s="5" t="s">
        <v>286</v>
      </c>
      <c r="AL66" s="5" t="s">
        <v>14</v>
      </c>
      <c r="AM66" s="5" t="s">
        <v>14</v>
      </c>
      <c r="AN66" s="5" t="s">
        <v>14</v>
      </c>
      <c r="AO66" s="5" t="s">
        <v>14</v>
      </c>
      <c r="AP66" s="5" t="s">
        <v>286</v>
      </c>
      <c r="AQ66" s="5" t="s">
        <v>286</v>
      </c>
      <c r="AR66" s="5" t="s">
        <v>14</v>
      </c>
      <c r="AS66" s="5" t="s">
        <v>14</v>
      </c>
      <c r="AT66" s="5" t="s">
        <v>14</v>
      </c>
      <c r="AU66" s="5" t="s">
        <v>14</v>
      </c>
      <c r="AV66" s="5">
        <v>4</v>
      </c>
      <c r="AW66" s="5" t="s">
        <v>14</v>
      </c>
      <c r="AX66" s="5" t="s">
        <v>14</v>
      </c>
      <c r="AY66" s="5" t="s">
        <v>14</v>
      </c>
      <c r="AZ66" s="5" t="s">
        <v>14</v>
      </c>
      <c r="BA66" s="5" t="s">
        <v>286</v>
      </c>
      <c r="BB66" s="5" t="s">
        <v>14</v>
      </c>
      <c r="BC66" s="5" t="s">
        <v>14</v>
      </c>
      <c r="BD66" s="5" t="s">
        <v>14</v>
      </c>
      <c r="BE66" s="5" t="s">
        <v>14</v>
      </c>
      <c r="BF66" s="5" t="s">
        <v>14</v>
      </c>
      <c r="BG66" s="6"/>
      <c r="BH66" s="6"/>
      <c r="BI66" s="6"/>
      <c r="BJ66" s="6"/>
      <c r="BK66" s="6"/>
      <c r="BL66" s="6"/>
      <c r="BM66" s="6"/>
    </row>
    <row r="67" spans="1:65">
      <c r="A67" s="12" t="s">
        <v>122</v>
      </c>
      <c r="B67" s="5">
        <v>115</v>
      </c>
      <c r="C67" s="5" t="s">
        <v>14</v>
      </c>
      <c r="D67" s="5" t="s">
        <v>14</v>
      </c>
      <c r="E67" s="5" t="s">
        <v>286</v>
      </c>
      <c r="F67" s="5" t="s">
        <v>14</v>
      </c>
      <c r="G67" s="5">
        <v>11</v>
      </c>
      <c r="H67" s="5">
        <v>3</v>
      </c>
      <c r="I67" s="5" t="s">
        <v>286</v>
      </c>
      <c r="J67" s="5" t="s">
        <v>14</v>
      </c>
      <c r="K67" s="5" t="s">
        <v>286</v>
      </c>
      <c r="L67" s="5">
        <v>13</v>
      </c>
      <c r="M67" s="5">
        <v>4</v>
      </c>
      <c r="N67" s="5" t="s">
        <v>14</v>
      </c>
      <c r="O67" s="5" t="s">
        <v>14</v>
      </c>
      <c r="P67" s="5" t="s">
        <v>14</v>
      </c>
      <c r="Q67" s="5">
        <v>5</v>
      </c>
      <c r="R67" s="5" t="s">
        <v>286</v>
      </c>
      <c r="S67" s="5" t="s">
        <v>14</v>
      </c>
      <c r="T67" s="5" t="s">
        <v>286</v>
      </c>
      <c r="U67" s="5" t="s">
        <v>14</v>
      </c>
      <c r="V67" s="5" t="s">
        <v>14</v>
      </c>
      <c r="W67" s="5" t="s">
        <v>14</v>
      </c>
      <c r="X67" s="5" t="s">
        <v>286</v>
      </c>
      <c r="Y67" s="5">
        <v>4</v>
      </c>
      <c r="Z67" s="5">
        <v>4</v>
      </c>
      <c r="AA67" s="5" t="s">
        <v>286</v>
      </c>
      <c r="AB67" s="5" t="s">
        <v>14</v>
      </c>
      <c r="AC67" s="5" t="s">
        <v>14</v>
      </c>
      <c r="AD67" s="5" t="s">
        <v>14</v>
      </c>
      <c r="AE67" s="5" t="s">
        <v>14</v>
      </c>
      <c r="AF67" s="5" t="s">
        <v>14</v>
      </c>
      <c r="AG67" s="5" t="s">
        <v>14</v>
      </c>
      <c r="AH67" s="5">
        <v>8</v>
      </c>
      <c r="AI67" s="5" t="s">
        <v>286</v>
      </c>
      <c r="AJ67" s="5">
        <v>24</v>
      </c>
      <c r="AK67" s="5" t="s">
        <v>286</v>
      </c>
      <c r="AL67" s="5" t="s">
        <v>14</v>
      </c>
      <c r="AM67" s="5" t="s">
        <v>286</v>
      </c>
      <c r="AN67" s="5" t="s">
        <v>286</v>
      </c>
      <c r="AO67" s="5" t="s">
        <v>14</v>
      </c>
      <c r="AP67" s="5" t="s">
        <v>286</v>
      </c>
      <c r="AQ67" s="5" t="s">
        <v>14</v>
      </c>
      <c r="AR67" s="5" t="s">
        <v>14</v>
      </c>
      <c r="AS67" s="5">
        <v>4</v>
      </c>
      <c r="AT67" s="5" t="s">
        <v>14</v>
      </c>
      <c r="AU67" s="5">
        <v>3</v>
      </c>
      <c r="AV67" s="5">
        <v>7</v>
      </c>
      <c r="AW67" s="5" t="s">
        <v>14</v>
      </c>
      <c r="AX67" s="5" t="s">
        <v>14</v>
      </c>
      <c r="AY67" s="5" t="s">
        <v>286</v>
      </c>
      <c r="AZ67" s="5" t="s">
        <v>14</v>
      </c>
      <c r="BA67" s="5">
        <v>4</v>
      </c>
      <c r="BB67" s="5" t="s">
        <v>286</v>
      </c>
      <c r="BC67" s="5" t="s">
        <v>14</v>
      </c>
      <c r="BD67" s="5" t="s">
        <v>14</v>
      </c>
      <c r="BE67" s="5" t="s">
        <v>14</v>
      </c>
      <c r="BF67" s="5" t="s">
        <v>14</v>
      </c>
      <c r="BG67" s="6"/>
      <c r="BH67" s="6"/>
      <c r="BI67" s="6"/>
      <c r="BJ67" s="6"/>
      <c r="BK67" s="6"/>
      <c r="BL67" s="6"/>
      <c r="BM67" s="6"/>
    </row>
    <row r="68" spans="1:65">
      <c r="A68" s="12" t="s">
        <v>123</v>
      </c>
      <c r="B68" s="5">
        <v>600</v>
      </c>
      <c r="C68" s="5">
        <v>6</v>
      </c>
      <c r="D68" s="5">
        <v>4</v>
      </c>
      <c r="E68" s="5">
        <v>6</v>
      </c>
      <c r="F68" s="5" t="s">
        <v>286</v>
      </c>
      <c r="G68" s="5">
        <v>85</v>
      </c>
      <c r="H68" s="5">
        <v>24</v>
      </c>
      <c r="I68" s="5">
        <v>5</v>
      </c>
      <c r="J68" s="5" t="s">
        <v>14</v>
      </c>
      <c r="K68" s="5">
        <v>3</v>
      </c>
      <c r="L68" s="5">
        <v>95</v>
      </c>
      <c r="M68" s="5">
        <v>27</v>
      </c>
      <c r="N68" s="5" t="s">
        <v>14</v>
      </c>
      <c r="O68" s="5">
        <v>5</v>
      </c>
      <c r="P68" s="5">
        <v>3</v>
      </c>
      <c r="Q68" s="5">
        <v>55</v>
      </c>
      <c r="R68" s="5" t="s">
        <v>286</v>
      </c>
      <c r="S68" s="5" t="s">
        <v>286</v>
      </c>
      <c r="T68" s="5">
        <v>3</v>
      </c>
      <c r="U68" s="5">
        <v>5</v>
      </c>
      <c r="V68" s="5" t="s">
        <v>286</v>
      </c>
      <c r="W68" s="5" t="s">
        <v>286</v>
      </c>
      <c r="X68" s="5">
        <v>8</v>
      </c>
      <c r="Y68" s="5">
        <v>19</v>
      </c>
      <c r="Z68" s="5">
        <v>9</v>
      </c>
      <c r="AA68" s="5" t="s">
        <v>286</v>
      </c>
      <c r="AB68" s="5" t="s">
        <v>14</v>
      </c>
      <c r="AC68" s="5">
        <v>3</v>
      </c>
      <c r="AD68" s="5">
        <v>3</v>
      </c>
      <c r="AE68" s="5" t="s">
        <v>286</v>
      </c>
      <c r="AF68" s="5">
        <v>7</v>
      </c>
      <c r="AG68" s="5">
        <v>5</v>
      </c>
      <c r="AH68" s="5">
        <v>18</v>
      </c>
      <c r="AI68" s="5" t="s">
        <v>286</v>
      </c>
      <c r="AJ68" s="5">
        <v>47</v>
      </c>
      <c r="AK68" s="5">
        <v>20</v>
      </c>
      <c r="AL68" s="5" t="s">
        <v>14</v>
      </c>
      <c r="AM68" s="5">
        <v>3</v>
      </c>
      <c r="AN68" s="5" t="s">
        <v>14</v>
      </c>
      <c r="AO68" s="5">
        <v>5</v>
      </c>
      <c r="AP68" s="5">
        <v>20</v>
      </c>
      <c r="AQ68" s="5" t="s">
        <v>14</v>
      </c>
      <c r="AR68" s="5" t="s">
        <v>286</v>
      </c>
      <c r="AS68" s="5">
        <v>3</v>
      </c>
      <c r="AT68" s="5" t="s">
        <v>14</v>
      </c>
      <c r="AU68" s="5">
        <v>10</v>
      </c>
      <c r="AV68" s="5">
        <v>31</v>
      </c>
      <c r="AW68" s="5" t="s">
        <v>14</v>
      </c>
      <c r="AX68" s="5" t="s">
        <v>14</v>
      </c>
      <c r="AY68" s="5">
        <v>3</v>
      </c>
      <c r="AZ68" s="5">
        <v>4</v>
      </c>
      <c r="BA68" s="5">
        <v>15</v>
      </c>
      <c r="BB68" s="5">
        <v>15</v>
      </c>
      <c r="BC68" s="5" t="s">
        <v>286</v>
      </c>
      <c r="BD68" s="5" t="s">
        <v>286</v>
      </c>
      <c r="BE68" s="5" t="s">
        <v>14</v>
      </c>
      <c r="BF68" s="5">
        <v>9</v>
      </c>
      <c r="BG68" s="6"/>
      <c r="BH68" s="6"/>
      <c r="BI68" s="6"/>
      <c r="BJ68" s="6"/>
      <c r="BK68" s="6"/>
      <c r="BL68" s="6"/>
      <c r="BM68" s="6"/>
    </row>
    <row r="69" spans="1:65">
      <c r="A69" s="12" t="s">
        <v>124</v>
      </c>
      <c r="B69" s="5">
        <v>325</v>
      </c>
      <c r="C69" s="5">
        <v>3</v>
      </c>
      <c r="D69" s="5" t="s">
        <v>286</v>
      </c>
      <c r="E69" s="5">
        <v>15</v>
      </c>
      <c r="F69" s="5" t="s">
        <v>286</v>
      </c>
      <c r="G69" s="5">
        <v>45</v>
      </c>
      <c r="H69" s="5">
        <v>13</v>
      </c>
      <c r="I69" s="5" t="s">
        <v>286</v>
      </c>
      <c r="J69" s="5" t="s">
        <v>14</v>
      </c>
      <c r="K69" s="5" t="s">
        <v>286</v>
      </c>
      <c r="L69" s="5">
        <v>40</v>
      </c>
      <c r="M69" s="5">
        <v>18</v>
      </c>
      <c r="N69" s="5" t="s">
        <v>14</v>
      </c>
      <c r="O69" s="5" t="s">
        <v>286</v>
      </c>
      <c r="P69" s="5" t="s">
        <v>286</v>
      </c>
      <c r="Q69" s="5">
        <v>15</v>
      </c>
      <c r="R69" s="5" t="s">
        <v>286</v>
      </c>
      <c r="S69" s="5" t="s">
        <v>14</v>
      </c>
      <c r="T69" s="5" t="s">
        <v>286</v>
      </c>
      <c r="U69" s="5" t="s">
        <v>14</v>
      </c>
      <c r="V69" s="5" t="s">
        <v>286</v>
      </c>
      <c r="W69" s="5" t="s">
        <v>286</v>
      </c>
      <c r="X69" s="5">
        <v>3</v>
      </c>
      <c r="Y69" s="5">
        <v>10</v>
      </c>
      <c r="Z69" s="5">
        <v>6</v>
      </c>
      <c r="AA69" s="5">
        <v>3</v>
      </c>
      <c r="AB69" s="5" t="s">
        <v>286</v>
      </c>
      <c r="AC69" s="5">
        <v>5</v>
      </c>
      <c r="AD69" s="5" t="s">
        <v>286</v>
      </c>
      <c r="AE69" s="5" t="s">
        <v>14</v>
      </c>
      <c r="AF69" s="5">
        <v>6</v>
      </c>
      <c r="AG69" s="5" t="s">
        <v>286</v>
      </c>
      <c r="AH69" s="5">
        <v>16</v>
      </c>
      <c r="AI69" s="5" t="s">
        <v>14</v>
      </c>
      <c r="AJ69" s="5">
        <v>19</v>
      </c>
      <c r="AK69" s="5">
        <v>8</v>
      </c>
      <c r="AL69" s="5" t="s">
        <v>286</v>
      </c>
      <c r="AM69" s="5">
        <v>6</v>
      </c>
      <c r="AN69" s="5" t="s">
        <v>286</v>
      </c>
      <c r="AO69" s="5">
        <v>3</v>
      </c>
      <c r="AP69" s="5">
        <v>13</v>
      </c>
      <c r="AQ69" s="5" t="s">
        <v>14</v>
      </c>
      <c r="AR69" s="5" t="s">
        <v>14</v>
      </c>
      <c r="AS69" s="5" t="s">
        <v>286</v>
      </c>
      <c r="AT69" s="5" t="s">
        <v>14</v>
      </c>
      <c r="AU69" s="5">
        <v>4</v>
      </c>
      <c r="AV69" s="5">
        <v>16</v>
      </c>
      <c r="AW69" s="5" t="s">
        <v>14</v>
      </c>
      <c r="AX69" s="5" t="s">
        <v>14</v>
      </c>
      <c r="AY69" s="5">
        <v>5</v>
      </c>
      <c r="AZ69" s="5" t="s">
        <v>14</v>
      </c>
      <c r="BA69" s="5">
        <v>7</v>
      </c>
      <c r="BB69" s="5">
        <v>9</v>
      </c>
      <c r="BC69" s="5" t="s">
        <v>14</v>
      </c>
      <c r="BD69" s="5">
        <v>4</v>
      </c>
      <c r="BE69" s="5" t="s">
        <v>14</v>
      </c>
      <c r="BF69" s="5">
        <v>12</v>
      </c>
      <c r="BG69" s="6"/>
      <c r="BH69" s="6"/>
      <c r="BI69" s="6"/>
      <c r="BJ69" s="6"/>
      <c r="BK69" s="6"/>
      <c r="BL69" s="6"/>
      <c r="BM69" s="6"/>
    </row>
    <row r="70" spans="1:65">
      <c r="A70" s="12" t="s">
        <v>125</v>
      </c>
      <c r="B70" s="5">
        <v>656</v>
      </c>
      <c r="C70" s="5" t="s">
        <v>286</v>
      </c>
      <c r="D70" s="5" t="s">
        <v>14</v>
      </c>
      <c r="E70" s="5">
        <v>17</v>
      </c>
      <c r="F70" s="5" t="s">
        <v>286</v>
      </c>
      <c r="G70" s="5">
        <v>145</v>
      </c>
      <c r="H70" s="5">
        <v>14</v>
      </c>
      <c r="I70" s="5">
        <v>10</v>
      </c>
      <c r="J70" s="5" t="s">
        <v>286</v>
      </c>
      <c r="K70" s="5" t="s">
        <v>286</v>
      </c>
      <c r="L70" s="5">
        <v>61</v>
      </c>
      <c r="M70" s="5">
        <v>28</v>
      </c>
      <c r="N70" s="5" t="s">
        <v>14</v>
      </c>
      <c r="O70" s="5" t="s">
        <v>286</v>
      </c>
      <c r="P70" s="5" t="s">
        <v>286</v>
      </c>
      <c r="Q70" s="5">
        <v>18</v>
      </c>
      <c r="R70" s="5">
        <v>6</v>
      </c>
      <c r="S70" s="5">
        <v>4</v>
      </c>
      <c r="T70" s="5" t="s">
        <v>14</v>
      </c>
      <c r="U70" s="5">
        <v>8</v>
      </c>
      <c r="V70" s="5">
        <v>4</v>
      </c>
      <c r="W70" s="5">
        <v>3</v>
      </c>
      <c r="X70" s="5">
        <v>8</v>
      </c>
      <c r="Y70" s="5">
        <v>20</v>
      </c>
      <c r="Z70" s="5">
        <v>9</v>
      </c>
      <c r="AA70" s="5">
        <v>13</v>
      </c>
      <c r="AB70" s="5" t="s">
        <v>14</v>
      </c>
      <c r="AC70" s="5">
        <v>5</v>
      </c>
      <c r="AD70" s="5" t="s">
        <v>286</v>
      </c>
      <c r="AE70" s="5" t="s">
        <v>286</v>
      </c>
      <c r="AF70" s="5">
        <v>9</v>
      </c>
      <c r="AG70" s="5" t="s">
        <v>286</v>
      </c>
      <c r="AH70" s="5">
        <v>26</v>
      </c>
      <c r="AI70" s="5" t="s">
        <v>286</v>
      </c>
      <c r="AJ70" s="5">
        <v>43</v>
      </c>
      <c r="AK70" s="5">
        <v>16</v>
      </c>
      <c r="AL70" s="5" t="s">
        <v>14</v>
      </c>
      <c r="AM70" s="5">
        <v>6</v>
      </c>
      <c r="AN70" s="5" t="s">
        <v>286</v>
      </c>
      <c r="AO70" s="5">
        <v>16</v>
      </c>
      <c r="AP70" s="5">
        <v>16</v>
      </c>
      <c r="AQ70" s="5" t="s">
        <v>14</v>
      </c>
      <c r="AR70" s="5" t="s">
        <v>286</v>
      </c>
      <c r="AS70" s="5">
        <v>6</v>
      </c>
      <c r="AT70" s="5" t="s">
        <v>14</v>
      </c>
      <c r="AU70" s="5">
        <v>5</v>
      </c>
      <c r="AV70" s="5">
        <v>54</v>
      </c>
      <c r="AW70" s="5" t="s">
        <v>14</v>
      </c>
      <c r="AX70" s="5" t="s">
        <v>286</v>
      </c>
      <c r="AY70" s="5">
        <v>5</v>
      </c>
      <c r="AZ70" s="5" t="s">
        <v>286</v>
      </c>
      <c r="BA70" s="5">
        <v>19</v>
      </c>
      <c r="BB70" s="5">
        <v>22</v>
      </c>
      <c r="BC70" s="5" t="s">
        <v>14</v>
      </c>
      <c r="BD70" s="5">
        <v>7</v>
      </c>
      <c r="BE70" s="5" t="s">
        <v>286</v>
      </c>
      <c r="BF70" s="5">
        <v>10</v>
      </c>
      <c r="BG70" s="6"/>
      <c r="BH70" s="6"/>
      <c r="BI70" s="6"/>
      <c r="BJ70" s="6"/>
      <c r="BK70" s="6"/>
      <c r="BL70" s="6"/>
      <c r="BM70" s="6"/>
    </row>
    <row r="71" spans="1:65">
      <c r="A71" s="12" t="s">
        <v>126</v>
      </c>
      <c r="B71" s="5">
        <v>96</v>
      </c>
      <c r="C71" s="5" t="s">
        <v>14</v>
      </c>
      <c r="D71" s="5" t="s">
        <v>14</v>
      </c>
      <c r="E71" s="5" t="s">
        <v>14</v>
      </c>
      <c r="F71" s="5" t="s">
        <v>14</v>
      </c>
      <c r="G71" s="5" t="s">
        <v>14</v>
      </c>
      <c r="H71" s="5">
        <v>4</v>
      </c>
      <c r="I71" s="5" t="s">
        <v>14</v>
      </c>
      <c r="J71" s="5" t="s">
        <v>14</v>
      </c>
      <c r="K71" s="5" t="s">
        <v>14</v>
      </c>
      <c r="L71" s="5" t="s">
        <v>14</v>
      </c>
      <c r="M71" s="5">
        <v>3</v>
      </c>
      <c r="N71" s="5" t="s">
        <v>14</v>
      </c>
      <c r="O71" s="5" t="s">
        <v>14</v>
      </c>
      <c r="P71" s="5" t="s">
        <v>286</v>
      </c>
      <c r="Q71" s="5">
        <v>3</v>
      </c>
      <c r="R71" s="5" t="s">
        <v>286</v>
      </c>
      <c r="S71" s="5" t="s">
        <v>286</v>
      </c>
      <c r="T71" s="5" t="s">
        <v>286</v>
      </c>
      <c r="U71" s="5">
        <v>6</v>
      </c>
      <c r="V71" s="5" t="s">
        <v>14</v>
      </c>
      <c r="W71" s="5">
        <v>8</v>
      </c>
      <c r="X71" s="5" t="s">
        <v>14</v>
      </c>
      <c r="Y71" s="5" t="s">
        <v>286</v>
      </c>
      <c r="Z71" s="5" t="s">
        <v>14</v>
      </c>
      <c r="AA71" s="5">
        <v>37</v>
      </c>
      <c r="AB71" s="5" t="s">
        <v>14</v>
      </c>
      <c r="AC71" s="5" t="s">
        <v>14</v>
      </c>
      <c r="AD71" s="5" t="s">
        <v>14</v>
      </c>
      <c r="AE71" s="5" t="s">
        <v>14</v>
      </c>
      <c r="AF71" s="5" t="s">
        <v>14</v>
      </c>
      <c r="AG71" s="5" t="s">
        <v>14</v>
      </c>
      <c r="AH71" s="5" t="s">
        <v>14</v>
      </c>
      <c r="AI71" s="5" t="s">
        <v>14</v>
      </c>
      <c r="AJ71" s="5">
        <v>5</v>
      </c>
      <c r="AK71" s="5" t="s">
        <v>14</v>
      </c>
      <c r="AL71" s="5" t="s">
        <v>14</v>
      </c>
      <c r="AM71" s="5">
        <v>4</v>
      </c>
      <c r="AN71" s="5" t="s">
        <v>14</v>
      </c>
      <c r="AO71" s="5" t="s">
        <v>14</v>
      </c>
      <c r="AP71" s="5" t="s">
        <v>286</v>
      </c>
      <c r="AQ71" s="5" t="s">
        <v>14</v>
      </c>
      <c r="AR71" s="5" t="s">
        <v>14</v>
      </c>
      <c r="AS71" s="5" t="s">
        <v>14</v>
      </c>
      <c r="AT71" s="5" t="s">
        <v>286</v>
      </c>
      <c r="AU71" s="5" t="s">
        <v>286</v>
      </c>
      <c r="AV71" s="5">
        <v>5</v>
      </c>
      <c r="AW71" s="5" t="s">
        <v>14</v>
      </c>
      <c r="AX71" s="5" t="s">
        <v>14</v>
      </c>
      <c r="AY71" s="5" t="s">
        <v>14</v>
      </c>
      <c r="AZ71" s="5" t="s">
        <v>14</v>
      </c>
      <c r="BA71" s="5" t="s">
        <v>286</v>
      </c>
      <c r="BB71" s="5">
        <v>6</v>
      </c>
      <c r="BC71" s="5" t="s">
        <v>14</v>
      </c>
      <c r="BD71" s="5" t="s">
        <v>14</v>
      </c>
      <c r="BE71" s="5" t="s">
        <v>14</v>
      </c>
      <c r="BF71" s="5" t="s">
        <v>286</v>
      </c>
      <c r="BG71" s="6"/>
      <c r="BH71" s="6"/>
      <c r="BI71" s="6"/>
      <c r="BJ71" s="6"/>
      <c r="BK71" s="6"/>
      <c r="BL71" s="6"/>
      <c r="BM71" s="6"/>
    </row>
    <row r="72" spans="1:65">
      <c r="A72" s="12" t="s">
        <v>127</v>
      </c>
      <c r="B72" s="5">
        <v>740</v>
      </c>
      <c r="C72" s="5" t="s">
        <v>14</v>
      </c>
      <c r="D72" s="5" t="s">
        <v>286</v>
      </c>
      <c r="E72" s="5" t="s">
        <v>14</v>
      </c>
      <c r="F72" s="5" t="s">
        <v>14</v>
      </c>
      <c r="G72" s="5">
        <v>9</v>
      </c>
      <c r="H72" s="5" t="s">
        <v>286</v>
      </c>
      <c r="I72" s="5">
        <v>5</v>
      </c>
      <c r="J72" s="5" t="s">
        <v>286</v>
      </c>
      <c r="K72" s="5" t="s">
        <v>286</v>
      </c>
      <c r="L72" s="5">
        <v>114</v>
      </c>
      <c r="M72" s="5">
        <v>50</v>
      </c>
      <c r="N72" s="5" t="s">
        <v>14</v>
      </c>
      <c r="O72" s="5" t="s">
        <v>14</v>
      </c>
      <c r="P72" s="5" t="s">
        <v>14</v>
      </c>
      <c r="Q72" s="5">
        <v>5</v>
      </c>
      <c r="R72" s="5" t="s">
        <v>14</v>
      </c>
      <c r="S72" s="5" t="s">
        <v>14</v>
      </c>
      <c r="T72" s="5" t="s">
        <v>14</v>
      </c>
      <c r="U72" s="5" t="s">
        <v>286</v>
      </c>
      <c r="V72" s="5" t="s">
        <v>14</v>
      </c>
      <c r="W72" s="5" t="s">
        <v>14</v>
      </c>
      <c r="X72" s="5">
        <v>26</v>
      </c>
      <c r="Y72" s="5">
        <v>12</v>
      </c>
      <c r="Z72" s="5">
        <v>4</v>
      </c>
      <c r="AA72" s="5" t="s">
        <v>286</v>
      </c>
      <c r="AB72" s="5" t="s">
        <v>14</v>
      </c>
      <c r="AC72" s="5" t="s">
        <v>286</v>
      </c>
      <c r="AD72" s="5" t="s">
        <v>14</v>
      </c>
      <c r="AE72" s="5" t="s">
        <v>14</v>
      </c>
      <c r="AF72" s="5" t="s">
        <v>286</v>
      </c>
      <c r="AG72" s="5" t="s">
        <v>14</v>
      </c>
      <c r="AH72" s="5">
        <v>56</v>
      </c>
      <c r="AI72" s="5" t="s">
        <v>14</v>
      </c>
      <c r="AJ72" s="5">
        <v>132</v>
      </c>
      <c r="AK72" s="5">
        <v>7</v>
      </c>
      <c r="AL72" s="5" t="s">
        <v>14</v>
      </c>
      <c r="AM72" s="5" t="s">
        <v>286</v>
      </c>
      <c r="AN72" s="5" t="s">
        <v>286</v>
      </c>
      <c r="AO72" s="5" t="s">
        <v>14</v>
      </c>
      <c r="AP72" s="5">
        <v>10</v>
      </c>
      <c r="AQ72" s="5" t="s">
        <v>286</v>
      </c>
      <c r="AR72" s="5" t="s">
        <v>286</v>
      </c>
      <c r="AS72" s="5" t="s">
        <v>286</v>
      </c>
      <c r="AT72" s="5" t="s">
        <v>14</v>
      </c>
      <c r="AU72" s="5">
        <v>4</v>
      </c>
      <c r="AV72" s="5">
        <v>54</v>
      </c>
      <c r="AW72" s="5" t="s">
        <v>14</v>
      </c>
      <c r="AX72" s="5">
        <v>147</v>
      </c>
      <c r="AY72" s="5" t="s">
        <v>286</v>
      </c>
      <c r="AZ72" s="5" t="s">
        <v>14</v>
      </c>
      <c r="BA72" s="5">
        <v>11</v>
      </c>
      <c r="BB72" s="5">
        <v>4</v>
      </c>
      <c r="BC72" s="5" t="s">
        <v>14</v>
      </c>
      <c r="BD72" s="5" t="s">
        <v>14</v>
      </c>
      <c r="BE72" s="5" t="s">
        <v>14</v>
      </c>
      <c r="BF72" s="5">
        <v>70</v>
      </c>
      <c r="BG72" s="6"/>
      <c r="BH72" s="6"/>
      <c r="BI72" s="6"/>
      <c r="BJ72" s="6"/>
      <c r="BK72" s="6"/>
      <c r="BL72" s="6"/>
      <c r="BM72" s="6"/>
    </row>
    <row r="73" spans="1:65">
      <c r="A73" s="12" t="s">
        <v>128</v>
      </c>
      <c r="B73" s="5">
        <v>23101</v>
      </c>
      <c r="C73" s="5">
        <v>25</v>
      </c>
      <c r="D73" s="5">
        <v>42</v>
      </c>
      <c r="E73" s="5">
        <v>35</v>
      </c>
      <c r="F73" s="5">
        <v>8</v>
      </c>
      <c r="G73" s="5">
        <v>110</v>
      </c>
      <c r="H73" s="5">
        <v>23</v>
      </c>
      <c r="I73" s="5">
        <v>467</v>
      </c>
      <c r="J73" s="5">
        <v>38</v>
      </c>
      <c r="K73" s="5">
        <v>49</v>
      </c>
      <c r="L73" s="5">
        <v>2685</v>
      </c>
      <c r="M73" s="5">
        <v>272</v>
      </c>
      <c r="N73" s="5" t="s">
        <v>286</v>
      </c>
      <c r="O73" s="5">
        <v>5</v>
      </c>
      <c r="P73" s="5">
        <v>3</v>
      </c>
      <c r="Q73" s="5">
        <v>102</v>
      </c>
      <c r="R73" s="5">
        <v>62</v>
      </c>
      <c r="S73" s="5">
        <v>7</v>
      </c>
      <c r="T73" s="5">
        <v>17</v>
      </c>
      <c r="U73" s="5">
        <v>13</v>
      </c>
      <c r="V73" s="5">
        <v>83</v>
      </c>
      <c r="W73" s="5">
        <v>5</v>
      </c>
      <c r="X73" s="5">
        <v>239</v>
      </c>
      <c r="Y73" s="5">
        <v>2060</v>
      </c>
      <c r="Z73" s="5">
        <v>80</v>
      </c>
      <c r="AA73" s="5">
        <v>39</v>
      </c>
      <c r="AB73" s="5">
        <v>27</v>
      </c>
      <c r="AC73" s="5">
        <v>34</v>
      </c>
      <c r="AD73" s="5" t="s">
        <v>286</v>
      </c>
      <c r="AE73" s="5">
        <v>8</v>
      </c>
      <c r="AF73" s="5">
        <v>37</v>
      </c>
      <c r="AG73" s="5">
        <v>98</v>
      </c>
      <c r="AH73" s="5">
        <v>3379</v>
      </c>
      <c r="AI73" s="5">
        <v>3</v>
      </c>
      <c r="AJ73" s="5">
        <v>8546</v>
      </c>
      <c r="AK73" s="5">
        <v>330</v>
      </c>
      <c r="AL73" s="5" t="s">
        <v>286</v>
      </c>
      <c r="AM73" s="5">
        <v>132</v>
      </c>
      <c r="AN73" s="5">
        <v>12</v>
      </c>
      <c r="AO73" s="5">
        <v>16</v>
      </c>
      <c r="AP73" s="5">
        <v>1534</v>
      </c>
      <c r="AQ73" s="5">
        <v>634</v>
      </c>
      <c r="AR73" s="5">
        <v>547</v>
      </c>
      <c r="AS73" s="5">
        <v>57</v>
      </c>
      <c r="AT73" s="5" t="s">
        <v>14</v>
      </c>
      <c r="AU73" s="5">
        <v>39</v>
      </c>
      <c r="AV73" s="5">
        <v>271</v>
      </c>
      <c r="AW73" s="5">
        <v>4</v>
      </c>
      <c r="AX73" s="5">
        <v>97</v>
      </c>
      <c r="AY73" s="5">
        <v>29</v>
      </c>
      <c r="AZ73" s="5">
        <v>4</v>
      </c>
      <c r="BA73" s="5">
        <v>124</v>
      </c>
      <c r="BB73" s="5">
        <v>24</v>
      </c>
      <c r="BC73" s="5">
        <v>5</v>
      </c>
      <c r="BD73" s="5">
        <v>50</v>
      </c>
      <c r="BE73" s="5" t="s">
        <v>286</v>
      </c>
      <c r="BF73" s="5">
        <v>584</v>
      </c>
      <c r="BG73" s="6"/>
      <c r="BH73" s="6"/>
      <c r="BI73" s="6"/>
      <c r="BJ73" s="6"/>
      <c r="BK73" s="6"/>
      <c r="BL73" s="6"/>
      <c r="BM73" s="6"/>
    </row>
    <row r="74" spans="1:65">
      <c r="A74" s="12" t="s">
        <v>129</v>
      </c>
      <c r="B74" s="5">
        <v>7731</v>
      </c>
      <c r="C74" s="5">
        <v>10</v>
      </c>
      <c r="D74" s="5">
        <v>5</v>
      </c>
      <c r="E74" s="5">
        <v>25</v>
      </c>
      <c r="F74" s="5">
        <v>7</v>
      </c>
      <c r="G74" s="5">
        <v>292</v>
      </c>
      <c r="H74" s="5">
        <v>19</v>
      </c>
      <c r="I74" s="5">
        <v>316</v>
      </c>
      <c r="J74" s="5">
        <v>12</v>
      </c>
      <c r="K74" s="5">
        <v>23</v>
      </c>
      <c r="L74" s="5">
        <v>1110</v>
      </c>
      <c r="M74" s="5">
        <v>105</v>
      </c>
      <c r="N74" s="5" t="s">
        <v>14</v>
      </c>
      <c r="O74" s="5">
        <v>5</v>
      </c>
      <c r="P74" s="5" t="s">
        <v>286</v>
      </c>
      <c r="Q74" s="5">
        <v>244</v>
      </c>
      <c r="R74" s="5">
        <v>18</v>
      </c>
      <c r="S74" s="5">
        <v>22</v>
      </c>
      <c r="T74" s="5">
        <v>8</v>
      </c>
      <c r="U74" s="5">
        <v>10</v>
      </c>
      <c r="V74" s="5">
        <v>14</v>
      </c>
      <c r="W74" s="5">
        <v>4</v>
      </c>
      <c r="X74" s="5">
        <v>86</v>
      </c>
      <c r="Y74" s="5">
        <v>94</v>
      </c>
      <c r="Z74" s="5">
        <v>11</v>
      </c>
      <c r="AA74" s="5">
        <v>141</v>
      </c>
      <c r="AB74" s="5">
        <v>4</v>
      </c>
      <c r="AC74" s="5">
        <v>10</v>
      </c>
      <c r="AD74" s="5" t="s">
        <v>14</v>
      </c>
      <c r="AE74" s="5">
        <v>7</v>
      </c>
      <c r="AF74" s="5">
        <v>24</v>
      </c>
      <c r="AG74" s="5">
        <v>6</v>
      </c>
      <c r="AH74" s="5">
        <v>1408</v>
      </c>
      <c r="AI74" s="5">
        <v>9</v>
      </c>
      <c r="AJ74" s="5">
        <v>2530</v>
      </c>
      <c r="AK74" s="5">
        <v>195</v>
      </c>
      <c r="AL74" s="5" t="s">
        <v>286</v>
      </c>
      <c r="AM74" s="5">
        <v>42</v>
      </c>
      <c r="AN74" s="5">
        <v>5</v>
      </c>
      <c r="AO74" s="5">
        <v>14</v>
      </c>
      <c r="AP74" s="5">
        <v>142</v>
      </c>
      <c r="AQ74" s="5">
        <v>12</v>
      </c>
      <c r="AR74" s="5">
        <v>15</v>
      </c>
      <c r="AS74" s="5">
        <v>32</v>
      </c>
      <c r="AT74" s="5" t="s">
        <v>286</v>
      </c>
      <c r="AU74" s="5">
        <v>28</v>
      </c>
      <c r="AV74" s="5">
        <v>294</v>
      </c>
      <c r="AW74" s="5" t="s">
        <v>14</v>
      </c>
      <c r="AX74" s="5" t="s">
        <v>14</v>
      </c>
      <c r="AY74" s="5">
        <v>80</v>
      </c>
      <c r="AZ74" s="5" t="s">
        <v>14</v>
      </c>
      <c r="BA74" s="5">
        <v>82</v>
      </c>
      <c r="BB74" s="5">
        <v>25</v>
      </c>
      <c r="BC74" s="5">
        <v>3</v>
      </c>
      <c r="BD74" s="5">
        <v>12</v>
      </c>
      <c r="BE74" s="5" t="s">
        <v>14</v>
      </c>
      <c r="BF74" s="5">
        <v>167</v>
      </c>
      <c r="BG74" s="6"/>
      <c r="BH74" s="6"/>
      <c r="BI74" s="6"/>
      <c r="BJ74" s="6"/>
      <c r="BK74" s="6"/>
      <c r="BL74" s="6"/>
      <c r="BM74" s="6"/>
    </row>
    <row r="75" spans="1:65">
      <c r="A75" s="12" t="s">
        <v>130</v>
      </c>
      <c r="B75" s="5">
        <v>8311</v>
      </c>
      <c r="C75" s="5">
        <v>25</v>
      </c>
      <c r="D75" s="5" t="s">
        <v>286</v>
      </c>
      <c r="E75" s="5">
        <v>52</v>
      </c>
      <c r="F75" s="5">
        <v>7</v>
      </c>
      <c r="G75" s="5">
        <v>1503</v>
      </c>
      <c r="H75" s="5">
        <v>17</v>
      </c>
      <c r="I75" s="5">
        <v>44</v>
      </c>
      <c r="J75" s="5">
        <v>19</v>
      </c>
      <c r="K75" s="5">
        <v>18</v>
      </c>
      <c r="L75" s="5">
        <v>706</v>
      </c>
      <c r="M75" s="5">
        <v>95</v>
      </c>
      <c r="N75" s="5" t="s">
        <v>14</v>
      </c>
      <c r="O75" s="5" t="s">
        <v>286</v>
      </c>
      <c r="P75" s="5" t="s">
        <v>286</v>
      </c>
      <c r="Q75" s="5">
        <v>164</v>
      </c>
      <c r="R75" s="5">
        <v>96</v>
      </c>
      <c r="S75" s="5">
        <v>33</v>
      </c>
      <c r="T75" s="5">
        <v>20</v>
      </c>
      <c r="U75" s="5">
        <v>37</v>
      </c>
      <c r="V75" s="5">
        <v>27</v>
      </c>
      <c r="W75" s="5">
        <v>5</v>
      </c>
      <c r="X75" s="5">
        <v>109</v>
      </c>
      <c r="Y75" s="5">
        <v>232</v>
      </c>
      <c r="Z75" s="5">
        <v>110</v>
      </c>
      <c r="AA75" s="5">
        <v>75</v>
      </c>
      <c r="AB75" s="5">
        <v>4</v>
      </c>
      <c r="AC75" s="5">
        <v>19</v>
      </c>
      <c r="AD75" s="5" t="s">
        <v>286</v>
      </c>
      <c r="AE75" s="5">
        <v>11</v>
      </c>
      <c r="AF75" s="5">
        <v>28</v>
      </c>
      <c r="AG75" s="5">
        <v>13</v>
      </c>
      <c r="AH75" s="5">
        <v>1289</v>
      </c>
      <c r="AI75" s="5">
        <v>5</v>
      </c>
      <c r="AJ75" s="5">
        <v>866</v>
      </c>
      <c r="AK75" s="5">
        <v>180</v>
      </c>
      <c r="AL75" s="5" t="s">
        <v>14</v>
      </c>
      <c r="AM75" s="5">
        <v>155</v>
      </c>
      <c r="AN75" s="5">
        <v>12</v>
      </c>
      <c r="AO75" s="5">
        <v>50</v>
      </c>
      <c r="AP75" s="5">
        <v>360</v>
      </c>
      <c r="AQ75" s="5" t="s">
        <v>286</v>
      </c>
      <c r="AR75" s="5">
        <v>9</v>
      </c>
      <c r="AS75" s="5">
        <v>52</v>
      </c>
      <c r="AT75" s="5" t="s">
        <v>286</v>
      </c>
      <c r="AU75" s="5">
        <v>474</v>
      </c>
      <c r="AV75" s="5">
        <v>570</v>
      </c>
      <c r="AW75" s="5">
        <v>3</v>
      </c>
      <c r="AX75" s="5" t="s">
        <v>286</v>
      </c>
      <c r="AY75" s="5">
        <v>7</v>
      </c>
      <c r="AZ75" s="5" t="s">
        <v>286</v>
      </c>
      <c r="BA75" s="5">
        <v>477</v>
      </c>
      <c r="BB75" s="5">
        <v>105</v>
      </c>
      <c r="BC75" s="5">
        <v>4</v>
      </c>
      <c r="BD75" s="5">
        <v>24</v>
      </c>
      <c r="BE75" s="5" t="s">
        <v>286</v>
      </c>
      <c r="BF75" s="5">
        <v>187</v>
      </c>
      <c r="BG75" s="6"/>
      <c r="BH75" s="6"/>
      <c r="BI75" s="6"/>
      <c r="BJ75" s="6"/>
      <c r="BK75" s="6"/>
      <c r="BL75" s="6"/>
      <c r="BM75" s="6"/>
    </row>
    <row r="76" spans="1:65">
      <c r="A76" s="12" t="s">
        <v>131</v>
      </c>
      <c r="B76" s="5">
        <v>18260</v>
      </c>
      <c r="C76" s="5">
        <v>28</v>
      </c>
      <c r="D76" s="5">
        <v>14</v>
      </c>
      <c r="E76" s="5">
        <v>128</v>
      </c>
      <c r="F76" s="5">
        <v>204</v>
      </c>
      <c r="G76" s="5">
        <v>5343</v>
      </c>
      <c r="H76" s="5">
        <v>148</v>
      </c>
      <c r="I76" s="5">
        <v>64</v>
      </c>
      <c r="J76" s="5">
        <v>12</v>
      </c>
      <c r="K76" s="5">
        <v>167</v>
      </c>
      <c r="L76" s="5">
        <v>649</v>
      </c>
      <c r="M76" s="5">
        <v>443</v>
      </c>
      <c r="N76" s="5" t="s">
        <v>14</v>
      </c>
      <c r="O76" s="5" t="s">
        <v>286</v>
      </c>
      <c r="P76" s="5">
        <v>14</v>
      </c>
      <c r="Q76" s="5">
        <v>124</v>
      </c>
      <c r="R76" s="5">
        <v>100</v>
      </c>
      <c r="S76" s="5">
        <v>73</v>
      </c>
      <c r="T76" s="5">
        <v>82</v>
      </c>
      <c r="U76" s="5">
        <v>19</v>
      </c>
      <c r="V76" s="5">
        <v>35</v>
      </c>
      <c r="W76" s="5">
        <v>8</v>
      </c>
      <c r="X76" s="5">
        <v>1373</v>
      </c>
      <c r="Y76" s="5">
        <v>453</v>
      </c>
      <c r="Z76" s="5">
        <v>42</v>
      </c>
      <c r="AA76" s="5">
        <v>118</v>
      </c>
      <c r="AB76" s="5">
        <v>12</v>
      </c>
      <c r="AC76" s="5">
        <v>59</v>
      </c>
      <c r="AD76" s="5" t="s">
        <v>14</v>
      </c>
      <c r="AE76" s="5">
        <v>88</v>
      </c>
      <c r="AF76" s="5">
        <v>321</v>
      </c>
      <c r="AG76" s="5">
        <v>7</v>
      </c>
      <c r="AH76" s="5">
        <v>514</v>
      </c>
      <c r="AI76" s="5">
        <v>19</v>
      </c>
      <c r="AJ76" s="5">
        <v>1594</v>
      </c>
      <c r="AK76" s="5">
        <v>500</v>
      </c>
      <c r="AL76" s="5">
        <v>5</v>
      </c>
      <c r="AM76" s="5">
        <v>66</v>
      </c>
      <c r="AN76" s="5">
        <v>32</v>
      </c>
      <c r="AO76" s="5">
        <v>58</v>
      </c>
      <c r="AP76" s="5">
        <v>81</v>
      </c>
      <c r="AQ76" s="5">
        <v>8</v>
      </c>
      <c r="AR76" s="5">
        <v>18</v>
      </c>
      <c r="AS76" s="5">
        <v>37</v>
      </c>
      <c r="AT76" s="5">
        <v>14</v>
      </c>
      <c r="AU76" s="5">
        <v>95</v>
      </c>
      <c r="AV76" s="5">
        <v>2951</v>
      </c>
      <c r="AW76" s="5" t="s">
        <v>286</v>
      </c>
      <c r="AX76" s="5" t="s">
        <v>14</v>
      </c>
      <c r="AY76" s="5">
        <v>144</v>
      </c>
      <c r="AZ76" s="5" t="s">
        <v>14</v>
      </c>
      <c r="BA76" s="5">
        <v>1427</v>
      </c>
      <c r="BB76" s="5">
        <v>145</v>
      </c>
      <c r="BC76" s="5">
        <v>8</v>
      </c>
      <c r="BD76" s="5">
        <v>16</v>
      </c>
      <c r="BE76" s="5" t="s">
        <v>286</v>
      </c>
      <c r="BF76" s="5">
        <v>393</v>
      </c>
      <c r="BG76" s="6"/>
      <c r="BH76" s="6"/>
      <c r="BI76" s="6"/>
      <c r="BJ76" s="6"/>
      <c r="BK76" s="6"/>
      <c r="BL76" s="6"/>
      <c r="BM76" s="6"/>
    </row>
    <row r="77" spans="1:65">
      <c r="A77" s="12" t="s">
        <v>132</v>
      </c>
      <c r="B77" s="5">
        <v>15</v>
      </c>
      <c r="C77" s="5" t="s">
        <v>14</v>
      </c>
      <c r="D77" s="5" t="s">
        <v>14</v>
      </c>
      <c r="E77" s="5" t="s">
        <v>286</v>
      </c>
      <c r="F77" s="5" t="s">
        <v>14</v>
      </c>
      <c r="G77" s="5" t="s">
        <v>14</v>
      </c>
      <c r="H77" s="5" t="s">
        <v>14</v>
      </c>
      <c r="I77" s="5" t="s">
        <v>14</v>
      </c>
      <c r="J77" s="5" t="s">
        <v>14</v>
      </c>
      <c r="K77" s="5" t="s">
        <v>286</v>
      </c>
      <c r="L77" s="5" t="s">
        <v>286</v>
      </c>
      <c r="M77" s="5" t="s">
        <v>14</v>
      </c>
      <c r="N77" s="5" t="s">
        <v>14</v>
      </c>
      <c r="O77" s="5" t="s">
        <v>14</v>
      </c>
      <c r="P77" s="5" t="s">
        <v>14</v>
      </c>
      <c r="Q77" s="5" t="s">
        <v>286</v>
      </c>
      <c r="R77" s="5" t="s">
        <v>14</v>
      </c>
      <c r="S77" s="5" t="s">
        <v>14</v>
      </c>
      <c r="T77" s="5" t="s">
        <v>14</v>
      </c>
      <c r="U77" s="5" t="s">
        <v>14</v>
      </c>
      <c r="V77" s="5" t="s">
        <v>14</v>
      </c>
      <c r="W77" s="5" t="s">
        <v>14</v>
      </c>
      <c r="X77" s="5" t="s">
        <v>14</v>
      </c>
      <c r="Y77" s="5" t="s">
        <v>14</v>
      </c>
      <c r="Z77" s="5" t="s">
        <v>286</v>
      </c>
      <c r="AA77" s="5" t="s">
        <v>14</v>
      </c>
      <c r="AB77" s="5" t="s">
        <v>14</v>
      </c>
      <c r="AC77" s="5" t="s">
        <v>14</v>
      </c>
      <c r="AD77" s="5" t="s">
        <v>14</v>
      </c>
      <c r="AE77" s="5" t="s">
        <v>14</v>
      </c>
      <c r="AF77" s="5" t="s">
        <v>14</v>
      </c>
      <c r="AG77" s="5" t="s">
        <v>14</v>
      </c>
      <c r="AH77" s="5" t="s">
        <v>14</v>
      </c>
      <c r="AI77" s="5" t="s">
        <v>14</v>
      </c>
      <c r="AJ77" s="5" t="s">
        <v>286</v>
      </c>
      <c r="AK77" s="5" t="s">
        <v>286</v>
      </c>
      <c r="AL77" s="5" t="s">
        <v>14</v>
      </c>
      <c r="AM77" s="5" t="s">
        <v>14</v>
      </c>
      <c r="AN77" s="5" t="s">
        <v>14</v>
      </c>
      <c r="AO77" s="5" t="s">
        <v>14</v>
      </c>
      <c r="AP77" s="5" t="s">
        <v>14</v>
      </c>
      <c r="AQ77" s="5" t="s">
        <v>14</v>
      </c>
      <c r="AR77" s="5" t="s">
        <v>14</v>
      </c>
      <c r="AS77" s="5" t="s">
        <v>14</v>
      </c>
      <c r="AT77" s="5" t="s">
        <v>14</v>
      </c>
      <c r="AU77" s="5" t="s">
        <v>14</v>
      </c>
      <c r="AV77" s="5">
        <v>3</v>
      </c>
      <c r="AW77" s="5" t="s">
        <v>286</v>
      </c>
      <c r="AX77" s="5" t="s">
        <v>14</v>
      </c>
      <c r="AY77" s="5" t="s">
        <v>286</v>
      </c>
      <c r="AZ77" s="5" t="s">
        <v>14</v>
      </c>
      <c r="BA77" s="5" t="s">
        <v>286</v>
      </c>
      <c r="BB77" s="5" t="s">
        <v>14</v>
      </c>
      <c r="BC77" s="5" t="s">
        <v>14</v>
      </c>
      <c r="BD77" s="5" t="s">
        <v>14</v>
      </c>
      <c r="BE77" s="5" t="s">
        <v>14</v>
      </c>
      <c r="BF77" s="5" t="s">
        <v>286</v>
      </c>
      <c r="BG77" s="6"/>
      <c r="BH77" s="6"/>
      <c r="BI77" s="6"/>
      <c r="BJ77" s="6"/>
      <c r="BK77" s="6"/>
      <c r="BL77" s="6"/>
      <c r="BM77" s="6"/>
    </row>
    <row r="78" spans="1:65">
      <c r="A78" s="12" t="s">
        <v>133</v>
      </c>
      <c r="B78" s="5">
        <v>1951</v>
      </c>
      <c r="C78" s="5" t="s">
        <v>286</v>
      </c>
      <c r="D78" s="5" t="s">
        <v>14</v>
      </c>
      <c r="E78" s="5">
        <v>27</v>
      </c>
      <c r="F78" s="5" t="s">
        <v>14</v>
      </c>
      <c r="G78" s="5">
        <v>203</v>
      </c>
      <c r="H78" s="5">
        <v>69</v>
      </c>
      <c r="I78" s="5">
        <v>7</v>
      </c>
      <c r="J78" s="5" t="s">
        <v>286</v>
      </c>
      <c r="K78" s="5">
        <v>54</v>
      </c>
      <c r="L78" s="5">
        <v>19</v>
      </c>
      <c r="M78" s="5">
        <v>88</v>
      </c>
      <c r="N78" s="5" t="s">
        <v>14</v>
      </c>
      <c r="O78" s="5" t="s">
        <v>14</v>
      </c>
      <c r="P78" s="5">
        <v>11</v>
      </c>
      <c r="Q78" s="5">
        <v>27</v>
      </c>
      <c r="R78" s="5">
        <v>30</v>
      </c>
      <c r="S78" s="5">
        <v>76</v>
      </c>
      <c r="T78" s="5">
        <v>17</v>
      </c>
      <c r="U78" s="5">
        <v>17</v>
      </c>
      <c r="V78" s="5" t="s">
        <v>286</v>
      </c>
      <c r="W78" s="5" t="s">
        <v>14</v>
      </c>
      <c r="X78" s="5">
        <v>86</v>
      </c>
      <c r="Y78" s="5">
        <v>31</v>
      </c>
      <c r="Z78" s="5">
        <v>14</v>
      </c>
      <c r="AA78" s="5">
        <v>59</v>
      </c>
      <c r="AB78" s="5" t="s">
        <v>286</v>
      </c>
      <c r="AC78" s="5">
        <v>40</v>
      </c>
      <c r="AD78" s="5" t="s">
        <v>14</v>
      </c>
      <c r="AE78" s="5">
        <v>7</v>
      </c>
      <c r="AF78" s="5">
        <v>40</v>
      </c>
      <c r="AG78" s="5" t="s">
        <v>14</v>
      </c>
      <c r="AH78" s="5">
        <v>9</v>
      </c>
      <c r="AI78" s="5">
        <v>3</v>
      </c>
      <c r="AJ78" s="5">
        <v>46</v>
      </c>
      <c r="AK78" s="5">
        <v>86</v>
      </c>
      <c r="AL78" s="5">
        <v>3</v>
      </c>
      <c r="AM78" s="5">
        <v>85</v>
      </c>
      <c r="AN78" s="5">
        <v>11</v>
      </c>
      <c r="AO78" s="5">
        <v>24</v>
      </c>
      <c r="AP78" s="5">
        <v>25</v>
      </c>
      <c r="AQ78" s="5" t="s">
        <v>14</v>
      </c>
      <c r="AR78" s="5">
        <v>6</v>
      </c>
      <c r="AS78" s="5">
        <v>5</v>
      </c>
      <c r="AT78" s="5">
        <v>27</v>
      </c>
      <c r="AU78" s="5">
        <v>18</v>
      </c>
      <c r="AV78" s="5">
        <v>315</v>
      </c>
      <c r="AW78" s="5" t="s">
        <v>14</v>
      </c>
      <c r="AX78" s="5" t="s">
        <v>14</v>
      </c>
      <c r="AY78" s="5">
        <v>11</v>
      </c>
      <c r="AZ78" s="5" t="s">
        <v>14</v>
      </c>
      <c r="BA78" s="5">
        <v>143</v>
      </c>
      <c r="BB78" s="5">
        <v>152</v>
      </c>
      <c r="BC78" s="5">
        <v>5</v>
      </c>
      <c r="BD78" s="5">
        <v>18</v>
      </c>
      <c r="BE78" s="5" t="s">
        <v>14</v>
      </c>
      <c r="BF78" s="5">
        <v>31</v>
      </c>
      <c r="BG78" s="6"/>
      <c r="BH78" s="6"/>
      <c r="BI78" s="6"/>
      <c r="BJ78" s="6"/>
      <c r="BK78" s="6"/>
      <c r="BL78" s="6"/>
      <c r="BM78" s="6"/>
    </row>
    <row r="79" spans="1:65">
      <c r="A79" s="12" t="s">
        <v>134</v>
      </c>
      <c r="B79" s="5">
        <v>210</v>
      </c>
      <c r="C79" s="5" t="s">
        <v>14</v>
      </c>
      <c r="D79" s="5" t="s">
        <v>14</v>
      </c>
      <c r="E79" s="5">
        <v>4</v>
      </c>
      <c r="F79" s="5" t="s">
        <v>14</v>
      </c>
      <c r="G79" s="5">
        <v>18</v>
      </c>
      <c r="H79" s="5">
        <v>3</v>
      </c>
      <c r="I79" s="5">
        <v>5</v>
      </c>
      <c r="J79" s="5" t="s">
        <v>14</v>
      </c>
      <c r="K79" s="5" t="s">
        <v>286</v>
      </c>
      <c r="L79" s="5">
        <v>23</v>
      </c>
      <c r="M79" s="5">
        <v>7</v>
      </c>
      <c r="N79" s="5" t="s">
        <v>14</v>
      </c>
      <c r="O79" s="5" t="s">
        <v>286</v>
      </c>
      <c r="P79" s="5" t="s">
        <v>286</v>
      </c>
      <c r="Q79" s="5">
        <v>9</v>
      </c>
      <c r="R79" s="5" t="s">
        <v>286</v>
      </c>
      <c r="S79" s="5" t="s">
        <v>14</v>
      </c>
      <c r="T79" s="5">
        <v>4</v>
      </c>
      <c r="U79" s="5" t="s">
        <v>14</v>
      </c>
      <c r="V79" s="5" t="s">
        <v>286</v>
      </c>
      <c r="W79" s="5" t="s">
        <v>14</v>
      </c>
      <c r="X79" s="5">
        <v>7</v>
      </c>
      <c r="Y79" s="5">
        <v>7</v>
      </c>
      <c r="Z79" s="5" t="s">
        <v>286</v>
      </c>
      <c r="AA79" s="5" t="s">
        <v>286</v>
      </c>
      <c r="AB79" s="5" t="s">
        <v>14</v>
      </c>
      <c r="AC79" s="5" t="s">
        <v>286</v>
      </c>
      <c r="AD79" s="5" t="s">
        <v>286</v>
      </c>
      <c r="AE79" s="5" t="s">
        <v>286</v>
      </c>
      <c r="AF79" s="5" t="s">
        <v>14</v>
      </c>
      <c r="AG79" s="5" t="s">
        <v>14</v>
      </c>
      <c r="AH79" s="5">
        <v>10</v>
      </c>
      <c r="AI79" s="5" t="s">
        <v>14</v>
      </c>
      <c r="AJ79" s="5">
        <v>36</v>
      </c>
      <c r="AK79" s="5">
        <v>10</v>
      </c>
      <c r="AL79" s="5" t="s">
        <v>14</v>
      </c>
      <c r="AM79" s="5">
        <v>5</v>
      </c>
      <c r="AN79" s="5" t="s">
        <v>286</v>
      </c>
      <c r="AO79" s="5">
        <v>4</v>
      </c>
      <c r="AP79" s="5">
        <v>6</v>
      </c>
      <c r="AQ79" s="5" t="s">
        <v>14</v>
      </c>
      <c r="AR79" s="5" t="s">
        <v>286</v>
      </c>
      <c r="AS79" s="5">
        <v>3</v>
      </c>
      <c r="AT79" s="5" t="s">
        <v>14</v>
      </c>
      <c r="AU79" s="5" t="s">
        <v>14</v>
      </c>
      <c r="AV79" s="5">
        <v>6</v>
      </c>
      <c r="AW79" s="5" t="s">
        <v>14</v>
      </c>
      <c r="AX79" s="5" t="s">
        <v>14</v>
      </c>
      <c r="AY79" s="5" t="s">
        <v>286</v>
      </c>
      <c r="AZ79" s="5" t="s">
        <v>14</v>
      </c>
      <c r="BA79" s="5">
        <v>8</v>
      </c>
      <c r="BB79" s="5">
        <v>16</v>
      </c>
      <c r="BC79" s="5" t="s">
        <v>14</v>
      </c>
      <c r="BD79" s="5" t="s">
        <v>14</v>
      </c>
      <c r="BE79" s="5" t="s">
        <v>14</v>
      </c>
      <c r="BF79" s="5" t="s">
        <v>286</v>
      </c>
      <c r="BG79" s="6"/>
      <c r="BH79" s="6"/>
      <c r="BI79" s="6"/>
      <c r="BJ79" s="6"/>
      <c r="BK79" s="6"/>
      <c r="BL79" s="6"/>
      <c r="BM79" s="6"/>
    </row>
    <row r="80" spans="1:65">
      <c r="A80" s="12" t="s">
        <v>288</v>
      </c>
      <c r="B80" s="5">
        <v>25</v>
      </c>
      <c r="C80" s="5" t="s">
        <v>14</v>
      </c>
      <c r="D80" s="5" t="s">
        <v>14</v>
      </c>
      <c r="E80" s="5" t="s">
        <v>286</v>
      </c>
      <c r="F80" s="5" t="s">
        <v>14</v>
      </c>
      <c r="G80" s="5">
        <v>4</v>
      </c>
      <c r="H80" s="5" t="s">
        <v>286</v>
      </c>
      <c r="I80" s="5" t="s">
        <v>14</v>
      </c>
      <c r="J80" s="5" t="s">
        <v>14</v>
      </c>
      <c r="K80" s="5" t="s">
        <v>14</v>
      </c>
      <c r="L80" s="5" t="s">
        <v>14</v>
      </c>
      <c r="M80" s="5" t="s">
        <v>286</v>
      </c>
      <c r="N80" s="5" t="s">
        <v>14</v>
      </c>
      <c r="O80" s="5" t="s">
        <v>14</v>
      </c>
      <c r="P80" s="5" t="s">
        <v>14</v>
      </c>
      <c r="Q80" s="5" t="s">
        <v>14</v>
      </c>
      <c r="R80" s="5" t="s">
        <v>14</v>
      </c>
      <c r="S80" s="5" t="s">
        <v>286</v>
      </c>
      <c r="T80" s="5" t="s">
        <v>14</v>
      </c>
      <c r="U80" s="5" t="s">
        <v>14</v>
      </c>
      <c r="V80" s="5" t="s">
        <v>14</v>
      </c>
      <c r="W80" s="5" t="s">
        <v>14</v>
      </c>
      <c r="X80" s="5" t="s">
        <v>286</v>
      </c>
      <c r="Y80" s="5" t="s">
        <v>286</v>
      </c>
      <c r="Z80" s="5">
        <v>3</v>
      </c>
      <c r="AA80" s="5" t="s">
        <v>14</v>
      </c>
      <c r="AB80" s="5" t="s">
        <v>14</v>
      </c>
      <c r="AC80" s="5" t="s">
        <v>14</v>
      </c>
      <c r="AD80" s="5" t="s">
        <v>14</v>
      </c>
      <c r="AE80" s="5" t="s">
        <v>14</v>
      </c>
      <c r="AF80" s="5" t="s">
        <v>14</v>
      </c>
      <c r="AG80" s="5" t="s">
        <v>14</v>
      </c>
      <c r="AH80" s="5" t="s">
        <v>14</v>
      </c>
      <c r="AI80" s="5" t="s">
        <v>14</v>
      </c>
      <c r="AJ80" s="5" t="s">
        <v>286</v>
      </c>
      <c r="AK80" s="5" t="s">
        <v>14</v>
      </c>
      <c r="AL80" s="5" t="s">
        <v>14</v>
      </c>
      <c r="AM80" s="5" t="s">
        <v>14</v>
      </c>
      <c r="AN80" s="5" t="s">
        <v>14</v>
      </c>
      <c r="AO80" s="5" t="s">
        <v>14</v>
      </c>
      <c r="AP80" s="5" t="s">
        <v>286</v>
      </c>
      <c r="AQ80" s="5" t="s">
        <v>14</v>
      </c>
      <c r="AR80" s="5" t="s">
        <v>14</v>
      </c>
      <c r="AS80" s="5" t="s">
        <v>14</v>
      </c>
      <c r="AT80" s="5" t="s">
        <v>14</v>
      </c>
      <c r="AU80" s="5" t="s">
        <v>286</v>
      </c>
      <c r="AV80" s="5">
        <v>4</v>
      </c>
      <c r="AW80" s="5" t="s">
        <v>14</v>
      </c>
      <c r="AX80" s="5" t="s">
        <v>14</v>
      </c>
      <c r="AY80" s="5" t="s">
        <v>14</v>
      </c>
      <c r="AZ80" s="5" t="s">
        <v>14</v>
      </c>
      <c r="BA80" s="5" t="s">
        <v>14</v>
      </c>
      <c r="BB80" s="5" t="s">
        <v>286</v>
      </c>
      <c r="BC80" s="5" t="s">
        <v>14</v>
      </c>
      <c r="BD80" s="5" t="s">
        <v>14</v>
      </c>
      <c r="BE80" s="5" t="s">
        <v>14</v>
      </c>
      <c r="BF80" s="5" t="s">
        <v>14</v>
      </c>
      <c r="BG80" s="6"/>
      <c r="BH80" s="6"/>
      <c r="BI80" s="6"/>
      <c r="BJ80" s="6"/>
      <c r="BK80" s="6"/>
      <c r="BL80" s="6"/>
      <c r="BM80" s="6"/>
    </row>
    <row r="81" spans="1:65">
      <c r="A81" s="12" t="s">
        <v>135</v>
      </c>
      <c r="B81" s="5">
        <v>9065</v>
      </c>
      <c r="C81" s="5">
        <v>21</v>
      </c>
      <c r="D81" s="5">
        <v>3</v>
      </c>
      <c r="E81" s="5">
        <v>82</v>
      </c>
      <c r="F81" s="5">
        <v>4</v>
      </c>
      <c r="G81" s="5">
        <v>606</v>
      </c>
      <c r="H81" s="5">
        <v>426</v>
      </c>
      <c r="I81" s="5">
        <v>13</v>
      </c>
      <c r="J81" s="5">
        <v>5</v>
      </c>
      <c r="K81" s="5">
        <v>351</v>
      </c>
      <c r="L81" s="5">
        <v>98</v>
      </c>
      <c r="M81" s="5">
        <v>565</v>
      </c>
      <c r="N81" s="5" t="s">
        <v>14</v>
      </c>
      <c r="O81" s="5" t="s">
        <v>286</v>
      </c>
      <c r="P81" s="5">
        <v>12</v>
      </c>
      <c r="Q81" s="5">
        <v>162</v>
      </c>
      <c r="R81" s="5">
        <v>48</v>
      </c>
      <c r="S81" s="5">
        <v>94</v>
      </c>
      <c r="T81" s="5">
        <v>71</v>
      </c>
      <c r="U81" s="5">
        <v>58</v>
      </c>
      <c r="V81" s="5">
        <v>10</v>
      </c>
      <c r="W81" s="5">
        <v>8</v>
      </c>
      <c r="X81" s="5">
        <v>901</v>
      </c>
      <c r="Y81" s="5">
        <v>164</v>
      </c>
      <c r="Z81" s="5">
        <v>51</v>
      </c>
      <c r="AA81" s="5">
        <v>949</v>
      </c>
      <c r="AB81" s="5">
        <v>7</v>
      </c>
      <c r="AC81" s="5">
        <v>96</v>
      </c>
      <c r="AD81" s="5" t="s">
        <v>286</v>
      </c>
      <c r="AE81" s="5">
        <v>46</v>
      </c>
      <c r="AF81" s="5">
        <v>270</v>
      </c>
      <c r="AG81" s="5" t="s">
        <v>286</v>
      </c>
      <c r="AH81" s="5">
        <v>38</v>
      </c>
      <c r="AI81" s="5">
        <v>4</v>
      </c>
      <c r="AJ81" s="5">
        <v>114</v>
      </c>
      <c r="AK81" s="5">
        <v>132</v>
      </c>
      <c r="AL81" s="5">
        <v>12</v>
      </c>
      <c r="AM81" s="5">
        <v>268</v>
      </c>
      <c r="AN81" s="5">
        <v>25</v>
      </c>
      <c r="AO81" s="5">
        <v>80</v>
      </c>
      <c r="AP81" s="5">
        <v>133</v>
      </c>
      <c r="AQ81" s="5" t="s">
        <v>286</v>
      </c>
      <c r="AR81" s="5">
        <v>4</v>
      </c>
      <c r="AS81" s="5">
        <v>6</v>
      </c>
      <c r="AT81" s="5">
        <v>73</v>
      </c>
      <c r="AU81" s="5">
        <v>183</v>
      </c>
      <c r="AV81" s="5">
        <v>891</v>
      </c>
      <c r="AW81" s="5">
        <v>7</v>
      </c>
      <c r="AX81" s="5" t="s">
        <v>14</v>
      </c>
      <c r="AY81" s="5">
        <v>15</v>
      </c>
      <c r="AZ81" s="5">
        <v>3</v>
      </c>
      <c r="BA81" s="5">
        <v>958</v>
      </c>
      <c r="BB81" s="5">
        <v>621</v>
      </c>
      <c r="BC81" s="5">
        <v>9</v>
      </c>
      <c r="BD81" s="5">
        <v>38</v>
      </c>
      <c r="BE81" s="5">
        <v>3</v>
      </c>
      <c r="BF81" s="5">
        <v>322</v>
      </c>
      <c r="BG81" s="6"/>
      <c r="BH81" s="6"/>
      <c r="BI81" s="6"/>
      <c r="BJ81" s="6"/>
      <c r="BK81" s="6"/>
      <c r="BL81" s="6"/>
      <c r="BM81" s="6"/>
    </row>
    <row r="82" spans="1:65">
      <c r="A82" s="12" t="s">
        <v>136</v>
      </c>
      <c r="B82" s="5">
        <v>778</v>
      </c>
      <c r="C82" s="5" t="s">
        <v>14</v>
      </c>
      <c r="D82" s="5" t="s">
        <v>286</v>
      </c>
      <c r="E82" s="5">
        <v>9</v>
      </c>
      <c r="F82" s="5" t="s">
        <v>14</v>
      </c>
      <c r="G82" s="5">
        <v>561</v>
      </c>
      <c r="H82" s="5">
        <v>4</v>
      </c>
      <c r="I82" s="5" t="s">
        <v>14</v>
      </c>
      <c r="J82" s="5" t="s">
        <v>14</v>
      </c>
      <c r="K82" s="5" t="s">
        <v>14</v>
      </c>
      <c r="L82" s="5">
        <v>9</v>
      </c>
      <c r="M82" s="5" t="s">
        <v>286</v>
      </c>
      <c r="N82" s="5" t="s">
        <v>14</v>
      </c>
      <c r="O82" s="5">
        <v>7</v>
      </c>
      <c r="P82" s="5" t="s">
        <v>14</v>
      </c>
      <c r="Q82" s="5" t="s">
        <v>286</v>
      </c>
      <c r="R82" s="5" t="s">
        <v>14</v>
      </c>
      <c r="S82" s="5" t="s">
        <v>14</v>
      </c>
      <c r="T82" s="5" t="s">
        <v>14</v>
      </c>
      <c r="U82" s="5" t="s">
        <v>286</v>
      </c>
      <c r="V82" s="5" t="s">
        <v>14</v>
      </c>
      <c r="W82" s="5" t="s">
        <v>14</v>
      </c>
      <c r="X82" s="5">
        <v>4</v>
      </c>
      <c r="Y82" s="5" t="s">
        <v>14</v>
      </c>
      <c r="Z82" s="5" t="s">
        <v>286</v>
      </c>
      <c r="AA82" s="5" t="s">
        <v>286</v>
      </c>
      <c r="AB82" s="5" t="s">
        <v>14</v>
      </c>
      <c r="AC82" s="5">
        <v>4</v>
      </c>
      <c r="AD82" s="5" t="s">
        <v>14</v>
      </c>
      <c r="AE82" s="5" t="s">
        <v>286</v>
      </c>
      <c r="AF82" s="5">
        <v>10</v>
      </c>
      <c r="AG82" s="5" t="s">
        <v>14</v>
      </c>
      <c r="AH82" s="5">
        <v>5</v>
      </c>
      <c r="AI82" s="5">
        <v>3</v>
      </c>
      <c r="AJ82" s="5">
        <v>8</v>
      </c>
      <c r="AK82" s="5" t="s">
        <v>286</v>
      </c>
      <c r="AL82" s="5" t="s">
        <v>14</v>
      </c>
      <c r="AM82" s="5">
        <v>7</v>
      </c>
      <c r="AN82" s="5" t="s">
        <v>14</v>
      </c>
      <c r="AO82" s="5">
        <v>25</v>
      </c>
      <c r="AP82" s="5">
        <v>4</v>
      </c>
      <c r="AQ82" s="5" t="s">
        <v>14</v>
      </c>
      <c r="AR82" s="5" t="s">
        <v>14</v>
      </c>
      <c r="AS82" s="5" t="s">
        <v>14</v>
      </c>
      <c r="AT82" s="5" t="s">
        <v>14</v>
      </c>
      <c r="AU82" s="5" t="s">
        <v>14</v>
      </c>
      <c r="AV82" s="5">
        <v>12</v>
      </c>
      <c r="AW82" s="5" t="s">
        <v>14</v>
      </c>
      <c r="AX82" s="5" t="s">
        <v>14</v>
      </c>
      <c r="AY82" s="5">
        <v>7</v>
      </c>
      <c r="AZ82" s="5" t="s">
        <v>14</v>
      </c>
      <c r="BA82" s="5">
        <v>7</v>
      </c>
      <c r="BB82" s="5">
        <v>61</v>
      </c>
      <c r="BC82" s="5" t="s">
        <v>286</v>
      </c>
      <c r="BD82" s="5">
        <v>4</v>
      </c>
      <c r="BE82" s="5" t="s">
        <v>14</v>
      </c>
      <c r="BF82" s="5">
        <v>13</v>
      </c>
      <c r="BG82" s="6"/>
      <c r="BH82" s="6"/>
      <c r="BI82" s="6"/>
      <c r="BJ82" s="6"/>
      <c r="BK82" s="6"/>
      <c r="BL82" s="6"/>
      <c r="BM82" s="6"/>
    </row>
    <row r="83" spans="1:65">
      <c r="A83" s="12" t="s">
        <v>137</v>
      </c>
      <c r="B83" s="5">
        <v>343</v>
      </c>
      <c r="C83" s="5" t="s">
        <v>286</v>
      </c>
      <c r="D83" s="5">
        <v>3</v>
      </c>
      <c r="E83" s="5">
        <v>8</v>
      </c>
      <c r="F83" s="5" t="s">
        <v>286</v>
      </c>
      <c r="G83" s="5">
        <v>73</v>
      </c>
      <c r="H83" s="5">
        <v>9</v>
      </c>
      <c r="I83" s="5">
        <v>7</v>
      </c>
      <c r="J83" s="5" t="s">
        <v>14</v>
      </c>
      <c r="K83" s="5">
        <v>3</v>
      </c>
      <c r="L83" s="5">
        <v>43</v>
      </c>
      <c r="M83" s="5">
        <v>11</v>
      </c>
      <c r="N83" s="5" t="s">
        <v>14</v>
      </c>
      <c r="O83" s="5" t="s">
        <v>286</v>
      </c>
      <c r="P83" s="5" t="s">
        <v>286</v>
      </c>
      <c r="Q83" s="5">
        <v>8</v>
      </c>
      <c r="R83" s="5">
        <v>3</v>
      </c>
      <c r="S83" s="5" t="s">
        <v>286</v>
      </c>
      <c r="T83" s="5" t="s">
        <v>14</v>
      </c>
      <c r="U83" s="5" t="s">
        <v>286</v>
      </c>
      <c r="V83" s="5">
        <v>5</v>
      </c>
      <c r="W83" s="5">
        <v>4</v>
      </c>
      <c r="X83" s="5">
        <v>12</v>
      </c>
      <c r="Y83" s="5">
        <v>5</v>
      </c>
      <c r="Z83" s="5">
        <v>4</v>
      </c>
      <c r="AA83" s="5">
        <v>7</v>
      </c>
      <c r="AB83" s="5" t="s">
        <v>286</v>
      </c>
      <c r="AC83" s="5">
        <v>3</v>
      </c>
      <c r="AD83" s="5" t="s">
        <v>286</v>
      </c>
      <c r="AE83" s="5" t="s">
        <v>14</v>
      </c>
      <c r="AF83" s="5">
        <v>3</v>
      </c>
      <c r="AG83" s="5" t="s">
        <v>14</v>
      </c>
      <c r="AH83" s="5">
        <v>8</v>
      </c>
      <c r="AI83" s="5" t="s">
        <v>286</v>
      </c>
      <c r="AJ83" s="5">
        <v>28</v>
      </c>
      <c r="AK83" s="5">
        <v>8</v>
      </c>
      <c r="AL83" s="5" t="s">
        <v>14</v>
      </c>
      <c r="AM83" s="5">
        <v>4</v>
      </c>
      <c r="AN83" s="5" t="s">
        <v>14</v>
      </c>
      <c r="AO83" s="5">
        <v>3</v>
      </c>
      <c r="AP83" s="5">
        <v>3</v>
      </c>
      <c r="AQ83" s="5" t="s">
        <v>14</v>
      </c>
      <c r="AR83" s="5" t="s">
        <v>14</v>
      </c>
      <c r="AS83" s="5" t="s">
        <v>286</v>
      </c>
      <c r="AT83" s="5" t="s">
        <v>286</v>
      </c>
      <c r="AU83" s="5" t="s">
        <v>14</v>
      </c>
      <c r="AV83" s="5">
        <v>37</v>
      </c>
      <c r="AW83" s="5" t="s">
        <v>14</v>
      </c>
      <c r="AX83" s="5" t="s">
        <v>14</v>
      </c>
      <c r="AY83" s="5" t="s">
        <v>286</v>
      </c>
      <c r="AZ83" s="5" t="s">
        <v>14</v>
      </c>
      <c r="BA83" s="5">
        <v>6</v>
      </c>
      <c r="BB83" s="5">
        <v>9</v>
      </c>
      <c r="BC83" s="5" t="s">
        <v>14</v>
      </c>
      <c r="BD83" s="5">
        <v>7</v>
      </c>
      <c r="BE83" s="5" t="s">
        <v>286</v>
      </c>
      <c r="BF83" s="5" t="s">
        <v>286</v>
      </c>
      <c r="BG83" s="6"/>
      <c r="BH83" s="6"/>
      <c r="BI83" s="6"/>
      <c r="BJ83" s="6"/>
      <c r="BK83" s="6"/>
      <c r="BL83" s="6"/>
      <c r="BM83" s="6"/>
    </row>
    <row r="84" spans="1:65">
      <c r="A84" s="12" t="s">
        <v>138</v>
      </c>
      <c r="B84" s="5">
        <v>3315</v>
      </c>
      <c r="C84" s="5">
        <v>6</v>
      </c>
      <c r="D84" s="5" t="s">
        <v>286</v>
      </c>
      <c r="E84" s="5">
        <v>32</v>
      </c>
      <c r="F84" s="5">
        <v>4</v>
      </c>
      <c r="G84" s="5">
        <v>704</v>
      </c>
      <c r="H84" s="5">
        <v>51</v>
      </c>
      <c r="I84" s="5">
        <v>24</v>
      </c>
      <c r="J84" s="5" t="s">
        <v>286</v>
      </c>
      <c r="K84" s="5">
        <v>26</v>
      </c>
      <c r="L84" s="5">
        <v>401</v>
      </c>
      <c r="M84" s="5">
        <v>103</v>
      </c>
      <c r="N84" s="5" t="s">
        <v>14</v>
      </c>
      <c r="O84" s="5">
        <v>12</v>
      </c>
      <c r="P84" s="5">
        <v>9</v>
      </c>
      <c r="Q84" s="5">
        <v>93</v>
      </c>
      <c r="R84" s="5">
        <v>16</v>
      </c>
      <c r="S84" s="5">
        <v>8</v>
      </c>
      <c r="T84" s="5">
        <v>7</v>
      </c>
      <c r="U84" s="5">
        <v>11</v>
      </c>
      <c r="V84" s="5">
        <v>10</v>
      </c>
      <c r="W84" s="5">
        <v>3</v>
      </c>
      <c r="X84" s="5">
        <v>68</v>
      </c>
      <c r="Y84" s="5">
        <v>140</v>
      </c>
      <c r="Z84" s="5">
        <v>50</v>
      </c>
      <c r="AA84" s="5">
        <v>52</v>
      </c>
      <c r="AB84" s="5">
        <v>3</v>
      </c>
      <c r="AC84" s="5">
        <v>17</v>
      </c>
      <c r="AD84" s="5" t="s">
        <v>286</v>
      </c>
      <c r="AE84" s="5">
        <v>4</v>
      </c>
      <c r="AF84" s="5">
        <v>31</v>
      </c>
      <c r="AG84" s="5">
        <v>10</v>
      </c>
      <c r="AH84" s="5">
        <v>123</v>
      </c>
      <c r="AI84" s="5">
        <v>15</v>
      </c>
      <c r="AJ84" s="5">
        <v>440</v>
      </c>
      <c r="AK84" s="5">
        <v>76</v>
      </c>
      <c r="AL84" s="5" t="s">
        <v>14</v>
      </c>
      <c r="AM84" s="5">
        <v>31</v>
      </c>
      <c r="AN84" s="5">
        <v>7</v>
      </c>
      <c r="AO84" s="5">
        <v>32</v>
      </c>
      <c r="AP84" s="5">
        <v>84</v>
      </c>
      <c r="AQ84" s="5">
        <v>6</v>
      </c>
      <c r="AR84" s="5">
        <v>12</v>
      </c>
      <c r="AS84" s="5">
        <v>28</v>
      </c>
      <c r="AT84" s="5" t="s">
        <v>14</v>
      </c>
      <c r="AU84" s="5">
        <v>17</v>
      </c>
      <c r="AV84" s="5">
        <v>261</v>
      </c>
      <c r="AW84" s="5" t="s">
        <v>286</v>
      </c>
      <c r="AX84" s="5">
        <v>6</v>
      </c>
      <c r="AY84" s="5">
        <v>21</v>
      </c>
      <c r="AZ84" s="5">
        <v>6</v>
      </c>
      <c r="BA84" s="5">
        <v>68</v>
      </c>
      <c r="BB84" s="5">
        <v>99</v>
      </c>
      <c r="BC84" s="5">
        <v>4</v>
      </c>
      <c r="BD84" s="5">
        <v>19</v>
      </c>
      <c r="BE84" s="5" t="s">
        <v>286</v>
      </c>
      <c r="BF84" s="5">
        <v>57</v>
      </c>
      <c r="BG84" s="6"/>
      <c r="BH84" s="6"/>
      <c r="BI84" s="6"/>
      <c r="BJ84" s="6"/>
      <c r="BK84" s="6"/>
      <c r="BL84" s="6"/>
      <c r="BM84" s="6"/>
    </row>
    <row r="85" spans="1:65">
      <c r="A85" s="12" t="s">
        <v>139</v>
      </c>
      <c r="B85" s="5">
        <v>18</v>
      </c>
      <c r="C85" s="5" t="s">
        <v>14</v>
      </c>
      <c r="D85" s="5" t="s">
        <v>14</v>
      </c>
      <c r="E85" s="5" t="s">
        <v>14</v>
      </c>
      <c r="F85" s="5" t="s">
        <v>14</v>
      </c>
      <c r="G85" s="5" t="s">
        <v>286</v>
      </c>
      <c r="H85" s="5" t="s">
        <v>14</v>
      </c>
      <c r="I85" s="5" t="s">
        <v>14</v>
      </c>
      <c r="J85" s="5" t="s">
        <v>14</v>
      </c>
      <c r="K85" s="5" t="s">
        <v>14</v>
      </c>
      <c r="L85" s="5">
        <v>4</v>
      </c>
      <c r="M85" s="5" t="s">
        <v>14</v>
      </c>
      <c r="N85" s="5" t="s">
        <v>14</v>
      </c>
      <c r="O85" s="5">
        <v>7</v>
      </c>
      <c r="P85" s="5" t="s">
        <v>14</v>
      </c>
      <c r="Q85" s="5" t="s">
        <v>14</v>
      </c>
      <c r="R85" s="5" t="s">
        <v>14</v>
      </c>
      <c r="S85" s="5" t="s">
        <v>14</v>
      </c>
      <c r="T85" s="5" t="s">
        <v>14</v>
      </c>
      <c r="U85" s="5" t="s">
        <v>14</v>
      </c>
      <c r="V85" s="5" t="s">
        <v>14</v>
      </c>
      <c r="W85" s="5" t="s">
        <v>14</v>
      </c>
      <c r="X85" s="5" t="s">
        <v>14</v>
      </c>
      <c r="Y85" s="5" t="s">
        <v>14</v>
      </c>
      <c r="Z85" s="5" t="s">
        <v>14</v>
      </c>
      <c r="AA85" s="5" t="s">
        <v>14</v>
      </c>
      <c r="AB85" s="5" t="s">
        <v>14</v>
      </c>
      <c r="AC85" s="5" t="s">
        <v>14</v>
      </c>
      <c r="AD85" s="5" t="s">
        <v>14</v>
      </c>
      <c r="AE85" s="5" t="s">
        <v>14</v>
      </c>
      <c r="AF85" s="5" t="s">
        <v>14</v>
      </c>
      <c r="AG85" s="5" t="s">
        <v>14</v>
      </c>
      <c r="AH85" s="5" t="s">
        <v>14</v>
      </c>
      <c r="AI85" s="5" t="s">
        <v>14</v>
      </c>
      <c r="AJ85" s="5">
        <v>3</v>
      </c>
      <c r="AK85" s="5" t="s">
        <v>14</v>
      </c>
      <c r="AL85" s="5" t="s">
        <v>14</v>
      </c>
      <c r="AM85" s="5" t="s">
        <v>14</v>
      </c>
      <c r="AN85" s="5" t="s">
        <v>14</v>
      </c>
      <c r="AO85" s="5" t="s">
        <v>14</v>
      </c>
      <c r="AP85" s="5" t="s">
        <v>14</v>
      </c>
      <c r="AQ85" s="5" t="s">
        <v>14</v>
      </c>
      <c r="AR85" s="5" t="s">
        <v>14</v>
      </c>
      <c r="AS85" s="5" t="s">
        <v>14</v>
      </c>
      <c r="AT85" s="5" t="s">
        <v>14</v>
      </c>
      <c r="AU85" s="5" t="s">
        <v>14</v>
      </c>
      <c r="AV85" s="5" t="s">
        <v>286</v>
      </c>
      <c r="AW85" s="5" t="s">
        <v>14</v>
      </c>
      <c r="AX85" s="5" t="s">
        <v>14</v>
      </c>
      <c r="AY85" s="5" t="s">
        <v>286</v>
      </c>
      <c r="AZ85" s="5" t="s">
        <v>14</v>
      </c>
      <c r="BA85" s="5" t="s">
        <v>14</v>
      </c>
      <c r="BB85" s="5" t="s">
        <v>14</v>
      </c>
      <c r="BC85" s="5" t="s">
        <v>14</v>
      </c>
      <c r="BD85" s="5" t="s">
        <v>14</v>
      </c>
      <c r="BE85" s="5" t="s">
        <v>14</v>
      </c>
      <c r="BF85" s="5" t="s">
        <v>14</v>
      </c>
      <c r="BG85" s="6"/>
      <c r="BH85" s="6"/>
      <c r="BI85" s="6"/>
      <c r="BJ85" s="6"/>
      <c r="BK85" s="6"/>
      <c r="BL85" s="6"/>
      <c r="BM85" s="6"/>
    </row>
    <row r="86" spans="1:65">
      <c r="A86" s="12" t="s">
        <v>140</v>
      </c>
      <c r="B86" s="5">
        <v>113</v>
      </c>
      <c r="C86" s="5" t="s">
        <v>14</v>
      </c>
      <c r="D86" s="5" t="s">
        <v>286</v>
      </c>
      <c r="E86" s="5" t="s">
        <v>286</v>
      </c>
      <c r="F86" s="5" t="s">
        <v>286</v>
      </c>
      <c r="G86" s="5">
        <v>6</v>
      </c>
      <c r="H86" s="5">
        <v>5</v>
      </c>
      <c r="I86" s="5" t="s">
        <v>14</v>
      </c>
      <c r="J86" s="5" t="s">
        <v>14</v>
      </c>
      <c r="K86" s="5" t="s">
        <v>286</v>
      </c>
      <c r="L86" s="5" t="s">
        <v>286</v>
      </c>
      <c r="M86" s="5">
        <v>11</v>
      </c>
      <c r="N86" s="5" t="s">
        <v>14</v>
      </c>
      <c r="O86" s="5" t="s">
        <v>14</v>
      </c>
      <c r="P86" s="5" t="s">
        <v>14</v>
      </c>
      <c r="Q86" s="5" t="s">
        <v>286</v>
      </c>
      <c r="R86" s="5" t="s">
        <v>14</v>
      </c>
      <c r="S86" s="5" t="s">
        <v>14</v>
      </c>
      <c r="T86" s="5" t="s">
        <v>286</v>
      </c>
      <c r="U86" s="5" t="s">
        <v>286</v>
      </c>
      <c r="V86" s="5" t="s">
        <v>14</v>
      </c>
      <c r="W86" s="5" t="s">
        <v>286</v>
      </c>
      <c r="X86" s="5" t="s">
        <v>286</v>
      </c>
      <c r="Y86" s="5">
        <v>3</v>
      </c>
      <c r="Z86" s="5" t="s">
        <v>286</v>
      </c>
      <c r="AA86" s="5" t="s">
        <v>14</v>
      </c>
      <c r="AB86" s="5" t="s">
        <v>14</v>
      </c>
      <c r="AC86" s="5" t="s">
        <v>286</v>
      </c>
      <c r="AD86" s="5" t="s">
        <v>14</v>
      </c>
      <c r="AE86" s="5">
        <v>5</v>
      </c>
      <c r="AF86" s="5" t="s">
        <v>14</v>
      </c>
      <c r="AG86" s="5" t="s">
        <v>14</v>
      </c>
      <c r="AH86" s="5" t="s">
        <v>286</v>
      </c>
      <c r="AI86" s="5" t="s">
        <v>14</v>
      </c>
      <c r="AJ86" s="5">
        <v>11</v>
      </c>
      <c r="AK86" s="5">
        <v>4</v>
      </c>
      <c r="AL86" s="5" t="s">
        <v>14</v>
      </c>
      <c r="AM86" s="5">
        <v>4</v>
      </c>
      <c r="AN86" s="5" t="s">
        <v>14</v>
      </c>
      <c r="AO86" s="5" t="s">
        <v>14</v>
      </c>
      <c r="AP86" s="5" t="s">
        <v>286</v>
      </c>
      <c r="AQ86" s="5" t="s">
        <v>14</v>
      </c>
      <c r="AR86" s="5" t="s">
        <v>14</v>
      </c>
      <c r="AS86" s="5" t="s">
        <v>14</v>
      </c>
      <c r="AT86" s="5" t="s">
        <v>14</v>
      </c>
      <c r="AU86" s="5" t="s">
        <v>286</v>
      </c>
      <c r="AV86" s="5">
        <v>29</v>
      </c>
      <c r="AW86" s="5" t="s">
        <v>14</v>
      </c>
      <c r="AX86" s="5" t="s">
        <v>14</v>
      </c>
      <c r="AY86" s="5" t="s">
        <v>14</v>
      </c>
      <c r="AZ86" s="5" t="s">
        <v>14</v>
      </c>
      <c r="BA86" s="5">
        <v>4</v>
      </c>
      <c r="BB86" s="5">
        <v>6</v>
      </c>
      <c r="BC86" s="5" t="s">
        <v>14</v>
      </c>
      <c r="BD86" s="5" t="s">
        <v>14</v>
      </c>
      <c r="BE86" s="5" t="s">
        <v>14</v>
      </c>
      <c r="BF86" s="5" t="s">
        <v>286</v>
      </c>
      <c r="BG86" s="6"/>
      <c r="BH86" s="6"/>
      <c r="BI86" s="6"/>
      <c r="BJ86" s="6"/>
      <c r="BK86" s="6"/>
      <c r="BL86" s="6"/>
      <c r="BM86" s="6"/>
    </row>
    <row r="87" spans="1:65">
      <c r="A87" s="12" t="s">
        <v>141</v>
      </c>
      <c r="B87" s="5">
        <v>729</v>
      </c>
      <c r="C87" s="5">
        <v>3</v>
      </c>
      <c r="D87" s="5">
        <v>5</v>
      </c>
      <c r="E87" s="5">
        <v>5</v>
      </c>
      <c r="F87" s="5">
        <v>3</v>
      </c>
      <c r="G87" s="5">
        <v>12</v>
      </c>
      <c r="H87" s="5">
        <v>4</v>
      </c>
      <c r="I87" s="5" t="s">
        <v>286</v>
      </c>
      <c r="J87" s="5" t="s">
        <v>14</v>
      </c>
      <c r="K87" s="5">
        <v>3</v>
      </c>
      <c r="L87" s="5">
        <v>8</v>
      </c>
      <c r="M87" s="5">
        <v>97</v>
      </c>
      <c r="N87" s="5" t="s">
        <v>14</v>
      </c>
      <c r="O87" s="5" t="s">
        <v>14</v>
      </c>
      <c r="P87" s="5" t="s">
        <v>286</v>
      </c>
      <c r="Q87" s="5">
        <v>6</v>
      </c>
      <c r="R87" s="5">
        <v>3</v>
      </c>
      <c r="S87" s="5">
        <v>5</v>
      </c>
      <c r="T87" s="5">
        <v>6</v>
      </c>
      <c r="U87" s="5">
        <v>13</v>
      </c>
      <c r="V87" s="5" t="s">
        <v>286</v>
      </c>
      <c r="W87" s="5" t="s">
        <v>14</v>
      </c>
      <c r="X87" s="5">
        <v>46</v>
      </c>
      <c r="Y87" s="5">
        <v>13</v>
      </c>
      <c r="Z87" s="5">
        <v>11</v>
      </c>
      <c r="AA87" s="5">
        <v>25</v>
      </c>
      <c r="AB87" s="5">
        <v>5</v>
      </c>
      <c r="AC87" s="5">
        <v>4</v>
      </c>
      <c r="AD87" s="5" t="s">
        <v>14</v>
      </c>
      <c r="AE87" s="5">
        <v>5</v>
      </c>
      <c r="AF87" s="5" t="s">
        <v>14</v>
      </c>
      <c r="AG87" s="5" t="s">
        <v>14</v>
      </c>
      <c r="AH87" s="5">
        <v>8</v>
      </c>
      <c r="AI87" s="5" t="s">
        <v>14</v>
      </c>
      <c r="AJ87" s="5">
        <v>122</v>
      </c>
      <c r="AK87" s="5">
        <v>34</v>
      </c>
      <c r="AL87" s="5" t="s">
        <v>286</v>
      </c>
      <c r="AM87" s="5">
        <v>42</v>
      </c>
      <c r="AN87" s="5" t="s">
        <v>286</v>
      </c>
      <c r="AO87" s="5" t="s">
        <v>286</v>
      </c>
      <c r="AP87" s="5">
        <v>17</v>
      </c>
      <c r="AQ87" s="5" t="s">
        <v>14</v>
      </c>
      <c r="AR87" s="5">
        <v>16</v>
      </c>
      <c r="AS87" s="5" t="s">
        <v>286</v>
      </c>
      <c r="AT87" s="5" t="s">
        <v>14</v>
      </c>
      <c r="AU87" s="5">
        <v>13</v>
      </c>
      <c r="AV87" s="5">
        <v>38</v>
      </c>
      <c r="AW87" s="5" t="s">
        <v>14</v>
      </c>
      <c r="AX87" s="5" t="s">
        <v>14</v>
      </c>
      <c r="AY87" s="5" t="s">
        <v>14</v>
      </c>
      <c r="AZ87" s="5" t="s">
        <v>14</v>
      </c>
      <c r="BA87" s="5">
        <v>19</v>
      </c>
      <c r="BB87" s="5">
        <v>78</v>
      </c>
      <c r="BC87" s="5" t="s">
        <v>14</v>
      </c>
      <c r="BD87" s="5">
        <v>30</v>
      </c>
      <c r="BE87" s="5" t="s">
        <v>14</v>
      </c>
      <c r="BF87" s="5">
        <v>21</v>
      </c>
      <c r="BG87" s="6"/>
      <c r="BH87" s="6"/>
      <c r="BI87" s="6"/>
      <c r="BJ87" s="6"/>
      <c r="BK87" s="6"/>
      <c r="BL87" s="6"/>
      <c r="BM87" s="6"/>
    </row>
    <row r="88" spans="1:65">
      <c r="A88" s="12" t="s">
        <v>13</v>
      </c>
      <c r="B88" s="5">
        <v>973</v>
      </c>
      <c r="C88" s="5" t="s">
        <v>14</v>
      </c>
      <c r="D88" s="5" t="s">
        <v>14</v>
      </c>
      <c r="E88" s="5" t="s">
        <v>286</v>
      </c>
      <c r="F88" s="5" t="s">
        <v>14</v>
      </c>
      <c r="G88" s="5">
        <v>97</v>
      </c>
      <c r="H88" s="5">
        <v>6</v>
      </c>
      <c r="I88" s="5">
        <v>21</v>
      </c>
      <c r="J88" s="5" t="s">
        <v>14</v>
      </c>
      <c r="K88" s="5">
        <v>8</v>
      </c>
      <c r="L88" s="5">
        <v>39</v>
      </c>
      <c r="M88" s="5">
        <v>15</v>
      </c>
      <c r="N88" s="5" t="s">
        <v>14</v>
      </c>
      <c r="O88" s="5" t="s">
        <v>14</v>
      </c>
      <c r="P88" s="5" t="s">
        <v>14</v>
      </c>
      <c r="Q88" s="5">
        <v>18</v>
      </c>
      <c r="R88" s="5" t="s">
        <v>286</v>
      </c>
      <c r="S88" s="5" t="s">
        <v>14</v>
      </c>
      <c r="T88" s="5" t="s">
        <v>286</v>
      </c>
      <c r="U88" s="5" t="s">
        <v>286</v>
      </c>
      <c r="V88" s="5" t="s">
        <v>286</v>
      </c>
      <c r="W88" s="5" t="s">
        <v>14</v>
      </c>
      <c r="X88" s="5">
        <v>28</v>
      </c>
      <c r="Y88" s="5">
        <v>10</v>
      </c>
      <c r="Z88" s="5">
        <v>5</v>
      </c>
      <c r="AA88" s="5">
        <v>4</v>
      </c>
      <c r="AB88" s="5" t="s">
        <v>286</v>
      </c>
      <c r="AC88" s="5" t="s">
        <v>286</v>
      </c>
      <c r="AD88" s="5" t="s">
        <v>14</v>
      </c>
      <c r="AE88" s="5" t="s">
        <v>286</v>
      </c>
      <c r="AF88" s="5">
        <v>4</v>
      </c>
      <c r="AG88" s="5" t="s">
        <v>286</v>
      </c>
      <c r="AH88" s="5">
        <v>100</v>
      </c>
      <c r="AI88" s="5" t="s">
        <v>14</v>
      </c>
      <c r="AJ88" s="5">
        <v>422</v>
      </c>
      <c r="AK88" s="5">
        <v>11</v>
      </c>
      <c r="AL88" s="5" t="s">
        <v>14</v>
      </c>
      <c r="AM88" s="5">
        <v>17</v>
      </c>
      <c r="AN88" s="5" t="s">
        <v>14</v>
      </c>
      <c r="AO88" s="5">
        <v>5</v>
      </c>
      <c r="AP88" s="5">
        <v>66</v>
      </c>
      <c r="AQ88" s="5" t="s">
        <v>14</v>
      </c>
      <c r="AR88" s="5" t="s">
        <v>14</v>
      </c>
      <c r="AS88" s="5" t="s">
        <v>286</v>
      </c>
      <c r="AT88" s="5" t="s">
        <v>14</v>
      </c>
      <c r="AU88" s="5">
        <v>3</v>
      </c>
      <c r="AV88" s="5">
        <v>19</v>
      </c>
      <c r="AW88" s="5" t="s">
        <v>14</v>
      </c>
      <c r="AX88" s="5" t="s">
        <v>14</v>
      </c>
      <c r="AY88" s="5">
        <v>4</v>
      </c>
      <c r="AZ88" s="5" t="s">
        <v>14</v>
      </c>
      <c r="BA88" s="5">
        <v>20</v>
      </c>
      <c r="BB88" s="5">
        <v>20</v>
      </c>
      <c r="BC88" s="5" t="s">
        <v>14</v>
      </c>
      <c r="BD88" s="5" t="s">
        <v>14</v>
      </c>
      <c r="BE88" s="5" t="s">
        <v>14</v>
      </c>
      <c r="BF88" s="5">
        <v>16</v>
      </c>
      <c r="BG88" s="6"/>
      <c r="BH88" s="6"/>
      <c r="BI88" s="6"/>
      <c r="BJ88" s="6"/>
      <c r="BK88" s="6"/>
      <c r="BL88" s="6"/>
      <c r="BM88" s="6"/>
    </row>
    <row r="89" spans="1:65">
      <c r="A89" s="12" t="s">
        <v>142</v>
      </c>
      <c r="B89" s="5">
        <v>4745</v>
      </c>
      <c r="C89" s="5">
        <v>56</v>
      </c>
      <c r="D89" s="5">
        <v>13</v>
      </c>
      <c r="E89" s="5">
        <v>97</v>
      </c>
      <c r="F89" s="5">
        <v>19</v>
      </c>
      <c r="G89" s="5">
        <v>696</v>
      </c>
      <c r="H89" s="5">
        <v>158</v>
      </c>
      <c r="I89" s="5">
        <v>36</v>
      </c>
      <c r="J89" s="5">
        <v>9</v>
      </c>
      <c r="K89" s="5">
        <v>15</v>
      </c>
      <c r="L89" s="5">
        <v>500</v>
      </c>
      <c r="M89" s="5">
        <v>200</v>
      </c>
      <c r="N89" s="5" t="s">
        <v>14</v>
      </c>
      <c r="O89" s="5">
        <v>34</v>
      </c>
      <c r="P89" s="5">
        <v>13</v>
      </c>
      <c r="Q89" s="5">
        <v>154</v>
      </c>
      <c r="R89" s="5">
        <v>44</v>
      </c>
      <c r="S89" s="5">
        <v>21</v>
      </c>
      <c r="T89" s="5">
        <v>24</v>
      </c>
      <c r="U89" s="5">
        <v>37</v>
      </c>
      <c r="V89" s="5">
        <v>29</v>
      </c>
      <c r="W89" s="5">
        <v>14</v>
      </c>
      <c r="X89" s="5">
        <v>85</v>
      </c>
      <c r="Y89" s="5">
        <v>123</v>
      </c>
      <c r="Z89" s="5">
        <v>129</v>
      </c>
      <c r="AA89" s="5">
        <v>54</v>
      </c>
      <c r="AB89" s="5">
        <v>14</v>
      </c>
      <c r="AC89" s="5">
        <v>70</v>
      </c>
      <c r="AD89" s="5">
        <v>8</v>
      </c>
      <c r="AE89" s="5">
        <v>12</v>
      </c>
      <c r="AF89" s="5">
        <v>42</v>
      </c>
      <c r="AG89" s="5">
        <v>13</v>
      </c>
      <c r="AH89" s="5">
        <v>123</v>
      </c>
      <c r="AI89" s="5">
        <v>29</v>
      </c>
      <c r="AJ89" s="5">
        <v>312</v>
      </c>
      <c r="AK89" s="5">
        <v>156</v>
      </c>
      <c r="AL89" s="5">
        <v>3</v>
      </c>
      <c r="AM89" s="5">
        <v>81</v>
      </c>
      <c r="AN89" s="5">
        <v>33</v>
      </c>
      <c r="AO89" s="5">
        <v>46</v>
      </c>
      <c r="AP89" s="5">
        <v>132</v>
      </c>
      <c r="AQ89" s="5" t="s">
        <v>286</v>
      </c>
      <c r="AR89" s="5">
        <v>7</v>
      </c>
      <c r="AS89" s="5">
        <v>85</v>
      </c>
      <c r="AT89" s="5">
        <v>6</v>
      </c>
      <c r="AU89" s="5">
        <v>69</v>
      </c>
      <c r="AV89" s="5">
        <v>386</v>
      </c>
      <c r="AW89" s="5">
        <v>12</v>
      </c>
      <c r="AX89" s="5" t="s">
        <v>286</v>
      </c>
      <c r="AY89" s="5">
        <v>35</v>
      </c>
      <c r="AZ89" s="5">
        <v>13</v>
      </c>
      <c r="BA89" s="5">
        <v>159</v>
      </c>
      <c r="BB89" s="5">
        <v>144</v>
      </c>
      <c r="BC89" s="5">
        <v>11</v>
      </c>
      <c r="BD89" s="5">
        <v>61</v>
      </c>
      <c r="BE89" s="5">
        <v>6</v>
      </c>
      <c r="BF89" s="5">
        <v>114</v>
      </c>
      <c r="BG89" s="6"/>
      <c r="BH89" s="6"/>
      <c r="BI89" s="6"/>
      <c r="BJ89" s="6"/>
      <c r="BK89" s="6"/>
      <c r="BL89" s="6"/>
      <c r="BM89" s="6"/>
    </row>
    <row r="90" spans="1:65">
      <c r="A90" s="12" t="s">
        <v>143</v>
      </c>
      <c r="B90" s="5">
        <v>6936</v>
      </c>
      <c r="C90" s="5">
        <v>15</v>
      </c>
      <c r="D90" s="5" t="s">
        <v>286</v>
      </c>
      <c r="E90" s="5">
        <v>46</v>
      </c>
      <c r="F90" s="5">
        <v>5</v>
      </c>
      <c r="G90" s="5">
        <v>178</v>
      </c>
      <c r="H90" s="5">
        <v>136</v>
      </c>
      <c r="I90" s="5">
        <v>169</v>
      </c>
      <c r="J90" s="5">
        <v>56</v>
      </c>
      <c r="K90" s="5">
        <v>20</v>
      </c>
      <c r="L90" s="5">
        <v>109</v>
      </c>
      <c r="M90" s="5">
        <v>428</v>
      </c>
      <c r="N90" s="5" t="s">
        <v>14</v>
      </c>
      <c r="O90" s="5">
        <v>5</v>
      </c>
      <c r="P90" s="5">
        <v>3</v>
      </c>
      <c r="Q90" s="5">
        <v>227</v>
      </c>
      <c r="R90" s="5">
        <v>49</v>
      </c>
      <c r="S90" s="5">
        <v>25</v>
      </c>
      <c r="T90" s="5">
        <v>18</v>
      </c>
      <c r="U90" s="5">
        <v>37</v>
      </c>
      <c r="V90" s="5">
        <v>10</v>
      </c>
      <c r="W90" s="5">
        <v>7</v>
      </c>
      <c r="X90" s="5">
        <v>571</v>
      </c>
      <c r="Y90" s="5">
        <v>383</v>
      </c>
      <c r="Z90" s="5">
        <v>51</v>
      </c>
      <c r="AA90" s="5">
        <v>116</v>
      </c>
      <c r="AB90" s="5">
        <v>4</v>
      </c>
      <c r="AC90" s="5">
        <v>44</v>
      </c>
      <c r="AD90" s="5" t="s">
        <v>286</v>
      </c>
      <c r="AE90" s="5">
        <v>15</v>
      </c>
      <c r="AF90" s="5">
        <v>24</v>
      </c>
      <c r="AG90" s="5">
        <v>11</v>
      </c>
      <c r="AH90" s="5">
        <v>615</v>
      </c>
      <c r="AI90" s="5">
        <v>7</v>
      </c>
      <c r="AJ90" s="5">
        <v>1146</v>
      </c>
      <c r="AK90" s="5">
        <v>171</v>
      </c>
      <c r="AL90" s="5">
        <v>29</v>
      </c>
      <c r="AM90" s="5">
        <v>479</v>
      </c>
      <c r="AN90" s="5">
        <v>37</v>
      </c>
      <c r="AO90" s="5">
        <v>18</v>
      </c>
      <c r="AP90" s="5">
        <v>189</v>
      </c>
      <c r="AQ90" s="5" t="s">
        <v>14</v>
      </c>
      <c r="AR90" s="5">
        <v>17</v>
      </c>
      <c r="AS90" s="5">
        <v>12</v>
      </c>
      <c r="AT90" s="5" t="s">
        <v>286</v>
      </c>
      <c r="AU90" s="5">
        <v>64</v>
      </c>
      <c r="AV90" s="5">
        <v>440</v>
      </c>
      <c r="AW90" s="5">
        <v>8</v>
      </c>
      <c r="AX90" s="5" t="s">
        <v>14</v>
      </c>
      <c r="AY90" s="5">
        <v>14</v>
      </c>
      <c r="AZ90" s="5">
        <v>8</v>
      </c>
      <c r="BA90" s="5">
        <v>625</v>
      </c>
      <c r="BB90" s="5">
        <v>51</v>
      </c>
      <c r="BC90" s="5">
        <v>8</v>
      </c>
      <c r="BD90" s="5">
        <v>29</v>
      </c>
      <c r="BE90" s="5" t="s">
        <v>286</v>
      </c>
      <c r="BF90" s="5">
        <v>201</v>
      </c>
      <c r="BG90" s="6"/>
      <c r="BH90" s="6"/>
      <c r="BI90" s="6"/>
      <c r="BJ90" s="6"/>
      <c r="BK90" s="6"/>
      <c r="BL90" s="6"/>
      <c r="BM90" s="6"/>
    </row>
    <row r="91" spans="1:65">
      <c r="A91" s="12" t="s">
        <v>270</v>
      </c>
      <c r="B91" s="5" t="s">
        <v>286</v>
      </c>
      <c r="C91" s="5" t="s">
        <v>14</v>
      </c>
      <c r="D91" s="5" t="s">
        <v>14</v>
      </c>
      <c r="E91" s="5" t="s">
        <v>14</v>
      </c>
      <c r="F91" s="5" t="s">
        <v>14</v>
      </c>
      <c r="G91" s="5" t="s">
        <v>286</v>
      </c>
      <c r="H91" s="5" t="s">
        <v>14</v>
      </c>
      <c r="I91" s="5" t="s">
        <v>14</v>
      </c>
      <c r="J91" s="5" t="s">
        <v>14</v>
      </c>
      <c r="K91" s="5" t="s">
        <v>14</v>
      </c>
      <c r="L91" s="5" t="s">
        <v>286</v>
      </c>
      <c r="M91" s="5" t="s">
        <v>14</v>
      </c>
      <c r="N91" s="5" t="s">
        <v>14</v>
      </c>
      <c r="O91" s="5" t="s">
        <v>14</v>
      </c>
      <c r="P91" s="5" t="s">
        <v>14</v>
      </c>
      <c r="Q91" s="5" t="s">
        <v>14</v>
      </c>
      <c r="R91" s="5" t="s">
        <v>14</v>
      </c>
      <c r="S91" s="5" t="s">
        <v>14</v>
      </c>
      <c r="T91" s="5" t="s">
        <v>14</v>
      </c>
      <c r="U91" s="5" t="s">
        <v>14</v>
      </c>
      <c r="V91" s="5" t="s">
        <v>14</v>
      </c>
      <c r="W91" s="5" t="s">
        <v>14</v>
      </c>
      <c r="X91" s="5" t="s">
        <v>14</v>
      </c>
      <c r="Y91" s="5" t="s">
        <v>14</v>
      </c>
      <c r="Z91" s="5" t="s">
        <v>14</v>
      </c>
      <c r="AA91" s="5" t="s">
        <v>14</v>
      </c>
      <c r="AB91" s="5" t="s">
        <v>14</v>
      </c>
      <c r="AC91" s="5" t="s">
        <v>14</v>
      </c>
      <c r="AD91" s="5" t="s">
        <v>14</v>
      </c>
      <c r="AE91" s="5" t="s">
        <v>14</v>
      </c>
      <c r="AF91" s="5" t="s">
        <v>14</v>
      </c>
      <c r="AG91" s="5" t="s">
        <v>14</v>
      </c>
      <c r="AH91" s="5" t="s">
        <v>14</v>
      </c>
      <c r="AI91" s="5" t="s">
        <v>14</v>
      </c>
      <c r="AJ91" s="5" t="s">
        <v>286</v>
      </c>
      <c r="AK91" s="5" t="s">
        <v>14</v>
      </c>
      <c r="AL91" s="5" t="s">
        <v>14</v>
      </c>
      <c r="AM91" s="5" t="s">
        <v>14</v>
      </c>
      <c r="AN91" s="5" t="s">
        <v>14</v>
      </c>
      <c r="AO91" s="5" t="s">
        <v>14</v>
      </c>
      <c r="AP91" s="5" t="s">
        <v>14</v>
      </c>
      <c r="AQ91" s="5" t="s">
        <v>14</v>
      </c>
      <c r="AR91" s="5" t="s">
        <v>14</v>
      </c>
      <c r="AS91" s="5" t="s">
        <v>14</v>
      </c>
      <c r="AT91" s="5" t="s">
        <v>14</v>
      </c>
      <c r="AU91" s="5" t="s">
        <v>14</v>
      </c>
      <c r="AV91" s="5" t="s">
        <v>14</v>
      </c>
      <c r="AW91" s="5" t="s">
        <v>14</v>
      </c>
      <c r="AX91" s="5" t="s">
        <v>14</v>
      </c>
      <c r="AY91" s="5" t="s">
        <v>14</v>
      </c>
      <c r="AZ91" s="5" t="s">
        <v>14</v>
      </c>
      <c r="BA91" s="5" t="s">
        <v>286</v>
      </c>
      <c r="BB91" s="5" t="s">
        <v>14</v>
      </c>
      <c r="BC91" s="5" t="s">
        <v>14</v>
      </c>
      <c r="BD91" s="5" t="s">
        <v>14</v>
      </c>
      <c r="BE91" s="5" t="s">
        <v>14</v>
      </c>
      <c r="BF91" s="5" t="s">
        <v>14</v>
      </c>
      <c r="BG91" s="6"/>
      <c r="BH91" s="6"/>
      <c r="BI91" s="6"/>
      <c r="BJ91" s="6"/>
      <c r="BK91" s="6"/>
      <c r="BL91" s="6"/>
      <c r="BM91" s="6"/>
    </row>
    <row r="92" spans="1:65">
      <c r="A92" s="12" t="s">
        <v>144</v>
      </c>
      <c r="B92" s="5">
        <v>1137</v>
      </c>
      <c r="C92" s="5">
        <v>4</v>
      </c>
      <c r="D92" s="5" t="s">
        <v>14</v>
      </c>
      <c r="E92" s="5">
        <v>7</v>
      </c>
      <c r="F92" s="5" t="s">
        <v>14</v>
      </c>
      <c r="G92" s="5">
        <v>86</v>
      </c>
      <c r="H92" s="5">
        <v>8</v>
      </c>
      <c r="I92" s="5">
        <v>23</v>
      </c>
      <c r="J92" s="5">
        <v>8</v>
      </c>
      <c r="K92" s="5" t="s">
        <v>286</v>
      </c>
      <c r="L92" s="5">
        <v>89</v>
      </c>
      <c r="M92" s="5">
        <v>22</v>
      </c>
      <c r="N92" s="5" t="s">
        <v>14</v>
      </c>
      <c r="O92" s="5" t="s">
        <v>286</v>
      </c>
      <c r="P92" s="5" t="s">
        <v>286</v>
      </c>
      <c r="Q92" s="5">
        <v>73</v>
      </c>
      <c r="R92" s="5">
        <v>15</v>
      </c>
      <c r="S92" s="5" t="s">
        <v>286</v>
      </c>
      <c r="T92" s="5" t="s">
        <v>286</v>
      </c>
      <c r="U92" s="5">
        <v>6</v>
      </c>
      <c r="V92" s="5">
        <v>9</v>
      </c>
      <c r="W92" s="5">
        <v>5</v>
      </c>
      <c r="X92" s="5">
        <v>35</v>
      </c>
      <c r="Y92" s="5">
        <v>98</v>
      </c>
      <c r="Z92" s="5">
        <v>21</v>
      </c>
      <c r="AA92" s="5">
        <v>4</v>
      </c>
      <c r="AB92" s="5" t="s">
        <v>286</v>
      </c>
      <c r="AC92" s="5">
        <v>8</v>
      </c>
      <c r="AD92" s="5" t="s">
        <v>14</v>
      </c>
      <c r="AE92" s="5" t="s">
        <v>14</v>
      </c>
      <c r="AF92" s="5">
        <v>8</v>
      </c>
      <c r="AG92" s="5">
        <v>8</v>
      </c>
      <c r="AH92" s="5">
        <v>67</v>
      </c>
      <c r="AI92" s="5" t="s">
        <v>286</v>
      </c>
      <c r="AJ92" s="5">
        <v>227</v>
      </c>
      <c r="AK92" s="5">
        <v>26</v>
      </c>
      <c r="AL92" s="5" t="s">
        <v>14</v>
      </c>
      <c r="AM92" s="5">
        <v>17</v>
      </c>
      <c r="AN92" s="5">
        <v>4</v>
      </c>
      <c r="AO92" s="5" t="s">
        <v>286</v>
      </c>
      <c r="AP92" s="5">
        <v>62</v>
      </c>
      <c r="AQ92" s="5" t="s">
        <v>14</v>
      </c>
      <c r="AR92" s="5">
        <v>6</v>
      </c>
      <c r="AS92" s="5">
        <v>13</v>
      </c>
      <c r="AT92" s="5" t="s">
        <v>286</v>
      </c>
      <c r="AU92" s="5">
        <v>5</v>
      </c>
      <c r="AV92" s="5">
        <v>49</v>
      </c>
      <c r="AW92" s="5" t="s">
        <v>286</v>
      </c>
      <c r="AX92" s="5" t="s">
        <v>14</v>
      </c>
      <c r="AY92" s="5" t="s">
        <v>286</v>
      </c>
      <c r="AZ92" s="5" t="s">
        <v>286</v>
      </c>
      <c r="BA92" s="5">
        <v>31</v>
      </c>
      <c r="BB92" s="5">
        <v>16</v>
      </c>
      <c r="BC92" s="5" t="s">
        <v>286</v>
      </c>
      <c r="BD92" s="5">
        <v>10</v>
      </c>
      <c r="BE92" s="5" t="s">
        <v>286</v>
      </c>
      <c r="BF92" s="5">
        <v>45</v>
      </c>
      <c r="BG92" s="6"/>
      <c r="BH92" s="6"/>
      <c r="BI92" s="6"/>
      <c r="BJ92" s="6"/>
      <c r="BK92" s="6"/>
      <c r="BL92" s="6"/>
      <c r="BM92" s="6"/>
    </row>
    <row r="93" spans="1:65">
      <c r="A93" s="12" t="s">
        <v>145</v>
      </c>
      <c r="B93" s="5">
        <v>640</v>
      </c>
      <c r="C93" s="5" t="s">
        <v>286</v>
      </c>
      <c r="D93" s="5" t="s">
        <v>14</v>
      </c>
      <c r="E93" s="5" t="s">
        <v>14</v>
      </c>
      <c r="F93" s="5" t="s">
        <v>286</v>
      </c>
      <c r="G93" s="5">
        <v>11</v>
      </c>
      <c r="H93" s="5" t="s">
        <v>14</v>
      </c>
      <c r="I93" s="5">
        <v>7</v>
      </c>
      <c r="J93" s="5" t="s">
        <v>14</v>
      </c>
      <c r="K93" s="5">
        <v>5</v>
      </c>
      <c r="L93" s="5">
        <v>45</v>
      </c>
      <c r="M93" s="5">
        <v>20</v>
      </c>
      <c r="N93" s="5" t="s">
        <v>14</v>
      </c>
      <c r="O93" s="5" t="s">
        <v>14</v>
      </c>
      <c r="P93" s="5" t="s">
        <v>14</v>
      </c>
      <c r="Q93" s="5">
        <v>3</v>
      </c>
      <c r="R93" s="5" t="s">
        <v>286</v>
      </c>
      <c r="S93" s="5" t="s">
        <v>286</v>
      </c>
      <c r="T93" s="5" t="s">
        <v>286</v>
      </c>
      <c r="U93" s="5" t="s">
        <v>286</v>
      </c>
      <c r="V93" s="5" t="s">
        <v>14</v>
      </c>
      <c r="W93" s="5" t="s">
        <v>14</v>
      </c>
      <c r="X93" s="5">
        <v>23</v>
      </c>
      <c r="Y93" s="5">
        <v>6</v>
      </c>
      <c r="Z93" s="5">
        <v>3</v>
      </c>
      <c r="AA93" s="5" t="s">
        <v>286</v>
      </c>
      <c r="AB93" s="5" t="s">
        <v>14</v>
      </c>
      <c r="AC93" s="5" t="s">
        <v>14</v>
      </c>
      <c r="AD93" s="5" t="s">
        <v>14</v>
      </c>
      <c r="AE93" s="5" t="s">
        <v>286</v>
      </c>
      <c r="AF93" s="5" t="s">
        <v>286</v>
      </c>
      <c r="AG93" s="5" t="s">
        <v>14</v>
      </c>
      <c r="AH93" s="5">
        <v>19</v>
      </c>
      <c r="AI93" s="5" t="s">
        <v>14</v>
      </c>
      <c r="AJ93" s="5">
        <v>405</v>
      </c>
      <c r="AK93" s="5">
        <v>8</v>
      </c>
      <c r="AL93" s="5" t="s">
        <v>14</v>
      </c>
      <c r="AM93" s="5">
        <v>3</v>
      </c>
      <c r="AN93" s="5" t="s">
        <v>286</v>
      </c>
      <c r="AO93" s="5" t="s">
        <v>14</v>
      </c>
      <c r="AP93" s="5">
        <v>11</v>
      </c>
      <c r="AQ93" s="5" t="s">
        <v>14</v>
      </c>
      <c r="AR93" s="5" t="s">
        <v>286</v>
      </c>
      <c r="AS93" s="5" t="s">
        <v>286</v>
      </c>
      <c r="AT93" s="5" t="s">
        <v>14</v>
      </c>
      <c r="AU93" s="5" t="s">
        <v>286</v>
      </c>
      <c r="AV93" s="5">
        <v>24</v>
      </c>
      <c r="AW93" s="5" t="s">
        <v>14</v>
      </c>
      <c r="AX93" s="5">
        <v>4</v>
      </c>
      <c r="AY93" s="5" t="s">
        <v>14</v>
      </c>
      <c r="AZ93" s="5" t="s">
        <v>14</v>
      </c>
      <c r="BA93" s="5">
        <v>11</v>
      </c>
      <c r="BB93" s="5">
        <v>3</v>
      </c>
      <c r="BC93" s="5" t="s">
        <v>14</v>
      </c>
      <c r="BD93" s="5" t="s">
        <v>286</v>
      </c>
      <c r="BE93" s="5" t="s">
        <v>14</v>
      </c>
      <c r="BF93" s="5">
        <v>11</v>
      </c>
      <c r="BG93" s="6"/>
      <c r="BH93" s="6"/>
      <c r="BI93" s="6"/>
      <c r="BJ93" s="6"/>
      <c r="BK93" s="6"/>
      <c r="BL93" s="6"/>
      <c r="BM93" s="6"/>
    </row>
    <row r="94" spans="1:65">
      <c r="A94" s="12" t="s">
        <v>146</v>
      </c>
      <c r="B94" s="5">
        <v>8948</v>
      </c>
      <c r="C94" s="5">
        <v>73</v>
      </c>
      <c r="D94" s="5">
        <v>10</v>
      </c>
      <c r="E94" s="5">
        <v>120</v>
      </c>
      <c r="F94" s="5">
        <v>49</v>
      </c>
      <c r="G94" s="5">
        <v>2922</v>
      </c>
      <c r="H94" s="5">
        <v>84</v>
      </c>
      <c r="I94" s="5">
        <v>130</v>
      </c>
      <c r="J94" s="5">
        <v>16</v>
      </c>
      <c r="K94" s="5">
        <v>18</v>
      </c>
      <c r="L94" s="5">
        <v>670</v>
      </c>
      <c r="M94" s="5">
        <v>271</v>
      </c>
      <c r="N94" s="5" t="s">
        <v>286</v>
      </c>
      <c r="O94" s="5" t="s">
        <v>286</v>
      </c>
      <c r="P94" s="5">
        <v>10</v>
      </c>
      <c r="Q94" s="5">
        <v>285</v>
      </c>
      <c r="R94" s="5">
        <v>51</v>
      </c>
      <c r="S94" s="5">
        <v>76</v>
      </c>
      <c r="T94" s="5">
        <v>40</v>
      </c>
      <c r="U94" s="5">
        <v>28</v>
      </c>
      <c r="V94" s="5">
        <v>39</v>
      </c>
      <c r="W94" s="5">
        <v>6</v>
      </c>
      <c r="X94" s="5">
        <v>254</v>
      </c>
      <c r="Y94" s="5">
        <v>319</v>
      </c>
      <c r="Z94" s="5">
        <v>37</v>
      </c>
      <c r="AA94" s="5">
        <v>61</v>
      </c>
      <c r="AB94" s="5">
        <v>9</v>
      </c>
      <c r="AC94" s="5">
        <v>46</v>
      </c>
      <c r="AD94" s="5">
        <v>3</v>
      </c>
      <c r="AE94" s="5">
        <v>80</v>
      </c>
      <c r="AF94" s="5">
        <v>151</v>
      </c>
      <c r="AG94" s="5">
        <v>4</v>
      </c>
      <c r="AH94" s="5">
        <v>353</v>
      </c>
      <c r="AI94" s="5">
        <v>23</v>
      </c>
      <c r="AJ94" s="5">
        <v>577</v>
      </c>
      <c r="AK94" s="5">
        <v>134</v>
      </c>
      <c r="AL94" s="5">
        <v>7</v>
      </c>
      <c r="AM94" s="5">
        <v>60</v>
      </c>
      <c r="AN94" s="5">
        <v>45</v>
      </c>
      <c r="AO94" s="5">
        <v>120</v>
      </c>
      <c r="AP94" s="5">
        <v>106</v>
      </c>
      <c r="AQ94" s="5">
        <v>9</v>
      </c>
      <c r="AR94" s="5">
        <v>149</v>
      </c>
      <c r="AS94" s="5">
        <v>30</v>
      </c>
      <c r="AT94" s="5">
        <v>13</v>
      </c>
      <c r="AU94" s="5">
        <v>63</v>
      </c>
      <c r="AV94" s="5">
        <v>724</v>
      </c>
      <c r="AW94" s="5" t="s">
        <v>14</v>
      </c>
      <c r="AX94" s="5" t="s">
        <v>14</v>
      </c>
      <c r="AY94" s="5">
        <v>106</v>
      </c>
      <c r="AZ94" s="5" t="s">
        <v>14</v>
      </c>
      <c r="BA94" s="5">
        <v>279</v>
      </c>
      <c r="BB94" s="5">
        <v>83</v>
      </c>
      <c r="BC94" s="5">
        <v>3</v>
      </c>
      <c r="BD94" s="5">
        <v>18</v>
      </c>
      <c r="BE94" s="5">
        <v>3</v>
      </c>
      <c r="BF94" s="5">
        <v>177</v>
      </c>
      <c r="BG94" s="6"/>
      <c r="BH94" s="6"/>
      <c r="BI94" s="6"/>
      <c r="BJ94" s="6"/>
      <c r="BK94" s="6"/>
      <c r="BL94" s="6"/>
      <c r="BM94" s="6"/>
    </row>
    <row r="95" spans="1:65">
      <c r="A95" s="12" t="s">
        <v>147</v>
      </c>
      <c r="B95" s="5">
        <v>1069</v>
      </c>
      <c r="C95" s="5">
        <v>12</v>
      </c>
      <c r="D95" s="5" t="s">
        <v>14</v>
      </c>
      <c r="E95" s="5">
        <v>7</v>
      </c>
      <c r="F95" s="5" t="s">
        <v>286</v>
      </c>
      <c r="G95" s="5">
        <v>10</v>
      </c>
      <c r="H95" s="5">
        <v>9</v>
      </c>
      <c r="I95" s="5">
        <v>16</v>
      </c>
      <c r="J95" s="5">
        <v>4</v>
      </c>
      <c r="K95" s="5">
        <v>3</v>
      </c>
      <c r="L95" s="5">
        <v>6</v>
      </c>
      <c r="M95" s="5">
        <v>70</v>
      </c>
      <c r="N95" s="5" t="s">
        <v>14</v>
      </c>
      <c r="O95" s="5" t="s">
        <v>286</v>
      </c>
      <c r="P95" s="5" t="s">
        <v>14</v>
      </c>
      <c r="Q95" s="5">
        <v>14</v>
      </c>
      <c r="R95" s="5">
        <v>23</v>
      </c>
      <c r="S95" s="5">
        <v>8</v>
      </c>
      <c r="T95" s="5" t="s">
        <v>286</v>
      </c>
      <c r="U95" s="5">
        <v>6</v>
      </c>
      <c r="V95" s="5" t="s">
        <v>14</v>
      </c>
      <c r="W95" s="5" t="s">
        <v>286</v>
      </c>
      <c r="X95" s="5">
        <v>87</v>
      </c>
      <c r="Y95" s="5">
        <v>28</v>
      </c>
      <c r="Z95" s="5">
        <v>24</v>
      </c>
      <c r="AA95" s="5">
        <v>22</v>
      </c>
      <c r="AB95" s="5" t="s">
        <v>286</v>
      </c>
      <c r="AC95" s="5">
        <v>6</v>
      </c>
      <c r="AD95" s="5" t="s">
        <v>14</v>
      </c>
      <c r="AE95" s="5" t="s">
        <v>286</v>
      </c>
      <c r="AF95" s="5" t="s">
        <v>286</v>
      </c>
      <c r="AG95" s="5" t="s">
        <v>286</v>
      </c>
      <c r="AH95" s="5">
        <v>38</v>
      </c>
      <c r="AI95" s="5" t="s">
        <v>286</v>
      </c>
      <c r="AJ95" s="5">
        <v>361</v>
      </c>
      <c r="AK95" s="5">
        <v>23</v>
      </c>
      <c r="AL95" s="5">
        <v>4</v>
      </c>
      <c r="AM95" s="5">
        <v>66</v>
      </c>
      <c r="AN95" s="5" t="s">
        <v>14</v>
      </c>
      <c r="AO95" s="5" t="s">
        <v>14</v>
      </c>
      <c r="AP95" s="5">
        <v>83</v>
      </c>
      <c r="AQ95" s="5" t="s">
        <v>14</v>
      </c>
      <c r="AR95" s="5">
        <v>5</v>
      </c>
      <c r="AS95" s="5">
        <v>4</v>
      </c>
      <c r="AT95" s="5" t="s">
        <v>14</v>
      </c>
      <c r="AU95" s="5">
        <v>18</v>
      </c>
      <c r="AV95" s="5">
        <v>24</v>
      </c>
      <c r="AW95" s="5" t="s">
        <v>14</v>
      </c>
      <c r="AX95" s="5" t="s">
        <v>14</v>
      </c>
      <c r="AY95" s="5" t="s">
        <v>286</v>
      </c>
      <c r="AZ95" s="5" t="s">
        <v>14</v>
      </c>
      <c r="BA95" s="5">
        <v>24</v>
      </c>
      <c r="BB95" s="5">
        <v>10</v>
      </c>
      <c r="BC95" s="5">
        <v>3</v>
      </c>
      <c r="BD95" s="5">
        <v>5</v>
      </c>
      <c r="BE95" s="5" t="s">
        <v>14</v>
      </c>
      <c r="BF95" s="5">
        <v>31</v>
      </c>
      <c r="BG95" s="6"/>
      <c r="BH95" s="6"/>
      <c r="BI95" s="6"/>
      <c r="BJ95" s="6"/>
      <c r="BK95" s="6"/>
      <c r="BL95" s="6"/>
      <c r="BM95" s="6"/>
    </row>
    <row r="96" spans="1:65">
      <c r="A96" s="12" t="s">
        <v>148</v>
      </c>
      <c r="B96" s="5">
        <v>23</v>
      </c>
      <c r="C96" s="5" t="s">
        <v>14</v>
      </c>
      <c r="D96" s="5" t="s">
        <v>14</v>
      </c>
      <c r="E96" s="5" t="s">
        <v>286</v>
      </c>
      <c r="F96" s="5" t="s">
        <v>14</v>
      </c>
      <c r="G96" s="5">
        <v>3</v>
      </c>
      <c r="H96" s="5" t="s">
        <v>14</v>
      </c>
      <c r="I96" s="5" t="s">
        <v>14</v>
      </c>
      <c r="J96" s="5" t="s">
        <v>14</v>
      </c>
      <c r="K96" s="5" t="s">
        <v>14</v>
      </c>
      <c r="L96" s="5" t="s">
        <v>286</v>
      </c>
      <c r="M96" s="5" t="s">
        <v>286</v>
      </c>
      <c r="N96" s="5" t="s">
        <v>14</v>
      </c>
      <c r="O96" s="5" t="s">
        <v>14</v>
      </c>
      <c r="P96" s="5" t="s">
        <v>286</v>
      </c>
      <c r="Q96" s="5" t="s">
        <v>286</v>
      </c>
      <c r="R96" s="5" t="s">
        <v>14</v>
      </c>
      <c r="S96" s="5" t="s">
        <v>14</v>
      </c>
      <c r="T96" s="5" t="s">
        <v>14</v>
      </c>
      <c r="U96" s="5" t="s">
        <v>286</v>
      </c>
      <c r="V96" s="5" t="s">
        <v>14</v>
      </c>
      <c r="W96" s="5" t="s">
        <v>14</v>
      </c>
      <c r="X96" s="5">
        <v>3</v>
      </c>
      <c r="Y96" s="5" t="s">
        <v>286</v>
      </c>
      <c r="Z96" s="5" t="s">
        <v>14</v>
      </c>
      <c r="AA96" s="5" t="s">
        <v>14</v>
      </c>
      <c r="AB96" s="5" t="s">
        <v>14</v>
      </c>
      <c r="AC96" s="5" t="s">
        <v>286</v>
      </c>
      <c r="AD96" s="5" t="s">
        <v>14</v>
      </c>
      <c r="AE96" s="5" t="s">
        <v>14</v>
      </c>
      <c r="AF96" s="5" t="s">
        <v>14</v>
      </c>
      <c r="AG96" s="5" t="s">
        <v>14</v>
      </c>
      <c r="AH96" s="5" t="s">
        <v>286</v>
      </c>
      <c r="AI96" s="5" t="s">
        <v>14</v>
      </c>
      <c r="AJ96" s="5" t="s">
        <v>286</v>
      </c>
      <c r="AK96" s="5" t="s">
        <v>14</v>
      </c>
      <c r="AL96" s="5" t="s">
        <v>14</v>
      </c>
      <c r="AM96" s="5" t="s">
        <v>286</v>
      </c>
      <c r="AN96" s="5" t="s">
        <v>14</v>
      </c>
      <c r="AO96" s="5" t="s">
        <v>14</v>
      </c>
      <c r="AP96" s="5" t="s">
        <v>286</v>
      </c>
      <c r="AQ96" s="5" t="s">
        <v>14</v>
      </c>
      <c r="AR96" s="5" t="s">
        <v>286</v>
      </c>
      <c r="AS96" s="5" t="s">
        <v>14</v>
      </c>
      <c r="AT96" s="5" t="s">
        <v>14</v>
      </c>
      <c r="AU96" s="5" t="s">
        <v>14</v>
      </c>
      <c r="AV96" s="5" t="s">
        <v>14</v>
      </c>
      <c r="AW96" s="5" t="s">
        <v>14</v>
      </c>
      <c r="AX96" s="5" t="s">
        <v>14</v>
      </c>
      <c r="AY96" s="5" t="s">
        <v>286</v>
      </c>
      <c r="AZ96" s="5" t="s">
        <v>14</v>
      </c>
      <c r="BA96" s="5" t="s">
        <v>14</v>
      </c>
      <c r="BB96" s="5" t="s">
        <v>14</v>
      </c>
      <c r="BC96" s="5" t="s">
        <v>14</v>
      </c>
      <c r="BD96" s="5" t="s">
        <v>14</v>
      </c>
      <c r="BE96" s="5" t="s">
        <v>286</v>
      </c>
      <c r="BF96" s="5" t="s">
        <v>14</v>
      </c>
      <c r="BG96" s="6"/>
      <c r="BH96" s="6"/>
      <c r="BI96" s="6"/>
      <c r="BJ96" s="6"/>
      <c r="BK96" s="6"/>
      <c r="BL96" s="6"/>
      <c r="BM96" s="6"/>
    </row>
    <row r="97" spans="1:65">
      <c r="A97" s="12" t="s">
        <v>149</v>
      </c>
      <c r="B97" s="5">
        <v>5089</v>
      </c>
      <c r="C97" s="5">
        <v>3</v>
      </c>
      <c r="D97" s="5" t="s">
        <v>14</v>
      </c>
      <c r="E97" s="5">
        <v>12</v>
      </c>
      <c r="F97" s="5" t="s">
        <v>286</v>
      </c>
      <c r="G97" s="5">
        <v>46</v>
      </c>
      <c r="H97" s="5">
        <v>6</v>
      </c>
      <c r="I97" s="5">
        <v>63</v>
      </c>
      <c r="J97" s="5">
        <v>13</v>
      </c>
      <c r="K97" s="5">
        <v>11</v>
      </c>
      <c r="L97" s="5">
        <v>422</v>
      </c>
      <c r="M97" s="5">
        <v>158</v>
      </c>
      <c r="N97" s="5" t="s">
        <v>14</v>
      </c>
      <c r="O97" s="5">
        <v>3</v>
      </c>
      <c r="P97" s="5" t="s">
        <v>14</v>
      </c>
      <c r="Q97" s="5">
        <v>20</v>
      </c>
      <c r="R97" s="5">
        <v>4</v>
      </c>
      <c r="S97" s="5" t="s">
        <v>286</v>
      </c>
      <c r="T97" s="5">
        <v>3</v>
      </c>
      <c r="U97" s="5" t="s">
        <v>286</v>
      </c>
      <c r="V97" s="5" t="s">
        <v>286</v>
      </c>
      <c r="W97" s="5" t="s">
        <v>14</v>
      </c>
      <c r="X97" s="5">
        <v>119</v>
      </c>
      <c r="Y97" s="5">
        <v>37</v>
      </c>
      <c r="Z97" s="5">
        <v>10</v>
      </c>
      <c r="AA97" s="5">
        <v>76</v>
      </c>
      <c r="AB97" s="5" t="s">
        <v>286</v>
      </c>
      <c r="AC97" s="5">
        <v>7</v>
      </c>
      <c r="AD97" s="5" t="s">
        <v>14</v>
      </c>
      <c r="AE97" s="5">
        <v>4</v>
      </c>
      <c r="AF97" s="5">
        <v>9</v>
      </c>
      <c r="AG97" s="5">
        <v>3</v>
      </c>
      <c r="AH97" s="5">
        <v>387</v>
      </c>
      <c r="AI97" s="5" t="s">
        <v>14</v>
      </c>
      <c r="AJ97" s="5">
        <v>3253</v>
      </c>
      <c r="AK97" s="5">
        <v>43</v>
      </c>
      <c r="AL97" s="5" t="s">
        <v>14</v>
      </c>
      <c r="AM97" s="5">
        <v>21</v>
      </c>
      <c r="AN97" s="5" t="s">
        <v>286</v>
      </c>
      <c r="AO97" s="5" t="s">
        <v>286</v>
      </c>
      <c r="AP97" s="5">
        <v>77</v>
      </c>
      <c r="AQ97" s="5" t="s">
        <v>14</v>
      </c>
      <c r="AR97" s="5" t="s">
        <v>14</v>
      </c>
      <c r="AS97" s="5">
        <v>9</v>
      </c>
      <c r="AT97" s="5" t="s">
        <v>14</v>
      </c>
      <c r="AU97" s="5">
        <v>13</v>
      </c>
      <c r="AV97" s="5">
        <v>79</v>
      </c>
      <c r="AW97" s="5" t="s">
        <v>14</v>
      </c>
      <c r="AX97" s="5">
        <v>5</v>
      </c>
      <c r="AY97" s="5" t="s">
        <v>286</v>
      </c>
      <c r="AZ97" s="5" t="s">
        <v>286</v>
      </c>
      <c r="BA97" s="5">
        <v>36</v>
      </c>
      <c r="BB97" s="5">
        <v>7</v>
      </c>
      <c r="BC97" s="5" t="s">
        <v>286</v>
      </c>
      <c r="BD97" s="5" t="s">
        <v>286</v>
      </c>
      <c r="BE97" s="5" t="s">
        <v>286</v>
      </c>
      <c r="BF97" s="5">
        <v>111</v>
      </c>
      <c r="BG97" s="6"/>
      <c r="BH97" s="6"/>
      <c r="BI97" s="6"/>
      <c r="BJ97" s="6"/>
      <c r="BK97" s="6"/>
      <c r="BL97" s="6"/>
      <c r="BM97" s="6"/>
    </row>
    <row r="98" spans="1:65">
      <c r="A98" s="12" t="s">
        <v>150</v>
      </c>
      <c r="B98" s="5">
        <v>14308</v>
      </c>
      <c r="C98" s="5">
        <v>14</v>
      </c>
      <c r="D98" s="5" t="s">
        <v>286</v>
      </c>
      <c r="E98" s="5">
        <v>18</v>
      </c>
      <c r="F98" s="5" t="s">
        <v>286</v>
      </c>
      <c r="G98" s="5">
        <v>79</v>
      </c>
      <c r="H98" s="5">
        <v>15</v>
      </c>
      <c r="I98" s="5">
        <v>252</v>
      </c>
      <c r="J98" s="5">
        <v>75</v>
      </c>
      <c r="K98" s="5">
        <v>8</v>
      </c>
      <c r="L98" s="5">
        <v>6415</v>
      </c>
      <c r="M98" s="5">
        <v>327</v>
      </c>
      <c r="N98" s="5" t="s">
        <v>14</v>
      </c>
      <c r="O98" s="5">
        <v>3</v>
      </c>
      <c r="P98" s="5" t="s">
        <v>286</v>
      </c>
      <c r="Q98" s="5">
        <v>67</v>
      </c>
      <c r="R98" s="5">
        <v>68</v>
      </c>
      <c r="S98" s="5">
        <v>15</v>
      </c>
      <c r="T98" s="5">
        <v>8</v>
      </c>
      <c r="U98" s="5">
        <v>42</v>
      </c>
      <c r="V98" s="5">
        <v>21</v>
      </c>
      <c r="W98" s="5">
        <v>7</v>
      </c>
      <c r="X98" s="5">
        <v>204</v>
      </c>
      <c r="Y98" s="5">
        <v>1394</v>
      </c>
      <c r="Z98" s="5">
        <v>20</v>
      </c>
      <c r="AA98" s="5">
        <v>17</v>
      </c>
      <c r="AB98" s="5" t="s">
        <v>286</v>
      </c>
      <c r="AC98" s="5">
        <v>33</v>
      </c>
      <c r="AD98" s="5" t="s">
        <v>14</v>
      </c>
      <c r="AE98" s="5">
        <v>4</v>
      </c>
      <c r="AF98" s="5">
        <v>14</v>
      </c>
      <c r="AG98" s="5">
        <v>11</v>
      </c>
      <c r="AH98" s="5">
        <v>992</v>
      </c>
      <c r="AI98" s="5">
        <v>3</v>
      </c>
      <c r="AJ98" s="5">
        <v>2778</v>
      </c>
      <c r="AK98" s="5">
        <v>131</v>
      </c>
      <c r="AL98" s="5">
        <v>3</v>
      </c>
      <c r="AM98" s="5">
        <v>37</v>
      </c>
      <c r="AN98" s="5">
        <v>12</v>
      </c>
      <c r="AO98" s="5">
        <v>15</v>
      </c>
      <c r="AP98" s="5">
        <v>417</v>
      </c>
      <c r="AQ98" s="5" t="s">
        <v>286</v>
      </c>
      <c r="AR98" s="5">
        <v>50</v>
      </c>
      <c r="AS98" s="5">
        <v>22</v>
      </c>
      <c r="AT98" s="5" t="s">
        <v>286</v>
      </c>
      <c r="AU98" s="5">
        <v>35</v>
      </c>
      <c r="AV98" s="5">
        <v>89</v>
      </c>
      <c r="AW98" s="5">
        <v>4</v>
      </c>
      <c r="AX98" s="5">
        <v>21</v>
      </c>
      <c r="AY98" s="5">
        <v>20</v>
      </c>
      <c r="AZ98" s="5" t="s">
        <v>286</v>
      </c>
      <c r="BA98" s="5">
        <v>70</v>
      </c>
      <c r="BB98" s="5">
        <v>26</v>
      </c>
      <c r="BC98" s="5" t="s">
        <v>286</v>
      </c>
      <c r="BD98" s="5">
        <v>10</v>
      </c>
      <c r="BE98" s="5">
        <v>3</v>
      </c>
      <c r="BF98" s="5">
        <v>425</v>
      </c>
      <c r="BG98" s="6"/>
      <c r="BH98" s="6"/>
      <c r="BI98" s="6"/>
      <c r="BJ98" s="6"/>
      <c r="BK98" s="6"/>
      <c r="BL98" s="6"/>
      <c r="BM98" s="6"/>
    </row>
    <row r="99" spans="1:65">
      <c r="A99" s="12" t="s">
        <v>151</v>
      </c>
      <c r="B99" s="5">
        <v>6353</v>
      </c>
      <c r="C99" s="5">
        <v>27</v>
      </c>
      <c r="D99" s="5">
        <v>3</v>
      </c>
      <c r="E99" s="5">
        <v>35</v>
      </c>
      <c r="F99" s="5">
        <v>19</v>
      </c>
      <c r="G99" s="5">
        <v>638</v>
      </c>
      <c r="H99" s="5">
        <v>59</v>
      </c>
      <c r="I99" s="5">
        <v>51</v>
      </c>
      <c r="J99" s="5">
        <v>11</v>
      </c>
      <c r="K99" s="5">
        <v>19</v>
      </c>
      <c r="L99" s="5">
        <v>1406</v>
      </c>
      <c r="M99" s="5">
        <v>172</v>
      </c>
      <c r="N99" s="5" t="s">
        <v>14</v>
      </c>
      <c r="O99" s="5">
        <v>5</v>
      </c>
      <c r="P99" s="5">
        <v>4</v>
      </c>
      <c r="Q99" s="5">
        <v>99</v>
      </c>
      <c r="R99" s="5">
        <v>50</v>
      </c>
      <c r="S99" s="5">
        <v>20</v>
      </c>
      <c r="T99" s="5">
        <v>30</v>
      </c>
      <c r="U99" s="5">
        <v>29</v>
      </c>
      <c r="V99" s="5">
        <v>257</v>
      </c>
      <c r="W99" s="5">
        <v>3</v>
      </c>
      <c r="X99" s="5">
        <v>158</v>
      </c>
      <c r="Y99" s="5">
        <v>150</v>
      </c>
      <c r="Z99" s="5">
        <v>25</v>
      </c>
      <c r="AA99" s="5">
        <v>50</v>
      </c>
      <c r="AB99" s="5">
        <v>14</v>
      </c>
      <c r="AC99" s="5">
        <v>37</v>
      </c>
      <c r="AD99" s="5" t="s">
        <v>14</v>
      </c>
      <c r="AE99" s="5">
        <v>17</v>
      </c>
      <c r="AF99" s="5">
        <v>46</v>
      </c>
      <c r="AG99" s="5">
        <v>12</v>
      </c>
      <c r="AH99" s="5">
        <v>321</v>
      </c>
      <c r="AI99" s="5">
        <v>8</v>
      </c>
      <c r="AJ99" s="5">
        <v>526</v>
      </c>
      <c r="AK99" s="5">
        <v>262</v>
      </c>
      <c r="AL99" s="5" t="s">
        <v>286</v>
      </c>
      <c r="AM99" s="5">
        <v>42</v>
      </c>
      <c r="AN99" s="5">
        <v>21</v>
      </c>
      <c r="AO99" s="5">
        <v>19</v>
      </c>
      <c r="AP99" s="5">
        <v>80</v>
      </c>
      <c r="AQ99" s="5">
        <v>5</v>
      </c>
      <c r="AR99" s="5">
        <v>7</v>
      </c>
      <c r="AS99" s="5">
        <v>53</v>
      </c>
      <c r="AT99" s="5" t="s">
        <v>14</v>
      </c>
      <c r="AU99" s="5">
        <v>81</v>
      </c>
      <c r="AV99" s="5">
        <v>916</v>
      </c>
      <c r="AW99" s="5">
        <v>4</v>
      </c>
      <c r="AX99" s="5" t="s">
        <v>14</v>
      </c>
      <c r="AY99" s="5">
        <v>44</v>
      </c>
      <c r="AZ99" s="5">
        <v>3</v>
      </c>
      <c r="BA99" s="5">
        <v>296</v>
      </c>
      <c r="BB99" s="5">
        <v>39</v>
      </c>
      <c r="BC99" s="5">
        <v>3</v>
      </c>
      <c r="BD99" s="5">
        <v>35</v>
      </c>
      <c r="BE99" s="5" t="s">
        <v>286</v>
      </c>
      <c r="BF99" s="5">
        <v>139</v>
      </c>
      <c r="BG99" s="6"/>
      <c r="BH99" s="6"/>
      <c r="BI99" s="6"/>
      <c r="BJ99" s="6"/>
      <c r="BK99" s="6"/>
      <c r="BL99" s="6"/>
      <c r="BM99" s="6"/>
    </row>
    <row r="100" spans="1:65">
      <c r="A100" s="12" t="s">
        <v>152</v>
      </c>
      <c r="B100" s="5">
        <v>1924</v>
      </c>
      <c r="C100" s="5">
        <v>4</v>
      </c>
      <c r="D100" s="5" t="s">
        <v>286</v>
      </c>
      <c r="E100" s="5">
        <v>16</v>
      </c>
      <c r="F100" s="5">
        <v>3</v>
      </c>
      <c r="G100" s="5">
        <v>718</v>
      </c>
      <c r="H100" s="5">
        <v>13</v>
      </c>
      <c r="I100" s="5">
        <v>14</v>
      </c>
      <c r="J100" s="5" t="s">
        <v>286</v>
      </c>
      <c r="K100" s="5">
        <v>3</v>
      </c>
      <c r="L100" s="5">
        <v>49</v>
      </c>
      <c r="M100" s="5">
        <v>31</v>
      </c>
      <c r="N100" s="5">
        <v>3</v>
      </c>
      <c r="O100" s="5">
        <v>28</v>
      </c>
      <c r="P100" s="5" t="s">
        <v>286</v>
      </c>
      <c r="Q100" s="5">
        <v>44</v>
      </c>
      <c r="R100" s="5">
        <v>8</v>
      </c>
      <c r="S100" s="5">
        <v>7</v>
      </c>
      <c r="T100" s="5">
        <v>7</v>
      </c>
      <c r="U100" s="5" t="s">
        <v>286</v>
      </c>
      <c r="V100" s="5">
        <v>3</v>
      </c>
      <c r="W100" s="5" t="s">
        <v>14</v>
      </c>
      <c r="X100" s="5">
        <v>24</v>
      </c>
      <c r="Y100" s="5">
        <v>86</v>
      </c>
      <c r="Z100" s="5">
        <v>22</v>
      </c>
      <c r="AA100" s="5">
        <v>12</v>
      </c>
      <c r="AB100" s="5">
        <v>3</v>
      </c>
      <c r="AC100" s="5">
        <v>9</v>
      </c>
      <c r="AD100" s="5" t="s">
        <v>286</v>
      </c>
      <c r="AE100" s="5" t="s">
        <v>286</v>
      </c>
      <c r="AF100" s="5">
        <v>35</v>
      </c>
      <c r="AG100" s="5" t="s">
        <v>286</v>
      </c>
      <c r="AH100" s="5">
        <v>57</v>
      </c>
      <c r="AI100" s="5" t="s">
        <v>14</v>
      </c>
      <c r="AJ100" s="5">
        <v>304</v>
      </c>
      <c r="AK100" s="5">
        <v>27</v>
      </c>
      <c r="AL100" s="5" t="s">
        <v>14</v>
      </c>
      <c r="AM100" s="5">
        <v>14</v>
      </c>
      <c r="AN100" s="5">
        <v>4</v>
      </c>
      <c r="AO100" s="5">
        <v>15</v>
      </c>
      <c r="AP100" s="5">
        <v>34</v>
      </c>
      <c r="AQ100" s="5" t="s">
        <v>286</v>
      </c>
      <c r="AR100" s="5">
        <v>4</v>
      </c>
      <c r="AS100" s="5">
        <v>5</v>
      </c>
      <c r="AT100" s="5" t="s">
        <v>14</v>
      </c>
      <c r="AU100" s="5">
        <v>11</v>
      </c>
      <c r="AV100" s="5">
        <v>120</v>
      </c>
      <c r="AW100" s="5" t="s">
        <v>14</v>
      </c>
      <c r="AX100" s="5" t="s">
        <v>14</v>
      </c>
      <c r="AY100" s="5">
        <v>17</v>
      </c>
      <c r="AZ100" s="5" t="s">
        <v>286</v>
      </c>
      <c r="BA100" s="5">
        <v>21</v>
      </c>
      <c r="BB100" s="5">
        <v>106</v>
      </c>
      <c r="BC100" s="5" t="s">
        <v>14</v>
      </c>
      <c r="BD100" s="5">
        <v>8</v>
      </c>
      <c r="BE100" s="5" t="s">
        <v>14</v>
      </c>
      <c r="BF100" s="5">
        <v>24</v>
      </c>
      <c r="BG100" s="6"/>
      <c r="BH100" s="6"/>
      <c r="BI100" s="6"/>
      <c r="BJ100" s="6"/>
      <c r="BK100" s="6"/>
      <c r="BL100" s="6"/>
      <c r="BM100" s="6"/>
    </row>
    <row r="101" spans="1:65">
      <c r="A101" s="12" t="s">
        <v>153</v>
      </c>
      <c r="B101" s="5">
        <v>983</v>
      </c>
      <c r="C101" s="5">
        <v>4</v>
      </c>
      <c r="D101" s="5" t="s">
        <v>286</v>
      </c>
      <c r="E101" s="5">
        <v>19</v>
      </c>
      <c r="F101" s="5">
        <v>3</v>
      </c>
      <c r="G101" s="5">
        <v>131</v>
      </c>
      <c r="H101" s="5">
        <v>24</v>
      </c>
      <c r="I101" s="5">
        <v>16</v>
      </c>
      <c r="J101" s="5" t="s">
        <v>286</v>
      </c>
      <c r="K101" s="5" t="s">
        <v>286</v>
      </c>
      <c r="L101" s="5">
        <v>203</v>
      </c>
      <c r="M101" s="5">
        <v>19</v>
      </c>
      <c r="N101" s="5" t="s">
        <v>14</v>
      </c>
      <c r="O101" s="5">
        <v>9</v>
      </c>
      <c r="P101" s="5">
        <v>3</v>
      </c>
      <c r="Q101" s="5">
        <v>34</v>
      </c>
      <c r="R101" s="5">
        <v>8</v>
      </c>
      <c r="S101" s="5" t="s">
        <v>286</v>
      </c>
      <c r="T101" s="5">
        <v>3</v>
      </c>
      <c r="U101" s="5">
        <v>5</v>
      </c>
      <c r="V101" s="5" t="s">
        <v>286</v>
      </c>
      <c r="W101" s="5">
        <v>3</v>
      </c>
      <c r="X101" s="5">
        <v>15</v>
      </c>
      <c r="Y101" s="5">
        <v>18</v>
      </c>
      <c r="Z101" s="5">
        <v>11</v>
      </c>
      <c r="AA101" s="5">
        <v>10</v>
      </c>
      <c r="AB101" s="5" t="s">
        <v>286</v>
      </c>
      <c r="AC101" s="5">
        <v>9</v>
      </c>
      <c r="AD101" s="5" t="s">
        <v>286</v>
      </c>
      <c r="AE101" s="5" t="s">
        <v>14</v>
      </c>
      <c r="AF101" s="5">
        <v>17</v>
      </c>
      <c r="AG101" s="5">
        <v>3</v>
      </c>
      <c r="AH101" s="5">
        <v>45</v>
      </c>
      <c r="AI101" s="5" t="s">
        <v>14</v>
      </c>
      <c r="AJ101" s="5">
        <v>109</v>
      </c>
      <c r="AK101" s="5">
        <v>29</v>
      </c>
      <c r="AL101" s="5" t="s">
        <v>14</v>
      </c>
      <c r="AM101" s="5">
        <v>26</v>
      </c>
      <c r="AN101" s="5">
        <v>4</v>
      </c>
      <c r="AO101" s="5">
        <v>9</v>
      </c>
      <c r="AP101" s="5">
        <v>22</v>
      </c>
      <c r="AQ101" s="5" t="s">
        <v>14</v>
      </c>
      <c r="AR101" s="5" t="s">
        <v>14</v>
      </c>
      <c r="AS101" s="5">
        <v>14</v>
      </c>
      <c r="AT101" s="5" t="s">
        <v>14</v>
      </c>
      <c r="AU101" s="5">
        <v>12</v>
      </c>
      <c r="AV101" s="5">
        <v>58</v>
      </c>
      <c r="AW101" s="5" t="s">
        <v>14</v>
      </c>
      <c r="AX101" s="5" t="s">
        <v>286</v>
      </c>
      <c r="AY101" s="5" t="s">
        <v>286</v>
      </c>
      <c r="AZ101" s="5" t="s">
        <v>286</v>
      </c>
      <c r="BA101" s="5">
        <v>23</v>
      </c>
      <c r="BB101" s="5">
        <v>19</v>
      </c>
      <c r="BC101" s="5" t="s">
        <v>14</v>
      </c>
      <c r="BD101" s="5">
        <v>11</v>
      </c>
      <c r="BE101" s="5" t="s">
        <v>14</v>
      </c>
      <c r="BF101" s="5">
        <v>20</v>
      </c>
      <c r="BG101" s="6"/>
      <c r="BH101" s="6"/>
      <c r="BI101" s="6"/>
      <c r="BJ101" s="6"/>
      <c r="BK101" s="6"/>
      <c r="BL101" s="6"/>
      <c r="BM101" s="6"/>
    </row>
    <row r="102" spans="1:65">
      <c r="A102" s="12" t="s">
        <v>154</v>
      </c>
      <c r="B102" s="5">
        <v>101</v>
      </c>
      <c r="C102" s="5" t="s">
        <v>286</v>
      </c>
      <c r="D102" s="5" t="s">
        <v>14</v>
      </c>
      <c r="E102" s="5" t="s">
        <v>14</v>
      </c>
      <c r="F102" s="5" t="s">
        <v>14</v>
      </c>
      <c r="G102" s="5">
        <v>17</v>
      </c>
      <c r="H102" s="5">
        <v>3</v>
      </c>
      <c r="I102" s="5" t="s">
        <v>286</v>
      </c>
      <c r="J102" s="5" t="s">
        <v>14</v>
      </c>
      <c r="K102" s="5" t="s">
        <v>14</v>
      </c>
      <c r="L102" s="5">
        <v>24</v>
      </c>
      <c r="M102" s="5" t="s">
        <v>14</v>
      </c>
      <c r="N102" s="5" t="s">
        <v>14</v>
      </c>
      <c r="O102" s="5" t="s">
        <v>14</v>
      </c>
      <c r="P102" s="5" t="s">
        <v>14</v>
      </c>
      <c r="Q102" s="5" t="s">
        <v>14</v>
      </c>
      <c r="R102" s="5" t="s">
        <v>14</v>
      </c>
      <c r="S102" s="5" t="s">
        <v>14</v>
      </c>
      <c r="T102" s="5">
        <v>3</v>
      </c>
      <c r="U102" s="5" t="s">
        <v>14</v>
      </c>
      <c r="V102" s="5" t="s">
        <v>286</v>
      </c>
      <c r="W102" s="5" t="s">
        <v>286</v>
      </c>
      <c r="X102" s="5" t="s">
        <v>286</v>
      </c>
      <c r="Y102" s="5">
        <v>5</v>
      </c>
      <c r="Z102" s="5" t="s">
        <v>14</v>
      </c>
      <c r="AA102" s="5" t="s">
        <v>14</v>
      </c>
      <c r="AB102" s="5" t="s">
        <v>14</v>
      </c>
      <c r="AC102" s="5" t="s">
        <v>14</v>
      </c>
      <c r="AD102" s="5" t="s">
        <v>286</v>
      </c>
      <c r="AE102" s="5" t="s">
        <v>14</v>
      </c>
      <c r="AF102" s="5" t="s">
        <v>14</v>
      </c>
      <c r="AG102" s="5" t="s">
        <v>14</v>
      </c>
      <c r="AH102" s="5" t="s">
        <v>286</v>
      </c>
      <c r="AI102" s="5" t="s">
        <v>286</v>
      </c>
      <c r="AJ102" s="5">
        <v>8</v>
      </c>
      <c r="AK102" s="5">
        <v>3</v>
      </c>
      <c r="AL102" s="5" t="s">
        <v>14</v>
      </c>
      <c r="AM102" s="5" t="s">
        <v>14</v>
      </c>
      <c r="AN102" s="5" t="s">
        <v>286</v>
      </c>
      <c r="AO102" s="5" t="s">
        <v>286</v>
      </c>
      <c r="AP102" s="5" t="s">
        <v>286</v>
      </c>
      <c r="AQ102" s="5" t="s">
        <v>14</v>
      </c>
      <c r="AR102" s="5" t="s">
        <v>14</v>
      </c>
      <c r="AS102" s="5" t="s">
        <v>14</v>
      </c>
      <c r="AT102" s="5" t="s">
        <v>286</v>
      </c>
      <c r="AU102" s="5" t="s">
        <v>14</v>
      </c>
      <c r="AV102" s="5">
        <v>5</v>
      </c>
      <c r="AW102" s="5" t="s">
        <v>286</v>
      </c>
      <c r="AX102" s="5" t="s">
        <v>14</v>
      </c>
      <c r="AY102" s="5" t="s">
        <v>286</v>
      </c>
      <c r="AZ102" s="5" t="s">
        <v>14</v>
      </c>
      <c r="BA102" s="5">
        <v>6</v>
      </c>
      <c r="BB102" s="5">
        <v>4</v>
      </c>
      <c r="BC102" s="5" t="s">
        <v>14</v>
      </c>
      <c r="BD102" s="5">
        <v>3</v>
      </c>
      <c r="BE102" s="5" t="s">
        <v>14</v>
      </c>
      <c r="BF102" s="5" t="s">
        <v>286</v>
      </c>
      <c r="BG102" s="6"/>
      <c r="BH102" s="6"/>
      <c r="BI102" s="6"/>
      <c r="BJ102" s="6"/>
      <c r="BK102" s="6"/>
      <c r="BL102" s="6"/>
      <c r="BM102" s="6"/>
    </row>
    <row r="103" spans="1:65">
      <c r="A103" s="12" t="s">
        <v>155</v>
      </c>
      <c r="B103" s="5">
        <v>64631</v>
      </c>
      <c r="C103" s="5">
        <v>327</v>
      </c>
      <c r="D103" s="5">
        <v>11</v>
      </c>
      <c r="E103" s="5">
        <v>790</v>
      </c>
      <c r="F103" s="5">
        <v>214</v>
      </c>
      <c r="G103" s="5">
        <v>11678</v>
      </c>
      <c r="H103" s="5">
        <v>460</v>
      </c>
      <c r="I103" s="5">
        <v>809</v>
      </c>
      <c r="J103" s="5">
        <v>199</v>
      </c>
      <c r="K103" s="5">
        <v>42</v>
      </c>
      <c r="L103" s="5">
        <v>1940</v>
      </c>
      <c r="M103" s="5">
        <v>3339</v>
      </c>
      <c r="N103" s="5" t="s">
        <v>286</v>
      </c>
      <c r="O103" s="5">
        <v>33</v>
      </c>
      <c r="P103" s="5">
        <v>44</v>
      </c>
      <c r="Q103" s="5">
        <v>3971</v>
      </c>
      <c r="R103" s="5">
        <v>728</v>
      </c>
      <c r="S103" s="5">
        <v>264</v>
      </c>
      <c r="T103" s="5">
        <v>321</v>
      </c>
      <c r="U103" s="5">
        <v>289</v>
      </c>
      <c r="V103" s="5">
        <v>136</v>
      </c>
      <c r="W103" s="5">
        <v>21</v>
      </c>
      <c r="X103" s="5">
        <v>1443</v>
      </c>
      <c r="Y103" s="5">
        <v>1657</v>
      </c>
      <c r="Z103" s="5">
        <v>1582</v>
      </c>
      <c r="AA103" s="5">
        <v>644</v>
      </c>
      <c r="AB103" s="5">
        <v>149</v>
      </c>
      <c r="AC103" s="5">
        <v>538</v>
      </c>
      <c r="AD103" s="5">
        <v>5</v>
      </c>
      <c r="AE103" s="5">
        <v>143</v>
      </c>
      <c r="AF103" s="5">
        <v>212</v>
      </c>
      <c r="AG103" s="5">
        <v>153</v>
      </c>
      <c r="AH103" s="5">
        <v>6409</v>
      </c>
      <c r="AI103" s="5">
        <v>84</v>
      </c>
      <c r="AJ103" s="5">
        <v>3363</v>
      </c>
      <c r="AK103" s="5">
        <v>2143</v>
      </c>
      <c r="AL103" s="5">
        <v>13</v>
      </c>
      <c r="AM103" s="5">
        <v>1360</v>
      </c>
      <c r="AN103" s="5">
        <v>183</v>
      </c>
      <c r="AO103" s="5">
        <v>327</v>
      </c>
      <c r="AP103" s="5">
        <v>2468</v>
      </c>
      <c r="AQ103" s="5" t="s">
        <v>14</v>
      </c>
      <c r="AR103" s="5">
        <v>42</v>
      </c>
      <c r="AS103" s="5">
        <v>396</v>
      </c>
      <c r="AT103" s="5">
        <v>24</v>
      </c>
      <c r="AU103" s="5">
        <v>600</v>
      </c>
      <c r="AV103" s="5">
        <v>9116</v>
      </c>
      <c r="AW103" s="5" t="s">
        <v>286</v>
      </c>
      <c r="AX103" s="5">
        <v>11</v>
      </c>
      <c r="AY103" s="5">
        <v>148</v>
      </c>
      <c r="AZ103" s="5">
        <v>34</v>
      </c>
      <c r="BA103" s="5">
        <v>2640</v>
      </c>
      <c r="BB103" s="5">
        <v>1688</v>
      </c>
      <c r="BC103" s="5">
        <v>26</v>
      </c>
      <c r="BD103" s="5">
        <v>531</v>
      </c>
      <c r="BE103" s="5">
        <v>4</v>
      </c>
      <c r="BF103" s="5">
        <v>874</v>
      </c>
      <c r="BG103" s="6"/>
      <c r="BH103" s="6"/>
      <c r="BI103" s="6"/>
      <c r="BJ103" s="6"/>
      <c r="BK103" s="6"/>
      <c r="BL103" s="6"/>
      <c r="BM103" s="6"/>
    </row>
    <row r="104" spans="1:65">
      <c r="A104" s="12" t="s">
        <v>156</v>
      </c>
      <c r="B104" s="5">
        <v>2093</v>
      </c>
      <c r="C104" s="5" t="s">
        <v>286</v>
      </c>
      <c r="D104" s="5">
        <v>4</v>
      </c>
      <c r="E104" s="5">
        <v>32</v>
      </c>
      <c r="F104" s="5">
        <v>20</v>
      </c>
      <c r="G104" s="5">
        <v>654</v>
      </c>
      <c r="H104" s="5">
        <v>74</v>
      </c>
      <c r="I104" s="5">
        <v>9</v>
      </c>
      <c r="J104" s="5" t="s">
        <v>286</v>
      </c>
      <c r="K104" s="5">
        <v>6</v>
      </c>
      <c r="L104" s="5">
        <v>86</v>
      </c>
      <c r="M104" s="5">
        <v>83</v>
      </c>
      <c r="N104" s="5" t="s">
        <v>286</v>
      </c>
      <c r="O104" s="5">
        <v>10</v>
      </c>
      <c r="P104" s="5">
        <v>7</v>
      </c>
      <c r="Q104" s="5">
        <v>47</v>
      </c>
      <c r="R104" s="5">
        <v>16</v>
      </c>
      <c r="S104" s="5">
        <v>5</v>
      </c>
      <c r="T104" s="5">
        <v>8</v>
      </c>
      <c r="U104" s="5">
        <v>4</v>
      </c>
      <c r="V104" s="5">
        <v>12</v>
      </c>
      <c r="W104" s="5">
        <v>3</v>
      </c>
      <c r="X104" s="5">
        <v>42</v>
      </c>
      <c r="Y104" s="5">
        <v>32</v>
      </c>
      <c r="Z104" s="5">
        <v>19</v>
      </c>
      <c r="AA104" s="5">
        <v>17</v>
      </c>
      <c r="AB104" s="5">
        <v>5</v>
      </c>
      <c r="AC104" s="5">
        <v>7</v>
      </c>
      <c r="AD104" s="5" t="s">
        <v>286</v>
      </c>
      <c r="AE104" s="5">
        <v>4</v>
      </c>
      <c r="AF104" s="5">
        <v>28</v>
      </c>
      <c r="AG104" s="5">
        <v>24</v>
      </c>
      <c r="AH104" s="5">
        <v>42</v>
      </c>
      <c r="AI104" s="5" t="s">
        <v>14</v>
      </c>
      <c r="AJ104" s="5">
        <v>141</v>
      </c>
      <c r="AK104" s="5">
        <v>38</v>
      </c>
      <c r="AL104" s="5" t="s">
        <v>14</v>
      </c>
      <c r="AM104" s="5">
        <v>34</v>
      </c>
      <c r="AN104" s="5">
        <v>19</v>
      </c>
      <c r="AO104" s="5">
        <v>25</v>
      </c>
      <c r="AP104" s="5">
        <v>109</v>
      </c>
      <c r="AQ104" s="5" t="s">
        <v>14</v>
      </c>
      <c r="AR104" s="5" t="s">
        <v>286</v>
      </c>
      <c r="AS104" s="5">
        <v>9</v>
      </c>
      <c r="AT104" s="5" t="s">
        <v>286</v>
      </c>
      <c r="AU104" s="5">
        <v>11</v>
      </c>
      <c r="AV104" s="5">
        <v>202</v>
      </c>
      <c r="AW104" s="5">
        <v>4</v>
      </c>
      <c r="AX104" s="5" t="s">
        <v>14</v>
      </c>
      <c r="AY104" s="5">
        <v>13</v>
      </c>
      <c r="AZ104" s="5">
        <v>3</v>
      </c>
      <c r="BA104" s="5">
        <v>48</v>
      </c>
      <c r="BB104" s="5">
        <v>77</v>
      </c>
      <c r="BC104" s="5">
        <v>3</v>
      </c>
      <c r="BD104" s="5">
        <v>9</v>
      </c>
      <c r="BE104" s="5">
        <v>4</v>
      </c>
      <c r="BF104" s="5">
        <v>36</v>
      </c>
      <c r="BG104" s="6"/>
      <c r="BH104" s="6"/>
      <c r="BI104" s="6"/>
      <c r="BJ104" s="6"/>
      <c r="BK104" s="6"/>
      <c r="BL104" s="6"/>
      <c r="BM104" s="6"/>
    </row>
    <row r="105" spans="1:65">
      <c r="A105" s="12" t="s">
        <v>157</v>
      </c>
      <c r="B105" s="5">
        <v>11310</v>
      </c>
      <c r="C105" s="5">
        <v>30</v>
      </c>
      <c r="D105" s="5">
        <v>5</v>
      </c>
      <c r="E105" s="5">
        <v>163</v>
      </c>
      <c r="F105" s="5">
        <v>12</v>
      </c>
      <c r="G105" s="5">
        <v>5193</v>
      </c>
      <c r="H105" s="5">
        <v>109</v>
      </c>
      <c r="I105" s="5">
        <v>40</v>
      </c>
      <c r="J105" s="5">
        <v>7</v>
      </c>
      <c r="K105" s="5">
        <v>39</v>
      </c>
      <c r="L105" s="5">
        <v>255</v>
      </c>
      <c r="M105" s="5">
        <v>299</v>
      </c>
      <c r="N105" s="5" t="s">
        <v>14</v>
      </c>
      <c r="O105" s="5">
        <v>6</v>
      </c>
      <c r="P105" s="5">
        <v>24</v>
      </c>
      <c r="Q105" s="5">
        <v>235</v>
      </c>
      <c r="R105" s="5">
        <v>38</v>
      </c>
      <c r="S105" s="5">
        <v>24</v>
      </c>
      <c r="T105" s="5">
        <v>38</v>
      </c>
      <c r="U105" s="5">
        <v>46</v>
      </c>
      <c r="V105" s="5">
        <v>21</v>
      </c>
      <c r="W105" s="5">
        <v>3</v>
      </c>
      <c r="X105" s="5">
        <v>374</v>
      </c>
      <c r="Y105" s="5">
        <v>220</v>
      </c>
      <c r="Z105" s="5">
        <v>126</v>
      </c>
      <c r="AA105" s="5">
        <v>72</v>
      </c>
      <c r="AB105" s="5">
        <v>8</v>
      </c>
      <c r="AC105" s="5">
        <v>48</v>
      </c>
      <c r="AD105" s="5" t="s">
        <v>286</v>
      </c>
      <c r="AE105" s="5">
        <v>23</v>
      </c>
      <c r="AF105" s="5">
        <v>148</v>
      </c>
      <c r="AG105" s="5">
        <v>12</v>
      </c>
      <c r="AH105" s="5">
        <v>137</v>
      </c>
      <c r="AI105" s="5">
        <v>19</v>
      </c>
      <c r="AJ105" s="5">
        <v>330</v>
      </c>
      <c r="AK105" s="5">
        <v>126</v>
      </c>
      <c r="AL105" s="5" t="s">
        <v>14</v>
      </c>
      <c r="AM105" s="5">
        <v>93</v>
      </c>
      <c r="AN105" s="5">
        <v>63</v>
      </c>
      <c r="AO105" s="5">
        <v>107</v>
      </c>
      <c r="AP105" s="5">
        <v>108</v>
      </c>
      <c r="AQ105" s="5" t="s">
        <v>286</v>
      </c>
      <c r="AR105" s="5">
        <v>10</v>
      </c>
      <c r="AS105" s="5">
        <v>29</v>
      </c>
      <c r="AT105" s="5" t="s">
        <v>286</v>
      </c>
      <c r="AU105" s="5">
        <v>72</v>
      </c>
      <c r="AV105" s="5">
        <v>1437</v>
      </c>
      <c r="AW105" s="5" t="s">
        <v>286</v>
      </c>
      <c r="AX105" s="5" t="s">
        <v>14</v>
      </c>
      <c r="AY105" s="5">
        <v>92</v>
      </c>
      <c r="AZ105" s="5">
        <v>6</v>
      </c>
      <c r="BA105" s="5">
        <v>550</v>
      </c>
      <c r="BB105" s="5">
        <v>264</v>
      </c>
      <c r="BC105" s="5">
        <v>13</v>
      </c>
      <c r="BD105" s="5">
        <v>39</v>
      </c>
      <c r="BE105" s="5" t="s">
        <v>286</v>
      </c>
      <c r="BF105" s="5">
        <v>189</v>
      </c>
      <c r="BG105" s="6"/>
      <c r="BH105" s="6"/>
      <c r="BI105" s="6"/>
      <c r="BJ105" s="6"/>
      <c r="BK105" s="6"/>
      <c r="BL105" s="6"/>
      <c r="BM105" s="6"/>
    </row>
    <row r="106" spans="1:65">
      <c r="A106" s="12" t="s">
        <v>158</v>
      </c>
      <c r="B106" s="5">
        <v>18366</v>
      </c>
      <c r="C106" s="5">
        <v>12</v>
      </c>
      <c r="D106" s="5">
        <v>3</v>
      </c>
      <c r="E106" s="5">
        <v>847</v>
      </c>
      <c r="F106" s="5">
        <v>12</v>
      </c>
      <c r="G106" s="5">
        <v>3102</v>
      </c>
      <c r="H106" s="5">
        <v>347</v>
      </c>
      <c r="I106" s="5">
        <v>77</v>
      </c>
      <c r="J106" s="5" t="s">
        <v>14</v>
      </c>
      <c r="K106" s="5">
        <v>3</v>
      </c>
      <c r="L106" s="5">
        <v>437</v>
      </c>
      <c r="M106" s="5">
        <v>229</v>
      </c>
      <c r="N106" s="5" t="s">
        <v>14</v>
      </c>
      <c r="O106" s="5" t="s">
        <v>14</v>
      </c>
      <c r="P106" s="5">
        <v>122</v>
      </c>
      <c r="Q106" s="5">
        <v>905</v>
      </c>
      <c r="R106" s="5">
        <v>58</v>
      </c>
      <c r="S106" s="5">
        <v>73</v>
      </c>
      <c r="T106" s="5">
        <v>45</v>
      </c>
      <c r="U106" s="5">
        <v>298</v>
      </c>
      <c r="V106" s="5">
        <v>40</v>
      </c>
      <c r="W106" s="5">
        <v>167</v>
      </c>
      <c r="X106" s="5">
        <v>155</v>
      </c>
      <c r="Y106" s="5">
        <v>530</v>
      </c>
      <c r="Z106" s="5">
        <v>3574</v>
      </c>
      <c r="AA106" s="5">
        <v>282</v>
      </c>
      <c r="AB106" s="5">
        <v>3</v>
      </c>
      <c r="AC106" s="5">
        <v>216</v>
      </c>
      <c r="AD106" s="5" t="s">
        <v>286</v>
      </c>
      <c r="AE106" s="5">
        <v>364</v>
      </c>
      <c r="AF106" s="5">
        <v>67</v>
      </c>
      <c r="AG106" s="5">
        <v>38</v>
      </c>
      <c r="AH106" s="5">
        <v>86</v>
      </c>
      <c r="AI106" s="5">
        <v>56</v>
      </c>
      <c r="AJ106" s="5">
        <v>572</v>
      </c>
      <c r="AK106" s="5">
        <v>228</v>
      </c>
      <c r="AL106" s="5">
        <v>20</v>
      </c>
      <c r="AM106" s="5">
        <v>429</v>
      </c>
      <c r="AN106" s="5">
        <v>60</v>
      </c>
      <c r="AO106" s="5">
        <v>196</v>
      </c>
      <c r="AP106" s="5">
        <v>339</v>
      </c>
      <c r="AQ106" s="5" t="s">
        <v>14</v>
      </c>
      <c r="AR106" s="5">
        <v>19</v>
      </c>
      <c r="AS106" s="5">
        <v>22</v>
      </c>
      <c r="AT106" s="5">
        <v>11</v>
      </c>
      <c r="AU106" s="5">
        <v>318</v>
      </c>
      <c r="AV106" s="5">
        <v>2156</v>
      </c>
      <c r="AW106" s="5" t="s">
        <v>14</v>
      </c>
      <c r="AX106" s="5" t="s">
        <v>286</v>
      </c>
      <c r="AY106" s="5">
        <v>186</v>
      </c>
      <c r="AZ106" s="5">
        <v>19</v>
      </c>
      <c r="BA106" s="5">
        <v>648</v>
      </c>
      <c r="BB106" s="5">
        <v>465</v>
      </c>
      <c r="BC106" s="5">
        <v>6</v>
      </c>
      <c r="BD106" s="5">
        <v>169</v>
      </c>
      <c r="BE106" s="5" t="s">
        <v>286</v>
      </c>
      <c r="BF106" s="5">
        <v>351</v>
      </c>
      <c r="BG106" s="6"/>
      <c r="BH106" s="6"/>
      <c r="BI106" s="6"/>
      <c r="BJ106" s="6"/>
      <c r="BK106" s="6"/>
      <c r="BL106" s="6"/>
      <c r="BM106" s="6"/>
    </row>
    <row r="107" spans="1:65">
      <c r="A107" s="12" t="s">
        <v>159</v>
      </c>
      <c r="B107" s="5">
        <v>1698</v>
      </c>
      <c r="C107" s="5">
        <v>4</v>
      </c>
      <c r="D107" s="5" t="s">
        <v>286</v>
      </c>
      <c r="E107" s="5">
        <v>21</v>
      </c>
      <c r="F107" s="5">
        <v>4</v>
      </c>
      <c r="G107" s="5">
        <v>257</v>
      </c>
      <c r="H107" s="5">
        <v>19</v>
      </c>
      <c r="I107" s="5">
        <v>28</v>
      </c>
      <c r="J107" s="5" t="s">
        <v>286</v>
      </c>
      <c r="K107" s="5">
        <v>8</v>
      </c>
      <c r="L107" s="5">
        <v>88</v>
      </c>
      <c r="M107" s="5">
        <v>39</v>
      </c>
      <c r="N107" s="5" t="s">
        <v>14</v>
      </c>
      <c r="O107" s="5">
        <v>3</v>
      </c>
      <c r="P107" s="5" t="s">
        <v>286</v>
      </c>
      <c r="Q107" s="5">
        <v>94</v>
      </c>
      <c r="R107" s="5">
        <v>11</v>
      </c>
      <c r="S107" s="5">
        <v>6</v>
      </c>
      <c r="T107" s="5">
        <v>4</v>
      </c>
      <c r="U107" s="5">
        <v>11</v>
      </c>
      <c r="V107" s="5" t="s">
        <v>286</v>
      </c>
      <c r="W107" s="5" t="s">
        <v>286</v>
      </c>
      <c r="X107" s="5">
        <v>33</v>
      </c>
      <c r="Y107" s="5">
        <v>167</v>
      </c>
      <c r="Z107" s="5">
        <v>16</v>
      </c>
      <c r="AA107" s="5">
        <v>13</v>
      </c>
      <c r="AB107" s="5" t="s">
        <v>286</v>
      </c>
      <c r="AC107" s="5" t="s">
        <v>286</v>
      </c>
      <c r="AD107" s="5" t="s">
        <v>14</v>
      </c>
      <c r="AE107" s="5">
        <v>4</v>
      </c>
      <c r="AF107" s="5">
        <v>11</v>
      </c>
      <c r="AG107" s="5">
        <v>5</v>
      </c>
      <c r="AH107" s="5">
        <v>74</v>
      </c>
      <c r="AI107" s="5" t="s">
        <v>286</v>
      </c>
      <c r="AJ107" s="5">
        <v>343</v>
      </c>
      <c r="AK107" s="5">
        <v>43</v>
      </c>
      <c r="AL107" s="5" t="s">
        <v>14</v>
      </c>
      <c r="AM107" s="5">
        <v>15</v>
      </c>
      <c r="AN107" s="5">
        <v>3</v>
      </c>
      <c r="AO107" s="5">
        <v>21</v>
      </c>
      <c r="AP107" s="5">
        <v>66</v>
      </c>
      <c r="AQ107" s="5" t="s">
        <v>14</v>
      </c>
      <c r="AR107" s="5">
        <v>6</v>
      </c>
      <c r="AS107" s="5">
        <v>16</v>
      </c>
      <c r="AT107" s="5" t="s">
        <v>14</v>
      </c>
      <c r="AU107" s="5">
        <v>10</v>
      </c>
      <c r="AV107" s="5">
        <v>74</v>
      </c>
      <c r="AW107" s="5" t="s">
        <v>286</v>
      </c>
      <c r="AX107" s="5" t="s">
        <v>14</v>
      </c>
      <c r="AY107" s="5" t="s">
        <v>286</v>
      </c>
      <c r="AZ107" s="5" t="s">
        <v>286</v>
      </c>
      <c r="BA107" s="5">
        <v>41</v>
      </c>
      <c r="BB107" s="5">
        <v>56</v>
      </c>
      <c r="BC107" s="5" t="s">
        <v>286</v>
      </c>
      <c r="BD107" s="5">
        <v>22</v>
      </c>
      <c r="BE107" s="5" t="s">
        <v>14</v>
      </c>
      <c r="BF107" s="5">
        <v>44</v>
      </c>
      <c r="BG107" s="6"/>
      <c r="BH107" s="6"/>
      <c r="BI107" s="6"/>
      <c r="BJ107" s="6"/>
      <c r="BK107" s="6"/>
      <c r="BL107" s="6"/>
      <c r="BM107" s="6"/>
    </row>
    <row r="108" spans="1:65">
      <c r="A108" s="12" t="s">
        <v>160</v>
      </c>
      <c r="B108" s="5">
        <v>3265</v>
      </c>
      <c r="C108" s="5">
        <v>3</v>
      </c>
      <c r="D108" s="5" t="s">
        <v>286</v>
      </c>
      <c r="E108" s="5">
        <v>31</v>
      </c>
      <c r="F108" s="5" t="s">
        <v>286</v>
      </c>
      <c r="G108" s="5">
        <v>698</v>
      </c>
      <c r="H108" s="5">
        <v>39</v>
      </c>
      <c r="I108" s="5">
        <v>20</v>
      </c>
      <c r="J108" s="5" t="s">
        <v>286</v>
      </c>
      <c r="K108" s="5">
        <v>10</v>
      </c>
      <c r="L108" s="5">
        <v>414</v>
      </c>
      <c r="M108" s="5">
        <v>82</v>
      </c>
      <c r="N108" s="5" t="s">
        <v>14</v>
      </c>
      <c r="O108" s="5">
        <v>7</v>
      </c>
      <c r="P108" s="5">
        <v>3</v>
      </c>
      <c r="Q108" s="5">
        <v>111</v>
      </c>
      <c r="R108" s="5">
        <v>10</v>
      </c>
      <c r="S108" s="5">
        <v>7</v>
      </c>
      <c r="T108" s="5">
        <v>5</v>
      </c>
      <c r="U108" s="5">
        <v>9</v>
      </c>
      <c r="V108" s="5">
        <v>13</v>
      </c>
      <c r="W108" s="5" t="s">
        <v>14</v>
      </c>
      <c r="X108" s="5">
        <v>59</v>
      </c>
      <c r="Y108" s="5">
        <v>98</v>
      </c>
      <c r="Z108" s="5">
        <v>47</v>
      </c>
      <c r="AA108" s="5">
        <v>14</v>
      </c>
      <c r="AB108" s="5" t="s">
        <v>14</v>
      </c>
      <c r="AC108" s="5">
        <v>11</v>
      </c>
      <c r="AD108" s="5" t="s">
        <v>286</v>
      </c>
      <c r="AE108" s="5">
        <v>3</v>
      </c>
      <c r="AF108" s="5">
        <v>79</v>
      </c>
      <c r="AG108" s="5">
        <v>4</v>
      </c>
      <c r="AH108" s="5">
        <v>218</v>
      </c>
      <c r="AI108" s="5">
        <v>4</v>
      </c>
      <c r="AJ108" s="5">
        <v>628</v>
      </c>
      <c r="AK108" s="5">
        <v>31</v>
      </c>
      <c r="AL108" s="5" t="s">
        <v>14</v>
      </c>
      <c r="AM108" s="5">
        <v>40</v>
      </c>
      <c r="AN108" s="5">
        <v>5</v>
      </c>
      <c r="AO108" s="5">
        <v>20</v>
      </c>
      <c r="AP108" s="5">
        <v>77</v>
      </c>
      <c r="AQ108" s="5" t="s">
        <v>286</v>
      </c>
      <c r="AR108" s="5" t="s">
        <v>286</v>
      </c>
      <c r="AS108" s="5">
        <v>21</v>
      </c>
      <c r="AT108" s="5" t="s">
        <v>286</v>
      </c>
      <c r="AU108" s="5">
        <v>14</v>
      </c>
      <c r="AV108" s="5">
        <v>208</v>
      </c>
      <c r="AW108" s="5" t="s">
        <v>286</v>
      </c>
      <c r="AX108" s="5" t="s">
        <v>286</v>
      </c>
      <c r="AY108" s="5">
        <v>3</v>
      </c>
      <c r="AZ108" s="5">
        <v>3</v>
      </c>
      <c r="BA108" s="5">
        <v>38</v>
      </c>
      <c r="BB108" s="5">
        <v>66</v>
      </c>
      <c r="BC108" s="5" t="s">
        <v>14</v>
      </c>
      <c r="BD108" s="5">
        <v>14</v>
      </c>
      <c r="BE108" s="5" t="s">
        <v>14</v>
      </c>
      <c r="BF108" s="5">
        <v>84</v>
      </c>
      <c r="BG108" s="6"/>
      <c r="BH108" s="6"/>
      <c r="BI108" s="6"/>
      <c r="BJ108" s="6"/>
      <c r="BK108" s="6"/>
      <c r="BL108" s="6"/>
      <c r="BM108" s="6"/>
    </row>
    <row r="109" spans="1:65">
      <c r="A109" s="12" t="s">
        <v>161</v>
      </c>
      <c r="B109" s="5">
        <v>3244</v>
      </c>
      <c r="C109" s="5">
        <v>9</v>
      </c>
      <c r="D109" s="5" t="s">
        <v>286</v>
      </c>
      <c r="E109" s="5">
        <v>33</v>
      </c>
      <c r="F109" s="5">
        <v>4</v>
      </c>
      <c r="G109" s="5">
        <v>476</v>
      </c>
      <c r="H109" s="5">
        <v>48</v>
      </c>
      <c r="I109" s="5">
        <v>66</v>
      </c>
      <c r="J109" s="5">
        <v>5</v>
      </c>
      <c r="K109" s="5">
        <v>33</v>
      </c>
      <c r="L109" s="5">
        <v>440</v>
      </c>
      <c r="M109" s="5">
        <v>66</v>
      </c>
      <c r="N109" s="5" t="s">
        <v>14</v>
      </c>
      <c r="O109" s="5">
        <v>11</v>
      </c>
      <c r="P109" s="5">
        <v>6</v>
      </c>
      <c r="Q109" s="5">
        <v>143</v>
      </c>
      <c r="R109" s="5">
        <v>22</v>
      </c>
      <c r="S109" s="5">
        <v>4</v>
      </c>
      <c r="T109" s="5">
        <v>4</v>
      </c>
      <c r="U109" s="5">
        <v>5</v>
      </c>
      <c r="V109" s="5">
        <v>8</v>
      </c>
      <c r="W109" s="5">
        <v>4</v>
      </c>
      <c r="X109" s="5">
        <v>53</v>
      </c>
      <c r="Y109" s="5">
        <v>124</v>
      </c>
      <c r="Z109" s="5">
        <v>82</v>
      </c>
      <c r="AA109" s="5">
        <v>11</v>
      </c>
      <c r="AB109" s="5">
        <v>6</v>
      </c>
      <c r="AC109" s="5">
        <v>18</v>
      </c>
      <c r="AD109" s="5" t="s">
        <v>286</v>
      </c>
      <c r="AE109" s="5" t="s">
        <v>286</v>
      </c>
      <c r="AF109" s="5">
        <v>30</v>
      </c>
      <c r="AG109" s="5">
        <v>3</v>
      </c>
      <c r="AH109" s="5">
        <v>185</v>
      </c>
      <c r="AI109" s="5">
        <v>14</v>
      </c>
      <c r="AJ109" s="5">
        <v>606</v>
      </c>
      <c r="AK109" s="5">
        <v>73</v>
      </c>
      <c r="AL109" s="5">
        <v>3</v>
      </c>
      <c r="AM109" s="5">
        <v>52</v>
      </c>
      <c r="AN109" s="5">
        <v>10</v>
      </c>
      <c r="AO109" s="5">
        <v>22</v>
      </c>
      <c r="AP109" s="5">
        <v>136</v>
      </c>
      <c r="AQ109" s="5">
        <v>8</v>
      </c>
      <c r="AR109" s="5">
        <v>10</v>
      </c>
      <c r="AS109" s="5">
        <v>23</v>
      </c>
      <c r="AT109" s="5" t="s">
        <v>286</v>
      </c>
      <c r="AU109" s="5">
        <v>20</v>
      </c>
      <c r="AV109" s="5">
        <v>136</v>
      </c>
      <c r="AW109" s="5">
        <v>7</v>
      </c>
      <c r="AX109" s="5" t="s">
        <v>14</v>
      </c>
      <c r="AY109" s="5">
        <v>15</v>
      </c>
      <c r="AZ109" s="5" t="s">
        <v>286</v>
      </c>
      <c r="BA109" s="5">
        <v>67</v>
      </c>
      <c r="BB109" s="5">
        <v>40</v>
      </c>
      <c r="BC109" s="5" t="s">
        <v>286</v>
      </c>
      <c r="BD109" s="5">
        <v>17</v>
      </c>
      <c r="BE109" s="5" t="s">
        <v>14</v>
      </c>
      <c r="BF109" s="5">
        <v>76</v>
      </c>
      <c r="BG109" s="6"/>
      <c r="BH109" s="6"/>
      <c r="BI109" s="6"/>
      <c r="BJ109" s="6"/>
      <c r="BK109" s="6"/>
      <c r="BL109" s="6"/>
      <c r="BM109" s="6"/>
    </row>
    <row r="110" spans="1:65">
      <c r="A110" s="12" t="s">
        <v>162</v>
      </c>
      <c r="B110" s="5">
        <v>18010</v>
      </c>
      <c r="C110" s="5">
        <v>55</v>
      </c>
      <c r="D110" s="5">
        <v>9</v>
      </c>
      <c r="E110" s="5">
        <v>47</v>
      </c>
      <c r="F110" s="5">
        <v>12</v>
      </c>
      <c r="G110" s="5">
        <v>251</v>
      </c>
      <c r="H110" s="5">
        <v>49</v>
      </c>
      <c r="I110" s="5">
        <v>836</v>
      </c>
      <c r="J110" s="5">
        <v>51</v>
      </c>
      <c r="K110" s="5">
        <v>44</v>
      </c>
      <c r="L110" s="5">
        <v>4747</v>
      </c>
      <c r="M110" s="5">
        <v>1221</v>
      </c>
      <c r="N110" s="5" t="s">
        <v>14</v>
      </c>
      <c r="O110" s="5">
        <v>11</v>
      </c>
      <c r="P110" s="5">
        <v>5</v>
      </c>
      <c r="Q110" s="5">
        <v>184</v>
      </c>
      <c r="R110" s="5">
        <v>33</v>
      </c>
      <c r="S110" s="5">
        <v>8</v>
      </c>
      <c r="T110" s="5">
        <v>9</v>
      </c>
      <c r="U110" s="5">
        <v>16</v>
      </c>
      <c r="V110" s="5">
        <v>32</v>
      </c>
      <c r="W110" s="5">
        <v>41</v>
      </c>
      <c r="X110" s="5">
        <v>670</v>
      </c>
      <c r="Y110" s="5">
        <v>549</v>
      </c>
      <c r="Z110" s="5">
        <v>109</v>
      </c>
      <c r="AA110" s="5">
        <v>33</v>
      </c>
      <c r="AB110" s="5">
        <v>32</v>
      </c>
      <c r="AC110" s="5">
        <v>56</v>
      </c>
      <c r="AD110" s="5" t="s">
        <v>286</v>
      </c>
      <c r="AE110" s="5">
        <v>4</v>
      </c>
      <c r="AF110" s="5">
        <v>32</v>
      </c>
      <c r="AG110" s="5">
        <v>13</v>
      </c>
      <c r="AH110" s="5">
        <v>948</v>
      </c>
      <c r="AI110" s="5">
        <v>9</v>
      </c>
      <c r="AJ110" s="5">
        <v>5505</v>
      </c>
      <c r="AK110" s="5">
        <v>264</v>
      </c>
      <c r="AL110" s="5">
        <v>7</v>
      </c>
      <c r="AM110" s="5">
        <v>117</v>
      </c>
      <c r="AN110" s="5">
        <v>17</v>
      </c>
      <c r="AO110" s="5">
        <v>13</v>
      </c>
      <c r="AP110" s="5">
        <v>604</v>
      </c>
      <c r="AQ110" s="5" t="s">
        <v>14</v>
      </c>
      <c r="AR110" s="5">
        <v>32</v>
      </c>
      <c r="AS110" s="5">
        <v>86</v>
      </c>
      <c r="AT110" s="5" t="s">
        <v>286</v>
      </c>
      <c r="AU110" s="5">
        <v>57</v>
      </c>
      <c r="AV110" s="5">
        <v>416</v>
      </c>
      <c r="AW110" s="5">
        <v>10</v>
      </c>
      <c r="AX110" s="5">
        <v>10</v>
      </c>
      <c r="AY110" s="5">
        <v>13</v>
      </c>
      <c r="AZ110" s="5">
        <v>11</v>
      </c>
      <c r="BA110" s="5">
        <v>235</v>
      </c>
      <c r="BB110" s="5">
        <v>27</v>
      </c>
      <c r="BC110" s="5">
        <v>14</v>
      </c>
      <c r="BD110" s="5">
        <v>50</v>
      </c>
      <c r="BE110" s="5">
        <v>8</v>
      </c>
      <c r="BF110" s="5">
        <v>394</v>
      </c>
      <c r="BG110" s="6"/>
      <c r="BH110" s="6"/>
      <c r="BI110" s="6"/>
      <c r="BJ110" s="6"/>
      <c r="BK110" s="6"/>
      <c r="BL110" s="6"/>
      <c r="BM110" s="6"/>
    </row>
    <row r="111" spans="1:65">
      <c r="A111" s="12" t="s">
        <v>163</v>
      </c>
      <c r="B111" s="5">
        <v>1969</v>
      </c>
      <c r="C111" s="5">
        <v>9</v>
      </c>
      <c r="D111" s="5">
        <v>4</v>
      </c>
      <c r="E111" s="5">
        <v>28</v>
      </c>
      <c r="F111" s="5">
        <v>6</v>
      </c>
      <c r="G111" s="5">
        <v>595</v>
      </c>
      <c r="H111" s="5">
        <v>31</v>
      </c>
      <c r="I111" s="5">
        <v>12</v>
      </c>
      <c r="J111" s="5" t="s">
        <v>286</v>
      </c>
      <c r="K111" s="5">
        <v>6</v>
      </c>
      <c r="L111" s="5">
        <v>62</v>
      </c>
      <c r="M111" s="5">
        <v>53</v>
      </c>
      <c r="N111" s="5">
        <v>9</v>
      </c>
      <c r="O111" s="5">
        <v>154</v>
      </c>
      <c r="P111" s="5">
        <v>5</v>
      </c>
      <c r="Q111" s="5">
        <v>62</v>
      </c>
      <c r="R111" s="5">
        <v>11</v>
      </c>
      <c r="S111" s="5" t="s">
        <v>286</v>
      </c>
      <c r="T111" s="5">
        <v>3</v>
      </c>
      <c r="U111" s="5">
        <v>13</v>
      </c>
      <c r="V111" s="5">
        <v>4</v>
      </c>
      <c r="W111" s="5" t="s">
        <v>286</v>
      </c>
      <c r="X111" s="5">
        <v>26</v>
      </c>
      <c r="Y111" s="5">
        <v>40</v>
      </c>
      <c r="Z111" s="5">
        <v>43</v>
      </c>
      <c r="AA111" s="5">
        <v>14</v>
      </c>
      <c r="AB111" s="5">
        <v>3</v>
      </c>
      <c r="AC111" s="5">
        <v>9</v>
      </c>
      <c r="AD111" s="5" t="s">
        <v>286</v>
      </c>
      <c r="AE111" s="5">
        <v>5</v>
      </c>
      <c r="AF111" s="5">
        <v>25</v>
      </c>
      <c r="AG111" s="5" t="s">
        <v>286</v>
      </c>
      <c r="AH111" s="5">
        <v>64</v>
      </c>
      <c r="AI111" s="5">
        <v>4</v>
      </c>
      <c r="AJ111" s="5">
        <v>185</v>
      </c>
      <c r="AK111" s="5">
        <v>31</v>
      </c>
      <c r="AL111" s="5" t="s">
        <v>286</v>
      </c>
      <c r="AM111" s="5">
        <v>30</v>
      </c>
      <c r="AN111" s="5">
        <v>5</v>
      </c>
      <c r="AO111" s="5">
        <v>39</v>
      </c>
      <c r="AP111" s="5">
        <v>25</v>
      </c>
      <c r="AQ111" s="5" t="s">
        <v>286</v>
      </c>
      <c r="AR111" s="5" t="s">
        <v>286</v>
      </c>
      <c r="AS111" s="5">
        <v>9</v>
      </c>
      <c r="AT111" s="5" t="s">
        <v>14</v>
      </c>
      <c r="AU111" s="5">
        <v>15</v>
      </c>
      <c r="AV111" s="5">
        <v>84</v>
      </c>
      <c r="AW111" s="5">
        <v>3</v>
      </c>
      <c r="AX111" s="5" t="s">
        <v>286</v>
      </c>
      <c r="AY111" s="5">
        <v>19</v>
      </c>
      <c r="AZ111" s="5" t="s">
        <v>286</v>
      </c>
      <c r="BA111" s="5">
        <v>51</v>
      </c>
      <c r="BB111" s="5">
        <v>91</v>
      </c>
      <c r="BC111" s="5">
        <v>3</v>
      </c>
      <c r="BD111" s="5">
        <v>12</v>
      </c>
      <c r="BE111" s="5" t="s">
        <v>286</v>
      </c>
      <c r="BF111" s="5">
        <v>51</v>
      </c>
      <c r="BG111" s="6"/>
      <c r="BH111" s="6"/>
      <c r="BI111" s="6"/>
      <c r="BJ111" s="6"/>
      <c r="BK111" s="6"/>
      <c r="BL111" s="6"/>
      <c r="BM111" s="6"/>
    </row>
    <row r="112" spans="1:65">
      <c r="A112" s="12" t="s">
        <v>164</v>
      </c>
      <c r="B112" s="5">
        <v>3430</v>
      </c>
      <c r="C112" s="5">
        <v>38</v>
      </c>
      <c r="D112" s="5" t="s">
        <v>14</v>
      </c>
      <c r="E112" s="5">
        <v>61</v>
      </c>
      <c r="F112" s="5">
        <v>16</v>
      </c>
      <c r="G112" s="5">
        <v>392</v>
      </c>
      <c r="H112" s="5">
        <v>32</v>
      </c>
      <c r="I112" s="5">
        <v>23</v>
      </c>
      <c r="J112" s="5">
        <v>5</v>
      </c>
      <c r="K112" s="5">
        <v>3</v>
      </c>
      <c r="L112" s="5">
        <v>228</v>
      </c>
      <c r="M112" s="5">
        <v>51</v>
      </c>
      <c r="N112" s="5" t="s">
        <v>14</v>
      </c>
      <c r="O112" s="5" t="s">
        <v>286</v>
      </c>
      <c r="P112" s="5">
        <v>3</v>
      </c>
      <c r="Q112" s="5">
        <v>435</v>
      </c>
      <c r="R112" s="5">
        <v>52</v>
      </c>
      <c r="S112" s="5">
        <v>15</v>
      </c>
      <c r="T112" s="5">
        <v>15</v>
      </c>
      <c r="U112" s="5">
        <v>37</v>
      </c>
      <c r="V112" s="5">
        <v>82</v>
      </c>
      <c r="W112" s="5" t="s">
        <v>14</v>
      </c>
      <c r="X112" s="5">
        <v>27</v>
      </c>
      <c r="Y112" s="5">
        <v>52</v>
      </c>
      <c r="Z112" s="5">
        <v>172</v>
      </c>
      <c r="AA112" s="5">
        <v>27</v>
      </c>
      <c r="AB112" s="5">
        <v>15</v>
      </c>
      <c r="AC112" s="5">
        <v>44</v>
      </c>
      <c r="AD112" s="5" t="s">
        <v>14</v>
      </c>
      <c r="AE112" s="5">
        <v>7</v>
      </c>
      <c r="AF112" s="5">
        <v>13</v>
      </c>
      <c r="AG112" s="5">
        <v>7</v>
      </c>
      <c r="AH112" s="5">
        <v>178</v>
      </c>
      <c r="AI112" s="5">
        <v>13</v>
      </c>
      <c r="AJ112" s="5">
        <v>190</v>
      </c>
      <c r="AK112" s="5">
        <v>121</v>
      </c>
      <c r="AL112" s="5">
        <v>3</v>
      </c>
      <c r="AM112" s="5">
        <v>201</v>
      </c>
      <c r="AN112" s="5">
        <v>13</v>
      </c>
      <c r="AO112" s="5">
        <v>15</v>
      </c>
      <c r="AP112" s="5">
        <v>81</v>
      </c>
      <c r="AQ112" s="5">
        <v>8</v>
      </c>
      <c r="AR112" s="5">
        <v>4</v>
      </c>
      <c r="AS112" s="5">
        <v>21</v>
      </c>
      <c r="AT112" s="5" t="s">
        <v>286</v>
      </c>
      <c r="AU112" s="5">
        <v>80</v>
      </c>
      <c r="AV112" s="5">
        <v>369</v>
      </c>
      <c r="AW112" s="5" t="s">
        <v>286</v>
      </c>
      <c r="AX112" s="5">
        <v>15</v>
      </c>
      <c r="AY112" s="5">
        <v>5</v>
      </c>
      <c r="AZ112" s="5" t="s">
        <v>14</v>
      </c>
      <c r="BA112" s="5">
        <v>114</v>
      </c>
      <c r="BB112" s="5">
        <v>26</v>
      </c>
      <c r="BC112" s="5" t="s">
        <v>286</v>
      </c>
      <c r="BD112" s="5">
        <v>61</v>
      </c>
      <c r="BE112" s="5" t="s">
        <v>14</v>
      </c>
      <c r="BF112" s="5">
        <v>54</v>
      </c>
      <c r="BG112" s="6"/>
      <c r="BH112" s="6"/>
      <c r="BI112" s="6"/>
      <c r="BJ112" s="6"/>
      <c r="BK112" s="6"/>
      <c r="BL112" s="6"/>
      <c r="BM112" s="6"/>
    </row>
    <row r="113" spans="1:65">
      <c r="A113" s="12" t="s">
        <v>165</v>
      </c>
      <c r="B113" s="5">
        <v>1147</v>
      </c>
      <c r="C113" s="5">
        <v>3</v>
      </c>
      <c r="D113" s="5">
        <v>5</v>
      </c>
      <c r="E113" s="5">
        <v>10</v>
      </c>
      <c r="F113" s="5" t="s">
        <v>14</v>
      </c>
      <c r="G113" s="5">
        <v>192</v>
      </c>
      <c r="H113" s="5">
        <v>30</v>
      </c>
      <c r="I113" s="5">
        <v>4</v>
      </c>
      <c r="J113" s="5">
        <v>3</v>
      </c>
      <c r="K113" s="5">
        <v>4</v>
      </c>
      <c r="L113" s="5">
        <v>115</v>
      </c>
      <c r="M113" s="5">
        <v>17</v>
      </c>
      <c r="N113" s="5" t="s">
        <v>14</v>
      </c>
      <c r="O113" s="5" t="s">
        <v>286</v>
      </c>
      <c r="P113" s="5">
        <v>3</v>
      </c>
      <c r="Q113" s="5">
        <v>38</v>
      </c>
      <c r="R113" s="5">
        <v>8</v>
      </c>
      <c r="S113" s="5">
        <v>7</v>
      </c>
      <c r="T113" s="5" t="s">
        <v>286</v>
      </c>
      <c r="U113" s="5" t="s">
        <v>286</v>
      </c>
      <c r="V113" s="5">
        <v>3</v>
      </c>
      <c r="W113" s="5">
        <v>7</v>
      </c>
      <c r="X113" s="5">
        <v>21</v>
      </c>
      <c r="Y113" s="5">
        <v>38</v>
      </c>
      <c r="Z113" s="5">
        <v>10</v>
      </c>
      <c r="AA113" s="5">
        <v>15</v>
      </c>
      <c r="AB113" s="5" t="s">
        <v>14</v>
      </c>
      <c r="AC113" s="5">
        <v>7</v>
      </c>
      <c r="AD113" s="5" t="s">
        <v>286</v>
      </c>
      <c r="AE113" s="5" t="s">
        <v>14</v>
      </c>
      <c r="AF113" s="5">
        <v>9</v>
      </c>
      <c r="AG113" s="5" t="s">
        <v>14</v>
      </c>
      <c r="AH113" s="5">
        <v>33</v>
      </c>
      <c r="AI113" s="5" t="s">
        <v>286</v>
      </c>
      <c r="AJ113" s="5">
        <v>188</v>
      </c>
      <c r="AK113" s="5">
        <v>27</v>
      </c>
      <c r="AL113" s="5" t="s">
        <v>14</v>
      </c>
      <c r="AM113" s="5">
        <v>15</v>
      </c>
      <c r="AN113" s="5">
        <v>7</v>
      </c>
      <c r="AO113" s="5">
        <v>26</v>
      </c>
      <c r="AP113" s="5">
        <v>52</v>
      </c>
      <c r="AQ113" s="5" t="s">
        <v>14</v>
      </c>
      <c r="AR113" s="5" t="s">
        <v>286</v>
      </c>
      <c r="AS113" s="5">
        <v>7</v>
      </c>
      <c r="AT113" s="5" t="s">
        <v>286</v>
      </c>
      <c r="AU113" s="5">
        <v>4</v>
      </c>
      <c r="AV113" s="5">
        <v>77</v>
      </c>
      <c r="AW113" s="5" t="s">
        <v>14</v>
      </c>
      <c r="AX113" s="5" t="s">
        <v>14</v>
      </c>
      <c r="AY113" s="5">
        <v>6</v>
      </c>
      <c r="AZ113" s="5" t="s">
        <v>286</v>
      </c>
      <c r="BA113" s="5">
        <v>54</v>
      </c>
      <c r="BB113" s="5">
        <v>65</v>
      </c>
      <c r="BC113" s="5" t="s">
        <v>286</v>
      </c>
      <c r="BD113" s="5">
        <v>6</v>
      </c>
      <c r="BE113" s="5" t="s">
        <v>286</v>
      </c>
      <c r="BF113" s="5">
        <v>15</v>
      </c>
      <c r="BG113" s="6"/>
      <c r="BH113" s="6"/>
      <c r="BI113" s="6"/>
      <c r="BJ113" s="6"/>
      <c r="BK113" s="6"/>
      <c r="BL113" s="6"/>
      <c r="BM113" s="6"/>
    </row>
    <row r="114" spans="1:65">
      <c r="A114" s="12" t="s">
        <v>166</v>
      </c>
      <c r="B114" s="5">
        <v>5329</v>
      </c>
      <c r="C114" s="5">
        <v>59</v>
      </c>
      <c r="D114" s="5">
        <v>6</v>
      </c>
      <c r="E114" s="5">
        <v>115</v>
      </c>
      <c r="F114" s="5">
        <v>10</v>
      </c>
      <c r="G114" s="5">
        <v>325</v>
      </c>
      <c r="H114" s="5">
        <v>84</v>
      </c>
      <c r="I114" s="5">
        <v>22</v>
      </c>
      <c r="J114" s="5">
        <v>68</v>
      </c>
      <c r="K114" s="5">
        <v>14</v>
      </c>
      <c r="L114" s="5">
        <v>96</v>
      </c>
      <c r="M114" s="5">
        <v>314</v>
      </c>
      <c r="N114" s="5" t="s">
        <v>14</v>
      </c>
      <c r="O114" s="5">
        <v>8</v>
      </c>
      <c r="P114" s="5">
        <v>6</v>
      </c>
      <c r="Q114" s="5">
        <v>71</v>
      </c>
      <c r="R114" s="5">
        <v>61</v>
      </c>
      <c r="S114" s="5">
        <v>64</v>
      </c>
      <c r="T114" s="5">
        <v>99</v>
      </c>
      <c r="U114" s="5">
        <v>51</v>
      </c>
      <c r="V114" s="5">
        <v>10</v>
      </c>
      <c r="W114" s="5">
        <v>10</v>
      </c>
      <c r="X114" s="5">
        <v>225</v>
      </c>
      <c r="Y114" s="5">
        <v>273</v>
      </c>
      <c r="Z114" s="5">
        <v>57</v>
      </c>
      <c r="AA114" s="5">
        <v>480</v>
      </c>
      <c r="AB114" s="5">
        <v>7</v>
      </c>
      <c r="AC114" s="5">
        <v>130</v>
      </c>
      <c r="AD114" s="5" t="s">
        <v>286</v>
      </c>
      <c r="AE114" s="5">
        <v>38</v>
      </c>
      <c r="AF114" s="5">
        <v>23</v>
      </c>
      <c r="AG114" s="5">
        <v>17</v>
      </c>
      <c r="AH114" s="5">
        <v>154</v>
      </c>
      <c r="AI114" s="5">
        <v>17</v>
      </c>
      <c r="AJ114" s="5">
        <v>147</v>
      </c>
      <c r="AK114" s="5">
        <v>187</v>
      </c>
      <c r="AL114" s="5">
        <v>20</v>
      </c>
      <c r="AM114" s="5">
        <v>146</v>
      </c>
      <c r="AN114" s="5">
        <v>46</v>
      </c>
      <c r="AO114" s="5">
        <v>36</v>
      </c>
      <c r="AP114" s="5">
        <v>164</v>
      </c>
      <c r="AQ114" s="5" t="s">
        <v>14</v>
      </c>
      <c r="AR114" s="5">
        <v>5</v>
      </c>
      <c r="AS114" s="5">
        <v>16</v>
      </c>
      <c r="AT114" s="5">
        <v>3</v>
      </c>
      <c r="AU114" s="5">
        <v>68</v>
      </c>
      <c r="AV114" s="5">
        <v>920</v>
      </c>
      <c r="AW114" s="5" t="s">
        <v>286</v>
      </c>
      <c r="AX114" s="5" t="s">
        <v>14</v>
      </c>
      <c r="AY114" s="5">
        <v>27</v>
      </c>
      <c r="AZ114" s="5">
        <v>10</v>
      </c>
      <c r="BA114" s="5">
        <v>116</v>
      </c>
      <c r="BB114" s="5">
        <v>295</v>
      </c>
      <c r="BC114" s="5" t="s">
        <v>286</v>
      </c>
      <c r="BD114" s="5">
        <v>61</v>
      </c>
      <c r="BE114" s="5" t="s">
        <v>286</v>
      </c>
      <c r="BF114" s="5">
        <v>141</v>
      </c>
      <c r="BG114" s="6"/>
      <c r="BH114" s="6"/>
      <c r="BI114" s="6"/>
      <c r="BJ114" s="6"/>
      <c r="BK114" s="6"/>
      <c r="BL114" s="6"/>
      <c r="BM114" s="6"/>
    </row>
    <row r="115" spans="1:65">
      <c r="A115" s="12" t="s">
        <v>167</v>
      </c>
      <c r="B115" s="5">
        <v>25</v>
      </c>
      <c r="C115" s="5" t="s">
        <v>14</v>
      </c>
      <c r="D115" s="5" t="s">
        <v>14</v>
      </c>
      <c r="E115" s="5" t="s">
        <v>14</v>
      </c>
      <c r="F115" s="5" t="s">
        <v>14</v>
      </c>
      <c r="G115" s="5">
        <v>5</v>
      </c>
      <c r="H115" s="5">
        <v>3</v>
      </c>
      <c r="I115" s="5" t="s">
        <v>14</v>
      </c>
      <c r="J115" s="5" t="s">
        <v>14</v>
      </c>
      <c r="K115" s="5" t="s">
        <v>14</v>
      </c>
      <c r="L115" s="5" t="s">
        <v>14</v>
      </c>
      <c r="M115" s="5">
        <v>3</v>
      </c>
      <c r="N115" s="5" t="s">
        <v>14</v>
      </c>
      <c r="O115" s="5" t="s">
        <v>286</v>
      </c>
      <c r="P115" s="5" t="s">
        <v>14</v>
      </c>
      <c r="Q115" s="5" t="s">
        <v>286</v>
      </c>
      <c r="R115" s="5" t="s">
        <v>14</v>
      </c>
      <c r="S115" s="5" t="s">
        <v>14</v>
      </c>
      <c r="T115" s="5" t="s">
        <v>14</v>
      </c>
      <c r="U115" s="5" t="s">
        <v>286</v>
      </c>
      <c r="V115" s="5" t="s">
        <v>14</v>
      </c>
      <c r="W115" s="5" t="s">
        <v>14</v>
      </c>
      <c r="X115" s="5" t="s">
        <v>286</v>
      </c>
      <c r="Y115" s="5" t="s">
        <v>14</v>
      </c>
      <c r="Z115" s="5" t="s">
        <v>14</v>
      </c>
      <c r="AA115" s="5" t="s">
        <v>14</v>
      </c>
      <c r="AB115" s="5" t="s">
        <v>14</v>
      </c>
      <c r="AC115" s="5" t="s">
        <v>14</v>
      </c>
      <c r="AD115" s="5" t="s">
        <v>14</v>
      </c>
      <c r="AE115" s="5" t="s">
        <v>14</v>
      </c>
      <c r="AF115" s="5" t="s">
        <v>14</v>
      </c>
      <c r="AG115" s="5" t="s">
        <v>14</v>
      </c>
      <c r="AH115" s="5" t="s">
        <v>14</v>
      </c>
      <c r="AI115" s="5" t="s">
        <v>14</v>
      </c>
      <c r="AJ115" s="5" t="s">
        <v>286</v>
      </c>
      <c r="AK115" s="5" t="s">
        <v>14</v>
      </c>
      <c r="AL115" s="5" t="s">
        <v>14</v>
      </c>
      <c r="AM115" s="5" t="s">
        <v>14</v>
      </c>
      <c r="AN115" s="5" t="s">
        <v>14</v>
      </c>
      <c r="AO115" s="5" t="s">
        <v>14</v>
      </c>
      <c r="AP115" s="5" t="s">
        <v>14</v>
      </c>
      <c r="AQ115" s="5" t="s">
        <v>14</v>
      </c>
      <c r="AR115" s="5" t="s">
        <v>14</v>
      </c>
      <c r="AS115" s="5" t="s">
        <v>14</v>
      </c>
      <c r="AT115" s="5" t="s">
        <v>14</v>
      </c>
      <c r="AU115" s="5" t="s">
        <v>14</v>
      </c>
      <c r="AV115" s="5" t="s">
        <v>286</v>
      </c>
      <c r="AW115" s="5" t="s">
        <v>14</v>
      </c>
      <c r="AX115" s="5" t="s">
        <v>14</v>
      </c>
      <c r="AY115" s="5" t="s">
        <v>14</v>
      </c>
      <c r="AZ115" s="5" t="s">
        <v>14</v>
      </c>
      <c r="BA115" s="5">
        <v>5</v>
      </c>
      <c r="BB115" s="5" t="s">
        <v>286</v>
      </c>
      <c r="BC115" s="5" t="s">
        <v>14</v>
      </c>
      <c r="BD115" s="5" t="s">
        <v>14</v>
      </c>
      <c r="BE115" s="5" t="s">
        <v>14</v>
      </c>
      <c r="BF115" s="5" t="s">
        <v>14</v>
      </c>
      <c r="BG115" s="6"/>
      <c r="BH115" s="6"/>
      <c r="BI115" s="6"/>
      <c r="BJ115" s="6"/>
      <c r="BK115" s="6"/>
      <c r="BL115" s="6"/>
      <c r="BM115" s="6"/>
    </row>
    <row r="116" spans="1:65">
      <c r="A116" s="12" t="s">
        <v>168</v>
      </c>
      <c r="B116" s="5">
        <v>16298</v>
      </c>
      <c r="C116" s="5">
        <v>209</v>
      </c>
      <c r="D116" s="5">
        <v>55</v>
      </c>
      <c r="E116" s="5">
        <v>121</v>
      </c>
      <c r="F116" s="5">
        <v>27</v>
      </c>
      <c r="G116" s="5">
        <v>4396</v>
      </c>
      <c r="H116" s="5">
        <v>220</v>
      </c>
      <c r="I116" s="5">
        <v>73</v>
      </c>
      <c r="J116" s="5">
        <v>29</v>
      </c>
      <c r="K116" s="5">
        <v>32</v>
      </c>
      <c r="L116" s="5">
        <v>278</v>
      </c>
      <c r="M116" s="5">
        <v>1002</v>
      </c>
      <c r="N116" s="5">
        <v>33</v>
      </c>
      <c r="O116" s="5">
        <v>201</v>
      </c>
      <c r="P116" s="5">
        <v>10</v>
      </c>
      <c r="Q116" s="5">
        <v>588</v>
      </c>
      <c r="R116" s="5">
        <v>84</v>
      </c>
      <c r="S116" s="5">
        <v>34</v>
      </c>
      <c r="T116" s="5">
        <v>39</v>
      </c>
      <c r="U116" s="5">
        <v>39</v>
      </c>
      <c r="V116" s="5">
        <v>29</v>
      </c>
      <c r="W116" s="5">
        <v>8</v>
      </c>
      <c r="X116" s="5">
        <v>541</v>
      </c>
      <c r="Y116" s="5">
        <v>280</v>
      </c>
      <c r="Z116" s="5">
        <v>241</v>
      </c>
      <c r="AA116" s="5">
        <v>105</v>
      </c>
      <c r="AB116" s="5">
        <v>19</v>
      </c>
      <c r="AC116" s="5">
        <v>75</v>
      </c>
      <c r="AD116" s="5">
        <v>3</v>
      </c>
      <c r="AE116" s="5">
        <v>22</v>
      </c>
      <c r="AF116" s="5">
        <v>119</v>
      </c>
      <c r="AG116" s="5">
        <v>14</v>
      </c>
      <c r="AH116" s="5">
        <v>1119</v>
      </c>
      <c r="AI116" s="5">
        <v>19</v>
      </c>
      <c r="AJ116" s="5">
        <v>1632</v>
      </c>
      <c r="AK116" s="5">
        <v>252</v>
      </c>
      <c r="AL116" s="5" t="s">
        <v>286</v>
      </c>
      <c r="AM116" s="5">
        <v>127</v>
      </c>
      <c r="AN116" s="5">
        <v>57</v>
      </c>
      <c r="AO116" s="5">
        <v>148</v>
      </c>
      <c r="AP116" s="5">
        <v>428</v>
      </c>
      <c r="AQ116" s="5" t="s">
        <v>286</v>
      </c>
      <c r="AR116" s="5">
        <v>16</v>
      </c>
      <c r="AS116" s="5">
        <v>51</v>
      </c>
      <c r="AT116" s="5" t="s">
        <v>286</v>
      </c>
      <c r="AU116" s="5">
        <v>110</v>
      </c>
      <c r="AV116" s="5">
        <v>1275</v>
      </c>
      <c r="AW116" s="5">
        <v>44</v>
      </c>
      <c r="AX116" s="5">
        <v>11</v>
      </c>
      <c r="AY116" s="5">
        <v>71</v>
      </c>
      <c r="AZ116" s="5">
        <v>3</v>
      </c>
      <c r="BA116" s="5">
        <v>797</v>
      </c>
      <c r="BB116" s="5">
        <v>695</v>
      </c>
      <c r="BC116" s="5" t="s">
        <v>286</v>
      </c>
      <c r="BD116" s="5">
        <v>69</v>
      </c>
      <c r="BE116" s="5">
        <v>3</v>
      </c>
      <c r="BF116" s="5">
        <v>438</v>
      </c>
      <c r="BG116" s="6"/>
      <c r="BH116" s="6"/>
      <c r="BI116" s="6"/>
      <c r="BJ116" s="6"/>
      <c r="BK116" s="6"/>
      <c r="BL116" s="6"/>
      <c r="BM116" s="6"/>
    </row>
    <row r="117" spans="1:65">
      <c r="A117" s="12" t="s">
        <v>169</v>
      </c>
      <c r="B117" s="5">
        <v>597</v>
      </c>
      <c r="C117" s="5" t="s">
        <v>286</v>
      </c>
      <c r="D117" s="5" t="s">
        <v>286</v>
      </c>
      <c r="E117" s="5">
        <v>6</v>
      </c>
      <c r="F117" s="5">
        <v>3</v>
      </c>
      <c r="G117" s="5">
        <v>9</v>
      </c>
      <c r="H117" s="5">
        <v>8</v>
      </c>
      <c r="I117" s="5">
        <v>19</v>
      </c>
      <c r="J117" s="5" t="s">
        <v>14</v>
      </c>
      <c r="K117" s="5" t="s">
        <v>286</v>
      </c>
      <c r="L117" s="5">
        <v>33</v>
      </c>
      <c r="M117" s="5">
        <v>23</v>
      </c>
      <c r="N117" s="5" t="s">
        <v>14</v>
      </c>
      <c r="O117" s="5" t="s">
        <v>14</v>
      </c>
      <c r="P117" s="5" t="s">
        <v>286</v>
      </c>
      <c r="Q117" s="5">
        <v>30</v>
      </c>
      <c r="R117" s="5" t="s">
        <v>286</v>
      </c>
      <c r="S117" s="5">
        <v>11</v>
      </c>
      <c r="T117" s="5" t="s">
        <v>14</v>
      </c>
      <c r="U117" s="5">
        <v>6</v>
      </c>
      <c r="V117" s="5">
        <v>3</v>
      </c>
      <c r="W117" s="5" t="s">
        <v>286</v>
      </c>
      <c r="X117" s="5">
        <v>3</v>
      </c>
      <c r="Y117" s="5">
        <v>10</v>
      </c>
      <c r="Z117" s="5">
        <v>48</v>
      </c>
      <c r="AA117" s="5">
        <v>6</v>
      </c>
      <c r="AB117" s="5" t="s">
        <v>286</v>
      </c>
      <c r="AC117" s="5">
        <v>3</v>
      </c>
      <c r="AD117" s="5" t="s">
        <v>14</v>
      </c>
      <c r="AE117" s="5" t="s">
        <v>14</v>
      </c>
      <c r="AF117" s="5" t="s">
        <v>286</v>
      </c>
      <c r="AG117" s="5" t="s">
        <v>286</v>
      </c>
      <c r="AH117" s="5">
        <v>27</v>
      </c>
      <c r="AI117" s="5" t="s">
        <v>286</v>
      </c>
      <c r="AJ117" s="5">
        <v>188</v>
      </c>
      <c r="AK117" s="5">
        <v>10</v>
      </c>
      <c r="AL117" s="5" t="s">
        <v>286</v>
      </c>
      <c r="AM117" s="5" t="s">
        <v>286</v>
      </c>
      <c r="AN117" s="5">
        <v>13</v>
      </c>
      <c r="AO117" s="5">
        <v>4</v>
      </c>
      <c r="AP117" s="5">
        <v>14</v>
      </c>
      <c r="AQ117" s="5" t="s">
        <v>14</v>
      </c>
      <c r="AR117" s="5" t="s">
        <v>14</v>
      </c>
      <c r="AS117" s="5">
        <v>4</v>
      </c>
      <c r="AT117" s="5" t="s">
        <v>14</v>
      </c>
      <c r="AU117" s="5" t="s">
        <v>286</v>
      </c>
      <c r="AV117" s="5">
        <v>50</v>
      </c>
      <c r="AW117" s="5">
        <v>3</v>
      </c>
      <c r="AX117" s="5" t="s">
        <v>14</v>
      </c>
      <c r="AY117" s="5" t="s">
        <v>286</v>
      </c>
      <c r="AZ117" s="5" t="s">
        <v>14</v>
      </c>
      <c r="BA117" s="5">
        <v>18</v>
      </c>
      <c r="BB117" s="5">
        <v>4</v>
      </c>
      <c r="BC117" s="5" t="s">
        <v>14</v>
      </c>
      <c r="BD117" s="5">
        <v>17</v>
      </c>
      <c r="BE117" s="5" t="s">
        <v>14</v>
      </c>
      <c r="BF117" s="5">
        <v>5</v>
      </c>
      <c r="BG117" s="6"/>
      <c r="BH117" s="6"/>
      <c r="BI117" s="6"/>
      <c r="BJ117" s="6"/>
      <c r="BK117" s="6"/>
      <c r="BL117" s="6"/>
      <c r="BM117" s="6"/>
    </row>
    <row r="118" spans="1:65">
      <c r="A118" s="12" t="s">
        <v>170</v>
      </c>
      <c r="B118" s="5">
        <v>1111</v>
      </c>
      <c r="C118" s="5">
        <v>13</v>
      </c>
      <c r="D118" s="5" t="s">
        <v>14</v>
      </c>
      <c r="E118" s="5">
        <v>22</v>
      </c>
      <c r="F118" s="5" t="s">
        <v>14</v>
      </c>
      <c r="G118" s="5">
        <v>142</v>
      </c>
      <c r="H118" s="5">
        <v>7</v>
      </c>
      <c r="I118" s="5">
        <v>7</v>
      </c>
      <c r="J118" s="5" t="s">
        <v>286</v>
      </c>
      <c r="K118" s="5" t="s">
        <v>14</v>
      </c>
      <c r="L118" s="5">
        <v>64</v>
      </c>
      <c r="M118" s="5">
        <v>25</v>
      </c>
      <c r="N118" s="5" t="s">
        <v>14</v>
      </c>
      <c r="O118" s="5" t="s">
        <v>286</v>
      </c>
      <c r="P118" s="5" t="s">
        <v>14</v>
      </c>
      <c r="Q118" s="5">
        <v>72</v>
      </c>
      <c r="R118" s="5">
        <v>13</v>
      </c>
      <c r="S118" s="5">
        <v>10</v>
      </c>
      <c r="T118" s="5">
        <v>10</v>
      </c>
      <c r="U118" s="5">
        <v>17</v>
      </c>
      <c r="V118" s="5">
        <v>16</v>
      </c>
      <c r="W118" s="5">
        <v>16</v>
      </c>
      <c r="X118" s="5">
        <v>14</v>
      </c>
      <c r="Y118" s="5">
        <v>41</v>
      </c>
      <c r="Z118" s="5">
        <v>62</v>
      </c>
      <c r="AA118" s="5">
        <v>12</v>
      </c>
      <c r="AB118" s="5" t="s">
        <v>286</v>
      </c>
      <c r="AC118" s="5">
        <v>11</v>
      </c>
      <c r="AD118" s="5" t="s">
        <v>14</v>
      </c>
      <c r="AE118" s="5" t="s">
        <v>14</v>
      </c>
      <c r="AF118" s="5">
        <v>4</v>
      </c>
      <c r="AG118" s="5">
        <v>3</v>
      </c>
      <c r="AH118" s="5">
        <v>50</v>
      </c>
      <c r="AI118" s="5" t="s">
        <v>286</v>
      </c>
      <c r="AJ118" s="5">
        <v>51</v>
      </c>
      <c r="AK118" s="5">
        <v>31</v>
      </c>
      <c r="AL118" s="5" t="s">
        <v>286</v>
      </c>
      <c r="AM118" s="5">
        <v>46</v>
      </c>
      <c r="AN118" s="5">
        <v>6</v>
      </c>
      <c r="AO118" s="5">
        <v>14</v>
      </c>
      <c r="AP118" s="5">
        <v>24</v>
      </c>
      <c r="AQ118" s="5" t="s">
        <v>286</v>
      </c>
      <c r="AR118" s="5" t="s">
        <v>14</v>
      </c>
      <c r="AS118" s="5">
        <v>10</v>
      </c>
      <c r="AT118" s="5" t="s">
        <v>14</v>
      </c>
      <c r="AU118" s="5">
        <v>21</v>
      </c>
      <c r="AV118" s="5">
        <v>143</v>
      </c>
      <c r="AW118" s="5" t="s">
        <v>286</v>
      </c>
      <c r="AX118" s="5" t="s">
        <v>286</v>
      </c>
      <c r="AY118" s="5">
        <v>20</v>
      </c>
      <c r="AZ118" s="5" t="s">
        <v>14</v>
      </c>
      <c r="BA118" s="5">
        <v>52</v>
      </c>
      <c r="BB118" s="5">
        <v>22</v>
      </c>
      <c r="BC118" s="5" t="s">
        <v>14</v>
      </c>
      <c r="BD118" s="5">
        <v>10</v>
      </c>
      <c r="BE118" s="5" t="s">
        <v>14</v>
      </c>
      <c r="BF118" s="5">
        <v>21</v>
      </c>
      <c r="BG118" s="6"/>
      <c r="BH118" s="6"/>
      <c r="BI118" s="6"/>
      <c r="BJ118" s="6"/>
      <c r="BK118" s="6"/>
      <c r="BL118" s="6"/>
      <c r="BM118" s="6"/>
    </row>
    <row r="119" spans="1:65">
      <c r="A119" s="12" t="s">
        <v>171</v>
      </c>
      <c r="B119" s="5">
        <v>534</v>
      </c>
      <c r="C119" s="5" t="s">
        <v>14</v>
      </c>
      <c r="D119" s="5" t="s">
        <v>286</v>
      </c>
      <c r="E119" s="5">
        <v>3</v>
      </c>
      <c r="F119" s="5" t="s">
        <v>14</v>
      </c>
      <c r="G119" s="5">
        <v>79</v>
      </c>
      <c r="H119" s="5">
        <v>9</v>
      </c>
      <c r="I119" s="5">
        <v>3</v>
      </c>
      <c r="J119" s="5" t="s">
        <v>14</v>
      </c>
      <c r="K119" s="5" t="s">
        <v>14</v>
      </c>
      <c r="L119" s="5">
        <v>25</v>
      </c>
      <c r="M119" s="5">
        <v>9</v>
      </c>
      <c r="N119" s="5" t="s">
        <v>14</v>
      </c>
      <c r="O119" s="5" t="s">
        <v>286</v>
      </c>
      <c r="P119" s="5" t="s">
        <v>286</v>
      </c>
      <c r="Q119" s="5">
        <v>77</v>
      </c>
      <c r="R119" s="5">
        <v>4</v>
      </c>
      <c r="S119" s="5" t="s">
        <v>286</v>
      </c>
      <c r="T119" s="5">
        <v>3</v>
      </c>
      <c r="U119" s="5" t="s">
        <v>286</v>
      </c>
      <c r="V119" s="5">
        <v>3</v>
      </c>
      <c r="W119" s="5" t="s">
        <v>286</v>
      </c>
      <c r="X119" s="5">
        <v>5</v>
      </c>
      <c r="Y119" s="5">
        <v>15</v>
      </c>
      <c r="Z119" s="5" t="s">
        <v>286</v>
      </c>
      <c r="AA119" s="5">
        <v>10</v>
      </c>
      <c r="AB119" s="5" t="s">
        <v>14</v>
      </c>
      <c r="AC119" s="5">
        <v>3</v>
      </c>
      <c r="AD119" s="5" t="s">
        <v>14</v>
      </c>
      <c r="AE119" s="5" t="s">
        <v>286</v>
      </c>
      <c r="AF119" s="5">
        <v>3</v>
      </c>
      <c r="AG119" s="5" t="s">
        <v>14</v>
      </c>
      <c r="AH119" s="5">
        <v>14</v>
      </c>
      <c r="AI119" s="5" t="s">
        <v>14</v>
      </c>
      <c r="AJ119" s="5">
        <v>79</v>
      </c>
      <c r="AK119" s="5">
        <v>4</v>
      </c>
      <c r="AL119" s="5" t="s">
        <v>286</v>
      </c>
      <c r="AM119" s="5">
        <v>19</v>
      </c>
      <c r="AN119" s="5" t="s">
        <v>14</v>
      </c>
      <c r="AO119" s="5">
        <v>16</v>
      </c>
      <c r="AP119" s="5">
        <v>26</v>
      </c>
      <c r="AQ119" s="5" t="s">
        <v>14</v>
      </c>
      <c r="AR119" s="5" t="s">
        <v>14</v>
      </c>
      <c r="AS119" s="5">
        <v>7</v>
      </c>
      <c r="AT119" s="5" t="s">
        <v>14</v>
      </c>
      <c r="AU119" s="5">
        <v>3</v>
      </c>
      <c r="AV119" s="5">
        <v>24</v>
      </c>
      <c r="AW119" s="5" t="s">
        <v>286</v>
      </c>
      <c r="AX119" s="5" t="s">
        <v>14</v>
      </c>
      <c r="AY119" s="5">
        <v>5</v>
      </c>
      <c r="AZ119" s="5" t="s">
        <v>14</v>
      </c>
      <c r="BA119" s="5">
        <v>22</v>
      </c>
      <c r="BB119" s="5">
        <v>36</v>
      </c>
      <c r="BC119" s="5" t="s">
        <v>286</v>
      </c>
      <c r="BD119" s="5">
        <v>3</v>
      </c>
      <c r="BE119" s="5" t="s">
        <v>286</v>
      </c>
      <c r="BF119" s="5">
        <v>7</v>
      </c>
      <c r="BG119" s="6"/>
      <c r="BH119" s="6"/>
      <c r="BI119" s="6"/>
      <c r="BJ119" s="6"/>
      <c r="BK119" s="6"/>
      <c r="BL119" s="6"/>
      <c r="BM119" s="6"/>
    </row>
    <row r="120" spans="1:65">
      <c r="A120" s="12" t="s">
        <v>172</v>
      </c>
      <c r="B120" s="5">
        <v>2303</v>
      </c>
      <c r="C120" s="5">
        <v>10</v>
      </c>
      <c r="D120" s="5">
        <v>32</v>
      </c>
      <c r="E120" s="5">
        <v>17</v>
      </c>
      <c r="F120" s="5">
        <v>49</v>
      </c>
      <c r="G120" s="5">
        <v>500</v>
      </c>
      <c r="H120" s="5">
        <v>30</v>
      </c>
      <c r="I120" s="5">
        <v>29</v>
      </c>
      <c r="J120" s="5" t="s">
        <v>286</v>
      </c>
      <c r="K120" s="5" t="s">
        <v>14</v>
      </c>
      <c r="L120" s="5">
        <v>44</v>
      </c>
      <c r="M120" s="5">
        <v>79</v>
      </c>
      <c r="N120" s="5" t="s">
        <v>14</v>
      </c>
      <c r="O120" s="5">
        <v>13</v>
      </c>
      <c r="P120" s="5">
        <v>11</v>
      </c>
      <c r="Q120" s="5">
        <v>33</v>
      </c>
      <c r="R120" s="5">
        <v>9</v>
      </c>
      <c r="S120" s="5">
        <v>41</v>
      </c>
      <c r="T120" s="5">
        <v>35</v>
      </c>
      <c r="U120" s="5">
        <v>6</v>
      </c>
      <c r="V120" s="5">
        <v>7</v>
      </c>
      <c r="W120" s="5">
        <v>3</v>
      </c>
      <c r="X120" s="5">
        <v>11</v>
      </c>
      <c r="Y120" s="5">
        <v>15</v>
      </c>
      <c r="Z120" s="5">
        <v>41</v>
      </c>
      <c r="AA120" s="5">
        <v>459</v>
      </c>
      <c r="AB120" s="5" t="s">
        <v>286</v>
      </c>
      <c r="AC120" s="5">
        <v>14</v>
      </c>
      <c r="AD120" s="5" t="s">
        <v>286</v>
      </c>
      <c r="AE120" s="5">
        <v>6</v>
      </c>
      <c r="AF120" s="5">
        <v>16</v>
      </c>
      <c r="AG120" s="5">
        <v>3</v>
      </c>
      <c r="AH120" s="5" t="s">
        <v>286</v>
      </c>
      <c r="AI120" s="5" t="s">
        <v>14</v>
      </c>
      <c r="AJ120" s="5">
        <v>13</v>
      </c>
      <c r="AK120" s="5">
        <v>113</v>
      </c>
      <c r="AL120" s="5" t="s">
        <v>14</v>
      </c>
      <c r="AM120" s="5">
        <v>18</v>
      </c>
      <c r="AN120" s="5">
        <v>23</v>
      </c>
      <c r="AO120" s="5">
        <v>34</v>
      </c>
      <c r="AP120" s="5">
        <v>21</v>
      </c>
      <c r="AQ120" s="5" t="s">
        <v>14</v>
      </c>
      <c r="AR120" s="5">
        <v>17</v>
      </c>
      <c r="AS120" s="5">
        <v>14</v>
      </c>
      <c r="AT120" s="5" t="s">
        <v>286</v>
      </c>
      <c r="AU120" s="5">
        <v>68</v>
      </c>
      <c r="AV120" s="5">
        <v>94</v>
      </c>
      <c r="AW120" s="5" t="s">
        <v>286</v>
      </c>
      <c r="AX120" s="5" t="s">
        <v>14</v>
      </c>
      <c r="AY120" s="5">
        <v>20</v>
      </c>
      <c r="AZ120" s="5" t="s">
        <v>286</v>
      </c>
      <c r="BA120" s="5">
        <v>19</v>
      </c>
      <c r="BB120" s="5">
        <v>50</v>
      </c>
      <c r="BC120" s="5" t="s">
        <v>286</v>
      </c>
      <c r="BD120" s="5">
        <v>245</v>
      </c>
      <c r="BE120" s="5" t="s">
        <v>14</v>
      </c>
      <c r="BF120" s="5">
        <v>31</v>
      </c>
      <c r="BG120" s="6"/>
      <c r="BH120" s="6"/>
      <c r="BI120" s="6"/>
      <c r="BJ120" s="6"/>
      <c r="BK120" s="6"/>
      <c r="BL120" s="6"/>
      <c r="BM120" s="6"/>
    </row>
    <row r="121" spans="1:65">
      <c r="A121" s="12" t="s">
        <v>173</v>
      </c>
      <c r="B121" s="5">
        <v>365</v>
      </c>
      <c r="C121" s="5" t="s">
        <v>286</v>
      </c>
      <c r="D121" s="5">
        <v>3</v>
      </c>
      <c r="E121" s="5">
        <v>7</v>
      </c>
      <c r="F121" s="5" t="s">
        <v>14</v>
      </c>
      <c r="G121" s="5">
        <v>52</v>
      </c>
      <c r="H121" s="5">
        <v>11</v>
      </c>
      <c r="I121" s="5">
        <v>5</v>
      </c>
      <c r="J121" s="5" t="s">
        <v>286</v>
      </c>
      <c r="K121" s="5" t="s">
        <v>14</v>
      </c>
      <c r="L121" s="5">
        <v>39</v>
      </c>
      <c r="M121" s="5">
        <v>9</v>
      </c>
      <c r="N121" s="5" t="s">
        <v>14</v>
      </c>
      <c r="O121" s="5" t="s">
        <v>286</v>
      </c>
      <c r="P121" s="5" t="s">
        <v>14</v>
      </c>
      <c r="Q121" s="5">
        <v>36</v>
      </c>
      <c r="R121" s="5" t="s">
        <v>286</v>
      </c>
      <c r="S121" s="5" t="s">
        <v>286</v>
      </c>
      <c r="T121" s="5" t="s">
        <v>14</v>
      </c>
      <c r="U121" s="5" t="s">
        <v>286</v>
      </c>
      <c r="V121" s="5" t="s">
        <v>286</v>
      </c>
      <c r="W121" s="5" t="s">
        <v>14</v>
      </c>
      <c r="X121" s="5">
        <v>9</v>
      </c>
      <c r="Y121" s="5">
        <v>9</v>
      </c>
      <c r="Z121" s="5">
        <v>5</v>
      </c>
      <c r="AA121" s="5">
        <v>6</v>
      </c>
      <c r="AB121" s="5" t="s">
        <v>286</v>
      </c>
      <c r="AC121" s="5">
        <v>4</v>
      </c>
      <c r="AD121" s="5" t="s">
        <v>286</v>
      </c>
      <c r="AE121" s="5" t="s">
        <v>14</v>
      </c>
      <c r="AF121" s="5" t="s">
        <v>286</v>
      </c>
      <c r="AG121" s="5">
        <v>3</v>
      </c>
      <c r="AH121" s="5">
        <v>9</v>
      </c>
      <c r="AI121" s="5" t="s">
        <v>14</v>
      </c>
      <c r="AJ121" s="5">
        <v>58</v>
      </c>
      <c r="AK121" s="5">
        <v>6</v>
      </c>
      <c r="AL121" s="5" t="s">
        <v>14</v>
      </c>
      <c r="AM121" s="5">
        <v>6</v>
      </c>
      <c r="AN121" s="5">
        <v>3</v>
      </c>
      <c r="AO121" s="5" t="s">
        <v>286</v>
      </c>
      <c r="AP121" s="5">
        <v>8</v>
      </c>
      <c r="AQ121" s="5" t="s">
        <v>14</v>
      </c>
      <c r="AR121" s="5" t="s">
        <v>14</v>
      </c>
      <c r="AS121" s="5">
        <v>4</v>
      </c>
      <c r="AT121" s="5" t="s">
        <v>14</v>
      </c>
      <c r="AU121" s="5">
        <v>4</v>
      </c>
      <c r="AV121" s="5">
        <v>16</v>
      </c>
      <c r="AW121" s="5" t="s">
        <v>286</v>
      </c>
      <c r="AX121" s="5" t="s">
        <v>14</v>
      </c>
      <c r="AY121" s="5">
        <v>4</v>
      </c>
      <c r="AZ121" s="5" t="s">
        <v>14</v>
      </c>
      <c r="BA121" s="5">
        <v>11</v>
      </c>
      <c r="BB121" s="5">
        <v>9</v>
      </c>
      <c r="BC121" s="5" t="s">
        <v>14</v>
      </c>
      <c r="BD121" s="5">
        <v>6</v>
      </c>
      <c r="BE121" s="5" t="s">
        <v>14</v>
      </c>
      <c r="BF121" s="5">
        <v>5</v>
      </c>
      <c r="BG121" s="6"/>
      <c r="BH121" s="6"/>
      <c r="BI121" s="6"/>
      <c r="BJ121" s="6"/>
      <c r="BK121" s="6"/>
      <c r="BL121" s="6"/>
      <c r="BM121" s="6"/>
    </row>
    <row r="122" spans="1:65">
      <c r="A122" s="12" t="s">
        <v>174</v>
      </c>
      <c r="B122" s="5">
        <v>2683</v>
      </c>
      <c r="C122" s="5">
        <v>10</v>
      </c>
      <c r="D122" s="5" t="s">
        <v>286</v>
      </c>
      <c r="E122" s="5">
        <v>38</v>
      </c>
      <c r="F122" s="5" t="s">
        <v>286</v>
      </c>
      <c r="G122" s="5">
        <v>388</v>
      </c>
      <c r="H122" s="5">
        <v>12</v>
      </c>
      <c r="I122" s="5">
        <v>21</v>
      </c>
      <c r="J122" s="5" t="s">
        <v>286</v>
      </c>
      <c r="K122" s="5">
        <v>14</v>
      </c>
      <c r="L122" s="5">
        <v>155</v>
      </c>
      <c r="M122" s="5">
        <v>43</v>
      </c>
      <c r="N122" s="5" t="s">
        <v>14</v>
      </c>
      <c r="O122" s="5">
        <v>5</v>
      </c>
      <c r="P122" s="5" t="s">
        <v>14</v>
      </c>
      <c r="Q122" s="5">
        <v>52</v>
      </c>
      <c r="R122" s="5">
        <v>18</v>
      </c>
      <c r="S122" s="5">
        <v>8</v>
      </c>
      <c r="T122" s="5">
        <v>7</v>
      </c>
      <c r="U122" s="5">
        <v>7</v>
      </c>
      <c r="V122" s="5">
        <v>12</v>
      </c>
      <c r="W122" s="5" t="s">
        <v>286</v>
      </c>
      <c r="X122" s="5">
        <v>31</v>
      </c>
      <c r="Y122" s="5">
        <v>166</v>
      </c>
      <c r="Z122" s="5">
        <v>660</v>
      </c>
      <c r="AA122" s="5">
        <v>31</v>
      </c>
      <c r="AB122" s="5" t="s">
        <v>286</v>
      </c>
      <c r="AC122" s="5">
        <v>12</v>
      </c>
      <c r="AD122" s="5" t="s">
        <v>14</v>
      </c>
      <c r="AE122" s="5" t="s">
        <v>286</v>
      </c>
      <c r="AF122" s="5">
        <v>11</v>
      </c>
      <c r="AG122" s="5">
        <v>15</v>
      </c>
      <c r="AH122" s="5">
        <v>64</v>
      </c>
      <c r="AI122" s="5">
        <v>3</v>
      </c>
      <c r="AJ122" s="5">
        <v>151</v>
      </c>
      <c r="AK122" s="5">
        <v>53</v>
      </c>
      <c r="AL122" s="5">
        <v>3</v>
      </c>
      <c r="AM122" s="5">
        <v>98</v>
      </c>
      <c r="AN122" s="5">
        <v>15</v>
      </c>
      <c r="AO122" s="5">
        <v>9</v>
      </c>
      <c r="AP122" s="5">
        <v>46</v>
      </c>
      <c r="AQ122" s="5" t="s">
        <v>286</v>
      </c>
      <c r="AR122" s="5">
        <v>8</v>
      </c>
      <c r="AS122" s="5">
        <v>18</v>
      </c>
      <c r="AT122" s="5" t="s">
        <v>14</v>
      </c>
      <c r="AU122" s="5">
        <v>17</v>
      </c>
      <c r="AV122" s="5">
        <v>267</v>
      </c>
      <c r="AW122" s="5" t="s">
        <v>286</v>
      </c>
      <c r="AX122" s="5" t="s">
        <v>14</v>
      </c>
      <c r="AY122" s="5">
        <v>8</v>
      </c>
      <c r="AZ122" s="5" t="s">
        <v>14</v>
      </c>
      <c r="BA122" s="5">
        <v>86</v>
      </c>
      <c r="BB122" s="5">
        <v>38</v>
      </c>
      <c r="BC122" s="5">
        <v>5</v>
      </c>
      <c r="BD122" s="5">
        <v>8</v>
      </c>
      <c r="BE122" s="5" t="s">
        <v>286</v>
      </c>
      <c r="BF122" s="5">
        <v>58</v>
      </c>
      <c r="BG122" s="6"/>
      <c r="BH122" s="6"/>
      <c r="BI122" s="6"/>
      <c r="BJ122" s="6"/>
      <c r="BK122" s="6"/>
      <c r="BL122" s="6"/>
      <c r="BM122" s="6"/>
    </row>
    <row r="123" spans="1:65">
      <c r="A123" s="12" t="s">
        <v>175</v>
      </c>
      <c r="B123" s="5">
        <v>18</v>
      </c>
      <c r="C123" s="5" t="s">
        <v>14</v>
      </c>
      <c r="D123" s="5" t="s">
        <v>14</v>
      </c>
      <c r="E123" s="5" t="s">
        <v>14</v>
      </c>
      <c r="F123" s="5" t="s">
        <v>14</v>
      </c>
      <c r="G123" s="5" t="s">
        <v>14</v>
      </c>
      <c r="H123" s="5" t="s">
        <v>14</v>
      </c>
      <c r="I123" s="5" t="s">
        <v>286</v>
      </c>
      <c r="J123" s="5" t="s">
        <v>14</v>
      </c>
      <c r="K123" s="5" t="s">
        <v>286</v>
      </c>
      <c r="L123" s="5" t="s">
        <v>286</v>
      </c>
      <c r="M123" s="5" t="s">
        <v>286</v>
      </c>
      <c r="N123" s="5" t="s">
        <v>14</v>
      </c>
      <c r="O123" s="5" t="s">
        <v>14</v>
      </c>
      <c r="P123" s="5" t="s">
        <v>14</v>
      </c>
      <c r="Q123" s="5" t="s">
        <v>286</v>
      </c>
      <c r="R123" s="5" t="s">
        <v>286</v>
      </c>
      <c r="S123" s="5" t="s">
        <v>286</v>
      </c>
      <c r="T123" s="5" t="s">
        <v>14</v>
      </c>
      <c r="U123" s="5" t="s">
        <v>286</v>
      </c>
      <c r="V123" s="5" t="s">
        <v>14</v>
      </c>
      <c r="W123" s="5" t="s">
        <v>14</v>
      </c>
      <c r="X123" s="5">
        <v>3</v>
      </c>
      <c r="Y123" s="5" t="s">
        <v>286</v>
      </c>
      <c r="Z123" s="5" t="s">
        <v>286</v>
      </c>
      <c r="AA123" s="5" t="s">
        <v>14</v>
      </c>
      <c r="AB123" s="5" t="s">
        <v>14</v>
      </c>
      <c r="AC123" s="5" t="s">
        <v>14</v>
      </c>
      <c r="AD123" s="5" t="s">
        <v>14</v>
      </c>
      <c r="AE123" s="5" t="s">
        <v>14</v>
      </c>
      <c r="AF123" s="5" t="s">
        <v>14</v>
      </c>
      <c r="AG123" s="5" t="s">
        <v>14</v>
      </c>
      <c r="AH123" s="5" t="s">
        <v>14</v>
      </c>
      <c r="AI123" s="5" t="s">
        <v>14</v>
      </c>
      <c r="AJ123" s="5" t="s">
        <v>286</v>
      </c>
      <c r="AK123" s="5" t="s">
        <v>14</v>
      </c>
      <c r="AL123" s="5" t="s">
        <v>14</v>
      </c>
      <c r="AM123" s="5" t="s">
        <v>14</v>
      </c>
      <c r="AN123" s="5" t="s">
        <v>14</v>
      </c>
      <c r="AO123" s="5" t="s">
        <v>286</v>
      </c>
      <c r="AP123" s="5" t="s">
        <v>14</v>
      </c>
      <c r="AQ123" s="5" t="s">
        <v>14</v>
      </c>
      <c r="AR123" s="5" t="s">
        <v>14</v>
      </c>
      <c r="AS123" s="5" t="s">
        <v>14</v>
      </c>
      <c r="AT123" s="5" t="s">
        <v>14</v>
      </c>
      <c r="AU123" s="5" t="s">
        <v>14</v>
      </c>
      <c r="AV123" s="5" t="s">
        <v>14</v>
      </c>
      <c r="AW123" s="5" t="s">
        <v>14</v>
      </c>
      <c r="AX123" s="5" t="s">
        <v>14</v>
      </c>
      <c r="AY123" s="5" t="s">
        <v>14</v>
      </c>
      <c r="AZ123" s="5" t="s">
        <v>14</v>
      </c>
      <c r="BA123" s="5" t="s">
        <v>286</v>
      </c>
      <c r="BB123" s="5" t="s">
        <v>14</v>
      </c>
      <c r="BC123" s="5" t="s">
        <v>14</v>
      </c>
      <c r="BD123" s="5" t="s">
        <v>14</v>
      </c>
      <c r="BE123" s="5" t="s">
        <v>14</v>
      </c>
      <c r="BF123" s="5" t="s">
        <v>14</v>
      </c>
      <c r="BG123" s="6"/>
      <c r="BH123" s="6"/>
      <c r="BI123" s="6"/>
      <c r="BJ123" s="6"/>
      <c r="BK123" s="6"/>
      <c r="BL123" s="6"/>
      <c r="BM123" s="6"/>
    </row>
    <row r="124" spans="1:65">
      <c r="A124" s="12" t="s">
        <v>176</v>
      </c>
      <c r="B124" s="5">
        <v>3334</v>
      </c>
      <c r="C124" s="5">
        <v>5</v>
      </c>
      <c r="D124" s="5" t="s">
        <v>14</v>
      </c>
      <c r="E124" s="5">
        <v>36</v>
      </c>
      <c r="F124" s="5">
        <v>3</v>
      </c>
      <c r="G124" s="5">
        <v>48</v>
      </c>
      <c r="H124" s="5">
        <v>26</v>
      </c>
      <c r="I124" s="5">
        <v>18</v>
      </c>
      <c r="J124" s="5">
        <v>46</v>
      </c>
      <c r="K124" s="5">
        <v>9</v>
      </c>
      <c r="L124" s="5">
        <v>33</v>
      </c>
      <c r="M124" s="5">
        <v>163</v>
      </c>
      <c r="N124" s="5" t="s">
        <v>14</v>
      </c>
      <c r="O124" s="5" t="s">
        <v>286</v>
      </c>
      <c r="P124" s="5">
        <v>4</v>
      </c>
      <c r="Q124" s="5">
        <v>34</v>
      </c>
      <c r="R124" s="5">
        <v>45</v>
      </c>
      <c r="S124" s="5">
        <v>132</v>
      </c>
      <c r="T124" s="5">
        <v>5</v>
      </c>
      <c r="U124" s="5">
        <v>31</v>
      </c>
      <c r="V124" s="5" t="s">
        <v>286</v>
      </c>
      <c r="W124" s="5" t="s">
        <v>14</v>
      </c>
      <c r="X124" s="5">
        <v>223</v>
      </c>
      <c r="Y124" s="5">
        <v>99</v>
      </c>
      <c r="Z124" s="5">
        <v>33</v>
      </c>
      <c r="AA124" s="5">
        <v>490</v>
      </c>
      <c r="AB124" s="5" t="s">
        <v>286</v>
      </c>
      <c r="AC124" s="5">
        <v>29</v>
      </c>
      <c r="AD124" s="5" t="s">
        <v>286</v>
      </c>
      <c r="AE124" s="5">
        <v>6</v>
      </c>
      <c r="AF124" s="5">
        <v>11</v>
      </c>
      <c r="AG124" s="5">
        <v>10</v>
      </c>
      <c r="AH124" s="5">
        <v>185</v>
      </c>
      <c r="AI124" s="5" t="s">
        <v>286</v>
      </c>
      <c r="AJ124" s="5">
        <v>149</v>
      </c>
      <c r="AK124" s="5">
        <v>158</v>
      </c>
      <c r="AL124" s="5">
        <v>68</v>
      </c>
      <c r="AM124" s="5">
        <v>96</v>
      </c>
      <c r="AN124" s="5">
        <v>17</v>
      </c>
      <c r="AO124" s="5">
        <v>5</v>
      </c>
      <c r="AP124" s="5">
        <v>595</v>
      </c>
      <c r="AQ124" s="5" t="s">
        <v>14</v>
      </c>
      <c r="AR124" s="5">
        <v>88</v>
      </c>
      <c r="AS124" s="5">
        <v>7</v>
      </c>
      <c r="AT124" s="5">
        <v>31</v>
      </c>
      <c r="AU124" s="5">
        <v>26</v>
      </c>
      <c r="AV124" s="5">
        <v>171</v>
      </c>
      <c r="AW124" s="5" t="s">
        <v>14</v>
      </c>
      <c r="AX124" s="5" t="s">
        <v>14</v>
      </c>
      <c r="AY124" s="5">
        <v>7</v>
      </c>
      <c r="AZ124" s="5" t="s">
        <v>286</v>
      </c>
      <c r="BA124" s="5">
        <v>74</v>
      </c>
      <c r="BB124" s="5">
        <v>16</v>
      </c>
      <c r="BC124" s="5">
        <v>4</v>
      </c>
      <c r="BD124" s="5">
        <v>11</v>
      </c>
      <c r="BE124" s="5" t="s">
        <v>14</v>
      </c>
      <c r="BF124" s="5">
        <v>79</v>
      </c>
      <c r="BG124" s="6"/>
      <c r="BH124" s="6"/>
      <c r="BI124" s="6"/>
      <c r="BJ124" s="6"/>
      <c r="BK124" s="6"/>
      <c r="BL124" s="6"/>
      <c r="BM124" s="6"/>
    </row>
    <row r="125" spans="1:65">
      <c r="A125" s="12" t="s">
        <v>177</v>
      </c>
      <c r="B125" s="5">
        <v>447</v>
      </c>
      <c r="C125" s="5">
        <v>4</v>
      </c>
      <c r="D125" s="5" t="s">
        <v>286</v>
      </c>
      <c r="E125" s="5">
        <v>6</v>
      </c>
      <c r="F125" s="5" t="s">
        <v>286</v>
      </c>
      <c r="G125" s="5">
        <v>43</v>
      </c>
      <c r="H125" s="5">
        <v>21</v>
      </c>
      <c r="I125" s="5">
        <v>9</v>
      </c>
      <c r="J125" s="5" t="s">
        <v>286</v>
      </c>
      <c r="K125" s="5" t="s">
        <v>14</v>
      </c>
      <c r="L125" s="5">
        <v>28</v>
      </c>
      <c r="M125" s="5">
        <v>23</v>
      </c>
      <c r="N125" s="5" t="s">
        <v>14</v>
      </c>
      <c r="O125" s="5" t="s">
        <v>286</v>
      </c>
      <c r="P125" s="5">
        <v>7</v>
      </c>
      <c r="Q125" s="5">
        <v>9</v>
      </c>
      <c r="R125" s="5">
        <v>9</v>
      </c>
      <c r="S125" s="5">
        <v>9</v>
      </c>
      <c r="T125" s="5" t="s">
        <v>286</v>
      </c>
      <c r="U125" s="5">
        <v>9</v>
      </c>
      <c r="V125" s="5" t="s">
        <v>14</v>
      </c>
      <c r="W125" s="5" t="s">
        <v>14</v>
      </c>
      <c r="X125" s="5">
        <v>4</v>
      </c>
      <c r="Y125" s="5">
        <v>7</v>
      </c>
      <c r="Z125" s="5">
        <v>12</v>
      </c>
      <c r="AA125" s="5">
        <v>8</v>
      </c>
      <c r="AB125" s="5" t="s">
        <v>286</v>
      </c>
      <c r="AC125" s="5">
        <v>9</v>
      </c>
      <c r="AD125" s="5" t="s">
        <v>14</v>
      </c>
      <c r="AE125" s="5">
        <v>5</v>
      </c>
      <c r="AF125" s="5">
        <v>3</v>
      </c>
      <c r="AG125" s="5" t="s">
        <v>286</v>
      </c>
      <c r="AH125" s="5">
        <v>11</v>
      </c>
      <c r="AI125" s="5" t="s">
        <v>14</v>
      </c>
      <c r="AJ125" s="5">
        <v>22</v>
      </c>
      <c r="AK125" s="5">
        <v>13</v>
      </c>
      <c r="AL125" s="5" t="s">
        <v>14</v>
      </c>
      <c r="AM125" s="5">
        <v>26</v>
      </c>
      <c r="AN125" s="5" t="s">
        <v>14</v>
      </c>
      <c r="AO125" s="5">
        <v>13</v>
      </c>
      <c r="AP125" s="5">
        <v>11</v>
      </c>
      <c r="AQ125" s="5" t="s">
        <v>14</v>
      </c>
      <c r="AR125" s="5" t="s">
        <v>14</v>
      </c>
      <c r="AS125" s="5" t="s">
        <v>286</v>
      </c>
      <c r="AT125" s="5" t="s">
        <v>14</v>
      </c>
      <c r="AU125" s="5" t="s">
        <v>286</v>
      </c>
      <c r="AV125" s="5">
        <v>45</v>
      </c>
      <c r="AW125" s="5" t="s">
        <v>14</v>
      </c>
      <c r="AX125" s="5" t="s">
        <v>14</v>
      </c>
      <c r="AY125" s="5">
        <v>13</v>
      </c>
      <c r="AZ125" s="5">
        <v>4</v>
      </c>
      <c r="BA125" s="5">
        <v>16</v>
      </c>
      <c r="BB125" s="5">
        <v>17</v>
      </c>
      <c r="BC125" s="5" t="s">
        <v>14</v>
      </c>
      <c r="BD125" s="5">
        <v>9</v>
      </c>
      <c r="BE125" s="5" t="s">
        <v>286</v>
      </c>
      <c r="BF125" s="5">
        <v>8</v>
      </c>
      <c r="BG125" s="6"/>
      <c r="BH125" s="6"/>
      <c r="BI125" s="6"/>
      <c r="BJ125" s="6"/>
      <c r="BK125" s="6"/>
      <c r="BL125" s="6"/>
      <c r="BM125" s="6"/>
    </row>
    <row r="126" spans="1:65">
      <c r="A126" s="12" t="s">
        <v>178</v>
      </c>
      <c r="B126" s="5">
        <v>885</v>
      </c>
      <c r="C126" s="5" t="s">
        <v>286</v>
      </c>
      <c r="D126" s="5" t="s">
        <v>14</v>
      </c>
      <c r="E126" s="5">
        <v>5</v>
      </c>
      <c r="F126" s="5" t="s">
        <v>286</v>
      </c>
      <c r="G126" s="5">
        <v>73</v>
      </c>
      <c r="H126" s="5">
        <v>21</v>
      </c>
      <c r="I126" s="5">
        <v>9</v>
      </c>
      <c r="J126" s="5" t="s">
        <v>14</v>
      </c>
      <c r="K126" s="5" t="s">
        <v>14</v>
      </c>
      <c r="L126" s="5">
        <v>83</v>
      </c>
      <c r="M126" s="5">
        <v>25</v>
      </c>
      <c r="N126" s="5" t="s">
        <v>14</v>
      </c>
      <c r="O126" s="5">
        <v>3</v>
      </c>
      <c r="P126" s="5" t="s">
        <v>14</v>
      </c>
      <c r="Q126" s="5">
        <v>342</v>
      </c>
      <c r="R126" s="5">
        <v>8</v>
      </c>
      <c r="S126" s="5" t="s">
        <v>286</v>
      </c>
      <c r="T126" s="5">
        <v>3</v>
      </c>
      <c r="U126" s="5" t="s">
        <v>14</v>
      </c>
      <c r="V126" s="5" t="s">
        <v>286</v>
      </c>
      <c r="W126" s="5" t="s">
        <v>286</v>
      </c>
      <c r="X126" s="5">
        <v>12</v>
      </c>
      <c r="Y126" s="5">
        <v>26</v>
      </c>
      <c r="Z126" s="5">
        <v>11</v>
      </c>
      <c r="AA126" s="5">
        <v>8</v>
      </c>
      <c r="AB126" s="5" t="s">
        <v>286</v>
      </c>
      <c r="AC126" s="5" t="s">
        <v>286</v>
      </c>
      <c r="AD126" s="5" t="s">
        <v>286</v>
      </c>
      <c r="AE126" s="5" t="s">
        <v>286</v>
      </c>
      <c r="AF126" s="5">
        <v>9</v>
      </c>
      <c r="AG126" s="5" t="s">
        <v>286</v>
      </c>
      <c r="AH126" s="5">
        <v>32</v>
      </c>
      <c r="AI126" s="5" t="s">
        <v>286</v>
      </c>
      <c r="AJ126" s="5">
        <v>74</v>
      </c>
      <c r="AK126" s="5">
        <v>16</v>
      </c>
      <c r="AL126" s="5" t="s">
        <v>286</v>
      </c>
      <c r="AM126" s="5">
        <v>4</v>
      </c>
      <c r="AN126" s="5" t="s">
        <v>286</v>
      </c>
      <c r="AO126" s="5" t="s">
        <v>286</v>
      </c>
      <c r="AP126" s="5">
        <v>24</v>
      </c>
      <c r="AQ126" s="5" t="s">
        <v>286</v>
      </c>
      <c r="AR126" s="5" t="s">
        <v>286</v>
      </c>
      <c r="AS126" s="5">
        <v>6</v>
      </c>
      <c r="AT126" s="5" t="s">
        <v>14</v>
      </c>
      <c r="AU126" s="5">
        <v>9</v>
      </c>
      <c r="AV126" s="5">
        <v>18</v>
      </c>
      <c r="AW126" s="5" t="s">
        <v>14</v>
      </c>
      <c r="AX126" s="5" t="s">
        <v>14</v>
      </c>
      <c r="AY126" s="5">
        <v>5</v>
      </c>
      <c r="AZ126" s="5" t="s">
        <v>14</v>
      </c>
      <c r="BA126" s="5">
        <v>16</v>
      </c>
      <c r="BB126" s="5">
        <v>7</v>
      </c>
      <c r="BC126" s="5" t="s">
        <v>14</v>
      </c>
      <c r="BD126" s="5">
        <v>4</v>
      </c>
      <c r="BE126" s="5" t="s">
        <v>14</v>
      </c>
      <c r="BF126" s="5">
        <v>10</v>
      </c>
      <c r="BG126" s="6"/>
      <c r="BH126" s="6"/>
      <c r="BI126" s="6"/>
      <c r="BJ126" s="6"/>
      <c r="BK126" s="6"/>
      <c r="BL126" s="6"/>
      <c r="BM126" s="6"/>
    </row>
    <row r="127" spans="1:65">
      <c r="A127" s="12" t="s">
        <v>179</v>
      </c>
      <c r="B127" s="5">
        <v>23</v>
      </c>
      <c r="C127" s="5" t="s">
        <v>286</v>
      </c>
      <c r="D127" s="5" t="s">
        <v>14</v>
      </c>
      <c r="E127" s="5" t="s">
        <v>286</v>
      </c>
      <c r="F127" s="5" t="s">
        <v>14</v>
      </c>
      <c r="G127" s="5" t="s">
        <v>286</v>
      </c>
      <c r="H127" s="5" t="s">
        <v>14</v>
      </c>
      <c r="I127" s="5" t="s">
        <v>14</v>
      </c>
      <c r="J127" s="5" t="s">
        <v>14</v>
      </c>
      <c r="K127" s="5" t="s">
        <v>14</v>
      </c>
      <c r="L127" s="5">
        <v>3</v>
      </c>
      <c r="M127" s="5" t="s">
        <v>286</v>
      </c>
      <c r="N127" s="5" t="s">
        <v>14</v>
      </c>
      <c r="O127" s="5" t="s">
        <v>14</v>
      </c>
      <c r="P127" s="5" t="s">
        <v>14</v>
      </c>
      <c r="Q127" s="5" t="s">
        <v>14</v>
      </c>
      <c r="R127" s="5" t="s">
        <v>286</v>
      </c>
      <c r="S127" s="5" t="s">
        <v>14</v>
      </c>
      <c r="T127" s="5" t="s">
        <v>14</v>
      </c>
      <c r="U127" s="5" t="s">
        <v>14</v>
      </c>
      <c r="V127" s="5" t="s">
        <v>14</v>
      </c>
      <c r="W127" s="5" t="s">
        <v>14</v>
      </c>
      <c r="X127" s="5" t="s">
        <v>14</v>
      </c>
      <c r="Y127" s="5" t="s">
        <v>286</v>
      </c>
      <c r="Z127" s="5" t="s">
        <v>14</v>
      </c>
      <c r="AA127" s="5" t="s">
        <v>14</v>
      </c>
      <c r="AB127" s="5" t="s">
        <v>14</v>
      </c>
      <c r="AC127" s="5" t="s">
        <v>286</v>
      </c>
      <c r="AD127" s="5" t="s">
        <v>14</v>
      </c>
      <c r="AE127" s="5" t="s">
        <v>14</v>
      </c>
      <c r="AF127" s="5" t="s">
        <v>14</v>
      </c>
      <c r="AG127" s="5" t="s">
        <v>14</v>
      </c>
      <c r="AH127" s="5" t="s">
        <v>286</v>
      </c>
      <c r="AI127" s="5" t="s">
        <v>14</v>
      </c>
      <c r="AJ127" s="5">
        <v>4</v>
      </c>
      <c r="AK127" s="5" t="s">
        <v>14</v>
      </c>
      <c r="AL127" s="5" t="s">
        <v>14</v>
      </c>
      <c r="AM127" s="5" t="s">
        <v>14</v>
      </c>
      <c r="AN127" s="5" t="s">
        <v>14</v>
      </c>
      <c r="AO127" s="5" t="s">
        <v>14</v>
      </c>
      <c r="AP127" s="5" t="s">
        <v>14</v>
      </c>
      <c r="AQ127" s="5" t="s">
        <v>14</v>
      </c>
      <c r="AR127" s="5" t="s">
        <v>14</v>
      </c>
      <c r="AS127" s="5" t="s">
        <v>14</v>
      </c>
      <c r="AT127" s="5" t="s">
        <v>14</v>
      </c>
      <c r="AU127" s="5" t="s">
        <v>14</v>
      </c>
      <c r="AV127" s="5">
        <v>4</v>
      </c>
      <c r="AW127" s="5" t="s">
        <v>14</v>
      </c>
      <c r="AX127" s="5" t="s">
        <v>14</v>
      </c>
      <c r="AY127" s="5" t="s">
        <v>14</v>
      </c>
      <c r="AZ127" s="5" t="s">
        <v>14</v>
      </c>
      <c r="BA127" s="5" t="s">
        <v>286</v>
      </c>
      <c r="BB127" s="5" t="s">
        <v>286</v>
      </c>
      <c r="BC127" s="5" t="s">
        <v>14</v>
      </c>
      <c r="BD127" s="5" t="s">
        <v>14</v>
      </c>
      <c r="BE127" s="5" t="s">
        <v>14</v>
      </c>
      <c r="BF127" s="5" t="s">
        <v>14</v>
      </c>
      <c r="BG127" s="6"/>
      <c r="BH127" s="6"/>
      <c r="BI127" s="6"/>
      <c r="BJ127" s="6"/>
      <c r="BK127" s="6"/>
      <c r="BL127" s="6"/>
      <c r="BM127" s="6"/>
    </row>
    <row r="128" spans="1:65">
      <c r="A128" s="12" t="s">
        <v>180</v>
      </c>
      <c r="B128" s="5">
        <v>92</v>
      </c>
      <c r="C128" s="5" t="s">
        <v>14</v>
      </c>
      <c r="D128" s="5" t="s">
        <v>286</v>
      </c>
      <c r="E128" s="5" t="s">
        <v>14</v>
      </c>
      <c r="F128" s="5" t="s">
        <v>14</v>
      </c>
      <c r="G128" s="5">
        <v>45</v>
      </c>
      <c r="H128" s="5" t="s">
        <v>14</v>
      </c>
      <c r="I128" s="5" t="s">
        <v>14</v>
      </c>
      <c r="J128" s="5" t="s">
        <v>14</v>
      </c>
      <c r="K128" s="5" t="s">
        <v>14</v>
      </c>
      <c r="L128" s="5" t="s">
        <v>286</v>
      </c>
      <c r="M128" s="5" t="s">
        <v>286</v>
      </c>
      <c r="N128" s="5" t="s">
        <v>14</v>
      </c>
      <c r="O128" s="5" t="s">
        <v>286</v>
      </c>
      <c r="P128" s="5" t="s">
        <v>14</v>
      </c>
      <c r="Q128" s="5" t="s">
        <v>286</v>
      </c>
      <c r="R128" s="5" t="s">
        <v>14</v>
      </c>
      <c r="S128" s="5" t="s">
        <v>14</v>
      </c>
      <c r="T128" s="5" t="s">
        <v>14</v>
      </c>
      <c r="U128" s="5" t="s">
        <v>14</v>
      </c>
      <c r="V128" s="5" t="s">
        <v>14</v>
      </c>
      <c r="W128" s="5" t="s">
        <v>14</v>
      </c>
      <c r="X128" s="5" t="s">
        <v>286</v>
      </c>
      <c r="Y128" s="5" t="s">
        <v>14</v>
      </c>
      <c r="Z128" s="5" t="s">
        <v>14</v>
      </c>
      <c r="AA128" s="5" t="s">
        <v>14</v>
      </c>
      <c r="AB128" s="5" t="s">
        <v>14</v>
      </c>
      <c r="AC128" s="5" t="s">
        <v>14</v>
      </c>
      <c r="AD128" s="5" t="s">
        <v>14</v>
      </c>
      <c r="AE128" s="5" t="s">
        <v>14</v>
      </c>
      <c r="AF128" s="5">
        <v>8</v>
      </c>
      <c r="AG128" s="5" t="s">
        <v>286</v>
      </c>
      <c r="AH128" s="5" t="s">
        <v>286</v>
      </c>
      <c r="AI128" s="5" t="s">
        <v>14</v>
      </c>
      <c r="AJ128" s="5">
        <v>11</v>
      </c>
      <c r="AK128" s="5" t="s">
        <v>286</v>
      </c>
      <c r="AL128" s="5" t="s">
        <v>14</v>
      </c>
      <c r="AM128" s="5" t="s">
        <v>14</v>
      </c>
      <c r="AN128" s="5" t="s">
        <v>14</v>
      </c>
      <c r="AO128" s="5" t="s">
        <v>14</v>
      </c>
      <c r="AP128" s="5" t="s">
        <v>286</v>
      </c>
      <c r="AQ128" s="5" t="s">
        <v>14</v>
      </c>
      <c r="AR128" s="5" t="s">
        <v>14</v>
      </c>
      <c r="AS128" s="5" t="s">
        <v>14</v>
      </c>
      <c r="AT128" s="5" t="s">
        <v>14</v>
      </c>
      <c r="AU128" s="5" t="s">
        <v>14</v>
      </c>
      <c r="AV128" s="5">
        <v>8</v>
      </c>
      <c r="AW128" s="5" t="s">
        <v>14</v>
      </c>
      <c r="AX128" s="5" t="s">
        <v>14</v>
      </c>
      <c r="AY128" s="5" t="s">
        <v>286</v>
      </c>
      <c r="AZ128" s="5" t="s">
        <v>14</v>
      </c>
      <c r="BA128" s="5" t="s">
        <v>14</v>
      </c>
      <c r="BB128" s="5">
        <v>4</v>
      </c>
      <c r="BC128" s="5" t="s">
        <v>14</v>
      </c>
      <c r="BD128" s="5" t="s">
        <v>14</v>
      </c>
      <c r="BE128" s="5" t="s">
        <v>14</v>
      </c>
      <c r="BF128" s="5" t="s">
        <v>286</v>
      </c>
      <c r="BG128" s="6"/>
      <c r="BH128" s="6"/>
      <c r="BI128" s="6"/>
      <c r="BJ128" s="6"/>
      <c r="BK128" s="6"/>
      <c r="BL128" s="6"/>
      <c r="BM128" s="6"/>
    </row>
    <row r="129" spans="1:65">
      <c r="A129" s="12" t="s">
        <v>292</v>
      </c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6"/>
      <c r="BH129" s="6"/>
      <c r="BI129" s="6"/>
      <c r="BJ129" s="6"/>
      <c r="BK129" s="6"/>
      <c r="BL129" s="6"/>
      <c r="BM129" s="6"/>
    </row>
    <row r="130" spans="1:65">
      <c r="A130" s="12" t="s">
        <v>181</v>
      </c>
      <c r="B130" s="5">
        <v>63</v>
      </c>
      <c r="C130" s="5" t="s">
        <v>14</v>
      </c>
      <c r="D130" s="5" t="s">
        <v>14</v>
      </c>
      <c r="E130" s="5" t="s">
        <v>286</v>
      </c>
      <c r="F130" s="5" t="s">
        <v>14</v>
      </c>
      <c r="G130" s="5">
        <v>4</v>
      </c>
      <c r="H130" s="5">
        <v>3</v>
      </c>
      <c r="I130" s="5" t="s">
        <v>14</v>
      </c>
      <c r="J130" s="5" t="s">
        <v>286</v>
      </c>
      <c r="K130" s="5" t="s">
        <v>286</v>
      </c>
      <c r="L130" s="5">
        <v>4</v>
      </c>
      <c r="M130" s="5" t="s">
        <v>14</v>
      </c>
      <c r="N130" s="5" t="s">
        <v>14</v>
      </c>
      <c r="O130" s="5" t="s">
        <v>14</v>
      </c>
      <c r="P130" s="5" t="s">
        <v>14</v>
      </c>
      <c r="Q130" s="5" t="s">
        <v>14</v>
      </c>
      <c r="R130" s="5" t="s">
        <v>14</v>
      </c>
      <c r="S130" s="5" t="s">
        <v>286</v>
      </c>
      <c r="T130" s="5" t="s">
        <v>286</v>
      </c>
      <c r="U130" s="5" t="s">
        <v>14</v>
      </c>
      <c r="V130" s="5" t="s">
        <v>286</v>
      </c>
      <c r="W130" s="5" t="s">
        <v>14</v>
      </c>
      <c r="X130" s="5">
        <v>7</v>
      </c>
      <c r="Y130" s="5" t="s">
        <v>286</v>
      </c>
      <c r="Z130" s="5" t="s">
        <v>14</v>
      </c>
      <c r="AA130" s="5" t="s">
        <v>286</v>
      </c>
      <c r="AB130" s="5" t="s">
        <v>14</v>
      </c>
      <c r="AC130" s="5" t="s">
        <v>286</v>
      </c>
      <c r="AD130" s="5" t="s">
        <v>14</v>
      </c>
      <c r="AE130" s="5" t="s">
        <v>14</v>
      </c>
      <c r="AF130" s="5" t="s">
        <v>14</v>
      </c>
      <c r="AG130" s="5" t="s">
        <v>14</v>
      </c>
      <c r="AH130" s="5">
        <v>3</v>
      </c>
      <c r="AI130" s="5" t="s">
        <v>14</v>
      </c>
      <c r="AJ130" s="5">
        <v>4</v>
      </c>
      <c r="AK130" s="5" t="s">
        <v>14</v>
      </c>
      <c r="AL130" s="5" t="s">
        <v>14</v>
      </c>
      <c r="AM130" s="5" t="s">
        <v>286</v>
      </c>
      <c r="AN130" s="5" t="s">
        <v>14</v>
      </c>
      <c r="AO130" s="5" t="s">
        <v>286</v>
      </c>
      <c r="AP130" s="5" t="s">
        <v>14</v>
      </c>
      <c r="AQ130" s="5" t="s">
        <v>14</v>
      </c>
      <c r="AR130" s="5" t="s">
        <v>14</v>
      </c>
      <c r="AS130" s="5" t="s">
        <v>14</v>
      </c>
      <c r="AT130" s="5" t="s">
        <v>14</v>
      </c>
      <c r="AU130" s="5">
        <v>3</v>
      </c>
      <c r="AV130" s="5">
        <v>3</v>
      </c>
      <c r="AW130" s="5" t="s">
        <v>14</v>
      </c>
      <c r="AX130" s="5" t="s">
        <v>14</v>
      </c>
      <c r="AY130" s="5" t="s">
        <v>286</v>
      </c>
      <c r="AZ130" s="5" t="s">
        <v>14</v>
      </c>
      <c r="BA130" s="5">
        <v>8</v>
      </c>
      <c r="BB130" s="5">
        <v>3</v>
      </c>
      <c r="BC130" s="5" t="s">
        <v>14</v>
      </c>
      <c r="BD130" s="5" t="s">
        <v>14</v>
      </c>
      <c r="BE130" s="5" t="s">
        <v>14</v>
      </c>
      <c r="BF130" s="5">
        <v>4</v>
      </c>
      <c r="BG130" s="6"/>
      <c r="BH130" s="6"/>
      <c r="BI130" s="6"/>
      <c r="BJ130" s="6"/>
      <c r="BK130" s="6"/>
      <c r="BL130" s="6"/>
      <c r="BM130" s="6"/>
    </row>
    <row r="131" spans="1:65">
      <c r="A131" s="12" t="s">
        <v>182</v>
      </c>
      <c r="B131" s="5">
        <v>120</v>
      </c>
      <c r="C131" s="5">
        <v>3</v>
      </c>
      <c r="D131" s="5" t="s">
        <v>14</v>
      </c>
      <c r="E131" s="5" t="s">
        <v>286</v>
      </c>
      <c r="F131" s="5" t="s">
        <v>286</v>
      </c>
      <c r="G131" s="5">
        <v>7</v>
      </c>
      <c r="H131" s="5" t="s">
        <v>286</v>
      </c>
      <c r="I131" s="5" t="s">
        <v>14</v>
      </c>
      <c r="J131" s="5" t="s">
        <v>14</v>
      </c>
      <c r="K131" s="5" t="s">
        <v>14</v>
      </c>
      <c r="L131" s="5">
        <v>3</v>
      </c>
      <c r="M131" s="5">
        <v>7</v>
      </c>
      <c r="N131" s="5" t="s">
        <v>14</v>
      </c>
      <c r="O131" s="5" t="s">
        <v>14</v>
      </c>
      <c r="P131" s="5" t="s">
        <v>286</v>
      </c>
      <c r="Q131" s="5">
        <v>5</v>
      </c>
      <c r="R131" s="5">
        <v>16</v>
      </c>
      <c r="S131" s="5" t="s">
        <v>14</v>
      </c>
      <c r="T131" s="5" t="s">
        <v>14</v>
      </c>
      <c r="U131" s="5">
        <v>3</v>
      </c>
      <c r="V131" s="5" t="s">
        <v>14</v>
      </c>
      <c r="W131" s="5" t="s">
        <v>14</v>
      </c>
      <c r="X131" s="5">
        <v>7</v>
      </c>
      <c r="Y131" s="5" t="s">
        <v>286</v>
      </c>
      <c r="Z131" s="5">
        <v>10</v>
      </c>
      <c r="AA131" s="5">
        <v>4</v>
      </c>
      <c r="AB131" s="5" t="s">
        <v>14</v>
      </c>
      <c r="AC131" s="5" t="s">
        <v>286</v>
      </c>
      <c r="AD131" s="5" t="s">
        <v>14</v>
      </c>
      <c r="AE131" s="5" t="s">
        <v>286</v>
      </c>
      <c r="AF131" s="5" t="s">
        <v>14</v>
      </c>
      <c r="AG131" s="5" t="s">
        <v>14</v>
      </c>
      <c r="AH131" s="5">
        <v>4</v>
      </c>
      <c r="AI131" s="5" t="s">
        <v>14</v>
      </c>
      <c r="AJ131" s="5" t="s">
        <v>286</v>
      </c>
      <c r="AK131" s="5">
        <v>4</v>
      </c>
      <c r="AL131" s="5" t="s">
        <v>14</v>
      </c>
      <c r="AM131" s="5" t="s">
        <v>286</v>
      </c>
      <c r="AN131" s="5" t="s">
        <v>286</v>
      </c>
      <c r="AO131" s="5" t="s">
        <v>14</v>
      </c>
      <c r="AP131" s="5" t="s">
        <v>286</v>
      </c>
      <c r="AQ131" s="5" t="s">
        <v>14</v>
      </c>
      <c r="AR131" s="5" t="s">
        <v>14</v>
      </c>
      <c r="AS131" s="5" t="s">
        <v>286</v>
      </c>
      <c r="AT131" s="5" t="s">
        <v>14</v>
      </c>
      <c r="AU131" s="5" t="s">
        <v>286</v>
      </c>
      <c r="AV131" s="5">
        <v>16</v>
      </c>
      <c r="AW131" s="5" t="s">
        <v>14</v>
      </c>
      <c r="AX131" s="5" t="s">
        <v>14</v>
      </c>
      <c r="AY131" s="5" t="s">
        <v>14</v>
      </c>
      <c r="AZ131" s="5" t="s">
        <v>14</v>
      </c>
      <c r="BA131" s="5" t="s">
        <v>286</v>
      </c>
      <c r="BB131" s="5">
        <v>5</v>
      </c>
      <c r="BC131" s="5" t="s">
        <v>286</v>
      </c>
      <c r="BD131" s="5">
        <v>3</v>
      </c>
      <c r="BE131" s="5" t="s">
        <v>14</v>
      </c>
      <c r="BF131" s="5" t="s">
        <v>286</v>
      </c>
      <c r="BG131" s="6"/>
      <c r="BH131" s="6"/>
      <c r="BI131" s="6"/>
      <c r="BJ131" s="6"/>
      <c r="BK131" s="6"/>
      <c r="BL131" s="6"/>
      <c r="BM131" s="6"/>
    </row>
    <row r="132" spans="1:65">
      <c r="A132" s="12" t="s">
        <v>183</v>
      </c>
      <c r="B132" s="5">
        <v>1406</v>
      </c>
      <c r="C132" s="5">
        <v>11</v>
      </c>
      <c r="D132" s="5" t="s">
        <v>286</v>
      </c>
      <c r="E132" s="5">
        <v>28</v>
      </c>
      <c r="F132" s="5">
        <v>3</v>
      </c>
      <c r="G132" s="5">
        <v>317</v>
      </c>
      <c r="H132" s="5">
        <v>20</v>
      </c>
      <c r="I132" s="5">
        <v>11</v>
      </c>
      <c r="J132" s="5" t="s">
        <v>14</v>
      </c>
      <c r="K132" s="5" t="s">
        <v>286</v>
      </c>
      <c r="L132" s="5">
        <v>42</v>
      </c>
      <c r="M132" s="5">
        <v>62</v>
      </c>
      <c r="N132" s="5" t="s">
        <v>14</v>
      </c>
      <c r="O132" s="5">
        <v>12</v>
      </c>
      <c r="P132" s="5">
        <v>3</v>
      </c>
      <c r="Q132" s="5">
        <v>53</v>
      </c>
      <c r="R132" s="5">
        <v>7</v>
      </c>
      <c r="S132" s="5">
        <v>13</v>
      </c>
      <c r="T132" s="5">
        <v>13</v>
      </c>
      <c r="U132" s="5">
        <v>9</v>
      </c>
      <c r="V132" s="5" t="s">
        <v>286</v>
      </c>
      <c r="W132" s="5" t="s">
        <v>14</v>
      </c>
      <c r="X132" s="5">
        <v>26</v>
      </c>
      <c r="Y132" s="5">
        <v>17</v>
      </c>
      <c r="Z132" s="5">
        <v>19</v>
      </c>
      <c r="AA132" s="5">
        <v>24</v>
      </c>
      <c r="AB132" s="5">
        <v>4</v>
      </c>
      <c r="AC132" s="5">
        <v>10</v>
      </c>
      <c r="AD132" s="5" t="s">
        <v>286</v>
      </c>
      <c r="AE132" s="5" t="s">
        <v>286</v>
      </c>
      <c r="AF132" s="5">
        <v>15</v>
      </c>
      <c r="AG132" s="5">
        <v>5</v>
      </c>
      <c r="AH132" s="5">
        <v>47</v>
      </c>
      <c r="AI132" s="5">
        <v>4</v>
      </c>
      <c r="AJ132" s="5">
        <v>213</v>
      </c>
      <c r="AK132" s="5">
        <v>24</v>
      </c>
      <c r="AL132" s="5" t="s">
        <v>286</v>
      </c>
      <c r="AM132" s="5">
        <v>17</v>
      </c>
      <c r="AN132" s="5">
        <v>14</v>
      </c>
      <c r="AO132" s="5">
        <v>15</v>
      </c>
      <c r="AP132" s="5">
        <v>25</v>
      </c>
      <c r="AQ132" s="5" t="s">
        <v>14</v>
      </c>
      <c r="AR132" s="5">
        <v>3</v>
      </c>
      <c r="AS132" s="5">
        <v>4</v>
      </c>
      <c r="AT132" s="5" t="s">
        <v>286</v>
      </c>
      <c r="AU132" s="5">
        <v>4</v>
      </c>
      <c r="AV132" s="5">
        <v>170</v>
      </c>
      <c r="AW132" s="5" t="s">
        <v>286</v>
      </c>
      <c r="AX132" s="5" t="s">
        <v>286</v>
      </c>
      <c r="AY132" s="5">
        <v>9</v>
      </c>
      <c r="AZ132" s="5" t="s">
        <v>14</v>
      </c>
      <c r="BA132" s="5">
        <v>29</v>
      </c>
      <c r="BB132" s="5">
        <v>54</v>
      </c>
      <c r="BC132" s="5" t="s">
        <v>14</v>
      </c>
      <c r="BD132" s="5">
        <v>15</v>
      </c>
      <c r="BE132" s="5" t="s">
        <v>286</v>
      </c>
      <c r="BF132" s="5">
        <v>20</v>
      </c>
      <c r="BG132" s="6"/>
      <c r="BH132" s="6"/>
      <c r="BI132" s="6"/>
      <c r="BJ132" s="6"/>
      <c r="BK132" s="6"/>
      <c r="BL132" s="6"/>
      <c r="BM132" s="6"/>
    </row>
    <row r="133" spans="1:65">
      <c r="A133" s="12" t="s">
        <v>271</v>
      </c>
      <c r="B133" s="5">
        <v>4</v>
      </c>
      <c r="C133" s="5" t="s">
        <v>14</v>
      </c>
      <c r="D133" s="5" t="s">
        <v>14</v>
      </c>
      <c r="E133" s="5" t="s">
        <v>14</v>
      </c>
      <c r="F133" s="5" t="s">
        <v>14</v>
      </c>
      <c r="G133" s="5" t="s">
        <v>14</v>
      </c>
      <c r="H133" s="5" t="s">
        <v>14</v>
      </c>
      <c r="I133" s="5" t="s">
        <v>14</v>
      </c>
      <c r="J133" s="5" t="s">
        <v>14</v>
      </c>
      <c r="K133" s="5" t="s">
        <v>14</v>
      </c>
      <c r="L133" s="5" t="s">
        <v>14</v>
      </c>
      <c r="M133" s="5" t="s">
        <v>14</v>
      </c>
      <c r="N133" s="5" t="s">
        <v>14</v>
      </c>
      <c r="O133" s="5" t="s">
        <v>14</v>
      </c>
      <c r="P133" s="5" t="s">
        <v>14</v>
      </c>
      <c r="Q133" s="5" t="s">
        <v>14</v>
      </c>
      <c r="R133" s="5" t="s">
        <v>14</v>
      </c>
      <c r="S133" s="5" t="s">
        <v>14</v>
      </c>
      <c r="T133" s="5" t="s">
        <v>14</v>
      </c>
      <c r="U133" s="5" t="s">
        <v>14</v>
      </c>
      <c r="V133" s="5" t="s">
        <v>14</v>
      </c>
      <c r="W133" s="5" t="s">
        <v>14</v>
      </c>
      <c r="X133" s="5" t="s">
        <v>14</v>
      </c>
      <c r="Y133" s="5" t="s">
        <v>14</v>
      </c>
      <c r="Z133" s="5" t="s">
        <v>14</v>
      </c>
      <c r="AA133" s="5" t="s">
        <v>14</v>
      </c>
      <c r="AB133" s="5" t="s">
        <v>14</v>
      </c>
      <c r="AC133" s="5" t="s">
        <v>14</v>
      </c>
      <c r="AD133" s="5" t="s">
        <v>14</v>
      </c>
      <c r="AE133" s="5" t="s">
        <v>14</v>
      </c>
      <c r="AF133" s="5" t="s">
        <v>14</v>
      </c>
      <c r="AG133" s="5" t="s">
        <v>14</v>
      </c>
      <c r="AH133" s="5" t="s">
        <v>14</v>
      </c>
      <c r="AI133" s="5" t="s">
        <v>14</v>
      </c>
      <c r="AJ133" s="5" t="s">
        <v>14</v>
      </c>
      <c r="AK133" s="5" t="s">
        <v>14</v>
      </c>
      <c r="AL133" s="5" t="s">
        <v>14</v>
      </c>
      <c r="AM133" s="5" t="s">
        <v>14</v>
      </c>
      <c r="AN133" s="5" t="s">
        <v>14</v>
      </c>
      <c r="AO133" s="5" t="s">
        <v>14</v>
      </c>
      <c r="AP133" s="5" t="s">
        <v>14</v>
      </c>
      <c r="AQ133" s="5" t="s">
        <v>14</v>
      </c>
      <c r="AR133" s="5" t="s">
        <v>14</v>
      </c>
      <c r="AS133" s="5" t="s">
        <v>14</v>
      </c>
      <c r="AT133" s="5" t="s">
        <v>14</v>
      </c>
      <c r="AU133" s="5" t="s">
        <v>14</v>
      </c>
      <c r="AV133" s="5" t="s">
        <v>286</v>
      </c>
      <c r="AW133" s="5" t="s">
        <v>14</v>
      </c>
      <c r="AX133" s="5" t="s">
        <v>14</v>
      </c>
      <c r="AY133" s="5" t="s">
        <v>14</v>
      </c>
      <c r="AZ133" s="5" t="s">
        <v>14</v>
      </c>
      <c r="BA133" s="5" t="s">
        <v>14</v>
      </c>
      <c r="BB133" s="5" t="s">
        <v>14</v>
      </c>
      <c r="BC133" s="5" t="s">
        <v>14</v>
      </c>
      <c r="BD133" s="5" t="s">
        <v>14</v>
      </c>
      <c r="BE133" s="5" t="s">
        <v>14</v>
      </c>
      <c r="BF133" s="5" t="s">
        <v>286</v>
      </c>
      <c r="BG133" s="6"/>
      <c r="BH133" s="6"/>
      <c r="BI133" s="6"/>
      <c r="BJ133" s="6"/>
      <c r="BK133" s="6"/>
      <c r="BL133" s="6"/>
      <c r="BM133" s="6"/>
    </row>
    <row r="134" spans="1:65">
      <c r="A134" s="12" t="s">
        <v>184</v>
      </c>
      <c r="B134" s="5">
        <v>446</v>
      </c>
      <c r="C134" s="5" t="s">
        <v>14</v>
      </c>
      <c r="D134" s="5" t="s">
        <v>14</v>
      </c>
      <c r="E134" s="5" t="s">
        <v>14</v>
      </c>
      <c r="F134" s="5" t="s">
        <v>14</v>
      </c>
      <c r="G134" s="5">
        <v>7</v>
      </c>
      <c r="H134" s="5">
        <v>9</v>
      </c>
      <c r="I134" s="5">
        <v>3</v>
      </c>
      <c r="J134" s="5" t="s">
        <v>14</v>
      </c>
      <c r="K134" s="5" t="s">
        <v>286</v>
      </c>
      <c r="L134" s="5">
        <v>3</v>
      </c>
      <c r="M134" s="5">
        <v>15</v>
      </c>
      <c r="N134" s="5" t="s">
        <v>14</v>
      </c>
      <c r="O134" s="5" t="s">
        <v>286</v>
      </c>
      <c r="P134" s="5" t="s">
        <v>14</v>
      </c>
      <c r="Q134" s="5">
        <v>12</v>
      </c>
      <c r="R134" s="5">
        <v>15</v>
      </c>
      <c r="S134" s="5" t="s">
        <v>286</v>
      </c>
      <c r="T134" s="5" t="s">
        <v>286</v>
      </c>
      <c r="U134" s="5" t="s">
        <v>286</v>
      </c>
      <c r="V134" s="5" t="s">
        <v>286</v>
      </c>
      <c r="W134" s="5" t="s">
        <v>14</v>
      </c>
      <c r="X134" s="5">
        <v>58</v>
      </c>
      <c r="Y134" s="5">
        <v>5</v>
      </c>
      <c r="Z134" s="5">
        <v>10</v>
      </c>
      <c r="AA134" s="5" t="s">
        <v>286</v>
      </c>
      <c r="AB134" s="5" t="s">
        <v>14</v>
      </c>
      <c r="AC134" s="5">
        <v>4</v>
      </c>
      <c r="AD134" s="5" t="s">
        <v>14</v>
      </c>
      <c r="AE134" s="5" t="s">
        <v>286</v>
      </c>
      <c r="AF134" s="5" t="s">
        <v>14</v>
      </c>
      <c r="AG134" s="5" t="s">
        <v>14</v>
      </c>
      <c r="AH134" s="5">
        <v>11</v>
      </c>
      <c r="AI134" s="5" t="s">
        <v>14</v>
      </c>
      <c r="AJ134" s="5">
        <v>130</v>
      </c>
      <c r="AK134" s="5">
        <v>10</v>
      </c>
      <c r="AL134" s="5" t="s">
        <v>286</v>
      </c>
      <c r="AM134" s="5">
        <v>18</v>
      </c>
      <c r="AN134" s="5" t="s">
        <v>286</v>
      </c>
      <c r="AO134" s="5" t="s">
        <v>14</v>
      </c>
      <c r="AP134" s="5">
        <v>64</v>
      </c>
      <c r="AQ134" s="5" t="s">
        <v>14</v>
      </c>
      <c r="AR134" s="5" t="s">
        <v>14</v>
      </c>
      <c r="AS134" s="5" t="s">
        <v>14</v>
      </c>
      <c r="AT134" s="5" t="s">
        <v>286</v>
      </c>
      <c r="AU134" s="5">
        <v>8</v>
      </c>
      <c r="AV134" s="5">
        <v>29</v>
      </c>
      <c r="AW134" s="5" t="s">
        <v>14</v>
      </c>
      <c r="AX134" s="5" t="s">
        <v>14</v>
      </c>
      <c r="AY134" s="5">
        <v>3</v>
      </c>
      <c r="AZ134" s="5" t="s">
        <v>14</v>
      </c>
      <c r="BA134" s="5">
        <v>6</v>
      </c>
      <c r="BB134" s="5" t="s">
        <v>286</v>
      </c>
      <c r="BC134" s="5" t="s">
        <v>14</v>
      </c>
      <c r="BD134" s="5">
        <v>3</v>
      </c>
      <c r="BE134" s="5" t="s">
        <v>14</v>
      </c>
      <c r="BF134" s="5">
        <v>9</v>
      </c>
      <c r="BG134" s="6"/>
      <c r="BH134" s="6"/>
      <c r="BI134" s="6"/>
      <c r="BJ134" s="6"/>
      <c r="BK134" s="6"/>
      <c r="BL134" s="6"/>
      <c r="BM134" s="6"/>
    </row>
    <row r="135" spans="1:65">
      <c r="A135" s="12" t="s">
        <v>185</v>
      </c>
      <c r="B135" s="5">
        <v>49</v>
      </c>
      <c r="C135" s="5" t="s">
        <v>14</v>
      </c>
      <c r="D135" s="5" t="s">
        <v>14</v>
      </c>
      <c r="E135" s="5" t="s">
        <v>286</v>
      </c>
      <c r="F135" s="5" t="s">
        <v>14</v>
      </c>
      <c r="G135" s="5">
        <v>6</v>
      </c>
      <c r="H135" s="5" t="s">
        <v>286</v>
      </c>
      <c r="I135" s="5" t="s">
        <v>14</v>
      </c>
      <c r="J135" s="5" t="s">
        <v>14</v>
      </c>
      <c r="K135" s="5" t="s">
        <v>14</v>
      </c>
      <c r="L135" s="5">
        <v>6</v>
      </c>
      <c r="M135" s="5">
        <v>3</v>
      </c>
      <c r="N135" s="5" t="s">
        <v>14</v>
      </c>
      <c r="O135" s="5" t="s">
        <v>14</v>
      </c>
      <c r="P135" s="5" t="s">
        <v>14</v>
      </c>
      <c r="Q135" s="5" t="s">
        <v>14</v>
      </c>
      <c r="R135" s="5" t="s">
        <v>14</v>
      </c>
      <c r="S135" s="5" t="s">
        <v>286</v>
      </c>
      <c r="T135" s="5" t="s">
        <v>14</v>
      </c>
      <c r="U135" s="5" t="s">
        <v>286</v>
      </c>
      <c r="V135" s="5" t="s">
        <v>14</v>
      </c>
      <c r="W135" s="5" t="s">
        <v>14</v>
      </c>
      <c r="X135" s="5" t="s">
        <v>14</v>
      </c>
      <c r="Y135" s="5" t="s">
        <v>286</v>
      </c>
      <c r="Z135" s="5">
        <v>5</v>
      </c>
      <c r="AA135" s="5" t="s">
        <v>14</v>
      </c>
      <c r="AB135" s="5" t="s">
        <v>286</v>
      </c>
      <c r="AC135" s="5" t="s">
        <v>14</v>
      </c>
      <c r="AD135" s="5" t="s">
        <v>14</v>
      </c>
      <c r="AE135" s="5" t="s">
        <v>14</v>
      </c>
      <c r="AF135" s="5" t="s">
        <v>286</v>
      </c>
      <c r="AG135" s="5" t="s">
        <v>14</v>
      </c>
      <c r="AH135" s="5" t="s">
        <v>286</v>
      </c>
      <c r="AI135" s="5" t="s">
        <v>286</v>
      </c>
      <c r="AJ135" s="5">
        <v>7</v>
      </c>
      <c r="AK135" s="5" t="s">
        <v>286</v>
      </c>
      <c r="AL135" s="5" t="s">
        <v>14</v>
      </c>
      <c r="AM135" s="5" t="s">
        <v>14</v>
      </c>
      <c r="AN135" s="5" t="s">
        <v>14</v>
      </c>
      <c r="AO135" s="5" t="s">
        <v>286</v>
      </c>
      <c r="AP135" s="5" t="s">
        <v>286</v>
      </c>
      <c r="AQ135" s="5" t="s">
        <v>14</v>
      </c>
      <c r="AR135" s="5" t="s">
        <v>14</v>
      </c>
      <c r="AS135" s="5" t="s">
        <v>14</v>
      </c>
      <c r="AT135" s="5" t="s">
        <v>14</v>
      </c>
      <c r="AU135" s="5" t="s">
        <v>14</v>
      </c>
      <c r="AV135" s="5" t="s">
        <v>14</v>
      </c>
      <c r="AW135" s="5" t="s">
        <v>14</v>
      </c>
      <c r="AX135" s="5" t="s">
        <v>14</v>
      </c>
      <c r="AY135" s="5" t="s">
        <v>14</v>
      </c>
      <c r="AZ135" s="5" t="s">
        <v>14</v>
      </c>
      <c r="BA135" s="5" t="s">
        <v>286</v>
      </c>
      <c r="BB135" s="5">
        <v>3</v>
      </c>
      <c r="BC135" s="5" t="s">
        <v>14</v>
      </c>
      <c r="BD135" s="5" t="s">
        <v>14</v>
      </c>
      <c r="BE135" s="5" t="s">
        <v>14</v>
      </c>
      <c r="BF135" s="5" t="s">
        <v>286</v>
      </c>
      <c r="BG135" s="6"/>
      <c r="BH135" s="6"/>
      <c r="BI135" s="6"/>
      <c r="BJ135" s="6"/>
      <c r="BK135" s="6"/>
      <c r="BL135" s="6"/>
      <c r="BM135" s="6"/>
    </row>
    <row r="136" spans="1:65">
      <c r="A136" s="12" t="s">
        <v>186</v>
      </c>
      <c r="B136" s="5">
        <v>15</v>
      </c>
      <c r="C136" s="5" t="s">
        <v>14</v>
      </c>
      <c r="D136" s="5" t="s">
        <v>14</v>
      </c>
      <c r="E136" s="5" t="s">
        <v>286</v>
      </c>
      <c r="F136" s="5" t="s">
        <v>14</v>
      </c>
      <c r="G136" s="5" t="s">
        <v>286</v>
      </c>
      <c r="H136" s="5" t="s">
        <v>14</v>
      </c>
      <c r="I136" s="5" t="s">
        <v>14</v>
      </c>
      <c r="J136" s="5" t="s">
        <v>14</v>
      </c>
      <c r="K136" s="5" t="s">
        <v>14</v>
      </c>
      <c r="L136" s="5" t="s">
        <v>286</v>
      </c>
      <c r="M136" s="5" t="s">
        <v>14</v>
      </c>
      <c r="N136" s="5" t="s">
        <v>14</v>
      </c>
      <c r="O136" s="5">
        <v>4</v>
      </c>
      <c r="P136" s="5" t="s">
        <v>14</v>
      </c>
      <c r="Q136" s="5" t="s">
        <v>14</v>
      </c>
      <c r="R136" s="5" t="s">
        <v>14</v>
      </c>
      <c r="S136" s="5" t="s">
        <v>14</v>
      </c>
      <c r="T136" s="5" t="s">
        <v>14</v>
      </c>
      <c r="U136" s="5" t="s">
        <v>14</v>
      </c>
      <c r="V136" s="5" t="s">
        <v>14</v>
      </c>
      <c r="W136" s="5" t="s">
        <v>14</v>
      </c>
      <c r="X136" s="5" t="s">
        <v>14</v>
      </c>
      <c r="Y136" s="5" t="s">
        <v>14</v>
      </c>
      <c r="Z136" s="5" t="s">
        <v>14</v>
      </c>
      <c r="AA136" s="5" t="s">
        <v>14</v>
      </c>
      <c r="AB136" s="5" t="s">
        <v>14</v>
      </c>
      <c r="AC136" s="5" t="s">
        <v>14</v>
      </c>
      <c r="AD136" s="5" t="s">
        <v>14</v>
      </c>
      <c r="AE136" s="5" t="s">
        <v>14</v>
      </c>
      <c r="AF136" s="5" t="s">
        <v>14</v>
      </c>
      <c r="AG136" s="5" t="s">
        <v>14</v>
      </c>
      <c r="AH136" s="5" t="s">
        <v>14</v>
      </c>
      <c r="AI136" s="5" t="s">
        <v>14</v>
      </c>
      <c r="AJ136" s="5" t="s">
        <v>14</v>
      </c>
      <c r="AK136" s="5" t="s">
        <v>14</v>
      </c>
      <c r="AL136" s="5" t="s">
        <v>14</v>
      </c>
      <c r="AM136" s="5" t="s">
        <v>14</v>
      </c>
      <c r="AN136" s="5" t="s">
        <v>14</v>
      </c>
      <c r="AO136" s="5" t="s">
        <v>14</v>
      </c>
      <c r="AP136" s="5" t="s">
        <v>14</v>
      </c>
      <c r="AQ136" s="5" t="s">
        <v>14</v>
      </c>
      <c r="AR136" s="5" t="s">
        <v>14</v>
      </c>
      <c r="AS136" s="5" t="s">
        <v>14</v>
      </c>
      <c r="AT136" s="5" t="s">
        <v>14</v>
      </c>
      <c r="AU136" s="5" t="s">
        <v>14</v>
      </c>
      <c r="AV136" s="5" t="s">
        <v>286</v>
      </c>
      <c r="AW136" s="5" t="s">
        <v>14</v>
      </c>
      <c r="AX136" s="5" t="s">
        <v>14</v>
      </c>
      <c r="AY136" s="5" t="s">
        <v>286</v>
      </c>
      <c r="AZ136" s="5" t="s">
        <v>14</v>
      </c>
      <c r="BA136" s="5">
        <v>3</v>
      </c>
      <c r="BB136" s="5" t="s">
        <v>14</v>
      </c>
      <c r="BC136" s="5" t="s">
        <v>14</v>
      </c>
      <c r="BD136" s="5" t="s">
        <v>14</v>
      </c>
      <c r="BE136" s="5" t="s">
        <v>14</v>
      </c>
      <c r="BF136" s="5" t="s">
        <v>286</v>
      </c>
      <c r="BG136" s="6"/>
      <c r="BH136" s="6"/>
      <c r="BI136" s="6"/>
      <c r="BJ136" s="6"/>
      <c r="BK136" s="6"/>
      <c r="BL136" s="6"/>
      <c r="BM136" s="6"/>
    </row>
    <row r="137" spans="1:65">
      <c r="A137" s="12" t="s">
        <v>187</v>
      </c>
      <c r="B137" s="5">
        <v>319</v>
      </c>
      <c r="C137" s="5" t="s">
        <v>286</v>
      </c>
      <c r="D137" s="5" t="s">
        <v>14</v>
      </c>
      <c r="E137" s="5">
        <v>4</v>
      </c>
      <c r="F137" s="5" t="s">
        <v>14</v>
      </c>
      <c r="G137" s="5" t="s">
        <v>286</v>
      </c>
      <c r="H137" s="5">
        <v>12</v>
      </c>
      <c r="I137" s="5" t="s">
        <v>286</v>
      </c>
      <c r="J137" s="5" t="s">
        <v>14</v>
      </c>
      <c r="K137" s="5" t="s">
        <v>286</v>
      </c>
      <c r="L137" s="5" t="s">
        <v>286</v>
      </c>
      <c r="M137" s="5">
        <v>7</v>
      </c>
      <c r="N137" s="5" t="s">
        <v>14</v>
      </c>
      <c r="O137" s="5" t="s">
        <v>14</v>
      </c>
      <c r="P137" s="5" t="s">
        <v>14</v>
      </c>
      <c r="Q137" s="5">
        <v>6</v>
      </c>
      <c r="R137" s="5">
        <v>9</v>
      </c>
      <c r="S137" s="5" t="s">
        <v>286</v>
      </c>
      <c r="T137" s="5" t="s">
        <v>14</v>
      </c>
      <c r="U137" s="5">
        <v>17</v>
      </c>
      <c r="V137" s="5">
        <v>14</v>
      </c>
      <c r="W137" s="5" t="s">
        <v>14</v>
      </c>
      <c r="X137" s="5">
        <v>5</v>
      </c>
      <c r="Y137" s="5" t="s">
        <v>286</v>
      </c>
      <c r="Z137" s="5">
        <v>3</v>
      </c>
      <c r="AA137" s="5" t="s">
        <v>286</v>
      </c>
      <c r="AB137" s="5" t="s">
        <v>286</v>
      </c>
      <c r="AC137" s="5" t="s">
        <v>286</v>
      </c>
      <c r="AD137" s="5" t="s">
        <v>14</v>
      </c>
      <c r="AE137" s="5" t="s">
        <v>14</v>
      </c>
      <c r="AF137" s="5" t="s">
        <v>286</v>
      </c>
      <c r="AG137" s="5" t="s">
        <v>14</v>
      </c>
      <c r="AH137" s="5" t="s">
        <v>286</v>
      </c>
      <c r="AI137" s="5" t="s">
        <v>14</v>
      </c>
      <c r="AJ137" s="5">
        <v>68</v>
      </c>
      <c r="AK137" s="5" t="s">
        <v>286</v>
      </c>
      <c r="AL137" s="5">
        <v>6</v>
      </c>
      <c r="AM137" s="5">
        <v>89</v>
      </c>
      <c r="AN137" s="5" t="s">
        <v>14</v>
      </c>
      <c r="AO137" s="5" t="s">
        <v>286</v>
      </c>
      <c r="AP137" s="5">
        <v>13</v>
      </c>
      <c r="AQ137" s="5" t="s">
        <v>14</v>
      </c>
      <c r="AR137" s="5" t="s">
        <v>286</v>
      </c>
      <c r="AS137" s="5" t="s">
        <v>14</v>
      </c>
      <c r="AT137" s="5" t="s">
        <v>14</v>
      </c>
      <c r="AU137" s="5">
        <v>16</v>
      </c>
      <c r="AV137" s="5">
        <v>9</v>
      </c>
      <c r="AW137" s="5" t="s">
        <v>14</v>
      </c>
      <c r="AX137" s="5" t="s">
        <v>14</v>
      </c>
      <c r="AY137" s="5" t="s">
        <v>14</v>
      </c>
      <c r="AZ137" s="5" t="s">
        <v>14</v>
      </c>
      <c r="BA137" s="5">
        <v>13</v>
      </c>
      <c r="BB137" s="5" t="s">
        <v>286</v>
      </c>
      <c r="BC137" s="5" t="s">
        <v>14</v>
      </c>
      <c r="BD137" s="5" t="s">
        <v>14</v>
      </c>
      <c r="BE137" s="5" t="s">
        <v>14</v>
      </c>
      <c r="BF137" s="5">
        <v>6</v>
      </c>
      <c r="BG137" s="6"/>
      <c r="BH137" s="6"/>
      <c r="BI137" s="6"/>
      <c r="BJ137" s="6"/>
      <c r="BK137" s="6"/>
      <c r="BL137" s="6"/>
      <c r="BM137" s="6"/>
    </row>
    <row r="138" spans="1:65">
      <c r="A138" s="12" t="s">
        <v>188</v>
      </c>
      <c r="B138" s="5">
        <v>67</v>
      </c>
      <c r="C138" s="5" t="s">
        <v>14</v>
      </c>
      <c r="D138" s="5" t="s">
        <v>14</v>
      </c>
      <c r="E138" s="5">
        <v>3</v>
      </c>
      <c r="F138" s="5" t="s">
        <v>14</v>
      </c>
      <c r="G138" s="5">
        <v>6</v>
      </c>
      <c r="H138" s="5" t="s">
        <v>286</v>
      </c>
      <c r="I138" s="5" t="s">
        <v>286</v>
      </c>
      <c r="J138" s="5" t="s">
        <v>286</v>
      </c>
      <c r="K138" s="5" t="s">
        <v>286</v>
      </c>
      <c r="L138" s="5">
        <v>3</v>
      </c>
      <c r="M138" s="5" t="s">
        <v>286</v>
      </c>
      <c r="N138" s="5" t="s">
        <v>14</v>
      </c>
      <c r="O138" s="5" t="s">
        <v>14</v>
      </c>
      <c r="P138" s="5" t="s">
        <v>14</v>
      </c>
      <c r="Q138" s="5" t="s">
        <v>14</v>
      </c>
      <c r="R138" s="5" t="s">
        <v>14</v>
      </c>
      <c r="S138" s="5" t="s">
        <v>14</v>
      </c>
      <c r="T138" s="5" t="s">
        <v>14</v>
      </c>
      <c r="U138" s="5" t="s">
        <v>286</v>
      </c>
      <c r="V138" s="5" t="s">
        <v>286</v>
      </c>
      <c r="W138" s="5" t="s">
        <v>14</v>
      </c>
      <c r="X138" s="5" t="s">
        <v>286</v>
      </c>
      <c r="Y138" s="5">
        <v>3</v>
      </c>
      <c r="Z138" s="5" t="s">
        <v>14</v>
      </c>
      <c r="AA138" s="5" t="s">
        <v>14</v>
      </c>
      <c r="AB138" s="5" t="s">
        <v>14</v>
      </c>
      <c r="AC138" s="5" t="s">
        <v>14</v>
      </c>
      <c r="AD138" s="5" t="s">
        <v>14</v>
      </c>
      <c r="AE138" s="5" t="s">
        <v>14</v>
      </c>
      <c r="AF138" s="5" t="s">
        <v>14</v>
      </c>
      <c r="AG138" s="5" t="s">
        <v>14</v>
      </c>
      <c r="AH138" s="5" t="s">
        <v>286</v>
      </c>
      <c r="AI138" s="5" t="s">
        <v>286</v>
      </c>
      <c r="AJ138" s="5">
        <v>8</v>
      </c>
      <c r="AK138" s="5" t="s">
        <v>286</v>
      </c>
      <c r="AL138" s="5" t="s">
        <v>14</v>
      </c>
      <c r="AM138" s="5" t="s">
        <v>286</v>
      </c>
      <c r="AN138" s="5" t="s">
        <v>14</v>
      </c>
      <c r="AO138" s="5" t="s">
        <v>286</v>
      </c>
      <c r="AP138" s="5" t="s">
        <v>286</v>
      </c>
      <c r="AQ138" s="5" t="s">
        <v>14</v>
      </c>
      <c r="AR138" s="5" t="s">
        <v>14</v>
      </c>
      <c r="AS138" s="5" t="s">
        <v>14</v>
      </c>
      <c r="AT138" s="5" t="s">
        <v>14</v>
      </c>
      <c r="AU138" s="5" t="s">
        <v>286</v>
      </c>
      <c r="AV138" s="5">
        <v>3</v>
      </c>
      <c r="AW138" s="5" t="s">
        <v>14</v>
      </c>
      <c r="AX138" s="5" t="s">
        <v>14</v>
      </c>
      <c r="AY138" s="5" t="s">
        <v>286</v>
      </c>
      <c r="AZ138" s="5" t="s">
        <v>14</v>
      </c>
      <c r="BA138" s="5">
        <v>11</v>
      </c>
      <c r="BB138" s="5">
        <v>4</v>
      </c>
      <c r="BC138" s="5" t="s">
        <v>14</v>
      </c>
      <c r="BD138" s="5" t="s">
        <v>14</v>
      </c>
      <c r="BE138" s="5" t="s">
        <v>14</v>
      </c>
      <c r="BF138" s="5" t="s">
        <v>286</v>
      </c>
      <c r="BG138" s="6"/>
      <c r="BH138" s="6"/>
      <c r="BI138" s="6"/>
      <c r="BJ138" s="6"/>
      <c r="BK138" s="6"/>
      <c r="BL138" s="6"/>
      <c r="BM138" s="6"/>
    </row>
    <row r="139" spans="1:65">
      <c r="A139" s="12" t="s">
        <v>6</v>
      </c>
      <c r="B139" s="5">
        <v>122286</v>
      </c>
      <c r="C139" s="5">
        <v>326</v>
      </c>
      <c r="D139" s="5">
        <v>62</v>
      </c>
      <c r="E139" s="5">
        <v>6132</v>
      </c>
      <c r="F139" s="5">
        <v>646</v>
      </c>
      <c r="G139" s="5">
        <v>40090</v>
      </c>
      <c r="H139" s="5">
        <v>2373</v>
      </c>
      <c r="I139" s="5">
        <v>172</v>
      </c>
      <c r="J139" s="5">
        <v>134</v>
      </c>
      <c r="K139" s="5">
        <v>52</v>
      </c>
      <c r="L139" s="5">
        <v>2751</v>
      </c>
      <c r="M139" s="5">
        <v>2728</v>
      </c>
      <c r="N139" s="5" t="s">
        <v>286</v>
      </c>
      <c r="O139" s="5">
        <v>75</v>
      </c>
      <c r="P139" s="5">
        <v>547</v>
      </c>
      <c r="Q139" s="5">
        <v>5347</v>
      </c>
      <c r="R139" s="5">
        <v>958</v>
      </c>
      <c r="S139" s="5">
        <v>637</v>
      </c>
      <c r="T139" s="5">
        <v>924</v>
      </c>
      <c r="U139" s="5">
        <v>249</v>
      </c>
      <c r="V139" s="5">
        <v>271</v>
      </c>
      <c r="W139" s="5">
        <v>19</v>
      </c>
      <c r="X139" s="5">
        <v>331</v>
      </c>
      <c r="Y139" s="5">
        <v>198</v>
      </c>
      <c r="Z139" s="5">
        <v>824</v>
      </c>
      <c r="AA139" s="5">
        <v>833</v>
      </c>
      <c r="AB139" s="5">
        <v>165</v>
      </c>
      <c r="AC139" s="5">
        <v>505</v>
      </c>
      <c r="AD139" s="5">
        <v>27</v>
      </c>
      <c r="AE139" s="5">
        <v>558</v>
      </c>
      <c r="AF139" s="5">
        <v>2160</v>
      </c>
      <c r="AG139" s="5">
        <v>39</v>
      </c>
      <c r="AH139" s="5">
        <v>682</v>
      </c>
      <c r="AI139" s="5">
        <v>2100</v>
      </c>
      <c r="AJ139" s="5">
        <v>1541</v>
      </c>
      <c r="AK139" s="5">
        <v>1760</v>
      </c>
      <c r="AL139" s="5">
        <v>24</v>
      </c>
      <c r="AM139" s="5">
        <v>433</v>
      </c>
      <c r="AN139" s="5">
        <v>1035</v>
      </c>
      <c r="AO139" s="5">
        <v>1568</v>
      </c>
      <c r="AP139" s="5">
        <v>586</v>
      </c>
      <c r="AQ139" s="5">
        <v>36</v>
      </c>
      <c r="AR139" s="5">
        <v>33</v>
      </c>
      <c r="AS139" s="5">
        <v>382</v>
      </c>
      <c r="AT139" s="5">
        <v>26</v>
      </c>
      <c r="AU139" s="5">
        <v>740</v>
      </c>
      <c r="AV139" s="5">
        <v>33965</v>
      </c>
      <c r="AW139" s="5">
        <v>29</v>
      </c>
      <c r="AX139" s="5" t="s">
        <v>286</v>
      </c>
      <c r="AY139" s="5">
        <v>1262</v>
      </c>
      <c r="AZ139" s="5">
        <v>8</v>
      </c>
      <c r="BA139" s="5">
        <v>640</v>
      </c>
      <c r="BB139" s="5">
        <v>2220</v>
      </c>
      <c r="BC139" s="5">
        <v>27</v>
      </c>
      <c r="BD139" s="5">
        <v>940</v>
      </c>
      <c r="BE139" s="5">
        <v>86</v>
      </c>
      <c r="BF139" s="5">
        <v>2026</v>
      </c>
      <c r="BG139" s="6"/>
      <c r="BH139" s="6"/>
      <c r="BI139" s="6"/>
      <c r="BJ139" s="6"/>
      <c r="BK139" s="6"/>
      <c r="BL139" s="6"/>
      <c r="BM139" s="6"/>
    </row>
    <row r="140" spans="1:65">
      <c r="A140" s="12" t="s">
        <v>189</v>
      </c>
      <c r="B140" s="5">
        <v>39</v>
      </c>
      <c r="C140" s="5" t="s">
        <v>14</v>
      </c>
      <c r="D140" s="5" t="s">
        <v>286</v>
      </c>
      <c r="E140" s="5" t="s">
        <v>286</v>
      </c>
      <c r="F140" s="5" t="s">
        <v>14</v>
      </c>
      <c r="G140" s="5">
        <v>4</v>
      </c>
      <c r="H140" s="5" t="s">
        <v>286</v>
      </c>
      <c r="I140" s="5" t="s">
        <v>14</v>
      </c>
      <c r="J140" s="5" t="s">
        <v>14</v>
      </c>
      <c r="K140" s="5" t="s">
        <v>14</v>
      </c>
      <c r="L140" s="5">
        <v>3</v>
      </c>
      <c r="M140" s="5" t="s">
        <v>286</v>
      </c>
      <c r="N140" s="5" t="s">
        <v>286</v>
      </c>
      <c r="O140" s="5">
        <v>5</v>
      </c>
      <c r="P140" s="5" t="s">
        <v>14</v>
      </c>
      <c r="Q140" s="5" t="s">
        <v>14</v>
      </c>
      <c r="R140" s="5" t="s">
        <v>14</v>
      </c>
      <c r="S140" s="5" t="s">
        <v>14</v>
      </c>
      <c r="T140" s="5" t="s">
        <v>286</v>
      </c>
      <c r="U140" s="5" t="s">
        <v>14</v>
      </c>
      <c r="V140" s="5" t="s">
        <v>286</v>
      </c>
      <c r="W140" s="5" t="s">
        <v>14</v>
      </c>
      <c r="X140" s="5" t="s">
        <v>14</v>
      </c>
      <c r="Y140" s="5" t="s">
        <v>14</v>
      </c>
      <c r="Z140" s="5" t="s">
        <v>14</v>
      </c>
      <c r="AA140" s="5" t="s">
        <v>14</v>
      </c>
      <c r="AB140" s="5" t="s">
        <v>14</v>
      </c>
      <c r="AC140" s="5" t="s">
        <v>286</v>
      </c>
      <c r="AD140" s="5" t="s">
        <v>14</v>
      </c>
      <c r="AE140" s="5" t="s">
        <v>14</v>
      </c>
      <c r="AF140" s="5" t="s">
        <v>286</v>
      </c>
      <c r="AG140" s="5" t="s">
        <v>14</v>
      </c>
      <c r="AH140" s="5" t="s">
        <v>14</v>
      </c>
      <c r="AI140" s="5" t="s">
        <v>14</v>
      </c>
      <c r="AJ140" s="5" t="s">
        <v>286</v>
      </c>
      <c r="AK140" s="5" t="s">
        <v>286</v>
      </c>
      <c r="AL140" s="5" t="s">
        <v>14</v>
      </c>
      <c r="AM140" s="5" t="s">
        <v>14</v>
      </c>
      <c r="AN140" s="5" t="s">
        <v>286</v>
      </c>
      <c r="AO140" s="5" t="s">
        <v>14</v>
      </c>
      <c r="AP140" s="5" t="s">
        <v>14</v>
      </c>
      <c r="AQ140" s="5" t="s">
        <v>14</v>
      </c>
      <c r="AR140" s="5" t="s">
        <v>14</v>
      </c>
      <c r="AS140" s="5" t="s">
        <v>286</v>
      </c>
      <c r="AT140" s="5" t="s">
        <v>14</v>
      </c>
      <c r="AU140" s="5" t="s">
        <v>14</v>
      </c>
      <c r="AV140" s="5">
        <v>5</v>
      </c>
      <c r="AW140" s="5" t="s">
        <v>14</v>
      </c>
      <c r="AX140" s="5" t="s">
        <v>286</v>
      </c>
      <c r="AY140" s="5" t="s">
        <v>14</v>
      </c>
      <c r="AZ140" s="5" t="s">
        <v>14</v>
      </c>
      <c r="BA140" s="5" t="s">
        <v>286</v>
      </c>
      <c r="BB140" s="5">
        <v>3</v>
      </c>
      <c r="BC140" s="5" t="s">
        <v>14</v>
      </c>
      <c r="BD140" s="5" t="s">
        <v>14</v>
      </c>
      <c r="BE140" s="5" t="s">
        <v>14</v>
      </c>
      <c r="BF140" s="5" t="s">
        <v>14</v>
      </c>
      <c r="BG140" s="6"/>
      <c r="BH140" s="6"/>
      <c r="BI140" s="6"/>
      <c r="BJ140" s="6"/>
      <c r="BK140" s="6"/>
      <c r="BL140" s="6"/>
      <c r="BM140" s="6"/>
    </row>
    <row r="141" spans="1:65">
      <c r="A141" s="12" t="s">
        <v>190</v>
      </c>
      <c r="B141" s="5">
        <v>2010</v>
      </c>
      <c r="C141" s="5">
        <v>16</v>
      </c>
      <c r="D141" s="5">
        <v>11</v>
      </c>
      <c r="E141" s="5">
        <v>11</v>
      </c>
      <c r="F141" s="5">
        <v>4</v>
      </c>
      <c r="G141" s="5">
        <v>258</v>
      </c>
      <c r="H141" s="5">
        <v>33</v>
      </c>
      <c r="I141" s="5">
        <v>7</v>
      </c>
      <c r="J141" s="5" t="s">
        <v>286</v>
      </c>
      <c r="K141" s="5">
        <v>4</v>
      </c>
      <c r="L141" s="5">
        <v>207</v>
      </c>
      <c r="M141" s="5">
        <v>62</v>
      </c>
      <c r="N141" s="5" t="s">
        <v>14</v>
      </c>
      <c r="O141" s="5" t="s">
        <v>286</v>
      </c>
      <c r="P141" s="5" t="s">
        <v>286</v>
      </c>
      <c r="Q141" s="5">
        <v>235</v>
      </c>
      <c r="R141" s="5">
        <v>13</v>
      </c>
      <c r="S141" s="5">
        <v>3</v>
      </c>
      <c r="T141" s="5" t="s">
        <v>286</v>
      </c>
      <c r="U141" s="5">
        <v>5</v>
      </c>
      <c r="V141" s="5">
        <v>20</v>
      </c>
      <c r="W141" s="5">
        <v>3</v>
      </c>
      <c r="X141" s="5">
        <v>29</v>
      </c>
      <c r="Y141" s="5">
        <v>68</v>
      </c>
      <c r="Z141" s="5">
        <v>11</v>
      </c>
      <c r="AA141" s="5">
        <v>48</v>
      </c>
      <c r="AB141" s="5">
        <v>3</v>
      </c>
      <c r="AC141" s="5">
        <v>20</v>
      </c>
      <c r="AD141" s="5" t="s">
        <v>286</v>
      </c>
      <c r="AE141" s="5" t="s">
        <v>286</v>
      </c>
      <c r="AF141" s="5">
        <v>28</v>
      </c>
      <c r="AG141" s="5">
        <v>4</v>
      </c>
      <c r="AH141" s="5">
        <v>30</v>
      </c>
      <c r="AI141" s="5" t="s">
        <v>14</v>
      </c>
      <c r="AJ141" s="5">
        <v>184</v>
      </c>
      <c r="AK141" s="5">
        <v>83</v>
      </c>
      <c r="AL141" s="5" t="s">
        <v>286</v>
      </c>
      <c r="AM141" s="5">
        <v>37</v>
      </c>
      <c r="AN141" s="5" t="s">
        <v>286</v>
      </c>
      <c r="AO141" s="5">
        <v>63</v>
      </c>
      <c r="AP141" s="5">
        <v>53</v>
      </c>
      <c r="AQ141" s="5" t="s">
        <v>14</v>
      </c>
      <c r="AR141" s="5" t="s">
        <v>286</v>
      </c>
      <c r="AS141" s="5">
        <v>24</v>
      </c>
      <c r="AT141" s="5" t="s">
        <v>286</v>
      </c>
      <c r="AU141" s="5">
        <v>11</v>
      </c>
      <c r="AV141" s="5">
        <v>67</v>
      </c>
      <c r="AW141" s="5" t="s">
        <v>14</v>
      </c>
      <c r="AX141" s="5" t="s">
        <v>14</v>
      </c>
      <c r="AY141" s="5">
        <v>5</v>
      </c>
      <c r="AZ141" s="5">
        <v>20</v>
      </c>
      <c r="BA141" s="5">
        <v>40</v>
      </c>
      <c r="BB141" s="5">
        <v>225</v>
      </c>
      <c r="BC141" s="5" t="s">
        <v>286</v>
      </c>
      <c r="BD141" s="5">
        <v>12</v>
      </c>
      <c r="BE141" s="5">
        <v>6</v>
      </c>
      <c r="BF141" s="5">
        <v>30</v>
      </c>
      <c r="BG141" s="6"/>
      <c r="BH141" s="6"/>
      <c r="BI141" s="6"/>
      <c r="BJ141" s="6"/>
      <c r="BK141" s="6"/>
      <c r="BL141" s="6"/>
      <c r="BM141" s="6"/>
    </row>
    <row r="142" spans="1:65">
      <c r="A142" s="12" t="s">
        <v>272</v>
      </c>
      <c r="B142" s="5">
        <v>4</v>
      </c>
      <c r="C142" s="5" t="s">
        <v>14</v>
      </c>
      <c r="D142" s="5" t="s">
        <v>14</v>
      </c>
      <c r="E142" s="5" t="s">
        <v>14</v>
      </c>
      <c r="F142" s="5" t="s">
        <v>14</v>
      </c>
      <c r="G142" s="5" t="s">
        <v>14</v>
      </c>
      <c r="H142" s="5" t="s">
        <v>14</v>
      </c>
      <c r="I142" s="5" t="s">
        <v>14</v>
      </c>
      <c r="J142" s="5" t="s">
        <v>14</v>
      </c>
      <c r="K142" s="5" t="s">
        <v>14</v>
      </c>
      <c r="L142" s="5" t="s">
        <v>286</v>
      </c>
      <c r="M142" s="5" t="s">
        <v>14</v>
      </c>
      <c r="N142" s="5" t="s">
        <v>14</v>
      </c>
      <c r="O142" s="5" t="s">
        <v>14</v>
      </c>
      <c r="P142" s="5" t="s">
        <v>14</v>
      </c>
      <c r="Q142" s="5" t="s">
        <v>14</v>
      </c>
      <c r="R142" s="5" t="s">
        <v>14</v>
      </c>
      <c r="S142" s="5" t="s">
        <v>14</v>
      </c>
      <c r="T142" s="5" t="s">
        <v>14</v>
      </c>
      <c r="U142" s="5" t="s">
        <v>14</v>
      </c>
      <c r="V142" s="5" t="s">
        <v>14</v>
      </c>
      <c r="W142" s="5" t="s">
        <v>14</v>
      </c>
      <c r="X142" s="5" t="s">
        <v>14</v>
      </c>
      <c r="Y142" s="5" t="s">
        <v>14</v>
      </c>
      <c r="Z142" s="5" t="s">
        <v>14</v>
      </c>
      <c r="AA142" s="5" t="s">
        <v>14</v>
      </c>
      <c r="AB142" s="5" t="s">
        <v>14</v>
      </c>
      <c r="AC142" s="5" t="s">
        <v>14</v>
      </c>
      <c r="AD142" s="5" t="s">
        <v>14</v>
      </c>
      <c r="AE142" s="5" t="s">
        <v>14</v>
      </c>
      <c r="AF142" s="5" t="s">
        <v>14</v>
      </c>
      <c r="AG142" s="5" t="s">
        <v>14</v>
      </c>
      <c r="AH142" s="5" t="s">
        <v>14</v>
      </c>
      <c r="AI142" s="5" t="s">
        <v>14</v>
      </c>
      <c r="AJ142" s="5" t="s">
        <v>14</v>
      </c>
      <c r="AK142" s="5" t="s">
        <v>14</v>
      </c>
      <c r="AL142" s="5" t="s">
        <v>14</v>
      </c>
      <c r="AM142" s="5" t="s">
        <v>14</v>
      </c>
      <c r="AN142" s="5" t="s">
        <v>14</v>
      </c>
      <c r="AO142" s="5" t="s">
        <v>286</v>
      </c>
      <c r="AP142" s="5" t="s">
        <v>14</v>
      </c>
      <c r="AQ142" s="5" t="s">
        <v>14</v>
      </c>
      <c r="AR142" s="5" t="s">
        <v>14</v>
      </c>
      <c r="AS142" s="5" t="s">
        <v>14</v>
      </c>
      <c r="AT142" s="5" t="s">
        <v>14</v>
      </c>
      <c r="AU142" s="5" t="s">
        <v>14</v>
      </c>
      <c r="AV142" s="5" t="s">
        <v>14</v>
      </c>
      <c r="AW142" s="5" t="s">
        <v>14</v>
      </c>
      <c r="AX142" s="5" t="s">
        <v>14</v>
      </c>
      <c r="AY142" s="5" t="s">
        <v>14</v>
      </c>
      <c r="AZ142" s="5" t="s">
        <v>14</v>
      </c>
      <c r="BA142" s="5" t="s">
        <v>14</v>
      </c>
      <c r="BB142" s="5" t="s">
        <v>14</v>
      </c>
      <c r="BC142" s="5" t="s">
        <v>14</v>
      </c>
      <c r="BD142" s="5" t="s">
        <v>14</v>
      </c>
      <c r="BE142" s="5" t="s">
        <v>14</v>
      </c>
      <c r="BF142" s="5" t="s">
        <v>14</v>
      </c>
      <c r="BG142" s="6"/>
      <c r="BH142" s="6"/>
      <c r="BI142" s="6"/>
      <c r="BJ142" s="6"/>
      <c r="BK142" s="6"/>
      <c r="BL142" s="6"/>
      <c r="BM142" s="6"/>
    </row>
    <row r="143" spans="1:65">
      <c r="A143" s="12" t="s">
        <v>191</v>
      </c>
      <c r="B143" s="5">
        <v>541</v>
      </c>
      <c r="C143" s="5" t="s">
        <v>286</v>
      </c>
      <c r="D143" s="5" t="s">
        <v>286</v>
      </c>
      <c r="E143" s="5">
        <v>6</v>
      </c>
      <c r="F143" s="5" t="s">
        <v>14</v>
      </c>
      <c r="G143" s="5">
        <v>166</v>
      </c>
      <c r="H143" s="5">
        <v>40</v>
      </c>
      <c r="I143" s="5" t="s">
        <v>286</v>
      </c>
      <c r="J143" s="5" t="s">
        <v>14</v>
      </c>
      <c r="K143" s="5" t="s">
        <v>286</v>
      </c>
      <c r="L143" s="5">
        <v>14</v>
      </c>
      <c r="M143" s="5">
        <v>3</v>
      </c>
      <c r="N143" s="5" t="s">
        <v>14</v>
      </c>
      <c r="O143" s="5" t="s">
        <v>286</v>
      </c>
      <c r="P143" s="5" t="s">
        <v>286</v>
      </c>
      <c r="Q143" s="5">
        <v>81</v>
      </c>
      <c r="R143" s="5">
        <v>5</v>
      </c>
      <c r="S143" s="5" t="s">
        <v>14</v>
      </c>
      <c r="T143" s="5" t="s">
        <v>286</v>
      </c>
      <c r="U143" s="5" t="s">
        <v>286</v>
      </c>
      <c r="V143" s="5" t="s">
        <v>286</v>
      </c>
      <c r="W143" s="5" t="s">
        <v>14</v>
      </c>
      <c r="X143" s="5">
        <v>9</v>
      </c>
      <c r="Y143" s="5" t="s">
        <v>286</v>
      </c>
      <c r="Z143" s="5" t="s">
        <v>286</v>
      </c>
      <c r="AA143" s="5">
        <v>4</v>
      </c>
      <c r="AB143" s="5" t="s">
        <v>286</v>
      </c>
      <c r="AC143" s="5" t="s">
        <v>286</v>
      </c>
      <c r="AD143" s="5" t="s">
        <v>14</v>
      </c>
      <c r="AE143" s="5" t="s">
        <v>286</v>
      </c>
      <c r="AF143" s="5">
        <v>5</v>
      </c>
      <c r="AG143" s="5" t="s">
        <v>286</v>
      </c>
      <c r="AH143" s="5">
        <v>3</v>
      </c>
      <c r="AI143" s="5" t="s">
        <v>286</v>
      </c>
      <c r="AJ143" s="5">
        <v>15</v>
      </c>
      <c r="AK143" s="5">
        <v>6</v>
      </c>
      <c r="AL143" s="5" t="s">
        <v>14</v>
      </c>
      <c r="AM143" s="5">
        <v>3</v>
      </c>
      <c r="AN143" s="5" t="s">
        <v>14</v>
      </c>
      <c r="AO143" s="5">
        <v>3</v>
      </c>
      <c r="AP143" s="5">
        <v>8</v>
      </c>
      <c r="AQ143" s="5" t="s">
        <v>14</v>
      </c>
      <c r="AR143" s="5" t="s">
        <v>14</v>
      </c>
      <c r="AS143" s="5" t="s">
        <v>14</v>
      </c>
      <c r="AT143" s="5" t="s">
        <v>14</v>
      </c>
      <c r="AU143" s="5" t="s">
        <v>286</v>
      </c>
      <c r="AV143" s="5">
        <v>10</v>
      </c>
      <c r="AW143" s="5" t="s">
        <v>14</v>
      </c>
      <c r="AX143" s="5" t="s">
        <v>14</v>
      </c>
      <c r="AY143" s="5">
        <v>15</v>
      </c>
      <c r="AZ143" s="5" t="s">
        <v>286</v>
      </c>
      <c r="BA143" s="5">
        <v>74</v>
      </c>
      <c r="BB143" s="5">
        <v>26</v>
      </c>
      <c r="BC143" s="5" t="s">
        <v>14</v>
      </c>
      <c r="BD143" s="5">
        <v>11</v>
      </c>
      <c r="BE143" s="5" t="s">
        <v>14</v>
      </c>
      <c r="BF143" s="5">
        <v>6</v>
      </c>
      <c r="BG143" s="6"/>
      <c r="BH143" s="6"/>
      <c r="BI143" s="6"/>
      <c r="BJ143" s="6"/>
      <c r="BK143" s="6"/>
      <c r="BL143" s="6"/>
      <c r="BM143" s="6"/>
    </row>
    <row r="144" spans="1:65">
      <c r="A144" s="12" t="s">
        <v>192</v>
      </c>
      <c r="B144" s="5">
        <v>254</v>
      </c>
      <c r="C144" s="5" t="s">
        <v>14</v>
      </c>
      <c r="D144" s="5" t="s">
        <v>14</v>
      </c>
      <c r="E144" s="5" t="s">
        <v>14</v>
      </c>
      <c r="F144" s="5" t="s">
        <v>14</v>
      </c>
      <c r="G144" s="5">
        <v>6</v>
      </c>
      <c r="H144" s="5" t="s">
        <v>286</v>
      </c>
      <c r="I144" s="5">
        <v>3</v>
      </c>
      <c r="J144" s="5" t="s">
        <v>14</v>
      </c>
      <c r="K144" s="5" t="s">
        <v>286</v>
      </c>
      <c r="L144" s="5">
        <v>9</v>
      </c>
      <c r="M144" s="5" t="s">
        <v>286</v>
      </c>
      <c r="N144" s="5" t="s">
        <v>14</v>
      </c>
      <c r="O144" s="5" t="s">
        <v>286</v>
      </c>
      <c r="P144" s="5" t="s">
        <v>14</v>
      </c>
      <c r="Q144" s="5">
        <v>18</v>
      </c>
      <c r="R144" s="5" t="s">
        <v>14</v>
      </c>
      <c r="S144" s="5" t="s">
        <v>14</v>
      </c>
      <c r="T144" s="5" t="s">
        <v>14</v>
      </c>
      <c r="U144" s="5" t="s">
        <v>286</v>
      </c>
      <c r="V144" s="5" t="s">
        <v>14</v>
      </c>
      <c r="W144" s="5" t="s">
        <v>14</v>
      </c>
      <c r="X144" s="5" t="s">
        <v>286</v>
      </c>
      <c r="Y144" s="5" t="s">
        <v>286</v>
      </c>
      <c r="Z144" s="5">
        <v>40</v>
      </c>
      <c r="AA144" s="5" t="s">
        <v>14</v>
      </c>
      <c r="AB144" s="5" t="s">
        <v>286</v>
      </c>
      <c r="AC144" s="5" t="s">
        <v>14</v>
      </c>
      <c r="AD144" s="5" t="s">
        <v>14</v>
      </c>
      <c r="AE144" s="5" t="s">
        <v>14</v>
      </c>
      <c r="AF144" s="5">
        <v>4</v>
      </c>
      <c r="AG144" s="5" t="s">
        <v>14</v>
      </c>
      <c r="AH144" s="5">
        <v>23</v>
      </c>
      <c r="AI144" s="5" t="s">
        <v>14</v>
      </c>
      <c r="AJ144" s="5">
        <v>128</v>
      </c>
      <c r="AK144" s="5" t="s">
        <v>286</v>
      </c>
      <c r="AL144" s="5" t="s">
        <v>14</v>
      </c>
      <c r="AM144" s="5" t="s">
        <v>286</v>
      </c>
      <c r="AN144" s="5" t="s">
        <v>14</v>
      </c>
      <c r="AO144" s="5" t="s">
        <v>14</v>
      </c>
      <c r="AP144" s="5" t="s">
        <v>286</v>
      </c>
      <c r="AQ144" s="5" t="s">
        <v>14</v>
      </c>
      <c r="AR144" s="5" t="s">
        <v>14</v>
      </c>
      <c r="AS144" s="5" t="s">
        <v>14</v>
      </c>
      <c r="AT144" s="5" t="s">
        <v>14</v>
      </c>
      <c r="AU144" s="5" t="s">
        <v>14</v>
      </c>
      <c r="AV144" s="5">
        <v>5</v>
      </c>
      <c r="AW144" s="5" t="s">
        <v>14</v>
      </c>
      <c r="AX144" s="5" t="s">
        <v>14</v>
      </c>
      <c r="AY144" s="5" t="s">
        <v>14</v>
      </c>
      <c r="AZ144" s="5" t="s">
        <v>14</v>
      </c>
      <c r="BA144" s="5" t="s">
        <v>14</v>
      </c>
      <c r="BB144" s="5" t="s">
        <v>286</v>
      </c>
      <c r="BC144" s="5" t="s">
        <v>14</v>
      </c>
      <c r="BD144" s="5" t="s">
        <v>14</v>
      </c>
      <c r="BE144" s="5" t="s">
        <v>14</v>
      </c>
      <c r="BF144" s="5" t="s">
        <v>286</v>
      </c>
      <c r="BG144" s="6"/>
      <c r="BH144" s="6"/>
      <c r="BI144" s="6"/>
      <c r="BJ144" s="6"/>
      <c r="BK144" s="6"/>
      <c r="BL144" s="6"/>
      <c r="BM144" s="6"/>
    </row>
    <row r="145" spans="1:65">
      <c r="A145" s="12" t="s">
        <v>193</v>
      </c>
      <c r="B145" s="5">
        <v>50</v>
      </c>
      <c r="C145" s="5" t="s">
        <v>14</v>
      </c>
      <c r="D145" s="5" t="s">
        <v>14</v>
      </c>
      <c r="E145" s="5" t="s">
        <v>14</v>
      </c>
      <c r="F145" s="5" t="s">
        <v>14</v>
      </c>
      <c r="G145" s="5" t="s">
        <v>14</v>
      </c>
      <c r="H145" s="5" t="s">
        <v>14</v>
      </c>
      <c r="I145" s="5" t="s">
        <v>286</v>
      </c>
      <c r="J145" s="5" t="s">
        <v>14</v>
      </c>
      <c r="K145" s="5" t="s">
        <v>14</v>
      </c>
      <c r="L145" s="5">
        <v>8</v>
      </c>
      <c r="M145" s="5">
        <v>6</v>
      </c>
      <c r="N145" s="5" t="s">
        <v>14</v>
      </c>
      <c r="O145" s="5" t="s">
        <v>14</v>
      </c>
      <c r="P145" s="5" t="s">
        <v>14</v>
      </c>
      <c r="Q145" s="5" t="s">
        <v>286</v>
      </c>
      <c r="R145" s="5" t="s">
        <v>14</v>
      </c>
      <c r="S145" s="5" t="s">
        <v>14</v>
      </c>
      <c r="T145" s="5" t="s">
        <v>14</v>
      </c>
      <c r="U145" s="5" t="s">
        <v>14</v>
      </c>
      <c r="V145" s="5" t="s">
        <v>14</v>
      </c>
      <c r="W145" s="5" t="s">
        <v>14</v>
      </c>
      <c r="X145" s="5" t="s">
        <v>286</v>
      </c>
      <c r="Y145" s="5">
        <v>12</v>
      </c>
      <c r="Z145" s="5" t="s">
        <v>14</v>
      </c>
      <c r="AA145" s="5">
        <v>3</v>
      </c>
      <c r="AB145" s="5" t="s">
        <v>14</v>
      </c>
      <c r="AC145" s="5" t="s">
        <v>14</v>
      </c>
      <c r="AD145" s="5" t="s">
        <v>14</v>
      </c>
      <c r="AE145" s="5" t="s">
        <v>14</v>
      </c>
      <c r="AF145" s="5" t="s">
        <v>14</v>
      </c>
      <c r="AG145" s="5" t="s">
        <v>14</v>
      </c>
      <c r="AH145" s="5" t="s">
        <v>14</v>
      </c>
      <c r="AI145" s="5" t="s">
        <v>14</v>
      </c>
      <c r="AJ145" s="5">
        <v>11</v>
      </c>
      <c r="AK145" s="5" t="s">
        <v>286</v>
      </c>
      <c r="AL145" s="5" t="s">
        <v>14</v>
      </c>
      <c r="AM145" s="5" t="s">
        <v>14</v>
      </c>
      <c r="AN145" s="5" t="s">
        <v>14</v>
      </c>
      <c r="AO145" s="5" t="s">
        <v>14</v>
      </c>
      <c r="AP145" s="5" t="s">
        <v>14</v>
      </c>
      <c r="AQ145" s="5" t="s">
        <v>14</v>
      </c>
      <c r="AR145" s="5" t="s">
        <v>14</v>
      </c>
      <c r="AS145" s="5" t="s">
        <v>14</v>
      </c>
      <c r="AT145" s="5" t="s">
        <v>14</v>
      </c>
      <c r="AU145" s="5" t="s">
        <v>14</v>
      </c>
      <c r="AV145" s="5" t="s">
        <v>286</v>
      </c>
      <c r="AW145" s="5" t="s">
        <v>14</v>
      </c>
      <c r="AX145" s="5" t="s">
        <v>286</v>
      </c>
      <c r="AY145" s="5" t="s">
        <v>14</v>
      </c>
      <c r="AZ145" s="5" t="s">
        <v>14</v>
      </c>
      <c r="BA145" s="5" t="s">
        <v>14</v>
      </c>
      <c r="BB145" s="5" t="s">
        <v>14</v>
      </c>
      <c r="BC145" s="5" t="s">
        <v>14</v>
      </c>
      <c r="BD145" s="5" t="s">
        <v>14</v>
      </c>
      <c r="BE145" s="5" t="s">
        <v>14</v>
      </c>
      <c r="BF145" s="5" t="s">
        <v>286</v>
      </c>
      <c r="BG145" s="6"/>
      <c r="BH145" s="6"/>
      <c r="BI145" s="6"/>
      <c r="BJ145" s="6"/>
      <c r="BK145" s="6"/>
      <c r="BL145" s="6"/>
      <c r="BM145" s="6"/>
    </row>
    <row r="146" spans="1:65">
      <c r="A146" s="12" t="s">
        <v>194</v>
      </c>
      <c r="B146" s="5">
        <v>3142</v>
      </c>
      <c r="C146" s="5">
        <v>13</v>
      </c>
      <c r="D146" s="5" t="s">
        <v>14</v>
      </c>
      <c r="E146" s="5">
        <v>25</v>
      </c>
      <c r="F146" s="5">
        <v>9</v>
      </c>
      <c r="G146" s="5">
        <v>163</v>
      </c>
      <c r="H146" s="5">
        <v>60</v>
      </c>
      <c r="I146" s="5">
        <v>54</v>
      </c>
      <c r="J146" s="5">
        <v>16</v>
      </c>
      <c r="K146" s="5">
        <v>19</v>
      </c>
      <c r="L146" s="5">
        <v>366</v>
      </c>
      <c r="M146" s="5">
        <v>83</v>
      </c>
      <c r="N146" s="5" t="s">
        <v>14</v>
      </c>
      <c r="O146" s="5" t="s">
        <v>286</v>
      </c>
      <c r="P146" s="5">
        <v>3</v>
      </c>
      <c r="Q146" s="5">
        <v>89</v>
      </c>
      <c r="R146" s="5">
        <v>26</v>
      </c>
      <c r="S146" s="5">
        <v>15</v>
      </c>
      <c r="T146" s="5">
        <v>5</v>
      </c>
      <c r="U146" s="5">
        <v>29</v>
      </c>
      <c r="V146" s="5">
        <v>15</v>
      </c>
      <c r="W146" s="5">
        <v>3</v>
      </c>
      <c r="X146" s="5">
        <v>70</v>
      </c>
      <c r="Y146" s="5">
        <v>318</v>
      </c>
      <c r="Z146" s="5">
        <v>42</v>
      </c>
      <c r="AA146" s="5">
        <v>33</v>
      </c>
      <c r="AB146" s="5">
        <v>6</v>
      </c>
      <c r="AC146" s="5">
        <v>12</v>
      </c>
      <c r="AD146" s="5" t="s">
        <v>286</v>
      </c>
      <c r="AE146" s="5">
        <v>6</v>
      </c>
      <c r="AF146" s="5">
        <v>13</v>
      </c>
      <c r="AG146" s="5" t="s">
        <v>286</v>
      </c>
      <c r="AH146" s="5">
        <v>189</v>
      </c>
      <c r="AI146" s="5">
        <v>6</v>
      </c>
      <c r="AJ146" s="5">
        <v>309</v>
      </c>
      <c r="AK146" s="5">
        <v>135</v>
      </c>
      <c r="AL146" s="5" t="s">
        <v>14</v>
      </c>
      <c r="AM146" s="5">
        <v>96</v>
      </c>
      <c r="AN146" s="5">
        <v>27</v>
      </c>
      <c r="AO146" s="5">
        <v>12</v>
      </c>
      <c r="AP146" s="5">
        <v>154</v>
      </c>
      <c r="AQ146" s="5" t="s">
        <v>14</v>
      </c>
      <c r="AR146" s="5">
        <v>18</v>
      </c>
      <c r="AS146" s="5">
        <v>31</v>
      </c>
      <c r="AT146" s="5">
        <v>4</v>
      </c>
      <c r="AU146" s="5">
        <v>27</v>
      </c>
      <c r="AV146" s="5">
        <v>175</v>
      </c>
      <c r="AW146" s="5">
        <v>3</v>
      </c>
      <c r="AX146" s="5" t="s">
        <v>286</v>
      </c>
      <c r="AY146" s="5">
        <v>6</v>
      </c>
      <c r="AZ146" s="5">
        <v>4</v>
      </c>
      <c r="BA146" s="5">
        <v>336</v>
      </c>
      <c r="BB146" s="5">
        <v>23</v>
      </c>
      <c r="BC146" s="5" t="s">
        <v>286</v>
      </c>
      <c r="BD146" s="5">
        <v>22</v>
      </c>
      <c r="BE146" s="5" t="s">
        <v>286</v>
      </c>
      <c r="BF146" s="5">
        <v>63</v>
      </c>
      <c r="BG146" s="6"/>
      <c r="BH146" s="6"/>
      <c r="BI146" s="6"/>
      <c r="BJ146" s="6"/>
      <c r="BK146" s="6"/>
      <c r="BL146" s="6"/>
      <c r="BM146" s="6"/>
    </row>
    <row r="147" spans="1:65">
      <c r="A147" s="12" t="s">
        <v>195</v>
      </c>
      <c r="B147" s="5">
        <v>63</v>
      </c>
      <c r="C147" s="5" t="s">
        <v>14</v>
      </c>
      <c r="D147" s="5" t="s">
        <v>14</v>
      </c>
      <c r="E147" s="5" t="s">
        <v>14</v>
      </c>
      <c r="F147" s="5" t="s">
        <v>286</v>
      </c>
      <c r="G147" s="5">
        <v>6</v>
      </c>
      <c r="H147" s="5" t="s">
        <v>286</v>
      </c>
      <c r="I147" s="5">
        <v>4</v>
      </c>
      <c r="J147" s="5" t="s">
        <v>14</v>
      </c>
      <c r="K147" s="5" t="s">
        <v>14</v>
      </c>
      <c r="L147" s="5">
        <v>3</v>
      </c>
      <c r="M147" s="5" t="s">
        <v>286</v>
      </c>
      <c r="N147" s="5" t="s">
        <v>14</v>
      </c>
      <c r="O147" s="5" t="s">
        <v>14</v>
      </c>
      <c r="P147" s="5" t="s">
        <v>14</v>
      </c>
      <c r="Q147" s="5" t="s">
        <v>286</v>
      </c>
      <c r="R147" s="5" t="s">
        <v>286</v>
      </c>
      <c r="S147" s="5" t="s">
        <v>286</v>
      </c>
      <c r="T147" s="5" t="s">
        <v>286</v>
      </c>
      <c r="U147" s="5" t="s">
        <v>286</v>
      </c>
      <c r="V147" s="5" t="s">
        <v>14</v>
      </c>
      <c r="W147" s="5" t="s">
        <v>14</v>
      </c>
      <c r="X147" s="5">
        <v>4</v>
      </c>
      <c r="Y147" s="5" t="s">
        <v>286</v>
      </c>
      <c r="Z147" s="5" t="s">
        <v>14</v>
      </c>
      <c r="AA147" s="5" t="s">
        <v>286</v>
      </c>
      <c r="AB147" s="5" t="s">
        <v>14</v>
      </c>
      <c r="AC147" s="5" t="s">
        <v>14</v>
      </c>
      <c r="AD147" s="5" t="s">
        <v>14</v>
      </c>
      <c r="AE147" s="5" t="s">
        <v>286</v>
      </c>
      <c r="AF147" s="5" t="s">
        <v>14</v>
      </c>
      <c r="AG147" s="5" t="s">
        <v>14</v>
      </c>
      <c r="AH147" s="5">
        <v>6</v>
      </c>
      <c r="AI147" s="5" t="s">
        <v>14</v>
      </c>
      <c r="AJ147" s="5">
        <v>9</v>
      </c>
      <c r="AK147" s="5">
        <v>3</v>
      </c>
      <c r="AL147" s="5" t="s">
        <v>14</v>
      </c>
      <c r="AM147" s="5" t="s">
        <v>14</v>
      </c>
      <c r="AN147" s="5" t="s">
        <v>14</v>
      </c>
      <c r="AO147" s="5" t="s">
        <v>14</v>
      </c>
      <c r="AP147" s="5" t="s">
        <v>286</v>
      </c>
      <c r="AQ147" s="5" t="s">
        <v>14</v>
      </c>
      <c r="AR147" s="5" t="s">
        <v>14</v>
      </c>
      <c r="AS147" s="5" t="s">
        <v>286</v>
      </c>
      <c r="AT147" s="5" t="s">
        <v>14</v>
      </c>
      <c r="AU147" s="5" t="s">
        <v>14</v>
      </c>
      <c r="AV147" s="5">
        <v>6</v>
      </c>
      <c r="AW147" s="5" t="s">
        <v>14</v>
      </c>
      <c r="AX147" s="5" t="s">
        <v>14</v>
      </c>
      <c r="AY147" s="5" t="s">
        <v>14</v>
      </c>
      <c r="AZ147" s="5" t="s">
        <v>14</v>
      </c>
      <c r="BA147" s="5">
        <v>4</v>
      </c>
      <c r="BB147" s="5" t="s">
        <v>286</v>
      </c>
      <c r="BC147" s="5" t="s">
        <v>14</v>
      </c>
      <c r="BD147" s="5" t="s">
        <v>14</v>
      </c>
      <c r="BE147" s="5" t="s">
        <v>14</v>
      </c>
      <c r="BF147" s="5" t="s">
        <v>286</v>
      </c>
      <c r="BG147" s="6"/>
      <c r="BH147" s="6"/>
      <c r="BI147" s="6"/>
      <c r="BJ147" s="6"/>
      <c r="BK147" s="6"/>
      <c r="BL147" s="6"/>
      <c r="BM147" s="6"/>
    </row>
    <row r="148" spans="1:65">
      <c r="A148" s="12" t="s">
        <v>196</v>
      </c>
      <c r="B148" s="5">
        <v>61</v>
      </c>
      <c r="C148" s="5" t="s">
        <v>14</v>
      </c>
      <c r="D148" s="5" t="s">
        <v>14</v>
      </c>
      <c r="E148" s="5" t="s">
        <v>286</v>
      </c>
      <c r="F148" s="5" t="s">
        <v>14</v>
      </c>
      <c r="G148" s="5">
        <v>4</v>
      </c>
      <c r="H148" s="5" t="s">
        <v>286</v>
      </c>
      <c r="I148" s="5" t="s">
        <v>14</v>
      </c>
      <c r="J148" s="5" t="s">
        <v>14</v>
      </c>
      <c r="K148" s="5" t="s">
        <v>14</v>
      </c>
      <c r="L148" s="5">
        <v>3</v>
      </c>
      <c r="M148" s="5">
        <v>3</v>
      </c>
      <c r="N148" s="5" t="s">
        <v>14</v>
      </c>
      <c r="O148" s="5" t="s">
        <v>14</v>
      </c>
      <c r="P148" s="5" t="s">
        <v>286</v>
      </c>
      <c r="Q148" s="5" t="s">
        <v>286</v>
      </c>
      <c r="R148" s="5">
        <v>3</v>
      </c>
      <c r="S148" s="5" t="s">
        <v>286</v>
      </c>
      <c r="T148" s="5" t="s">
        <v>14</v>
      </c>
      <c r="U148" s="5" t="s">
        <v>14</v>
      </c>
      <c r="V148" s="5" t="s">
        <v>286</v>
      </c>
      <c r="W148" s="5" t="s">
        <v>14</v>
      </c>
      <c r="X148" s="5">
        <v>4</v>
      </c>
      <c r="Y148" s="5" t="s">
        <v>286</v>
      </c>
      <c r="Z148" s="5">
        <v>3</v>
      </c>
      <c r="AA148" s="5" t="s">
        <v>286</v>
      </c>
      <c r="AB148" s="5" t="s">
        <v>14</v>
      </c>
      <c r="AC148" s="5">
        <v>3</v>
      </c>
      <c r="AD148" s="5" t="s">
        <v>286</v>
      </c>
      <c r="AE148" s="5" t="s">
        <v>14</v>
      </c>
      <c r="AF148" s="5" t="s">
        <v>14</v>
      </c>
      <c r="AG148" s="5" t="s">
        <v>286</v>
      </c>
      <c r="AH148" s="5" t="s">
        <v>286</v>
      </c>
      <c r="AI148" s="5" t="s">
        <v>14</v>
      </c>
      <c r="AJ148" s="5" t="s">
        <v>286</v>
      </c>
      <c r="AK148" s="5">
        <v>4</v>
      </c>
      <c r="AL148" s="5" t="s">
        <v>14</v>
      </c>
      <c r="AM148" s="5" t="s">
        <v>14</v>
      </c>
      <c r="AN148" s="5" t="s">
        <v>14</v>
      </c>
      <c r="AO148" s="5" t="s">
        <v>14</v>
      </c>
      <c r="AP148" s="5">
        <v>3</v>
      </c>
      <c r="AQ148" s="5" t="s">
        <v>14</v>
      </c>
      <c r="AR148" s="5" t="s">
        <v>14</v>
      </c>
      <c r="AS148" s="5" t="s">
        <v>14</v>
      </c>
      <c r="AT148" s="5" t="s">
        <v>14</v>
      </c>
      <c r="AU148" s="5" t="s">
        <v>286</v>
      </c>
      <c r="AV148" s="5">
        <v>4</v>
      </c>
      <c r="AW148" s="5" t="s">
        <v>14</v>
      </c>
      <c r="AX148" s="5" t="s">
        <v>14</v>
      </c>
      <c r="AY148" s="5" t="s">
        <v>286</v>
      </c>
      <c r="AZ148" s="5" t="s">
        <v>14</v>
      </c>
      <c r="BA148" s="5">
        <v>4</v>
      </c>
      <c r="BB148" s="5">
        <v>3</v>
      </c>
      <c r="BC148" s="5" t="s">
        <v>14</v>
      </c>
      <c r="BD148" s="5" t="s">
        <v>286</v>
      </c>
      <c r="BE148" s="5" t="s">
        <v>14</v>
      </c>
      <c r="BF148" s="5" t="s">
        <v>286</v>
      </c>
      <c r="BG148" s="6"/>
      <c r="BH148" s="6"/>
      <c r="BI148" s="6"/>
      <c r="BJ148" s="6"/>
      <c r="BK148" s="6"/>
      <c r="BL148" s="6"/>
      <c r="BM148" s="6"/>
    </row>
    <row r="149" spans="1:65">
      <c r="A149" s="12" t="s">
        <v>197</v>
      </c>
      <c r="B149" s="5">
        <v>7409</v>
      </c>
      <c r="C149" s="5">
        <v>29</v>
      </c>
      <c r="D149" s="5">
        <v>5</v>
      </c>
      <c r="E149" s="5">
        <v>43</v>
      </c>
      <c r="F149" s="5">
        <v>14</v>
      </c>
      <c r="G149" s="5">
        <v>601</v>
      </c>
      <c r="H149" s="5">
        <v>258</v>
      </c>
      <c r="I149" s="5">
        <v>56</v>
      </c>
      <c r="J149" s="5">
        <v>7</v>
      </c>
      <c r="K149" s="5" t="s">
        <v>286</v>
      </c>
      <c r="L149" s="5">
        <v>96</v>
      </c>
      <c r="M149" s="5">
        <v>166</v>
      </c>
      <c r="N149" s="5" t="s">
        <v>14</v>
      </c>
      <c r="O149" s="5">
        <v>19</v>
      </c>
      <c r="P149" s="5">
        <v>22</v>
      </c>
      <c r="Q149" s="5">
        <v>148</v>
      </c>
      <c r="R149" s="5">
        <v>27</v>
      </c>
      <c r="S149" s="5">
        <v>107</v>
      </c>
      <c r="T149" s="5">
        <v>44</v>
      </c>
      <c r="U149" s="5">
        <v>121</v>
      </c>
      <c r="V149" s="5">
        <v>35</v>
      </c>
      <c r="W149" s="5" t="s">
        <v>286</v>
      </c>
      <c r="X149" s="5">
        <v>417</v>
      </c>
      <c r="Y149" s="5">
        <v>301</v>
      </c>
      <c r="Z149" s="5">
        <v>94</v>
      </c>
      <c r="AA149" s="5">
        <v>144</v>
      </c>
      <c r="AB149" s="5">
        <v>3</v>
      </c>
      <c r="AC149" s="5">
        <v>70</v>
      </c>
      <c r="AD149" s="5">
        <v>3</v>
      </c>
      <c r="AE149" s="5">
        <v>84</v>
      </c>
      <c r="AF149" s="5">
        <v>15</v>
      </c>
      <c r="AG149" s="5">
        <v>71</v>
      </c>
      <c r="AH149" s="5">
        <v>80</v>
      </c>
      <c r="AI149" s="5">
        <v>20</v>
      </c>
      <c r="AJ149" s="5">
        <v>810</v>
      </c>
      <c r="AK149" s="5">
        <v>178</v>
      </c>
      <c r="AL149" s="5">
        <v>14</v>
      </c>
      <c r="AM149" s="5">
        <v>582</v>
      </c>
      <c r="AN149" s="5">
        <v>30</v>
      </c>
      <c r="AO149" s="5">
        <v>47</v>
      </c>
      <c r="AP149" s="5">
        <v>333</v>
      </c>
      <c r="AQ149" s="5" t="s">
        <v>14</v>
      </c>
      <c r="AR149" s="5">
        <v>13</v>
      </c>
      <c r="AS149" s="5">
        <v>6</v>
      </c>
      <c r="AT149" s="5">
        <v>28</v>
      </c>
      <c r="AU149" s="5">
        <v>53</v>
      </c>
      <c r="AV149" s="5">
        <v>1204</v>
      </c>
      <c r="AW149" s="5" t="s">
        <v>14</v>
      </c>
      <c r="AX149" s="5" t="s">
        <v>286</v>
      </c>
      <c r="AY149" s="5">
        <v>49</v>
      </c>
      <c r="AZ149" s="5">
        <v>39</v>
      </c>
      <c r="BA149" s="5">
        <v>542</v>
      </c>
      <c r="BB149" s="5">
        <v>121</v>
      </c>
      <c r="BC149" s="5" t="s">
        <v>14</v>
      </c>
      <c r="BD149" s="5">
        <v>55</v>
      </c>
      <c r="BE149" s="5">
        <v>4</v>
      </c>
      <c r="BF149" s="5">
        <v>196</v>
      </c>
      <c r="BG149" s="6"/>
      <c r="BH149" s="6"/>
      <c r="BI149" s="6"/>
      <c r="BJ149" s="6"/>
      <c r="BK149" s="6"/>
      <c r="BL149" s="6"/>
      <c r="BM149" s="6"/>
    </row>
    <row r="150" spans="1:65">
      <c r="A150" s="12" t="s">
        <v>198</v>
      </c>
      <c r="B150" s="5">
        <v>953</v>
      </c>
      <c r="C150" s="5">
        <v>7</v>
      </c>
      <c r="D150" s="5" t="s">
        <v>286</v>
      </c>
      <c r="E150" s="5">
        <v>21</v>
      </c>
      <c r="F150" s="5">
        <v>3</v>
      </c>
      <c r="G150" s="5">
        <v>125</v>
      </c>
      <c r="H150" s="5">
        <v>31</v>
      </c>
      <c r="I150" s="5">
        <v>15</v>
      </c>
      <c r="J150" s="5" t="s">
        <v>286</v>
      </c>
      <c r="K150" s="5">
        <v>5</v>
      </c>
      <c r="L150" s="5">
        <v>91</v>
      </c>
      <c r="M150" s="5">
        <v>29</v>
      </c>
      <c r="N150" s="5" t="s">
        <v>14</v>
      </c>
      <c r="O150" s="5">
        <v>3</v>
      </c>
      <c r="P150" s="5">
        <v>4</v>
      </c>
      <c r="Q150" s="5">
        <v>22</v>
      </c>
      <c r="R150" s="5">
        <v>8</v>
      </c>
      <c r="S150" s="5">
        <v>6</v>
      </c>
      <c r="T150" s="5">
        <v>4</v>
      </c>
      <c r="U150" s="5">
        <v>7</v>
      </c>
      <c r="V150" s="5">
        <v>7</v>
      </c>
      <c r="W150" s="5">
        <v>4</v>
      </c>
      <c r="X150" s="5">
        <v>10</v>
      </c>
      <c r="Y150" s="5">
        <v>38</v>
      </c>
      <c r="Z150" s="5">
        <v>27</v>
      </c>
      <c r="AA150" s="5">
        <v>15</v>
      </c>
      <c r="AB150" s="5" t="s">
        <v>286</v>
      </c>
      <c r="AC150" s="5">
        <v>3</v>
      </c>
      <c r="AD150" s="5">
        <v>4</v>
      </c>
      <c r="AE150" s="5" t="s">
        <v>286</v>
      </c>
      <c r="AF150" s="5">
        <v>7</v>
      </c>
      <c r="AG150" s="5" t="s">
        <v>286</v>
      </c>
      <c r="AH150" s="5">
        <v>23</v>
      </c>
      <c r="AI150" s="5">
        <v>9</v>
      </c>
      <c r="AJ150" s="5">
        <v>64</v>
      </c>
      <c r="AK150" s="5">
        <v>38</v>
      </c>
      <c r="AL150" s="5" t="s">
        <v>14</v>
      </c>
      <c r="AM150" s="5">
        <v>13</v>
      </c>
      <c r="AN150" s="5">
        <v>7</v>
      </c>
      <c r="AO150" s="5">
        <v>18</v>
      </c>
      <c r="AP150" s="5">
        <v>31</v>
      </c>
      <c r="AQ150" s="5" t="s">
        <v>14</v>
      </c>
      <c r="AR150" s="5">
        <v>3</v>
      </c>
      <c r="AS150" s="5">
        <v>15</v>
      </c>
      <c r="AT150" s="5">
        <v>5</v>
      </c>
      <c r="AU150" s="5">
        <v>12</v>
      </c>
      <c r="AV150" s="5">
        <v>116</v>
      </c>
      <c r="AW150" s="5">
        <v>3</v>
      </c>
      <c r="AX150" s="5" t="s">
        <v>14</v>
      </c>
      <c r="AY150" s="5">
        <v>10</v>
      </c>
      <c r="AZ150" s="5">
        <v>5</v>
      </c>
      <c r="BA150" s="5">
        <v>20</v>
      </c>
      <c r="BB150" s="5">
        <v>25</v>
      </c>
      <c r="BC150" s="5" t="s">
        <v>14</v>
      </c>
      <c r="BD150" s="5">
        <v>11</v>
      </c>
      <c r="BE150" s="5" t="s">
        <v>286</v>
      </c>
      <c r="BF150" s="5">
        <v>19</v>
      </c>
      <c r="BG150" s="6"/>
      <c r="BH150" s="6"/>
      <c r="BI150" s="6"/>
      <c r="BJ150" s="6"/>
      <c r="BK150" s="6"/>
      <c r="BL150" s="6"/>
      <c r="BM150" s="6"/>
    </row>
    <row r="151" spans="1:65">
      <c r="A151" s="12" t="s">
        <v>199</v>
      </c>
      <c r="B151" s="5">
        <v>56</v>
      </c>
      <c r="C151" s="5" t="s">
        <v>14</v>
      </c>
      <c r="D151" s="5" t="s">
        <v>286</v>
      </c>
      <c r="E151" s="5" t="s">
        <v>14</v>
      </c>
      <c r="F151" s="5" t="s">
        <v>14</v>
      </c>
      <c r="G151" s="5" t="s">
        <v>286</v>
      </c>
      <c r="H151" s="5" t="s">
        <v>14</v>
      </c>
      <c r="I151" s="5" t="s">
        <v>286</v>
      </c>
      <c r="J151" s="5" t="s">
        <v>14</v>
      </c>
      <c r="K151" s="5" t="s">
        <v>14</v>
      </c>
      <c r="L151" s="5">
        <v>15</v>
      </c>
      <c r="M151" s="5">
        <v>3</v>
      </c>
      <c r="N151" s="5" t="s">
        <v>14</v>
      </c>
      <c r="O151" s="5" t="s">
        <v>14</v>
      </c>
      <c r="P151" s="5" t="s">
        <v>14</v>
      </c>
      <c r="Q151" s="5" t="s">
        <v>14</v>
      </c>
      <c r="R151" s="5" t="s">
        <v>14</v>
      </c>
      <c r="S151" s="5" t="s">
        <v>14</v>
      </c>
      <c r="T151" s="5" t="s">
        <v>14</v>
      </c>
      <c r="U151" s="5" t="s">
        <v>14</v>
      </c>
      <c r="V151" s="5" t="s">
        <v>14</v>
      </c>
      <c r="W151" s="5" t="s">
        <v>14</v>
      </c>
      <c r="X151" s="5" t="s">
        <v>286</v>
      </c>
      <c r="Y151" s="5">
        <v>4</v>
      </c>
      <c r="Z151" s="5" t="s">
        <v>14</v>
      </c>
      <c r="AA151" s="5" t="s">
        <v>14</v>
      </c>
      <c r="AB151" s="5" t="s">
        <v>14</v>
      </c>
      <c r="AC151" s="5" t="s">
        <v>14</v>
      </c>
      <c r="AD151" s="5" t="s">
        <v>14</v>
      </c>
      <c r="AE151" s="5" t="s">
        <v>14</v>
      </c>
      <c r="AF151" s="5" t="s">
        <v>14</v>
      </c>
      <c r="AG151" s="5" t="s">
        <v>14</v>
      </c>
      <c r="AH151" s="5">
        <v>5</v>
      </c>
      <c r="AI151" s="5" t="s">
        <v>14</v>
      </c>
      <c r="AJ151" s="5">
        <v>8</v>
      </c>
      <c r="AK151" s="5" t="s">
        <v>286</v>
      </c>
      <c r="AL151" s="5" t="s">
        <v>14</v>
      </c>
      <c r="AM151" s="5" t="s">
        <v>286</v>
      </c>
      <c r="AN151" s="5" t="s">
        <v>14</v>
      </c>
      <c r="AO151" s="5" t="s">
        <v>14</v>
      </c>
      <c r="AP151" s="5" t="s">
        <v>286</v>
      </c>
      <c r="AQ151" s="5" t="s">
        <v>14</v>
      </c>
      <c r="AR151" s="5" t="s">
        <v>14</v>
      </c>
      <c r="AS151" s="5" t="s">
        <v>14</v>
      </c>
      <c r="AT151" s="5" t="s">
        <v>14</v>
      </c>
      <c r="AU151" s="5" t="s">
        <v>14</v>
      </c>
      <c r="AV151" s="5">
        <v>5</v>
      </c>
      <c r="AW151" s="5" t="s">
        <v>14</v>
      </c>
      <c r="AX151" s="5">
        <v>4</v>
      </c>
      <c r="AY151" s="5" t="s">
        <v>14</v>
      </c>
      <c r="AZ151" s="5" t="s">
        <v>14</v>
      </c>
      <c r="BA151" s="5" t="s">
        <v>286</v>
      </c>
      <c r="BB151" s="5" t="s">
        <v>286</v>
      </c>
      <c r="BC151" s="5" t="s">
        <v>14</v>
      </c>
      <c r="BD151" s="5" t="s">
        <v>14</v>
      </c>
      <c r="BE151" s="5" t="s">
        <v>14</v>
      </c>
      <c r="BF151" s="5" t="s">
        <v>286</v>
      </c>
      <c r="BG151" s="6"/>
      <c r="BH151" s="6"/>
      <c r="BI151" s="6"/>
      <c r="BJ151" s="6"/>
      <c r="BK151" s="6"/>
      <c r="BL151" s="6"/>
      <c r="BM151" s="6"/>
    </row>
    <row r="152" spans="1:65">
      <c r="A152" s="12" t="s">
        <v>273</v>
      </c>
      <c r="B152" s="5" t="s">
        <v>286</v>
      </c>
      <c r="C152" s="5" t="s">
        <v>14</v>
      </c>
      <c r="D152" s="5" t="s">
        <v>14</v>
      </c>
      <c r="E152" s="5" t="s">
        <v>14</v>
      </c>
      <c r="F152" s="5" t="s">
        <v>14</v>
      </c>
      <c r="G152" s="5" t="s">
        <v>14</v>
      </c>
      <c r="H152" s="5" t="s">
        <v>14</v>
      </c>
      <c r="I152" s="5" t="s">
        <v>14</v>
      </c>
      <c r="J152" s="5" t="s">
        <v>14</v>
      </c>
      <c r="K152" s="5" t="s">
        <v>14</v>
      </c>
      <c r="L152" s="5" t="s">
        <v>286</v>
      </c>
      <c r="M152" s="5" t="s">
        <v>14</v>
      </c>
      <c r="N152" s="5" t="s">
        <v>14</v>
      </c>
      <c r="O152" s="5" t="s">
        <v>286</v>
      </c>
      <c r="P152" s="5" t="s">
        <v>14</v>
      </c>
      <c r="Q152" s="5" t="s">
        <v>14</v>
      </c>
      <c r="R152" s="5" t="s">
        <v>14</v>
      </c>
      <c r="S152" s="5" t="s">
        <v>14</v>
      </c>
      <c r="T152" s="5" t="s">
        <v>14</v>
      </c>
      <c r="U152" s="5" t="s">
        <v>14</v>
      </c>
      <c r="V152" s="5" t="s">
        <v>14</v>
      </c>
      <c r="W152" s="5" t="s">
        <v>14</v>
      </c>
      <c r="X152" s="5" t="s">
        <v>286</v>
      </c>
      <c r="Y152" s="5" t="s">
        <v>14</v>
      </c>
      <c r="Z152" s="5" t="s">
        <v>14</v>
      </c>
      <c r="AA152" s="5" t="s">
        <v>14</v>
      </c>
      <c r="AB152" s="5" t="s">
        <v>14</v>
      </c>
      <c r="AC152" s="5" t="s">
        <v>14</v>
      </c>
      <c r="AD152" s="5" t="s">
        <v>14</v>
      </c>
      <c r="AE152" s="5" t="s">
        <v>14</v>
      </c>
      <c r="AF152" s="5" t="s">
        <v>14</v>
      </c>
      <c r="AG152" s="5" t="s">
        <v>14</v>
      </c>
      <c r="AH152" s="5" t="s">
        <v>14</v>
      </c>
      <c r="AI152" s="5" t="s">
        <v>14</v>
      </c>
      <c r="AJ152" s="5" t="s">
        <v>14</v>
      </c>
      <c r="AK152" s="5" t="s">
        <v>14</v>
      </c>
      <c r="AL152" s="5" t="s">
        <v>14</v>
      </c>
      <c r="AM152" s="5" t="s">
        <v>14</v>
      </c>
      <c r="AN152" s="5" t="s">
        <v>14</v>
      </c>
      <c r="AO152" s="5" t="s">
        <v>14</v>
      </c>
      <c r="AP152" s="5" t="s">
        <v>14</v>
      </c>
      <c r="AQ152" s="5" t="s">
        <v>14</v>
      </c>
      <c r="AR152" s="5" t="s">
        <v>14</v>
      </c>
      <c r="AS152" s="5" t="s">
        <v>14</v>
      </c>
      <c r="AT152" s="5" t="s">
        <v>14</v>
      </c>
      <c r="AU152" s="5" t="s">
        <v>14</v>
      </c>
      <c r="AV152" s="5" t="s">
        <v>286</v>
      </c>
      <c r="AW152" s="5" t="s">
        <v>14</v>
      </c>
      <c r="AX152" s="5" t="s">
        <v>14</v>
      </c>
      <c r="AY152" s="5" t="s">
        <v>14</v>
      </c>
      <c r="AZ152" s="5" t="s">
        <v>14</v>
      </c>
      <c r="BA152" s="5" t="s">
        <v>286</v>
      </c>
      <c r="BB152" s="5" t="s">
        <v>14</v>
      </c>
      <c r="BC152" s="5" t="s">
        <v>14</v>
      </c>
      <c r="BD152" s="5" t="s">
        <v>14</v>
      </c>
      <c r="BE152" s="5" t="s">
        <v>14</v>
      </c>
      <c r="BF152" s="5" t="s">
        <v>14</v>
      </c>
      <c r="BG152" s="6"/>
      <c r="BH152" s="6"/>
      <c r="BI152" s="6"/>
      <c r="BJ152" s="6"/>
      <c r="BK152" s="6"/>
      <c r="BL152" s="6"/>
      <c r="BM152" s="6"/>
    </row>
    <row r="153" spans="1:65">
      <c r="A153" s="12" t="s">
        <v>200</v>
      </c>
      <c r="B153" s="5">
        <v>668</v>
      </c>
      <c r="C153" s="5">
        <v>5</v>
      </c>
      <c r="D153" s="5">
        <v>3</v>
      </c>
      <c r="E153" s="5">
        <v>14</v>
      </c>
      <c r="F153" s="5">
        <v>6</v>
      </c>
      <c r="G153" s="5">
        <v>145</v>
      </c>
      <c r="H153" s="5">
        <v>23</v>
      </c>
      <c r="I153" s="5">
        <v>4</v>
      </c>
      <c r="J153" s="5" t="s">
        <v>14</v>
      </c>
      <c r="K153" s="5">
        <v>5</v>
      </c>
      <c r="L153" s="5">
        <v>41</v>
      </c>
      <c r="M153" s="5">
        <v>11</v>
      </c>
      <c r="N153" s="5" t="s">
        <v>286</v>
      </c>
      <c r="O153" s="5">
        <v>15</v>
      </c>
      <c r="P153" s="5" t="s">
        <v>286</v>
      </c>
      <c r="Q153" s="5">
        <v>21</v>
      </c>
      <c r="R153" s="5">
        <v>4</v>
      </c>
      <c r="S153" s="5">
        <v>5</v>
      </c>
      <c r="T153" s="5" t="s">
        <v>286</v>
      </c>
      <c r="U153" s="5">
        <v>4</v>
      </c>
      <c r="V153" s="5">
        <v>3</v>
      </c>
      <c r="W153" s="5">
        <v>4</v>
      </c>
      <c r="X153" s="5">
        <v>21</v>
      </c>
      <c r="Y153" s="5">
        <v>11</v>
      </c>
      <c r="Z153" s="5">
        <v>12</v>
      </c>
      <c r="AA153" s="5">
        <v>6</v>
      </c>
      <c r="AB153" s="5" t="s">
        <v>286</v>
      </c>
      <c r="AC153" s="5">
        <v>12</v>
      </c>
      <c r="AD153" s="5" t="s">
        <v>286</v>
      </c>
      <c r="AE153" s="5" t="s">
        <v>286</v>
      </c>
      <c r="AF153" s="5">
        <v>7</v>
      </c>
      <c r="AG153" s="5">
        <v>6</v>
      </c>
      <c r="AH153" s="5">
        <v>9</v>
      </c>
      <c r="AI153" s="5" t="s">
        <v>286</v>
      </c>
      <c r="AJ153" s="5">
        <v>45</v>
      </c>
      <c r="AK153" s="5">
        <v>17</v>
      </c>
      <c r="AL153" s="5" t="s">
        <v>14</v>
      </c>
      <c r="AM153" s="5">
        <v>10</v>
      </c>
      <c r="AN153" s="5">
        <v>3</v>
      </c>
      <c r="AO153" s="5">
        <v>13</v>
      </c>
      <c r="AP153" s="5">
        <v>12</v>
      </c>
      <c r="AQ153" s="5" t="s">
        <v>14</v>
      </c>
      <c r="AR153" s="5" t="s">
        <v>286</v>
      </c>
      <c r="AS153" s="5">
        <v>4</v>
      </c>
      <c r="AT153" s="5" t="s">
        <v>14</v>
      </c>
      <c r="AU153" s="5">
        <v>5</v>
      </c>
      <c r="AV153" s="5">
        <v>54</v>
      </c>
      <c r="AW153" s="5" t="s">
        <v>14</v>
      </c>
      <c r="AX153" s="5" t="s">
        <v>14</v>
      </c>
      <c r="AY153" s="5">
        <v>21</v>
      </c>
      <c r="AZ153" s="5" t="s">
        <v>14</v>
      </c>
      <c r="BA153" s="5">
        <v>10</v>
      </c>
      <c r="BB153" s="5">
        <v>37</v>
      </c>
      <c r="BC153" s="5" t="s">
        <v>286</v>
      </c>
      <c r="BD153" s="5">
        <v>13</v>
      </c>
      <c r="BE153" s="5" t="s">
        <v>14</v>
      </c>
      <c r="BF153" s="5">
        <v>13</v>
      </c>
      <c r="BG153" s="6"/>
      <c r="BH153" s="6"/>
      <c r="BI153" s="6"/>
      <c r="BJ153" s="6"/>
      <c r="BK153" s="6"/>
      <c r="BL153" s="6"/>
      <c r="BM153" s="6"/>
    </row>
    <row r="154" spans="1:65">
      <c r="A154" s="12" t="s">
        <v>201</v>
      </c>
      <c r="B154" s="5">
        <v>4346</v>
      </c>
      <c r="C154" s="5">
        <v>6</v>
      </c>
      <c r="D154" s="5" t="s">
        <v>14</v>
      </c>
      <c r="E154" s="5">
        <v>22</v>
      </c>
      <c r="F154" s="5">
        <v>7</v>
      </c>
      <c r="G154" s="5">
        <v>769</v>
      </c>
      <c r="H154" s="5">
        <v>17</v>
      </c>
      <c r="I154" s="5">
        <v>18</v>
      </c>
      <c r="J154" s="5" t="s">
        <v>286</v>
      </c>
      <c r="K154" s="5">
        <v>6</v>
      </c>
      <c r="L154" s="5">
        <v>2081</v>
      </c>
      <c r="M154" s="5">
        <v>74</v>
      </c>
      <c r="N154" s="5" t="s">
        <v>14</v>
      </c>
      <c r="O154" s="5" t="s">
        <v>14</v>
      </c>
      <c r="P154" s="5">
        <v>3</v>
      </c>
      <c r="Q154" s="5">
        <v>30</v>
      </c>
      <c r="R154" s="5">
        <v>11</v>
      </c>
      <c r="S154" s="5">
        <v>12</v>
      </c>
      <c r="T154" s="5">
        <v>9</v>
      </c>
      <c r="U154" s="5">
        <v>11</v>
      </c>
      <c r="V154" s="5">
        <v>59</v>
      </c>
      <c r="W154" s="5" t="s">
        <v>286</v>
      </c>
      <c r="X154" s="5">
        <v>81</v>
      </c>
      <c r="Y154" s="5">
        <v>29</v>
      </c>
      <c r="Z154" s="5">
        <v>11</v>
      </c>
      <c r="AA154" s="5">
        <v>24</v>
      </c>
      <c r="AB154" s="5">
        <v>8</v>
      </c>
      <c r="AC154" s="5">
        <v>14</v>
      </c>
      <c r="AD154" s="5" t="s">
        <v>14</v>
      </c>
      <c r="AE154" s="5" t="s">
        <v>286</v>
      </c>
      <c r="AF154" s="5">
        <v>51</v>
      </c>
      <c r="AG154" s="5" t="s">
        <v>286</v>
      </c>
      <c r="AH154" s="5">
        <v>103</v>
      </c>
      <c r="AI154" s="5">
        <v>5</v>
      </c>
      <c r="AJ154" s="5">
        <v>132</v>
      </c>
      <c r="AK154" s="5">
        <v>85</v>
      </c>
      <c r="AL154" s="5" t="s">
        <v>14</v>
      </c>
      <c r="AM154" s="5">
        <v>17</v>
      </c>
      <c r="AN154" s="5">
        <v>8</v>
      </c>
      <c r="AO154" s="5">
        <v>16</v>
      </c>
      <c r="AP154" s="5">
        <v>32</v>
      </c>
      <c r="AQ154" s="5">
        <v>5</v>
      </c>
      <c r="AR154" s="5">
        <v>5</v>
      </c>
      <c r="AS154" s="5">
        <v>18</v>
      </c>
      <c r="AT154" s="5" t="s">
        <v>286</v>
      </c>
      <c r="AU154" s="5">
        <v>29</v>
      </c>
      <c r="AV154" s="5">
        <v>301</v>
      </c>
      <c r="AW154" s="5" t="s">
        <v>286</v>
      </c>
      <c r="AX154" s="5" t="s">
        <v>286</v>
      </c>
      <c r="AY154" s="5">
        <v>15</v>
      </c>
      <c r="AZ154" s="5" t="s">
        <v>14</v>
      </c>
      <c r="BA154" s="5">
        <v>99</v>
      </c>
      <c r="BB154" s="5">
        <v>24</v>
      </c>
      <c r="BC154" s="5" t="s">
        <v>286</v>
      </c>
      <c r="BD154" s="5">
        <v>20</v>
      </c>
      <c r="BE154" s="5">
        <v>3</v>
      </c>
      <c r="BF154" s="5">
        <v>65</v>
      </c>
      <c r="BG154" s="6"/>
      <c r="BH154" s="6"/>
      <c r="BI154" s="6"/>
      <c r="BJ154" s="6"/>
      <c r="BK154" s="6"/>
      <c r="BL154" s="6"/>
      <c r="BM154" s="6"/>
    </row>
    <row r="155" spans="1:65">
      <c r="A155" s="12" t="s">
        <v>202</v>
      </c>
      <c r="B155" s="5">
        <v>143</v>
      </c>
      <c r="C155" s="5" t="s">
        <v>14</v>
      </c>
      <c r="D155" s="5" t="s">
        <v>14</v>
      </c>
      <c r="E155" s="5" t="s">
        <v>286</v>
      </c>
      <c r="F155" s="5">
        <v>8</v>
      </c>
      <c r="G155" s="5" t="s">
        <v>286</v>
      </c>
      <c r="H155" s="5">
        <v>3</v>
      </c>
      <c r="I155" s="5" t="s">
        <v>286</v>
      </c>
      <c r="J155" s="5" t="s">
        <v>14</v>
      </c>
      <c r="K155" s="5" t="s">
        <v>286</v>
      </c>
      <c r="L155" s="5" t="s">
        <v>286</v>
      </c>
      <c r="M155" s="5">
        <v>5</v>
      </c>
      <c r="N155" s="5" t="s">
        <v>14</v>
      </c>
      <c r="O155" s="5" t="s">
        <v>14</v>
      </c>
      <c r="P155" s="5" t="s">
        <v>14</v>
      </c>
      <c r="Q155" s="5" t="s">
        <v>14</v>
      </c>
      <c r="R155" s="5">
        <v>15</v>
      </c>
      <c r="S155" s="5" t="s">
        <v>286</v>
      </c>
      <c r="T155" s="5" t="s">
        <v>286</v>
      </c>
      <c r="U155" s="5" t="s">
        <v>14</v>
      </c>
      <c r="V155" s="5" t="s">
        <v>286</v>
      </c>
      <c r="W155" s="5" t="s">
        <v>14</v>
      </c>
      <c r="X155" s="5">
        <v>12</v>
      </c>
      <c r="Y155" s="5" t="s">
        <v>286</v>
      </c>
      <c r="Z155" s="5" t="s">
        <v>286</v>
      </c>
      <c r="AA155" s="5" t="s">
        <v>286</v>
      </c>
      <c r="AB155" s="5" t="s">
        <v>14</v>
      </c>
      <c r="AC155" s="5" t="s">
        <v>286</v>
      </c>
      <c r="AD155" s="5" t="s">
        <v>14</v>
      </c>
      <c r="AE155" s="5" t="s">
        <v>14</v>
      </c>
      <c r="AF155" s="5" t="s">
        <v>14</v>
      </c>
      <c r="AG155" s="5" t="s">
        <v>286</v>
      </c>
      <c r="AH155" s="5">
        <v>3</v>
      </c>
      <c r="AI155" s="5" t="s">
        <v>14</v>
      </c>
      <c r="AJ155" s="5">
        <v>19</v>
      </c>
      <c r="AK155" s="5">
        <v>23</v>
      </c>
      <c r="AL155" s="5" t="s">
        <v>14</v>
      </c>
      <c r="AM155" s="5">
        <v>6</v>
      </c>
      <c r="AN155" s="5" t="s">
        <v>14</v>
      </c>
      <c r="AO155" s="5" t="s">
        <v>14</v>
      </c>
      <c r="AP155" s="5">
        <v>20</v>
      </c>
      <c r="AQ155" s="5" t="s">
        <v>14</v>
      </c>
      <c r="AR155" s="5" t="s">
        <v>14</v>
      </c>
      <c r="AS155" s="5" t="s">
        <v>286</v>
      </c>
      <c r="AT155" s="5" t="s">
        <v>14</v>
      </c>
      <c r="AU155" s="5" t="s">
        <v>14</v>
      </c>
      <c r="AV155" s="5">
        <v>3</v>
      </c>
      <c r="AW155" s="5" t="s">
        <v>14</v>
      </c>
      <c r="AX155" s="5" t="s">
        <v>14</v>
      </c>
      <c r="AY155" s="5" t="s">
        <v>286</v>
      </c>
      <c r="AZ155" s="5" t="s">
        <v>14</v>
      </c>
      <c r="BA155" s="5">
        <v>3</v>
      </c>
      <c r="BB155" s="5" t="s">
        <v>14</v>
      </c>
      <c r="BC155" s="5" t="s">
        <v>14</v>
      </c>
      <c r="BD155" s="5" t="s">
        <v>14</v>
      </c>
      <c r="BE155" s="5" t="s">
        <v>14</v>
      </c>
      <c r="BF155" s="5">
        <v>4</v>
      </c>
      <c r="BG155" s="6"/>
      <c r="BH155" s="6"/>
      <c r="BI155" s="6"/>
      <c r="BJ155" s="6"/>
      <c r="BK155" s="6"/>
      <c r="BL155" s="6"/>
      <c r="BM155" s="6"/>
    </row>
    <row r="156" spans="1:65">
      <c r="A156" s="12" t="s">
        <v>203</v>
      </c>
      <c r="B156" s="5">
        <v>11360</v>
      </c>
      <c r="C156" s="5">
        <v>48</v>
      </c>
      <c r="D156" s="5">
        <v>6</v>
      </c>
      <c r="E156" s="5">
        <v>98</v>
      </c>
      <c r="F156" s="5">
        <v>25</v>
      </c>
      <c r="G156" s="5">
        <v>637</v>
      </c>
      <c r="H156" s="5">
        <v>77</v>
      </c>
      <c r="I156" s="5">
        <v>74</v>
      </c>
      <c r="J156" s="5">
        <v>45</v>
      </c>
      <c r="K156" s="5">
        <v>56</v>
      </c>
      <c r="L156" s="5">
        <v>284</v>
      </c>
      <c r="M156" s="5">
        <v>972</v>
      </c>
      <c r="N156" s="5" t="s">
        <v>14</v>
      </c>
      <c r="O156" s="5">
        <v>4</v>
      </c>
      <c r="P156" s="5">
        <v>5</v>
      </c>
      <c r="Q156" s="5">
        <v>531</v>
      </c>
      <c r="R156" s="5">
        <v>317</v>
      </c>
      <c r="S156" s="5">
        <v>33</v>
      </c>
      <c r="T156" s="5">
        <v>42</v>
      </c>
      <c r="U156" s="5">
        <v>41</v>
      </c>
      <c r="V156" s="5">
        <v>47</v>
      </c>
      <c r="W156" s="5">
        <v>10</v>
      </c>
      <c r="X156" s="5">
        <v>1255</v>
      </c>
      <c r="Y156" s="5">
        <v>267</v>
      </c>
      <c r="Z156" s="5">
        <v>175</v>
      </c>
      <c r="AA156" s="5">
        <v>254</v>
      </c>
      <c r="AB156" s="5">
        <v>15</v>
      </c>
      <c r="AC156" s="5">
        <v>113</v>
      </c>
      <c r="AD156" s="5" t="s">
        <v>286</v>
      </c>
      <c r="AE156" s="5">
        <v>22</v>
      </c>
      <c r="AF156" s="5">
        <v>37</v>
      </c>
      <c r="AG156" s="5">
        <v>17</v>
      </c>
      <c r="AH156" s="5">
        <v>495</v>
      </c>
      <c r="AI156" s="5">
        <v>13</v>
      </c>
      <c r="AJ156" s="5">
        <v>868</v>
      </c>
      <c r="AK156" s="5">
        <v>289</v>
      </c>
      <c r="AL156" s="5">
        <v>16</v>
      </c>
      <c r="AM156" s="5">
        <v>187</v>
      </c>
      <c r="AN156" s="5">
        <v>89</v>
      </c>
      <c r="AO156" s="5">
        <v>28</v>
      </c>
      <c r="AP156" s="5">
        <v>306</v>
      </c>
      <c r="AQ156" s="5" t="s">
        <v>14</v>
      </c>
      <c r="AR156" s="5">
        <v>49</v>
      </c>
      <c r="AS156" s="5">
        <v>27</v>
      </c>
      <c r="AT156" s="5" t="s">
        <v>286</v>
      </c>
      <c r="AU156" s="5">
        <v>123</v>
      </c>
      <c r="AV156" s="5">
        <v>2785</v>
      </c>
      <c r="AW156" s="5">
        <v>3</v>
      </c>
      <c r="AX156" s="5" t="s">
        <v>286</v>
      </c>
      <c r="AY156" s="5">
        <v>15</v>
      </c>
      <c r="AZ156" s="5" t="s">
        <v>286</v>
      </c>
      <c r="BA156" s="5">
        <v>203</v>
      </c>
      <c r="BB156" s="5">
        <v>61</v>
      </c>
      <c r="BC156" s="5">
        <v>8</v>
      </c>
      <c r="BD156" s="5">
        <v>51</v>
      </c>
      <c r="BE156" s="5" t="s">
        <v>286</v>
      </c>
      <c r="BF156" s="5">
        <v>231</v>
      </c>
      <c r="BG156" s="6"/>
      <c r="BH156" s="6"/>
      <c r="BI156" s="6"/>
      <c r="BJ156" s="6"/>
      <c r="BK156" s="6"/>
      <c r="BL156" s="6"/>
      <c r="BM156" s="6"/>
    </row>
    <row r="157" spans="1:65">
      <c r="A157" s="12" t="s">
        <v>289</v>
      </c>
      <c r="B157" s="5">
        <v>800</v>
      </c>
      <c r="C157" s="5" t="s">
        <v>286</v>
      </c>
      <c r="D157" s="5">
        <v>12</v>
      </c>
      <c r="E157" s="5">
        <v>4</v>
      </c>
      <c r="F157" s="5" t="s">
        <v>286</v>
      </c>
      <c r="G157" s="5">
        <v>21</v>
      </c>
      <c r="H157" s="5">
        <v>6</v>
      </c>
      <c r="I157" s="5">
        <v>32</v>
      </c>
      <c r="J157" s="5" t="s">
        <v>14</v>
      </c>
      <c r="K157" s="5" t="s">
        <v>14</v>
      </c>
      <c r="L157" s="5">
        <v>79</v>
      </c>
      <c r="M157" s="5" t="s">
        <v>286</v>
      </c>
      <c r="N157" s="5" t="s">
        <v>14</v>
      </c>
      <c r="O157" s="5" t="s">
        <v>14</v>
      </c>
      <c r="P157" s="5" t="s">
        <v>14</v>
      </c>
      <c r="Q157" s="5">
        <v>136</v>
      </c>
      <c r="R157" s="5">
        <v>54</v>
      </c>
      <c r="S157" s="5">
        <v>5</v>
      </c>
      <c r="T157" s="5">
        <v>5</v>
      </c>
      <c r="U157" s="5" t="s">
        <v>286</v>
      </c>
      <c r="V157" s="5" t="s">
        <v>286</v>
      </c>
      <c r="W157" s="5">
        <v>3</v>
      </c>
      <c r="X157" s="5">
        <v>5</v>
      </c>
      <c r="Y157" s="5">
        <v>14</v>
      </c>
      <c r="Z157" s="5">
        <v>52</v>
      </c>
      <c r="AA157" s="5" t="s">
        <v>286</v>
      </c>
      <c r="AB157" s="5" t="s">
        <v>14</v>
      </c>
      <c r="AC157" s="5">
        <v>10</v>
      </c>
      <c r="AD157" s="5" t="s">
        <v>286</v>
      </c>
      <c r="AE157" s="5" t="s">
        <v>14</v>
      </c>
      <c r="AF157" s="5">
        <v>7</v>
      </c>
      <c r="AG157" s="5">
        <v>4</v>
      </c>
      <c r="AH157" s="5">
        <v>125</v>
      </c>
      <c r="AI157" s="5" t="s">
        <v>14</v>
      </c>
      <c r="AJ157" s="5">
        <v>103</v>
      </c>
      <c r="AK157" s="5">
        <v>4</v>
      </c>
      <c r="AL157" s="5" t="s">
        <v>14</v>
      </c>
      <c r="AM157" s="5">
        <v>17</v>
      </c>
      <c r="AN157" s="5">
        <v>3</v>
      </c>
      <c r="AO157" s="5">
        <v>4</v>
      </c>
      <c r="AP157" s="5">
        <v>4</v>
      </c>
      <c r="AQ157" s="5" t="s">
        <v>14</v>
      </c>
      <c r="AR157" s="5">
        <v>4</v>
      </c>
      <c r="AS157" s="5" t="s">
        <v>14</v>
      </c>
      <c r="AT157" s="5" t="s">
        <v>14</v>
      </c>
      <c r="AU157" s="5">
        <v>4</v>
      </c>
      <c r="AV157" s="5">
        <v>26</v>
      </c>
      <c r="AW157" s="5" t="s">
        <v>286</v>
      </c>
      <c r="AX157" s="5" t="s">
        <v>286</v>
      </c>
      <c r="AY157" s="5" t="s">
        <v>286</v>
      </c>
      <c r="AZ157" s="5" t="s">
        <v>286</v>
      </c>
      <c r="BA157" s="5">
        <v>10</v>
      </c>
      <c r="BB157" s="5" t="s">
        <v>14</v>
      </c>
      <c r="BC157" s="5" t="s">
        <v>14</v>
      </c>
      <c r="BD157" s="5">
        <v>19</v>
      </c>
      <c r="BE157" s="5" t="s">
        <v>286</v>
      </c>
      <c r="BF157" s="5">
        <v>12</v>
      </c>
      <c r="BG157" s="6"/>
      <c r="BH157" s="6"/>
      <c r="BI157" s="6"/>
      <c r="BJ157" s="6"/>
      <c r="BK157" s="6"/>
      <c r="BL157" s="6"/>
      <c r="BM157" s="6"/>
    </row>
    <row r="158" spans="1:65">
      <c r="A158" s="12" t="s">
        <v>277</v>
      </c>
      <c r="B158" s="5" t="s">
        <v>286</v>
      </c>
      <c r="C158" s="5" t="s">
        <v>14</v>
      </c>
      <c r="D158" s="5" t="s">
        <v>14</v>
      </c>
      <c r="E158" s="5" t="s">
        <v>14</v>
      </c>
      <c r="F158" s="5" t="s">
        <v>14</v>
      </c>
      <c r="G158" s="5" t="s">
        <v>286</v>
      </c>
      <c r="H158" s="5" t="s">
        <v>14</v>
      </c>
      <c r="I158" s="5" t="s">
        <v>14</v>
      </c>
      <c r="J158" s="5" t="s">
        <v>14</v>
      </c>
      <c r="K158" s="5" t="s">
        <v>14</v>
      </c>
      <c r="L158" s="5" t="s">
        <v>14</v>
      </c>
      <c r="M158" s="5" t="s">
        <v>14</v>
      </c>
      <c r="N158" s="5" t="s">
        <v>14</v>
      </c>
      <c r="O158" s="5" t="s">
        <v>14</v>
      </c>
      <c r="P158" s="5" t="s">
        <v>14</v>
      </c>
      <c r="Q158" s="5" t="s">
        <v>14</v>
      </c>
      <c r="R158" s="5" t="s">
        <v>14</v>
      </c>
      <c r="S158" s="5" t="s">
        <v>14</v>
      </c>
      <c r="T158" s="5" t="s">
        <v>14</v>
      </c>
      <c r="U158" s="5" t="s">
        <v>14</v>
      </c>
      <c r="V158" s="5" t="s">
        <v>14</v>
      </c>
      <c r="W158" s="5" t="s">
        <v>14</v>
      </c>
      <c r="X158" s="5" t="s">
        <v>14</v>
      </c>
      <c r="Y158" s="5" t="s">
        <v>14</v>
      </c>
      <c r="Z158" s="5" t="s">
        <v>14</v>
      </c>
      <c r="AA158" s="5" t="s">
        <v>14</v>
      </c>
      <c r="AB158" s="5" t="s">
        <v>14</v>
      </c>
      <c r="AC158" s="5" t="s">
        <v>14</v>
      </c>
      <c r="AD158" s="5" t="s">
        <v>14</v>
      </c>
      <c r="AE158" s="5" t="s">
        <v>14</v>
      </c>
      <c r="AF158" s="5" t="s">
        <v>14</v>
      </c>
      <c r="AG158" s="5" t="s">
        <v>14</v>
      </c>
      <c r="AH158" s="5" t="s">
        <v>14</v>
      </c>
      <c r="AI158" s="5" t="s">
        <v>14</v>
      </c>
      <c r="AJ158" s="5" t="s">
        <v>14</v>
      </c>
      <c r="AK158" s="5" t="s">
        <v>14</v>
      </c>
      <c r="AL158" s="5" t="s">
        <v>14</v>
      </c>
      <c r="AM158" s="5" t="s">
        <v>14</v>
      </c>
      <c r="AN158" s="5" t="s">
        <v>14</v>
      </c>
      <c r="AO158" s="5" t="s">
        <v>14</v>
      </c>
      <c r="AP158" s="5" t="s">
        <v>14</v>
      </c>
      <c r="AQ158" s="5" t="s">
        <v>14</v>
      </c>
      <c r="AR158" s="5" t="s">
        <v>14</v>
      </c>
      <c r="AS158" s="5" t="s">
        <v>14</v>
      </c>
      <c r="AT158" s="5" t="s">
        <v>14</v>
      </c>
      <c r="AU158" s="5" t="s">
        <v>14</v>
      </c>
      <c r="AV158" s="5" t="s">
        <v>14</v>
      </c>
      <c r="AW158" s="5" t="s">
        <v>14</v>
      </c>
      <c r="AX158" s="5" t="s">
        <v>286</v>
      </c>
      <c r="AY158" s="5" t="s">
        <v>14</v>
      </c>
      <c r="AZ158" s="5" t="s">
        <v>14</v>
      </c>
      <c r="BA158" s="5" t="s">
        <v>14</v>
      </c>
      <c r="BB158" s="5" t="s">
        <v>14</v>
      </c>
      <c r="BC158" s="5" t="s">
        <v>14</v>
      </c>
      <c r="BD158" s="5" t="s">
        <v>14</v>
      </c>
      <c r="BE158" s="5" t="s">
        <v>14</v>
      </c>
      <c r="BF158" s="5" t="s">
        <v>14</v>
      </c>
      <c r="BG158" s="6"/>
      <c r="BH158" s="6"/>
      <c r="BI158" s="6"/>
      <c r="BJ158" s="6"/>
      <c r="BK158" s="6"/>
      <c r="BL158" s="6"/>
      <c r="BM158" s="6"/>
    </row>
    <row r="159" spans="1:65">
      <c r="A159" s="12" t="s">
        <v>204</v>
      </c>
      <c r="B159" s="5">
        <v>111</v>
      </c>
      <c r="C159" s="5" t="s">
        <v>14</v>
      </c>
      <c r="D159" s="5" t="s">
        <v>286</v>
      </c>
      <c r="E159" s="5">
        <v>4</v>
      </c>
      <c r="F159" s="5" t="s">
        <v>286</v>
      </c>
      <c r="G159" s="5">
        <v>14</v>
      </c>
      <c r="H159" s="5">
        <v>5</v>
      </c>
      <c r="I159" s="5" t="s">
        <v>286</v>
      </c>
      <c r="J159" s="5" t="s">
        <v>14</v>
      </c>
      <c r="K159" s="5" t="s">
        <v>286</v>
      </c>
      <c r="L159" s="5">
        <v>12</v>
      </c>
      <c r="M159" s="5" t="s">
        <v>14</v>
      </c>
      <c r="N159" s="5" t="s">
        <v>14</v>
      </c>
      <c r="O159" s="5" t="s">
        <v>286</v>
      </c>
      <c r="P159" s="5" t="s">
        <v>14</v>
      </c>
      <c r="Q159" s="5" t="s">
        <v>286</v>
      </c>
      <c r="R159" s="5" t="s">
        <v>14</v>
      </c>
      <c r="S159" s="5" t="s">
        <v>14</v>
      </c>
      <c r="T159" s="5" t="s">
        <v>14</v>
      </c>
      <c r="U159" s="5" t="s">
        <v>14</v>
      </c>
      <c r="V159" s="5" t="s">
        <v>286</v>
      </c>
      <c r="W159" s="5" t="s">
        <v>14</v>
      </c>
      <c r="X159" s="5">
        <v>3</v>
      </c>
      <c r="Y159" s="5">
        <v>3</v>
      </c>
      <c r="Z159" s="5" t="s">
        <v>286</v>
      </c>
      <c r="AA159" s="5" t="s">
        <v>286</v>
      </c>
      <c r="AB159" s="5" t="s">
        <v>14</v>
      </c>
      <c r="AC159" s="5" t="s">
        <v>14</v>
      </c>
      <c r="AD159" s="5" t="s">
        <v>14</v>
      </c>
      <c r="AE159" s="5" t="s">
        <v>14</v>
      </c>
      <c r="AF159" s="5" t="s">
        <v>286</v>
      </c>
      <c r="AG159" s="5" t="s">
        <v>286</v>
      </c>
      <c r="AH159" s="5">
        <v>5</v>
      </c>
      <c r="AI159" s="5" t="s">
        <v>14</v>
      </c>
      <c r="AJ159" s="5">
        <v>7</v>
      </c>
      <c r="AK159" s="5" t="s">
        <v>286</v>
      </c>
      <c r="AL159" s="5" t="s">
        <v>14</v>
      </c>
      <c r="AM159" s="5" t="s">
        <v>286</v>
      </c>
      <c r="AN159" s="5" t="s">
        <v>286</v>
      </c>
      <c r="AO159" s="5" t="s">
        <v>286</v>
      </c>
      <c r="AP159" s="5">
        <v>5</v>
      </c>
      <c r="AQ159" s="5" t="s">
        <v>14</v>
      </c>
      <c r="AR159" s="5" t="s">
        <v>14</v>
      </c>
      <c r="AS159" s="5" t="s">
        <v>286</v>
      </c>
      <c r="AT159" s="5" t="s">
        <v>14</v>
      </c>
      <c r="AU159" s="5" t="s">
        <v>14</v>
      </c>
      <c r="AV159" s="5">
        <v>18</v>
      </c>
      <c r="AW159" s="5" t="s">
        <v>14</v>
      </c>
      <c r="AX159" s="5" t="s">
        <v>14</v>
      </c>
      <c r="AY159" s="5" t="s">
        <v>286</v>
      </c>
      <c r="AZ159" s="5" t="s">
        <v>14</v>
      </c>
      <c r="BA159" s="5" t="s">
        <v>286</v>
      </c>
      <c r="BB159" s="5">
        <v>8</v>
      </c>
      <c r="BC159" s="5" t="s">
        <v>14</v>
      </c>
      <c r="BD159" s="5" t="s">
        <v>286</v>
      </c>
      <c r="BE159" s="5" t="s">
        <v>14</v>
      </c>
      <c r="BF159" s="5">
        <v>6</v>
      </c>
      <c r="BG159" s="6"/>
      <c r="BH159" s="6"/>
      <c r="BI159" s="6"/>
      <c r="BJ159" s="6"/>
      <c r="BK159" s="6"/>
      <c r="BL159" s="6"/>
      <c r="BM159" s="6"/>
    </row>
    <row r="160" spans="1:65">
      <c r="A160" s="12" t="s">
        <v>205</v>
      </c>
      <c r="B160" s="5">
        <v>68</v>
      </c>
      <c r="C160" s="5" t="s">
        <v>14</v>
      </c>
      <c r="D160" s="5" t="s">
        <v>14</v>
      </c>
      <c r="E160" s="5">
        <v>3</v>
      </c>
      <c r="F160" s="5" t="s">
        <v>286</v>
      </c>
      <c r="G160" s="5">
        <v>12</v>
      </c>
      <c r="H160" s="5" t="s">
        <v>14</v>
      </c>
      <c r="I160" s="5" t="s">
        <v>286</v>
      </c>
      <c r="J160" s="5" t="s">
        <v>14</v>
      </c>
      <c r="K160" s="5" t="s">
        <v>14</v>
      </c>
      <c r="L160" s="5" t="s">
        <v>286</v>
      </c>
      <c r="M160" s="5">
        <v>3</v>
      </c>
      <c r="N160" s="5" t="s">
        <v>14</v>
      </c>
      <c r="O160" s="5" t="s">
        <v>14</v>
      </c>
      <c r="P160" s="5" t="s">
        <v>14</v>
      </c>
      <c r="Q160" s="5">
        <v>5</v>
      </c>
      <c r="R160" s="5" t="s">
        <v>14</v>
      </c>
      <c r="S160" s="5" t="s">
        <v>14</v>
      </c>
      <c r="T160" s="5" t="s">
        <v>14</v>
      </c>
      <c r="U160" s="5" t="s">
        <v>14</v>
      </c>
      <c r="V160" s="5" t="s">
        <v>14</v>
      </c>
      <c r="W160" s="5" t="s">
        <v>14</v>
      </c>
      <c r="X160" s="5" t="s">
        <v>14</v>
      </c>
      <c r="Y160" s="5" t="s">
        <v>14</v>
      </c>
      <c r="Z160" s="5" t="s">
        <v>286</v>
      </c>
      <c r="AA160" s="5" t="s">
        <v>14</v>
      </c>
      <c r="AB160" s="5" t="s">
        <v>14</v>
      </c>
      <c r="AC160" s="5" t="s">
        <v>14</v>
      </c>
      <c r="AD160" s="5" t="s">
        <v>14</v>
      </c>
      <c r="AE160" s="5" t="s">
        <v>14</v>
      </c>
      <c r="AF160" s="5" t="s">
        <v>14</v>
      </c>
      <c r="AG160" s="5" t="s">
        <v>14</v>
      </c>
      <c r="AH160" s="5">
        <v>3</v>
      </c>
      <c r="AI160" s="5" t="s">
        <v>14</v>
      </c>
      <c r="AJ160" s="5" t="s">
        <v>286</v>
      </c>
      <c r="AK160" s="5" t="s">
        <v>286</v>
      </c>
      <c r="AL160" s="5" t="s">
        <v>14</v>
      </c>
      <c r="AM160" s="5" t="s">
        <v>286</v>
      </c>
      <c r="AN160" s="5" t="s">
        <v>14</v>
      </c>
      <c r="AO160" s="5" t="s">
        <v>14</v>
      </c>
      <c r="AP160" s="5" t="s">
        <v>286</v>
      </c>
      <c r="AQ160" s="5" t="s">
        <v>14</v>
      </c>
      <c r="AR160" s="5" t="s">
        <v>286</v>
      </c>
      <c r="AS160" s="5" t="s">
        <v>14</v>
      </c>
      <c r="AT160" s="5" t="s">
        <v>14</v>
      </c>
      <c r="AU160" s="5" t="s">
        <v>286</v>
      </c>
      <c r="AV160" s="5">
        <v>18</v>
      </c>
      <c r="AW160" s="5" t="s">
        <v>14</v>
      </c>
      <c r="AX160" s="5" t="s">
        <v>14</v>
      </c>
      <c r="AY160" s="5" t="s">
        <v>14</v>
      </c>
      <c r="AZ160" s="5" t="s">
        <v>14</v>
      </c>
      <c r="BA160" s="5">
        <v>5</v>
      </c>
      <c r="BB160" s="5" t="s">
        <v>286</v>
      </c>
      <c r="BC160" s="5" t="s">
        <v>14</v>
      </c>
      <c r="BD160" s="5" t="s">
        <v>286</v>
      </c>
      <c r="BE160" s="5" t="s">
        <v>14</v>
      </c>
      <c r="BF160" s="5" t="s">
        <v>286</v>
      </c>
      <c r="BG160" s="6"/>
      <c r="BH160" s="6"/>
      <c r="BI160" s="6"/>
      <c r="BJ160" s="6"/>
      <c r="BK160" s="6"/>
      <c r="BL160" s="6"/>
      <c r="BM160" s="6"/>
    </row>
    <row r="161" spans="1:65">
      <c r="A161" s="12" t="s">
        <v>206</v>
      </c>
      <c r="B161" s="5">
        <v>13079</v>
      </c>
      <c r="C161" s="5">
        <v>51</v>
      </c>
      <c r="D161" s="5">
        <v>5</v>
      </c>
      <c r="E161" s="5">
        <v>62</v>
      </c>
      <c r="F161" s="5">
        <v>30</v>
      </c>
      <c r="G161" s="5">
        <v>1258</v>
      </c>
      <c r="H161" s="5">
        <v>65</v>
      </c>
      <c r="I161" s="5">
        <v>185</v>
      </c>
      <c r="J161" s="5">
        <v>45</v>
      </c>
      <c r="K161" s="5">
        <v>14</v>
      </c>
      <c r="L161" s="5">
        <v>378</v>
      </c>
      <c r="M161" s="5">
        <v>419</v>
      </c>
      <c r="N161" s="5" t="s">
        <v>14</v>
      </c>
      <c r="O161" s="5">
        <v>9</v>
      </c>
      <c r="P161" s="5" t="s">
        <v>286</v>
      </c>
      <c r="Q161" s="5">
        <v>925</v>
      </c>
      <c r="R161" s="5">
        <v>109</v>
      </c>
      <c r="S161" s="5">
        <v>35</v>
      </c>
      <c r="T161" s="5">
        <v>48</v>
      </c>
      <c r="U161" s="5">
        <v>39</v>
      </c>
      <c r="V161" s="5">
        <v>61</v>
      </c>
      <c r="W161" s="5">
        <v>6</v>
      </c>
      <c r="X161" s="5">
        <v>565</v>
      </c>
      <c r="Y161" s="5">
        <v>248</v>
      </c>
      <c r="Z161" s="5">
        <v>303</v>
      </c>
      <c r="AA161" s="5">
        <v>119</v>
      </c>
      <c r="AB161" s="5">
        <v>14</v>
      </c>
      <c r="AC161" s="5">
        <v>117</v>
      </c>
      <c r="AD161" s="5" t="s">
        <v>14</v>
      </c>
      <c r="AE161" s="5">
        <v>16</v>
      </c>
      <c r="AF161" s="5">
        <v>38</v>
      </c>
      <c r="AG161" s="5">
        <v>15</v>
      </c>
      <c r="AH161" s="5">
        <v>815</v>
      </c>
      <c r="AI161" s="5">
        <v>24</v>
      </c>
      <c r="AJ161" s="5">
        <v>2135</v>
      </c>
      <c r="AK161" s="5">
        <v>294</v>
      </c>
      <c r="AL161" s="5">
        <v>4</v>
      </c>
      <c r="AM161" s="5">
        <v>181</v>
      </c>
      <c r="AN161" s="5">
        <v>87</v>
      </c>
      <c r="AO161" s="5">
        <v>26</v>
      </c>
      <c r="AP161" s="5">
        <v>407</v>
      </c>
      <c r="AQ161" s="5" t="s">
        <v>14</v>
      </c>
      <c r="AR161" s="5">
        <v>21</v>
      </c>
      <c r="AS161" s="5">
        <v>27</v>
      </c>
      <c r="AT161" s="5" t="s">
        <v>286</v>
      </c>
      <c r="AU161" s="5">
        <v>88</v>
      </c>
      <c r="AV161" s="5">
        <v>2313</v>
      </c>
      <c r="AW161" s="5" t="s">
        <v>286</v>
      </c>
      <c r="AX161" s="5" t="s">
        <v>14</v>
      </c>
      <c r="AY161" s="5">
        <v>52</v>
      </c>
      <c r="AZ161" s="5" t="s">
        <v>286</v>
      </c>
      <c r="BA161" s="5">
        <v>933</v>
      </c>
      <c r="BB161" s="5">
        <v>162</v>
      </c>
      <c r="BC161" s="5">
        <v>10</v>
      </c>
      <c r="BD161" s="5">
        <v>97</v>
      </c>
      <c r="BE161" s="5">
        <v>6</v>
      </c>
      <c r="BF161" s="5">
        <v>212</v>
      </c>
      <c r="BG161" s="6"/>
      <c r="BH161" s="6"/>
      <c r="BI161" s="6"/>
      <c r="BJ161" s="6"/>
      <c r="BK161" s="6"/>
      <c r="BL161" s="6"/>
      <c r="BM161" s="6"/>
    </row>
    <row r="162" spans="1:65">
      <c r="A162" s="12" t="s">
        <v>207</v>
      </c>
      <c r="B162" s="5">
        <v>32</v>
      </c>
      <c r="C162" s="5" t="s">
        <v>14</v>
      </c>
      <c r="D162" s="5" t="s">
        <v>14</v>
      </c>
      <c r="E162" s="5">
        <v>3</v>
      </c>
      <c r="F162" s="5" t="s">
        <v>14</v>
      </c>
      <c r="G162" s="5">
        <v>5</v>
      </c>
      <c r="H162" s="5" t="s">
        <v>14</v>
      </c>
      <c r="I162" s="5" t="s">
        <v>14</v>
      </c>
      <c r="J162" s="5" t="s">
        <v>14</v>
      </c>
      <c r="K162" s="5" t="s">
        <v>14</v>
      </c>
      <c r="L162" s="5">
        <v>3</v>
      </c>
      <c r="M162" s="5" t="s">
        <v>14</v>
      </c>
      <c r="N162" s="5" t="s">
        <v>286</v>
      </c>
      <c r="O162" s="5">
        <v>3</v>
      </c>
      <c r="P162" s="5" t="s">
        <v>14</v>
      </c>
      <c r="Q162" s="5" t="s">
        <v>14</v>
      </c>
      <c r="R162" s="5" t="s">
        <v>14</v>
      </c>
      <c r="S162" s="5" t="s">
        <v>14</v>
      </c>
      <c r="T162" s="5" t="s">
        <v>286</v>
      </c>
      <c r="U162" s="5" t="s">
        <v>14</v>
      </c>
      <c r="V162" s="5" t="s">
        <v>14</v>
      </c>
      <c r="W162" s="5" t="s">
        <v>14</v>
      </c>
      <c r="X162" s="5" t="s">
        <v>286</v>
      </c>
      <c r="Y162" s="5" t="s">
        <v>14</v>
      </c>
      <c r="Z162" s="5" t="s">
        <v>14</v>
      </c>
      <c r="AA162" s="5" t="s">
        <v>14</v>
      </c>
      <c r="AB162" s="5" t="s">
        <v>286</v>
      </c>
      <c r="AC162" s="5" t="s">
        <v>14</v>
      </c>
      <c r="AD162" s="5" t="s">
        <v>14</v>
      </c>
      <c r="AE162" s="5" t="s">
        <v>14</v>
      </c>
      <c r="AF162" s="5" t="s">
        <v>286</v>
      </c>
      <c r="AG162" s="5" t="s">
        <v>14</v>
      </c>
      <c r="AH162" s="5" t="s">
        <v>286</v>
      </c>
      <c r="AI162" s="5" t="s">
        <v>14</v>
      </c>
      <c r="AJ162" s="5" t="s">
        <v>286</v>
      </c>
      <c r="AK162" s="5" t="s">
        <v>286</v>
      </c>
      <c r="AL162" s="5" t="s">
        <v>14</v>
      </c>
      <c r="AM162" s="5" t="s">
        <v>14</v>
      </c>
      <c r="AN162" s="5" t="s">
        <v>14</v>
      </c>
      <c r="AO162" s="5" t="s">
        <v>286</v>
      </c>
      <c r="AP162" s="5" t="s">
        <v>14</v>
      </c>
      <c r="AQ162" s="5" t="s">
        <v>14</v>
      </c>
      <c r="AR162" s="5" t="s">
        <v>14</v>
      </c>
      <c r="AS162" s="5" t="s">
        <v>14</v>
      </c>
      <c r="AT162" s="5" t="s">
        <v>14</v>
      </c>
      <c r="AU162" s="5" t="s">
        <v>14</v>
      </c>
      <c r="AV162" s="5" t="s">
        <v>286</v>
      </c>
      <c r="AW162" s="5" t="s">
        <v>14</v>
      </c>
      <c r="AX162" s="5" t="s">
        <v>14</v>
      </c>
      <c r="AY162" s="5" t="s">
        <v>14</v>
      </c>
      <c r="AZ162" s="5" t="s">
        <v>14</v>
      </c>
      <c r="BA162" s="5" t="s">
        <v>14</v>
      </c>
      <c r="BB162" s="5" t="s">
        <v>286</v>
      </c>
      <c r="BC162" s="5" t="s">
        <v>14</v>
      </c>
      <c r="BD162" s="5" t="s">
        <v>14</v>
      </c>
      <c r="BE162" s="5" t="s">
        <v>14</v>
      </c>
      <c r="BF162" s="5">
        <v>3</v>
      </c>
      <c r="BG162" s="6"/>
      <c r="BH162" s="6"/>
      <c r="BI162" s="6"/>
      <c r="BJ162" s="6"/>
      <c r="BK162" s="6"/>
      <c r="BL162" s="6"/>
      <c r="BM162" s="6"/>
    </row>
    <row r="163" spans="1:65">
      <c r="A163" s="12" t="s">
        <v>208</v>
      </c>
      <c r="B163" s="5">
        <v>1361</v>
      </c>
      <c r="C163" s="5">
        <v>15</v>
      </c>
      <c r="D163" s="5" t="s">
        <v>286</v>
      </c>
      <c r="E163" s="5">
        <v>11</v>
      </c>
      <c r="F163" s="5">
        <v>4</v>
      </c>
      <c r="G163" s="5">
        <v>98</v>
      </c>
      <c r="H163" s="5">
        <v>15</v>
      </c>
      <c r="I163" s="5">
        <v>4</v>
      </c>
      <c r="J163" s="5">
        <v>3</v>
      </c>
      <c r="K163" s="5">
        <v>4</v>
      </c>
      <c r="L163" s="5">
        <v>301</v>
      </c>
      <c r="M163" s="5">
        <v>92</v>
      </c>
      <c r="N163" s="5" t="s">
        <v>14</v>
      </c>
      <c r="O163" s="5">
        <v>3</v>
      </c>
      <c r="P163" s="5" t="s">
        <v>286</v>
      </c>
      <c r="Q163" s="5">
        <v>20</v>
      </c>
      <c r="R163" s="5">
        <v>10</v>
      </c>
      <c r="S163" s="5">
        <v>3</v>
      </c>
      <c r="T163" s="5">
        <v>4</v>
      </c>
      <c r="U163" s="5">
        <v>6</v>
      </c>
      <c r="V163" s="5">
        <v>21</v>
      </c>
      <c r="W163" s="5" t="s">
        <v>14</v>
      </c>
      <c r="X163" s="5">
        <v>33</v>
      </c>
      <c r="Y163" s="5">
        <v>15</v>
      </c>
      <c r="Z163" s="5">
        <v>18</v>
      </c>
      <c r="AA163" s="5">
        <v>8</v>
      </c>
      <c r="AB163" s="5">
        <v>7</v>
      </c>
      <c r="AC163" s="5">
        <v>10</v>
      </c>
      <c r="AD163" s="5" t="s">
        <v>14</v>
      </c>
      <c r="AE163" s="5">
        <v>4</v>
      </c>
      <c r="AF163" s="5">
        <v>13</v>
      </c>
      <c r="AG163" s="5" t="s">
        <v>286</v>
      </c>
      <c r="AH163" s="5">
        <v>31</v>
      </c>
      <c r="AI163" s="5">
        <v>4</v>
      </c>
      <c r="AJ163" s="5">
        <v>192</v>
      </c>
      <c r="AK163" s="5">
        <v>52</v>
      </c>
      <c r="AL163" s="5" t="s">
        <v>14</v>
      </c>
      <c r="AM163" s="5">
        <v>14</v>
      </c>
      <c r="AN163" s="5">
        <v>4</v>
      </c>
      <c r="AO163" s="5">
        <v>5</v>
      </c>
      <c r="AP163" s="5">
        <v>29</v>
      </c>
      <c r="AQ163" s="5">
        <v>10</v>
      </c>
      <c r="AR163" s="5" t="s">
        <v>286</v>
      </c>
      <c r="AS163" s="5">
        <v>21</v>
      </c>
      <c r="AT163" s="5" t="s">
        <v>14</v>
      </c>
      <c r="AU163" s="5">
        <v>11</v>
      </c>
      <c r="AV163" s="5">
        <v>155</v>
      </c>
      <c r="AW163" s="5" t="s">
        <v>286</v>
      </c>
      <c r="AX163" s="5" t="s">
        <v>14</v>
      </c>
      <c r="AY163" s="5">
        <v>8</v>
      </c>
      <c r="AZ163" s="5" t="s">
        <v>14</v>
      </c>
      <c r="BA163" s="5">
        <v>56</v>
      </c>
      <c r="BB163" s="5">
        <v>9</v>
      </c>
      <c r="BC163" s="5" t="s">
        <v>14</v>
      </c>
      <c r="BD163" s="5">
        <v>8</v>
      </c>
      <c r="BE163" s="5" t="s">
        <v>14</v>
      </c>
      <c r="BF163" s="5">
        <v>22</v>
      </c>
      <c r="BG163" s="6"/>
      <c r="BH163" s="6"/>
      <c r="BI163" s="6"/>
      <c r="BJ163" s="6"/>
      <c r="BK163" s="6"/>
      <c r="BL163" s="6"/>
      <c r="BM163" s="6"/>
    </row>
    <row r="164" spans="1:65">
      <c r="A164" s="12" t="s">
        <v>209</v>
      </c>
      <c r="B164" s="5">
        <v>19</v>
      </c>
      <c r="C164" s="5" t="s">
        <v>14</v>
      </c>
      <c r="D164" s="5" t="s">
        <v>14</v>
      </c>
      <c r="E164" s="5" t="s">
        <v>286</v>
      </c>
      <c r="F164" s="5" t="s">
        <v>14</v>
      </c>
      <c r="G164" s="5" t="s">
        <v>14</v>
      </c>
      <c r="H164" s="5" t="s">
        <v>286</v>
      </c>
      <c r="I164" s="5" t="s">
        <v>14</v>
      </c>
      <c r="J164" s="5" t="s">
        <v>14</v>
      </c>
      <c r="K164" s="5" t="s">
        <v>14</v>
      </c>
      <c r="L164" s="5" t="s">
        <v>286</v>
      </c>
      <c r="M164" s="5" t="s">
        <v>14</v>
      </c>
      <c r="N164" s="5" t="s">
        <v>14</v>
      </c>
      <c r="O164" s="5" t="s">
        <v>14</v>
      </c>
      <c r="P164" s="5" t="s">
        <v>14</v>
      </c>
      <c r="Q164" s="5" t="s">
        <v>286</v>
      </c>
      <c r="R164" s="5" t="s">
        <v>14</v>
      </c>
      <c r="S164" s="5" t="s">
        <v>14</v>
      </c>
      <c r="T164" s="5" t="s">
        <v>286</v>
      </c>
      <c r="U164" s="5" t="s">
        <v>14</v>
      </c>
      <c r="V164" s="5" t="s">
        <v>14</v>
      </c>
      <c r="W164" s="5" t="s">
        <v>14</v>
      </c>
      <c r="X164" s="5" t="s">
        <v>14</v>
      </c>
      <c r="Y164" s="5" t="s">
        <v>14</v>
      </c>
      <c r="Z164" s="5" t="s">
        <v>14</v>
      </c>
      <c r="AA164" s="5" t="s">
        <v>286</v>
      </c>
      <c r="AB164" s="5" t="s">
        <v>14</v>
      </c>
      <c r="AC164" s="5" t="s">
        <v>14</v>
      </c>
      <c r="AD164" s="5" t="s">
        <v>286</v>
      </c>
      <c r="AE164" s="5" t="s">
        <v>14</v>
      </c>
      <c r="AF164" s="5" t="s">
        <v>14</v>
      </c>
      <c r="AG164" s="5" t="s">
        <v>14</v>
      </c>
      <c r="AH164" s="5" t="s">
        <v>14</v>
      </c>
      <c r="AI164" s="5" t="s">
        <v>14</v>
      </c>
      <c r="AJ164" s="5" t="s">
        <v>286</v>
      </c>
      <c r="AK164" s="5" t="s">
        <v>14</v>
      </c>
      <c r="AL164" s="5" t="s">
        <v>14</v>
      </c>
      <c r="AM164" s="5">
        <v>3</v>
      </c>
      <c r="AN164" s="5" t="s">
        <v>14</v>
      </c>
      <c r="AO164" s="5" t="s">
        <v>14</v>
      </c>
      <c r="AP164" s="5" t="s">
        <v>14</v>
      </c>
      <c r="AQ164" s="5" t="s">
        <v>14</v>
      </c>
      <c r="AR164" s="5" t="s">
        <v>14</v>
      </c>
      <c r="AS164" s="5" t="s">
        <v>14</v>
      </c>
      <c r="AT164" s="5" t="s">
        <v>14</v>
      </c>
      <c r="AU164" s="5" t="s">
        <v>14</v>
      </c>
      <c r="AV164" s="5">
        <v>3</v>
      </c>
      <c r="AW164" s="5" t="s">
        <v>14</v>
      </c>
      <c r="AX164" s="5" t="s">
        <v>14</v>
      </c>
      <c r="AY164" s="5" t="s">
        <v>286</v>
      </c>
      <c r="AZ164" s="5" t="s">
        <v>14</v>
      </c>
      <c r="BA164" s="5" t="s">
        <v>14</v>
      </c>
      <c r="BB164" s="5" t="s">
        <v>286</v>
      </c>
      <c r="BC164" s="5" t="s">
        <v>14</v>
      </c>
      <c r="BD164" s="5" t="s">
        <v>14</v>
      </c>
      <c r="BE164" s="5" t="s">
        <v>14</v>
      </c>
      <c r="BF164" s="5" t="s">
        <v>286</v>
      </c>
      <c r="BG164" s="6"/>
      <c r="BH164" s="6"/>
      <c r="BI164" s="6"/>
      <c r="BJ164" s="6"/>
      <c r="BK164" s="6"/>
      <c r="BL164" s="6"/>
      <c r="BM164" s="6"/>
    </row>
    <row r="165" spans="1:65">
      <c r="A165" s="12" t="s">
        <v>210</v>
      </c>
      <c r="B165" s="5">
        <v>387</v>
      </c>
      <c r="C165" s="5">
        <v>3</v>
      </c>
      <c r="D165" s="5" t="s">
        <v>14</v>
      </c>
      <c r="E165" s="5">
        <v>3</v>
      </c>
      <c r="F165" s="5" t="s">
        <v>286</v>
      </c>
      <c r="G165" s="5">
        <v>25</v>
      </c>
      <c r="H165" s="5">
        <v>5</v>
      </c>
      <c r="I165" s="5">
        <v>12</v>
      </c>
      <c r="J165" s="5" t="s">
        <v>14</v>
      </c>
      <c r="K165" s="5">
        <v>9</v>
      </c>
      <c r="L165" s="5">
        <v>61</v>
      </c>
      <c r="M165" s="5">
        <v>4</v>
      </c>
      <c r="N165" s="5" t="s">
        <v>14</v>
      </c>
      <c r="O165" s="5" t="s">
        <v>14</v>
      </c>
      <c r="P165" s="5" t="s">
        <v>14</v>
      </c>
      <c r="Q165" s="5" t="s">
        <v>286</v>
      </c>
      <c r="R165" s="5" t="s">
        <v>286</v>
      </c>
      <c r="S165" s="5">
        <v>4</v>
      </c>
      <c r="T165" s="5">
        <v>4</v>
      </c>
      <c r="U165" s="5" t="s">
        <v>286</v>
      </c>
      <c r="V165" s="5" t="s">
        <v>286</v>
      </c>
      <c r="W165" s="5" t="s">
        <v>14</v>
      </c>
      <c r="X165" s="5">
        <v>20</v>
      </c>
      <c r="Y165" s="5" t="s">
        <v>286</v>
      </c>
      <c r="Z165" s="5">
        <v>4</v>
      </c>
      <c r="AA165" s="5" t="s">
        <v>286</v>
      </c>
      <c r="AB165" s="5" t="s">
        <v>286</v>
      </c>
      <c r="AC165" s="5" t="s">
        <v>286</v>
      </c>
      <c r="AD165" s="5" t="s">
        <v>14</v>
      </c>
      <c r="AE165" s="5" t="s">
        <v>14</v>
      </c>
      <c r="AF165" s="5" t="s">
        <v>286</v>
      </c>
      <c r="AG165" s="5" t="s">
        <v>286</v>
      </c>
      <c r="AH165" s="5">
        <v>35</v>
      </c>
      <c r="AI165" s="5" t="s">
        <v>14</v>
      </c>
      <c r="AJ165" s="5">
        <v>112</v>
      </c>
      <c r="AK165" s="5">
        <v>6</v>
      </c>
      <c r="AL165" s="5" t="s">
        <v>14</v>
      </c>
      <c r="AM165" s="5" t="s">
        <v>286</v>
      </c>
      <c r="AN165" s="5" t="s">
        <v>14</v>
      </c>
      <c r="AO165" s="5">
        <v>5</v>
      </c>
      <c r="AP165" s="5">
        <v>6</v>
      </c>
      <c r="AQ165" s="5" t="s">
        <v>14</v>
      </c>
      <c r="AR165" s="5" t="s">
        <v>14</v>
      </c>
      <c r="AS165" s="5">
        <v>4</v>
      </c>
      <c r="AT165" s="5" t="s">
        <v>14</v>
      </c>
      <c r="AU165" s="5" t="s">
        <v>286</v>
      </c>
      <c r="AV165" s="5">
        <v>18</v>
      </c>
      <c r="AW165" s="5" t="s">
        <v>14</v>
      </c>
      <c r="AX165" s="5" t="s">
        <v>14</v>
      </c>
      <c r="AY165" s="5">
        <v>5</v>
      </c>
      <c r="AZ165" s="5" t="s">
        <v>14</v>
      </c>
      <c r="BA165" s="5">
        <v>10</v>
      </c>
      <c r="BB165" s="5">
        <v>6</v>
      </c>
      <c r="BC165" s="5" t="s">
        <v>286</v>
      </c>
      <c r="BD165" s="5" t="s">
        <v>286</v>
      </c>
      <c r="BE165" s="5" t="s">
        <v>14</v>
      </c>
      <c r="BF165" s="5">
        <v>7</v>
      </c>
      <c r="BG165" s="6"/>
      <c r="BH165" s="6"/>
      <c r="BI165" s="6"/>
      <c r="BJ165" s="6"/>
      <c r="BK165" s="6"/>
      <c r="BL165" s="6"/>
      <c r="BM165" s="6"/>
    </row>
    <row r="166" spans="1:65">
      <c r="A166" s="12" t="s">
        <v>211</v>
      </c>
      <c r="B166" s="5">
        <v>9899</v>
      </c>
      <c r="C166" s="5">
        <v>28</v>
      </c>
      <c r="D166" s="5">
        <v>12</v>
      </c>
      <c r="E166" s="5">
        <v>70</v>
      </c>
      <c r="F166" s="5">
        <v>15</v>
      </c>
      <c r="G166" s="5">
        <v>1178</v>
      </c>
      <c r="H166" s="5">
        <v>153</v>
      </c>
      <c r="I166" s="5">
        <v>246</v>
      </c>
      <c r="J166" s="5">
        <v>11</v>
      </c>
      <c r="K166" s="5">
        <v>30</v>
      </c>
      <c r="L166" s="5">
        <v>2330</v>
      </c>
      <c r="M166" s="5">
        <v>234</v>
      </c>
      <c r="N166" s="5" t="s">
        <v>14</v>
      </c>
      <c r="O166" s="5">
        <v>10</v>
      </c>
      <c r="P166" s="5">
        <v>17</v>
      </c>
      <c r="Q166" s="5">
        <v>147</v>
      </c>
      <c r="R166" s="5">
        <v>37</v>
      </c>
      <c r="S166" s="5">
        <v>11</v>
      </c>
      <c r="T166" s="5">
        <v>33</v>
      </c>
      <c r="U166" s="5">
        <v>24</v>
      </c>
      <c r="V166" s="5">
        <v>17</v>
      </c>
      <c r="W166" s="5" t="s">
        <v>286</v>
      </c>
      <c r="X166" s="5">
        <v>269</v>
      </c>
      <c r="Y166" s="5">
        <v>144</v>
      </c>
      <c r="Z166" s="5">
        <v>50</v>
      </c>
      <c r="AA166" s="5">
        <v>51</v>
      </c>
      <c r="AB166" s="5">
        <v>14</v>
      </c>
      <c r="AC166" s="5">
        <v>49</v>
      </c>
      <c r="AD166" s="5">
        <v>6</v>
      </c>
      <c r="AE166" s="5">
        <v>17</v>
      </c>
      <c r="AF166" s="5">
        <v>86</v>
      </c>
      <c r="AG166" s="5">
        <v>6</v>
      </c>
      <c r="AH166" s="5">
        <v>1144</v>
      </c>
      <c r="AI166" s="5">
        <v>26</v>
      </c>
      <c r="AJ166" s="5">
        <v>1050</v>
      </c>
      <c r="AK166" s="5">
        <v>208</v>
      </c>
      <c r="AL166" s="5" t="s">
        <v>286</v>
      </c>
      <c r="AM166" s="5">
        <v>77</v>
      </c>
      <c r="AN166" s="5">
        <v>42</v>
      </c>
      <c r="AO166" s="5">
        <v>45</v>
      </c>
      <c r="AP166" s="5">
        <v>131</v>
      </c>
      <c r="AQ166" s="5">
        <v>12</v>
      </c>
      <c r="AR166" s="5">
        <v>19</v>
      </c>
      <c r="AS166" s="5">
        <v>35</v>
      </c>
      <c r="AT166" s="5" t="s">
        <v>286</v>
      </c>
      <c r="AU166" s="5">
        <v>36</v>
      </c>
      <c r="AV166" s="5">
        <v>586</v>
      </c>
      <c r="AW166" s="5">
        <v>5</v>
      </c>
      <c r="AX166" s="5" t="s">
        <v>286</v>
      </c>
      <c r="AY166" s="5">
        <v>242</v>
      </c>
      <c r="AZ166" s="5">
        <v>5</v>
      </c>
      <c r="BA166" s="5">
        <v>541</v>
      </c>
      <c r="BB166" s="5">
        <v>99</v>
      </c>
      <c r="BC166" s="5">
        <v>12</v>
      </c>
      <c r="BD166" s="5">
        <v>53</v>
      </c>
      <c r="BE166" s="5">
        <v>4</v>
      </c>
      <c r="BF166" s="5">
        <v>226</v>
      </c>
      <c r="BG166" s="6"/>
      <c r="BH166" s="6"/>
      <c r="BI166" s="6"/>
      <c r="BJ166" s="6"/>
      <c r="BK166" s="6"/>
      <c r="BL166" s="6"/>
      <c r="BM166" s="6"/>
    </row>
    <row r="167" spans="1:65">
      <c r="A167" s="12" t="s">
        <v>212</v>
      </c>
      <c r="B167" s="5">
        <v>43668</v>
      </c>
      <c r="C167" s="5">
        <v>160</v>
      </c>
      <c r="D167" s="5">
        <v>383</v>
      </c>
      <c r="E167" s="5">
        <v>708</v>
      </c>
      <c r="F167" s="5">
        <v>148</v>
      </c>
      <c r="G167" s="5">
        <v>15125</v>
      </c>
      <c r="H167" s="5">
        <v>303</v>
      </c>
      <c r="I167" s="5">
        <v>209</v>
      </c>
      <c r="J167" s="5">
        <v>86</v>
      </c>
      <c r="K167" s="5">
        <v>59</v>
      </c>
      <c r="L167" s="5">
        <v>1991</v>
      </c>
      <c r="M167" s="5">
        <v>545</v>
      </c>
      <c r="N167" s="5">
        <v>483</v>
      </c>
      <c r="O167" s="5">
        <v>2291</v>
      </c>
      <c r="P167" s="5">
        <v>95</v>
      </c>
      <c r="Q167" s="5">
        <v>1895</v>
      </c>
      <c r="R167" s="5">
        <v>289</v>
      </c>
      <c r="S167" s="5">
        <v>137</v>
      </c>
      <c r="T167" s="5">
        <v>191</v>
      </c>
      <c r="U167" s="5">
        <v>150</v>
      </c>
      <c r="V167" s="5">
        <v>167</v>
      </c>
      <c r="W167" s="5">
        <v>39</v>
      </c>
      <c r="X167" s="5">
        <v>987</v>
      </c>
      <c r="Y167" s="5">
        <v>280</v>
      </c>
      <c r="Z167" s="5">
        <v>440</v>
      </c>
      <c r="AA167" s="5">
        <v>335</v>
      </c>
      <c r="AB167" s="5">
        <v>73</v>
      </c>
      <c r="AC167" s="5">
        <v>314</v>
      </c>
      <c r="AD167" s="5">
        <v>46</v>
      </c>
      <c r="AE167" s="5">
        <v>83</v>
      </c>
      <c r="AF167" s="5">
        <v>1789</v>
      </c>
      <c r="AG167" s="5">
        <v>43</v>
      </c>
      <c r="AH167" s="5">
        <v>1573</v>
      </c>
      <c r="AI167" s="5">
        <v>187</v>
      </c>
      <c r="AJ167" s="5">
        <v>2161</v>
      </c>
      <c r="AK167" s="5">
        <v>623</v>
      </c>
      <c r="AL167" s="5">
        <v>32</v>
      </c>
      <c r="AM167" s="5">
        <v>365</v>
      </c>
      <c r="AN167" s="5">
        <v>142</v>
      </c>
      <c r="AO167" s="5">
        <v>346</v>
      </c>
      <c r="AP167" s="5">
        <v>508</v>
      </c>
      <c r="AQ167" s="5" t="s">
        <v>286</v>
      </c>
      <c r="AR167" s="5">
        <v>41</v>
      </c>
      <c r="AS167" s="5">
        <v>212</v>
      </c>
      <c r="AT167" s="5">
        <v>37</v>
      </c>
      <c r="AU167" s="5">
        <v>221</v>
      </c>
      <c r="AV167" s="5">
        <v>3089</v>
      </c>
      <c r="AW167" s="5">
        <v>79</v>
      </c>
      <c r="AX167" s="5">
        <v>135</v>
      </c>
      <c r="AY167" s="5">
        <v>176</v>
      </c>
      <c r="AZ167" s="5" t="s">
        <v>286</v>
      </c>
      <c r="BA167" s="5">
        <v>1167</v>
      </c>
      <c r="BB167" s="5">
        <v>1477</v>
      </c>
      <c r="BC167" s="5">
        <v>40</v>
      </c>
      <c r="BD167" s="5">
        <v>252</v>
      </c>
      <c r="BE167" s="5">
        <v>36</v>
      </c>
      <c r="BF167" s="5">
        <v>904</v>
      </c>
      <c r="BG167" s="6"/>
      <c r="BH167" s="6"/>
      <c r="BI167" s="6"/>
      <c r="BJ167" s="6"/>
      <c r="BK167" s="6"/>
      <c r="BL167" s="6"/>
      <c r="BM167" s="6"/>
    </row>
    <row r="168" spans="1:65">
      <c r="A168" s="12" t="s">
        <v>213</v>
      </c>
      <c r="B168" s="5">
        <v>6973</v>
      </c>
      <c r="C168" s="5">
        <v>15</v>
      </c>
      <c r="D168" s="5">
        <v>5</v>
      </c>
      <c r="E168" s="5">
        <v>76</v>
      </c>
      <c r="F168" s="5">
        <v>3</v>
      </c>
      <c r="G168" s="5">
        <v>275</v>
      </c>
      <c r="H168" s="5">
        <v>66</v>
      </c>
      <c r="I168" s="5">
        <v>365</v>
      </c>
      <c r="J168" s="5">
        <v>9</v>
      </c>
      <c r="K168" s="5">
        <v>9</v>
      </c>
      <c r="L168" s="5">
        <v>325</v>
      </c>
      <c r="M168" s="5">
        <v>78</v>
      </c>
      <c r="N168" s="5" t="s">
        <v>14</v>
      </c>
      <c r="O168" s="5">
        <v>14</v>
      </c>
      <c r="P168" s="5">
        <v>3</v>
      </c>
      <c r="Q168" s="5">
        <v>2320</v>
      </c>
      <c r="R168" s="5">
        <v>39</v>
      </c>
      <c r="S168" s="5">
        <v>10</v>
      </c>
      <c r="T168" s="5" t="s">
        <v>286</v>
      </c>
      <c r="U168" s="5">
        <v>10</v>
      </c>
      <c r="V168" s="5">
        <v>8</v>
      </c>
      <c r="W168" s="5">
        <v>8</v>
      </c>
      <c r="X168" s="5">
        <v>57</v>
      </c>
      <c r="Y168" s="5">
        <v>162</v>
      </c>
      <c r="Z168" s="5">
        <v>150</v>
      </c>
      <c r="AA168" s="5">
        <v>33</v>
      </c>
      <c r="AB168" s="5">
        <v>4</v>
      </c>
      <c r="AC168" s="5">
        <v>21</v>
      </c>
      <c r="AD168" s="5">
        <v>3</v>
      </c>
      <c r="AE168" s="5" t="s">
        <v>286</v>
      </c>
      <c r="AF168" s="5">
        <v>46</v>
      </c>
      <c r="AG168" s="5">
        <v>18</v>
      </c>
      <c r="AH168" s="5">
        <v>726</v>
      </c>
      <c r="AI168" s="5">
        <v>8</v>
      </c>
      <c r="AJ168" s="5">
        <v>1128</v>
      </c>
      <c r="AK168" s="5">
        <v>68</v>
      </c>
      <c r="AL168" s="5">
        <v>3</v>
      </c>
      <c r="AM168" s="5">
        <v>63</v>
      </c>
      <c r="AN168" s="5">
        <v>9</v>
      </c>
      <c r="AO168" s="5">
        <v>21</v>
      </c>
      <c r="AP168" s="5">
        <v>251</v>
      </c>
      <c r="AQ168" s="5" t="s">
        <v>14</v>
      </c>
      <c r="AR168" s="5">
        <v>20</v>
      </c>
      <c r="AS168" s="5">
        <v>26</v>
      </c>
      <c r="AT168" s="5" t="s">
        <v>286</v>
      </c>
      <c r="AU168" s="5">
        <v>21</v>
      </c>
      <c r="AV168" s="5">
        <v>145</v>
      </c>
      <c r="AW168" s="5" t="s">
        <v>286</v>
      </c>
      <c r="AX168" s="5" t="s">
        <v>286</v>
      </c>
      <c r="AY168" s="5">
        <v>21</v>
      </c>
      <c r="AZ168" s="5">
        <v>6</v>
      </c>
      <c r="BA168" s="5">
        <v>62</v>
      </c>
      <c r="BB168" s="5">
        <v>89</v>
      </c>
      <c r="BC168" s="5">
        <v>3</v>
      </c>
      <c r="BD168" s="5">
        <v>57</v>
      </c>
      <c r="BE168" s="5" t="s">
        <v>14</v>
      </c>
      <c r="BF168" s="5">
        <v>105</v>
      </c>
      <c r="BG168" s="6"/>
      <c r="BH168" s="6"/>
      <c r="BI168" s="6"/>
      <c r="BJ168" s="6"/>
      <c r="BK168" s="6"/>
      <c r="BL168" s="6"/>
      <c r="BM168" s="6"/>
    </row>
    <row r="169" spans="1:65">
      <c r="A169" s="12" t="s">
        <v>214</v>
      </c>
      <c r="B169" s="5">
        <v>1712</v>
      </c>
      <c r="C169" s="5">
        <v>3</v>
      </c>
      <c r="D169" s="5" t="s">
        <v>14</v>
      </c>
      <c r="E169" s="5">
        <v>6</v>
      </c>
      <c r="F169" s="5">
        <v>3</v>
      </c>
      <c r="G169" s="5">
        <v>215</v>
      </c>
      <c r="H169" s="5">
        <v>5</v>
      </c>
      <c r="I169" s="5">
        <v>87</v>
      </c>
      <c r="J169" s="5">
        <v>3</v>
      </c>
      <c r="K169" s="5">
        <v>8</v>
      </c>
      <c r="L169" s="5">
        <v>76</v>
      </c>
      <c r="M169" s="5">
        <v>17</v>
      </c>
      <c r="N169" s="5" t="s">
        <v>14</v>
      </c>
      <c r="O169" s="5" t="s">
        <v>14</v>
      </c>
      <c r="P169" s="5" t="s">
        <v>286</v>
      </c>
      <c r="Q169" s="5">
        <v>5</v>
      </c>
      <c r="R169" s="5" t="s">
        <v>286</v>
      </c>
      <c r="S169" s="5">
        <v>3</v>
      </c>
      <c r="T169" s="5" t="s">
        <v>14</v>
      </c>
      <c r="U169" s="5" t="s">
        <v>286</v>
      </c>
      <c r="V169" s="5" t="s">
        <v>286</v>
      </c>
      <c r="W169" s="5" t="s">
        <v>286</v>
      </c>
      <c r="X169" s="5">
        <v>19</v>
      </c>
      <c r="Y169" s="5">
        <v>405</v>
      </c>
      <c r="Z169" s="5">
        <v>9</v>
      </c>
      <c r="AA169" s="5">
        <v>5</v>
      </c>
      <c r="AB169" s="5" t="s">
        <v>286</v>
      </c>
      <c r="AC169" s="5">
        <v>4</v>
      </c>
      <c r="AD169" s="5" t="s">
        <v>14</v>
      </c>
      <c r="AE169" s="5" t="s">
        <v>14</v>
      </c>
      <c r="AF169" s="5">
        <v>6</v>
      </c>
      <c r="AG169" s="5">
        <v>11</v>
      </c>
      <c r="AH169" s="5">
        <v>370</v>
      </c>
      <c r="AI169" s="5" t="s">
        <v>286</v>
      </c>
      <c r="AJ169" s="5">
        <v>179</v>
      </c>
      <c r="AK169" s="5">
        <v>5</v>
      </c>
      <c r="AL169" s="5" t="s">
        <v>14</v>
      </c>
      <c r="AM169" s="5" t="s">
        <v>286</v>
      </c>
      <c r="AN169" s="5" t="s">
        <v>286</v>
      </c>
      <c r="AO169" s="5">
        <v>4</v>
      </c>
      <c r="AP169" s="5">
        <v>42</v>
      </c>
      <c r="AQ169" s="5" t="s">
        <v>286</v>
      </c>
      <c r="AR169" s="5">
        <v>108</v>
      </c>
      <c r="AS169" s="5">
        <v>3</v>
      </c>
      <c r="AT169" s="5" t="s">
        <v>14</v>
      </c>
      <c r="AU169" s="5">
        <v>3</v>
      </c>
      <c r="AV169" s="5">
        <v>24</v>
      </c>
      <c r="AW169" s="5" t="s">
        <v>14</v>
      </c>
      <c r="AX169" s="5" t="s">
        <v>14</v>
      </c>
      <c r="AY169" s="5" t="s">
        <v>286</v>
      </c>
      <c r="AZ169" s="5" t="s">
        <v>14</v>
      </c>
      <c r="BA169" s="5">
        <v>19</v>
      </c>
      <c r="BB169" s="5">
        <v>11</v>
      </c>
      <c r="BC169" s="5" t="s">
        <v>14</v>
      </c>
      <c r="BD169" s="5" t="s">
        <v>286</v>
      </c>
      <c r="BE169" s="5" t="s">
        <v>14</v>
      </c>
      <c r="BF169" s="5">
        <v>37</v>
      </c>
      <c r="BG169" s="6"/>
      <c r="BH169" s="6"/>
      <c r="BI169" s="6"/>
      <c r="BJ169" s="6"/>
      <c r="BK169" s="6"/>
      <c r="BL169" s="6"/>
      <c r="BM169" s="6"/>
    </row>
    <row r="170" spans="1:65">
      <c r="A170" s="12" t="s">
        <v>215</v>
      </c>
      <c r="B170" s="5">
        <v>105</v>
      </c>
      <c r="C170" s="5" t="s">
        <v>286</v>
      </c>
      <c r="D170" s="5" t="s">
        <v>14</v>
      </c>
      <c r="E170" s="5">
        <v>3</v>
      </c>
      <c r="F170" s="5" t="s">
        <v>14</v>
      </c>
      <c r="G170" s="5">
        <v>15</v>
      </c>
      <c r="H170" s="5" t="s">
        <v>286</v>
      </c>
      <c r="I170" s="5" t="s">
        <v>14</v>
      </c>
      <c r="J170" s="5" t="s">
        <v>14</v>
      </c>
      <c r="K170" s="5" t="s">
        <v>14</v>
      </c>
      <c r="L170" s="5">
        <v>4</v>
      </c>
      <c r="M170" s="5">
        <v>4</v>
      </c>
      <c r="N170" s="5" t="s">
        <v>14</v>
      </c>
      <c r="O170" s="5" t="s">
        <v>286</v>
      </c>
      <c r="P170" s="5" t="s">
        <v>14</v>
      </c>
      <c r="Q170" s="5">
        <v>3</v>
      </c>
      <c r="R170" s="5" t="s">
        <v>14</v>
      </c>
      <c r="S170" s="5" t="s">
        <v>14</v>
      </c>
      <c r="T170" s="5" t="s">
        <v>14</v>
      </c>
      <c r="U170" s="5" t="s">
        <v>14</v>
      </c>
      <c r="V170" s="5" t="s">
        <v>14</v>
      </c>
      <c r="W170" s="5" t="s">
        <v>14</v>
      </c>
      <c r="X170" s="5">
        <v>3</v>
      </c>
      <c r="Y170" s="5">
        <v>3</v>
      </c>
      <c r="Z170" s="5">
        <v>7</v>
      </c>
      <c r="AA170" s="5" t="s">
        <v>286</v>
      </c>
      <c r="AB170" s="5" t="s">
        <v>286</v>
      </c>
      <c r="AC170" s="5">
        <v>4</v>
      </c>
      <c r="AD170" s="5" t="s">
        <v>14</v>
      </c>
      <c r="AE170" s="5" t="s">
        <v>14</v>
      </c>
      <c r="AF170" s="5" t="s">
        <v>14</v>
      </c>
      <c r="AG170" s="5" t="s">
        <v>14</v>
      </c>
      <c r="AH170" s="5">
        <v>5</v>
      </c>
      <c r="AI170" s="5" t="s">
        <v>14</v>
      </c>
      <c r="AJ170" s="5">
        <v>7</v>
      </c>
      <c r="AK170" s="5" t="s">
        <v>286</v>
      </c>
      <c r="AL170" s="5" t="s">
        <v>14</v>
      </c>
      <c r="AM170" s="5" t="s">
        <v>286</v>
      </c>
      <c r="AN170" s="5" t="s">
        <v>14</v>
      </c>
      <c r="AO170" s="5" t="s">
        <v>14</v>
      </c>
      <c r="AP170" s="5">
        <v>3</v>
      </c>
      <c r="AQ170" s="5" t="s">
        <v>14</v>
      </c>
      <c r="AR170" s="5" t="s">
        <v>14</v>
      </c>
      <c r="AS170" s="5" t="s">
        <v>286</v>
      </c>
      <c r="AT170" s="5" t="s">
        <v>14</v>
      </c>
      <c r="AU170" s="5" t="s">
        <v>286</v>
      </c>
      <c r="AV170" s="5">
        <v>19</v>
      </c>
      <c r="AW170" s="5" t="s">
        <v>14</v>
      </c>
      <c r="AX170" s="5" t="s">
        <v>14</v>
      </c>
      <c r="AY170" s="5" t="s">
        <v>14</v>
      </c>
      <c r="AZ170" s="5" t="s">
        <v>14</v>
      </c>
      <c r="BA170" s="5">
        <v>5</v>
      </c>
      <c r="BB170" s="5">
        <v>3</v>
      </c>
      <c r="BC170" s="5" t="s">
        <v>286</v>
      </c>
      <c r="BD170" s="5" t="s">
        <v>286</v>
      </c>
      <c r="BE170" s="5" t="s">
        <v>14</v>
      </c>
      <c r="BF170" s="5" t="s">
        <v>286</v>
      </c>
      <c r="BG170" s="6"/>
      <c r="BH170" s="6"/>
      <c r="BI170" s="6"/>
      <c r="BJ170" s="6"/>
      <c r="BK170" s="6"/>
      <c r="BL170" s="6"/>
      <c r="BM170" s="6"/>
    </row>
    <row r="171" spans="1:65">
      <c r="A171" s="12" t="s">
        <v>290</v>
      </c>
      <c r="B171" s="5" t="s">
        <v>286</v>
      </c>
      <c r="C171" s="5" t="s">
        <v>14</v>
      </c>
      <c r="D171" s="5" t="s">
        <v>14</v>
      </c>
      <c r="E171" s="5" t="s">
        <v>14</v>
      </c>
      <c r="F171" s="5" t="s">
        <v>14</v>
      </c>
      <c r="G171" s="5" t="s">
        <v>286</v>
      </c>
      <c r="H171" s="5" t="s">
        <v>14</v>
      </c>
      <c r="I171" s="5" t="s">
        <v>14</v>
      </c>
      <c r="J171" s="5" t="s">
        <v>14</v>
      </c>
      <c r="K171" s="5" t="s">
        <v>14</v>
      </c>
      <c r="L171" s="5" t="s">
        <v>14</v>
      </c>
      <c r="M171" s="5" t="s">
        <v>14</v>
      </c>
      <c r="N171" s="5" t="s">
        <v>14</v>
      </c>
      <c r="O171" s="5" t="s">
        <v>14</v>
      </c>
      <c r="P171" s="5" t="s">
        <v>14</v>
      </c>
      <c r="Q171" s="5" t="s">
        <v>14</v>
      </c>
      <c r="R171" s="5" t="s">
        <v>14</v>
      </c>
      <c r="S171" s="5" t="s">
        <v>14</v>
      </c>
      <c r="T171" s="5" t="s">
        <v>14</v>
      </c>
      <c r="U171" s="5" t="s">
        <v>14</v>
      </c>
      <c r="V171" s="5" t="s">
        <v>14</v>
      </c>
      <c r="W171" s="5" t="s">
        <v>14</v>
      </c>
      <c r="X171" s="5" t="s">
        <v>14</v>
      </c>
      <c r="Y171" s="5" t="s">
        <v>14</v>
      </c>
      <c r="Z171" s="5" t="s">
        <v>14</v>
      </c>
      <c r="AA171" s="5" t="s">
        <v>14</v>
      </c>
      <c r="AB171" s="5" t="s">
        <v>14</v>
      </c>
      <c r="AC171" s="5" t="s">
        <v>14</v>
      </c>
      <c r="AD171" s="5" t="s">
        <v>14</v>
      </c>
      <c r="AE171" s="5" t="s">
        <v>14</v>
      </c>
      <c r="AF171" s="5" t="s">
        <v>14</v>
      </c>
      <c r="AG171" s="5" t="s">
        <v>14</v>
      </c>
      <c r="AH171" s="5" t="s">
        <v>286</v>
      </c>
      <c r="AI171" s="5" t="s">
        <v>14</v>
      </c>
      <c r="AJ171" s="5" t="s">
        <v>14</v>
      </c>
      <c r="AK171" s="5" t="s">
        <v>14</v>
      </c>
      <c r="AL171" s="5" t="s">
        <v>14</v>
      </c>
      <c r="AM171" s="5" t="s">
        <v>14</v>
      </c>
      <c r="AN171" s="5" t="s">
        <v>14</v>
      </c>
      <c r="AO171" s="5" t="s">
        <v>14</v>
      </c>
      <c r="AP171" s="5" t="s">
        <v>14</v>
      </c>
      <c r="AQ171" s="5" t="s">
        <v>14</v>
      </c>
      <c r="AR171" s="5" t="s">
        <v>14</v>
      </c>
      <c r="AS171" s="5" t="s">
        <v>14</v>
      </c>
      <c r="AT171" s="5" t="s">
        <v>14</v>
      </c>
      <c r="AU171" s="5" t="s">
        <v>14</v>
      </c>
      <c r="AV171" s="5" t="s">
        <v>14</v>
      </c>
      <c r="AW171" s="5" t="s">
        <v>14</v>
      </c>
      <c r="AX171" s="5" t="s">
        <v>14</v>
      </c>
      <c r="AY171" s="5" t="s">
        <v>14</v>
      </c>
      <c r="AZ171" s="5" t="s">
        <v>14</v>
      </c>
      <c r="BA171" s="5" t="s">
        <v>14</v>
      </c>
      <c r="BB171" s="5" t="s">
        <v>14</v>
      </c>
      <c r="BC171" s="5" t="s">
        <v>14</v>
      </c>
      <c r="BD171" s="5" t="s">
        <v>14</v>
      </c>
      <c r="BE171" s="5" t="s">
        <v>14</v>
      </c>
      <c r="BF171" s="5" t="s">
        <v>14</v>
      </c>
      <c r="BG171" s="6"/>
      <c r="BH171" s="6"/>
      <c r="BI171" s="6"/>
      <c r="BJ171" s="6"/>
      <c r="BK171" s="6"/>
      <c r="BL171" s="6"/>
      <c r="BM171" s="6"/>
    </row>
    <row r="172" spans="1:65">
      <c r="A172" s="12" t="s">
        <v>216</v>
      </c>
      <c r="B172" s="5">
        <v>3627</v>
      </c>
      <c r="C172" s="5">
        <v>19</v>
      </c>
      <c r="D172" s="5">
        <v>4</v>
      </c>
      <c r="E172" s="5">
        <v>129</v>
      </c>
      <c r="F172" s="5">
        <v>15</v>
      </c>
      <c r="G172" s="5">
        <v>439</v>
      </c>
      <c r="H172" s="5">
        <v>55</v>
      </c>
      <c r="I172" s="5">
        <v>51</v>
      </c>
      <c r="J172" s="5">
        <v>8</v>
      </c>
      <c r="K172" s="5">
        <v>7</v>
      </c>
      <c r="L172" s="5">
        <v>345</v>
      </c>
      <c r="M172" s="5">
        <v>196</v>
      </c>
      <c r="N172" s="5" t="s">
        <v>14</v>
      </c>
      <c r="O172" s="5">
        <v>5</v>
      </c>
      <c r="P172" s="5">
        <v>10</v>
      </c>
      <c r="Q172" s="5">
        <v>334</v>
      </c>
      <c r="R172" s="5">
        <v>20</v>
      </c>
      <c r="S172" s="5">
        <v>16</v>
      </c>
      <c r="T172" s="5">
        <v>9</v>
      </c>
      <c r="U172" s="5">
        <v>8</v>
      </c>
      <c r="V172" s="5">
        <v>17</v>
      </c>
      <c r="W172" s="5">
        <v>6</v>
      </c>
      <c r="X172" s="5">
        <v>74</v>
      </c>
      <c r="Y172" s="5">
        <v>79</v>
      </c>
      <c r="Z172" s="5">
        <v>185</v>
      </c>
      <c r="AA172" s="5">
        <v>20</v>
      </c>
      <c r="AB172" s="5">
        <v>6</v>
      </c>
      <c r="AC172" s="5">
        <v>19</v>
      </c>
      <c r="AD172" s="5" t="s">
        <v>286</v>
      </c>
      <c r="AE172" s="5">
        <v>6</v>
      </c>
      <c r="AF172" s="5">
        <v>46</v>
      </c>
      <c r="AG172" s="5">
        <v>8</v>
      </c>
      <c r="AH172" s="5">
        <v>101</v>
      </c>
      <c r="AI172" s="5">
        <v>4</v>
      </c>
      <c r="AJ172" s="5">
        <v>283</v>
      </c>
      <c r="AK172" s="5">
        <v>82</v>
      </c>
      <c r="AL172" s="5" t="s">
        <v>286</v>
      </c>
      <c r="AM172" s="5">
        <v>114</v>
      </c>
      <c r="AN172" s="5">
        <v>4</v>
      </c>
      <c r="AO172" s="5">
        <v>83</v>
      </c>
      <c r="AP172" s="5">
        <v>112</v>
      </c>
      <c r="AQ172" s="5" t="s">
        <v>14</v>
      </c>
      <c r="AR172" s="5">
        <v>4</v>
      </c>
      <c r="AS172" s="5">
        <v>41</v>
      </c>
      <c r="AT172" s="5" t="s">
        <v>286</v>
      </c>
      <c r="AU172" s="5">
        <v>31</v>
      </c>
      <c r="AV172" s="5">
        <v>226</v>
      </c>
      <c r="AW172" s="5" t="s">
        <v>286</v>
      </c>
      <c r="AX172" s="5" t="s">
        <v>14</v>
      </c>
      <c r="AY172" s="5">
        <v>9</v>
      </c>
      <c r="AZ172" s="5">
        <v>3</v>
      </c>
      <c r="BA172" s="5">
        <v>117</v>
      </c>
      <c r="BB172" s="5">
        <v>179</v>
      </c>
      <c r="BC172" s="5">
        <v>9</v>
      </c>
      <c r="BD172" s="5">
        <v>18</v>
      </c>
      <c r="BE172" s="5">
        <v>3</v>
      </c>
      <c r="BF172" s="5">
        <v>62</v>
      </c>
      <c r="BG172" s="6"/>
      <c r="BH172" s="6"/>
      <c r="BI172" s="6"/>
      <c r="BJ172" s="6"/>
      <c r="BK172" s="6"/>
      <c r="BL172" s="6"/>
      <c r="BM172" s="6"/>
    </row>
    <row r="173" spans="1:65">
      <c r="A173" s="12" t="s">
        <v>217</v>
      </c>
      <c r="B173" s="5">
        <v>7628</v>
      </c>
      <c r="C173" s="5">
        <v>24</v>
      </c>
      <c r="D173" s="5">
        <v>29</v>
      </c>
      <c r="E173" s="5">
        <v>47</v>
      </c>
      <c r="F173" s="5">
        <v>11</v>
      </c>
      <c r="G173" s="5">
        <v>1302</v>
      </c>
      <c r="H173" s="5">
        <v>159</v>
      </c>
      <c r="I173" s="5">
        <v>65</v>
      </c>
      <c r="J173" s="5">
        <v>13</v>
      </c>
      <c r="K173" s="5">
        <v>26</v>
      </c>
      <c r="L173" s="5">
        <v>824</v>
      </c>
      <c r="M173" s="5">
        <v>177</v>
      </c>
      <c r="N173" s="5" t="s">
        <v>14</v>
      </c>
      <c r="O173" s="5">
        <v>17</v>
      </c>
      <c r="P173" s="5">
        <v>19</v>
      </c>
      <c r="Q173" s="5">
        <v>301</v>
      </c>
      <c r="R173" s="5">
        <v>41</v>
      </c>
      <c r="S173" s="5">
        <v>18</v>
      </c>
      <c r="T173" s="5">
        <v>21</v>
      </c>
      <c r="U173" s="5">
        <v>27</v>
      </c>
      <c r="V173" s="5">
        <v>19</v>
      </c>
      <c r="W173" s="5">
        <v>11</v>
      </c>
      <c r="X173" s="5">
        <v>166</v>
      </c>
      <c r="Y173" s="5">
        <v>274</v>
      </c>
      <c r="Z173" s="5">
        <v>89</v>
      </c>
      <c r="AA173" s="5">
        <v>100</v>
      </c>
      <c r="AB173" s="5">
        <v>5</v>
      </c>
      <c r="AC173" s="5">
        <v>58</v>
      </c>
      <c r="AD173" s="5">
        <v>11</v>
      </c>
      <c r="AE173" s="5">
        <v>13</v>
      </c>
      <c r="AF173" s="5">
        <v>69</v>
      </c>
      <c r="AG173" s="5">
        <v>22</v>
      </c>
      <c r="AH173" s="5">
        <v>343</v>
      </c>
      <c r="AI173" s="5">
        <v>11</v>
      </c>
      <c r="AJ173" s="5">
        <v>1072</v>
      </c>
      <c r="AK173" s="5">
        <v>174</v>
      </c>
      <c r="AL173" s="5">
        <v>8</v>
      </c>
      <c r="AM173" s="5">
        <v>107</v>
      </c>
      <c r="AN173" s="5">
        <v>30</v>
      </c>
      <c r="AO173" s="5">
        <v>132</v>
      </c>
      <c r="AP173" s="5">
        <v>274</v>
      </c>
      <c r="AQ173" s="5" t="s">
        <v>286</v>
      </c>
      <c r="AR173" s="5">
        <v>8</v>
      </c>
      <c r="AS173" s="5">
        <v>81</v>
      </c>
      <c r="AT173" s="5">
        <v>5</v>
      </c>
      <c r="AU173" s="5">
        <v>57</v>
      </c>
      <c r="AV173" s="5">
        <v>383</v>
      </c>
      <c r="AW173" s="5">
        <v>5</v>
      </c>
      <c r="AX173" s="5" t="s">
        <v>286</v>
      </c>
      <c r="AY173" s="5">
        <v>39</v>
      </c>
      <c r="AZ173" s="5">
        <v>6</v>
      </c>
      <c r="BA173" s="5">
        <v>227</v>
      </c>
      <c r="BB173" s="5">
        <v>471</v>
      </c>
      <c r="BC173" s="5">
        <v>11</v>
      </c>
      <c r="BD173" s="5">
        <v>79</v>
      </c>
      <c r="BE173" s="5">
        <v>4</v>
      </c>
      <c r="BF173" s="5">
        <v>139</v>
      </c>
      <c r="BG173" s="6"/>
      <c r="BH173" s="6"/>
      <c r="BI173" s="6"/>
      <c r="BJ173" s="6"/>
      <c r="BK173" s="6"/>
      <c r="BL173" s="6"/>
      <c r="BM173" s="6"/>
    </row>
    <row r="174" spans="1:65">
      <c r="A174" s="12" t="s">
        <v>218</v>
      </c>
      <c r="B174" s="5">
        <v>466</v>
      </c>
      <c r="C174" s="5" t="s">
        <v>286</v>
      </c>
      <c r="D174" s="5" t="s">
        <v>14</v>
      </c>
      <c r="E174" s="5">
        <v>26</v>
      </c>
      <c r="F174" s="5" t="s">
        <v>14</v>
      </c>
      <c r="G174" s="5">
        <v>17</v>
      </c>
      <c r="H174" s="5">
        <v>12</v>
      </c>
      <c r="I174" s="5">
        <v>3</v>
      </c>
      <c r="J174" s="5" t="s">
        <v>14</v>
      </c>
      <c r="K174" s="5" t="s">
        <v>286</v>
      </c>
      <c r="L174" s="5">
        <v>7</v>
      </c>
      <c r="M174" s="5">
        <v>12</v>
      </c>
      <c r="N174" s="5" t="s">
        <v>14</v>
      </c>
      <c r="O174" s="5" t="s">
        <v>14</v>
      </c>
      <c r="P174" s="5">
        <v>4</v>
      </c>
      <c r="Q174" s="5">
        <v>12</v>
      </c>
      <c r="R174" s="5">
        <v>9</v>
      </c>
      <c r="S174" s="5">
        <v>10</v>
      </c>
      <c r="T174" s="5">
        <v>3</v>
      </c>
      <c r="U174" s="5">
        <v>17</v>
      </c>
      <c r="V174" s="5" t="s">
        <v>14</v>
      </c>
      <c r="W174" s="5">
        <v>16</v>
      </c>
      <c r="X174" s="5">
        <v>6</v>
      </c>
      <c r="Y174" s="5">
        <v>16</v>
      </c>
      <c r="Z174" s="5">
        <v>24</v>
      </c>
      <c r="AA174" s="5" t="s">
        <v>286</v>
      </c>
      <c r="AB174" s="5" t="s">
        <v>286</v>
      </c>
      <c r="AC174" s="5" t="s">
        <v>286</v>
      </c>
      <c r="AD174" s="5" t="s">
        <v>14</v>
      </c>
      <c r="AE174" s="5" t="s">
        <v>286</v>
      </c>
      <c r="AF174" s="5" t="s">
        <v>286</v>
      </c>
      <c r="AG174" s="5">
        <v>9</v>
      </c>
      <c r="AH174" s="5">
        <v>5</v>
      </c>
      <c r="AI174" s="5" t="s">
        <v>14</v>
      </c>
      <c r="AJ174" s="5">
        <v>19</v>
      </c>
      <c r="AK174" s="5">
        <v>14</v>
      </c>
      <c r="AL174" s="5">
        <v>3</v>
      </c>
      <c r="AM174" s="5">
        <v>26</v>
      </c>
      <c r="AN174" s="5" t="s">
        <v>286</v>
      </c>
      <c r="AO174" s="5">
        <v>4</v>
      </c>
      <c r="AP174" s="5">
        <v>14</v>
      </c>
      <c r="AQ174" s="5" t="s">
        <v>14</v>
      </c>
      <c r="AR174" s="5" t="s">
        <v>286</v>
      </c>
      <c r="AS174" s="5">
        <v>6</v>
      </c>
      <c r="AT174" s="5" t="s">
        <v>286</v>
      </c>
      <c r="AU174" s="5">
        <v>10</v>
      </c>
      <c r="AV174" s="5">
        <v>104</v>
      </c>
      <c r="AW174" s="5" t="s">
        <v>14</v>
      </c>
      <c r="AX174" s="5" t="s">
        <v>14</v>
      </c>
      <c r="AY174" s="5">
        <v>14</v>
      </c>
      <c r="AZ174" s="5">
        <v>3</v>
      </c>
      <c r="BA174" s="5">
        <v>7</v>
      </c>
      <c r="BB174" s="5">
        <v>9</v>
      </c>
      <c r="BC174" s="5" t="s">
        <v>14</v>
      </c>
      <c r="BD174" s="5">
        <v>7</v>
      </c>
      <c r="BE174" s="5" t="s">
        <v>14</v>
      </c>
      <c r="BF174" s="5">
        <v>6</v>
      </c>
      <c r="BG174" s="6"/>
      <c r="BH174" s="6"/>
      <c r="BI174" s="6"/>
      <c r="BJ174" s="6"/>
      <c r="BK174" s="6"/>
      <c r="BL174" s="6"/>
      <c r="BM174" s="6"/>
    </row>
    <row r="175" spans="1:65">
      <c r="A175" s="12" t="s">
        <v>219</v>
      </c>
      <c r="B175" s="5">
        <v>335</v>
      </c>
      <c r="C175" s="5" t="s">
        <v>286</v>
      </c>
      <c r="D175" s="5" t="s">
        <v>14</v>
      </c>
      <c r="E175" s="5" t="s">
        <v>286</v>
      </c>
      <c r="F175" s="5" t="s">
        <v>286</v>
      </c>
      <c r="G175" s="5">
        <v>5</v>
      </c>
      <c r="H175" s="5" t="s">
        <v>14</v>
      </c>
      <c r="I175" s="5">
        <v>3</v>
      </c>
      <c r="J175" s="5" t="s">
        <v>14</v>
      </c>
      <c r="K175" s="5" t="s">
        <v>286</v>
      </c>
      <c r="L175" s="5">
        <v>62</v>
      </c>
      <c r="M175" s="5">
        <v>21</v>
      </c>
      <c r="N175" s="5" t="s">
        <v>14</v>
      </c>
      <c r="O175" s="5" t="s">
        <v>14</v>
      </c>
      <c r="P175" s="5" t="s">
        <v>14</v>
      </c>
      <c r="Q175" s="5">
        <v>3</v>
      </c>
      <c r="R175" s="5" t="s">
        <v>286</v>
      </c>
      <c r="S175" s="5" t="s">
        <v>14</v>
      </c>
      <c r="T175" s="5" t="s">
        <v>14</v>
      </c>
      <c r="U175" s="5" t="s">
        <v>14</v>
      </c>
      <c r="V175" s="5" t="s">
        <v>286</v>
      </c>
      <c r="W175" s="5" t="s">
        <v>14</v>
      </c>
      <c r="X175" s="5">
        <v>4</v>
      </c>
      <c r="Y175" s="5">
        <v>8</v>
      </c>
      <c r="Z175" s="5" t="s">
        <v>286</v>
      </c>
      <c r="AA175" s="5" t="s">
        <v>286</v>
      </c>
      <c r="AB175" s="5" t="s">
        <v>14</v>
      </c>
      <c r="AC175" s="5" t="s">
        <v>286</v>
      </c>
      <c r="AD175" s="5" t="s">
        <v>14</v>
      </c>
      <c r="AE175" s="5" t="s">
        <v>286</v>
      </c>
      <c r="AF175" s="5" t="s">
        <v>14</v>
      </c>
      <c r="AG175" s="5" t="s">
        <v>14</v>
      </c>
      <c r="AH175" s="5">
        <v>10</v>
      </c>
      <c r="AI175" s="5" t="s">
        <v>14</v>
      </c>
      <c r="AJ175" s="5">
        <v>61</v>
      </c>
      <c r="AK175" s="5">
        <v>10</v>
      </c>
      <c r="AL175" s="5" t="s">
        <v>14</v>
      </c>
      <c r="AM175" s="5" t="s">
        <v>14</v>
      </c>
      <c r="AN175" s="5" t="s">
        <v>14</v>
      </c>
      <c r="AO175" s="5" t="s">
        <v>14</v>
      </c>
      <c r="AP175" s="5">
        <v>5</v>
      </c>
      <c r="AQ175" s="5" t="s">
        <v>286</v>
      </c>
      <c r="AR175" s="5" t="s">
        <v>286</v>
      </c>
      <c r="AS175" s="5" t="s">
        <v>286</v>
      </c>
      <c r="AT175" s="5" t="s">
        <v>14</v>
      </c>
      <c r="AU175" s="5" t="s">
        <v>286</v>
      </c>
      <c r="AV175" s="5">
        <v>19</v>
      </c>
      <c r="AW175" s="5" t="s">
        <v>14</v>
      </c>
      <c r="AX175" s="5">
        <v>76</v>
      </c>
      <c r="AY175" s="5" t="s">
        <v>14</v>
      </c>
      <c r="AZ175" s="5" t="s">
        <v>286</v>
      </c>
      <c r="BA175" s="5">
        <v>5</v>
      </c>
      <c r="BB175" s="5" t="s">
        <v>286</v>
      </c>
      <c r="BC175" s="5" t="s">
        <v>14</v>
      </c>
      <c r="BD175" s="5" t="s">
        <v>14</v>
      </c>
      <c r="BE175" s="5" t="s">
        <v>14</v>
      </c>
      <c r="BF175" s="5">
        <v>20</v>
      </c>
      <c r="BG175" s="6"/>
      <c r="BH175" s="6"/>
      <c r="BI175" s="6"/>
      <c r="BJ175" s="6"/>
      <c r="BK175" s="6"/>
      <c r="BL175" s="6"/>
      <c r="BM175" s="6"/>
    </row>
    <row r="176" spans="1:65">
      <c r="A176" s="12" t="s">
        <v>220</v>
      </c>
      <c r="B176" s="5">
        <v>758</v>
      </c>
      <c r="C176" s="5" t="s">
        <v>286</v>
      </c>
      <c r="D176" s="5" t="s">
        <v>286</v>
      </c>
      <c r="E176" s="5" t="s">
        <v>286</v>
      </c>
      <c r="F176" s="5" t="s">
        <v>14</v>
      </c>
      <c r="G176" s="5">
        <v>4</v>
      </c>
      <c r="H176" s="5">
        <v>3</v>
      </c>
      <c r="I176" s="5">
        <v>33</v>
      </c>
      <c r="J176" s="5" t="s">
        <v>286</v>
      </c>
      <c r="K176" s="5" t="s">
        <v>286</v>
      </c>
      <c r="L176" s="5">
        <v>95</v>
      </c>
      <c r="M176" s="5">
        <v>42</v>
      </c>
      <c r="N176" s="5" t="s">
        <v>14</v>
      </c>
      <c r="O176" s="5" t="s">
        <v>14</v>
      </c>
      <c r="P176" s="5" t="s">
        <v>14</v>
      </c>
      <c r="Q176" s="5">
        <v>3</v>
      </c>
      <c r="R176" s="5">
        <v>3</v>
      </c>
      <c r="S176" s="5" t="s">
        <v>14</v>
      </c>
      <c r="T176" s="5">
        <v>3</v>
      </c>
      <c r="U176" s="5" t="s">
        <v>286</v>
      </c>
      <c r="V176" s="5">
        <v>3</v>
      </c>
      <c r="W176" s="5" t="s">
        <v>14</v>
      </c>
      <c r="X176" s="5">
        <v>21</v>
      </c>
      <c r="Y176" s="5">
        <v>14</v>
      </c>
      <c r="Z176" s="5" t="s">
        <v>286</v>
      </c>
      <c r="AA176" s="5" t="s">
        <v>286</v>
      </c>
      <c r="AB176" s="5" t="s">
        <v>14</v>
      </c>
      <c r="AC176" s="5" t="s">
        <v>14</v>
      </c>
      <c r="AD176" s="5" t="s">
        <v>286</v>
      </c>
      <c r="AE176" s="5" t="s">
        <v>286</v>
      </c>
      <c r="AF176" s="5" t="s">
        <v>286</v>
      </c>
      <c r="AG176" s="5" t="s">
        <v>286</v>
      </c>
      <c r="AH176" s="5">
        <v>33</v>
      </c>
      <c r="AI176" s="5" t="s">
        <v>286</v>
      </c>
      <c r="AJ176" s="5">
        <v>291</v>
      </c>
      <c r="AK176" s="5">
        <v>8</v>
      </c>
      <c r="AL176" s="5" t="s">
        <v>14</v>
      </c>
      <c r="AM176" s="5">
        <v>6</v>
      </c>
      <c r="AN176" s="5" t="s">
        <v>286</v>
      </c>
      <c r="AO176" s="5" t="s">
        <v>286</v>
      </c>
      <c r="AP176" s="5">
        <v>12</v>
      </c>
      <c r="AQ176" s="5" t="s">
        <v>286</v>
      </c>
      <c r="AR176" s="5" t="s">
        <v>14</v>
      </c>
      <c r="AS176" s="5" t="s">
        <v>286</v>
      </c>
      <c r="AT176" s="5" t="s">
        <v>14</v>
      </c>
      <c r="AU176" s="5" t="s">
        <v>286</v>
      </c>
      <c r="AV176" s="5">
        <v>44</v>
      </c>
      <c r="AW176" s="5" t="s">
        <v>14</v>
      </c>
      <c r="AX176" s="5">
        <v>84</v>
      </c>
      <c r="AY176" s="5" t="s">
        <v>14</v>
      </c>
      <c r="AZ176" s="5" t="s">
        <v>14</v>
      </c>
      <c r="BA176" s="5">
        <v>8</v>
      </c>
      <c r="BB176" s="5" t="s">
        <v>286</v>
      </c>
      <c r="BC176" s="5" t="s">
        <v>14</v>
      </c>
      <c r="BD176" s="5">
        <v>4</v>
      </c>
      <c r="BE176" s="5" t="s">
        <v>14</v>
      </c>
      <c r="BF176" s="5">
        <v>19</v>
      </c>
      <c r="BG176" s="6"/>
      <c r="BH176" s="6"/>
      <c r="BI176" s="6"/>
      <c r="BJ176" s="6"/>
      <c r="BK176" s="6"/>
      <c r="BL176" s="6"/>
      <c r="BM176" s="6"/>
    </row>
    <row r="177" spans="1:65">
      <c r="A177" s="12" t="s">
        <v>221</v>
      </c>
      <c r="B177" s="5">
        <v>528</v>
      </c>
      <c r="C177" s="5" t="s">
        <v>286</v>
      </c>
      <c r="D177" s="5" t="s">
        <v>286</v>
      </c>
      <c r="E177" s="5" t="s">
        <v>286</v>
      </c>
      <c r="F177" s="5" t="s">
        <v>286</v>
      </c>
      <c r="G177" s="5">
        <v>11</v>
      </c>
      <c r="H177" s="5">
        <v>3</v>
      </c>
      <c r="I177" s="5">
        <v>4</v>
      </c>
      <c r="J177" s="5" t="s">
        <v>286</v>
      </c>
      <c r="K177" s="5" t="s">
        <v>286</v>
      </c>
      <c r="L177" s="5">
        <v>35</v>
      </c>
      <c r="M177" s="5">
        <v>21</v>
      </c>
      <c r="N177" s="5" t="s">
        <v>14</v>
      </c>
      <c r="O177" s="5" t="s">
        <v>14</v>
      </c>
      <c r="P177" s="5" t="s">
        <v>14</v>
      </c>
      <c r="Q177" s="5" t="s">
        <v>286</v>
      </c>
      <c r="R177" s="5" t="s">
        <v>286</v>
      </c>
      <c r="S177" s="5" t="s">
        <v>14</v>
      </c>
      <c r="T177" s="5" t="s">
        <v>14</v>
      </c>
      <c r="U177" s="5" t="s">
        <v>14</v>
      </c>
      <c r="V177" s="5" t="s">
        <v>286</v>
      </c>
      <c r="W177" s="5" t="s">
        <v>14</v>
      </c>
      <c r="X177" s="5">
        <v>9</v>
      </c>
      <c r="Y177" s="5">
        <v>10</v>
      </c>
      <c r="Z177" s="5" t="s">
        <v>14</v>
      </c>
      <c r="AA177" s="5" t="s">
        <v>286</v>
      </c>
      <c r="AB177" s="5" t="s">
        <v>14</v>
      </c>
      <c r="AC177" s="5" t="s">
        <v>14</v>
      </c>
      <c r="AD177" s="5" t="s">
        <v>286</v>
      </c>
      <c r="AE177" s="5" t="s">
        <v>14</v>
      </c>
      <c r="AF177" s="5" t="s">
        <v>14</v>
      </c>
      <c r="AG177" s="5" t="s">
        <v>286</v>
      </c>
      <c r="AH177" s="5">
        <v>29</v>
      </c>
      <c r="AI177" s="5" t="s">
        <v>14</v>
      </c>
      <c r="AJ177" s="5">
        <v>302</v>
      </c>
      <c r="AK177" s="5">
        <v>4</v>
      </c>
      <c r="AL177" s="5" t="s">
        <v>14</v>
      </c>
      <c r="AM177" s="5" t="s">
        <v>14</v>
      </c>
      <c r="AN177" s="5" t="s">
        <v>14</v>
      </c>
      <c r="AO177" s="5" t="s">
        <v>14</v>
      </c>
      <c r="AP177" s="5">
        <v>33</v>
      </c>
      <c r="AQ177" s="5" t="s">
        <v>14</v>
      </c>
      <c r="AR177" s="5" t="s">
        <v>14</v>
      </c>
      <c r="AS177" s="5">
        <v>5</v>
      </c>
      <c r="AT177" s="5" t="s">
        <v>14</v>
      </c>
      <c r="AU177" s="5" t="s">
        <v>286</v>
      </c>
      <c r="AV177" s="5">
        <v>9</v>
      </c>
      <c r="AW177" s="5" t="s">
        <v>14</v>
      </c>
      <c r="AX177" s="5">
        <v>11</v>
      </c>
      <c r="AY177" s="5" t="s">
        <v>286</v>
      </c>
      <c r="AZ177" s="5" t="s">
        <v>14</v>
      </c>
      <c r="BA177" s="5">
        <v>7</v>
      </c>
      <c r="BB177" s="5" t="s">
        <v>14</v>
      </c>
      <c r="BC177" s="5" t="s">
        <v>14</v>
      </c>
      <c r="BD177" s="5" t="s">
        <v>286</v>
      </c>
      <c r="BE177" s="5" t="s">
        <v>14</v>
      </c>
      <c r="BF177" s="5">
        <v>13</v>
      </c>
      <c r="BG177" s="6"/>
      <c r="BH177" s="6"/>
      <c r="BI177" s="6"/>
      <c r="BJ177" s="6"/>
      <c r="BK177" s="6"/>
      <c r="BL177" s="6"/>
      <c r="BM177" s="6"/>
    </row>
    <row r="178" spans="1:65">
      <c r="A178" s="12" t="s">
        <v>222</v>
      </c>
      <c r="B178" s="5">
        <v>239</v>
      </c>
      <c r="C178" s="5" t="s">
        <v>286</v>
      </c>
      <c r="D178" s="5">
        <v>8</v>
      </c>
      <c r="E178" s="5" t="s">
        <v>286</v>
      </c>
      <c r="F178" s="5" t="s">
        <v>14</v>
      </c>
      <c r="G178" s="5">
        <v>66</v>
      </c>
      <c r="H178" s="5" t="s">
        <v>286</v>
      </c>
      <c r="I178" s="5" t="s">
        <v>286</v>
      </c>
      <c r="J178" s="5" t="s">
        <v>14</v>
      </c>
      <c r="K178" s="5" t="s">
        <v>14</v>
      </c>
      <c r="L178" s="5">
        <v>3</v>
      </c>
      <c r="M178" s="5">
        <v>4</v>
      </c>
      <c r="N178" s="5" t="s">
        <v>14</v>
      </c>
      <c r="O178" s="5">
        <v>38</v>
      </c>
      <c r="P178" s="5" t="s">
        <v>286</v>
      </c>
      <c r="Q178" s="5" t="s">
        <v>14</v>
      </c>
      <c r="R178" s="5" t="s">
        <v>14</v>
      </c>
      <c r="S178" s="5" t="s">
        <v>14</v>
      </c>
      <c r="T178" s="5" t="s">
        <v>14</v>
      </c>
      <c r="U178" s="5" t="s">
        <v>286</v>
      </c>
      <c r="V178" s="5" t="s">
        <v>14</v>
      </c>
      <c r="W178" s="5" t="s">
        <v>14</v>
      </c>
      <c r="X178" s="5" t="s">
        <v>286</v>
      </c>
      <c r="Y178" s="5" t="s">
        <v>286</v>
      </c>
      <c r="Z178" s="5" t="s">
        <v>286</v>
      </c>
      <c r="AA178" s="5" t="s">
        <v>14</v>
      </c>
      <c r="AB178" s="5" t="s">
        <v>286</v>
      </c>
      <c r="AC178" s="5">
        <v>5</v>
      </c>
      <c r="AD178" s="5" t="s">
        <v>14</v>
      </c>
      <c r="AE178" s="5" t="s">
        <v>286</v>
      </c>
      <c r="AF178" s="5">
        <v>4</v>
      </c>
      <c r="AG178" s="5" t="s">
        <v>14</v>
      </c>
      <c r="AH178" s="5" t="s">
        <v>286</v>
      </c>
      <c r="AI178" s="5" t="s">
        <v>14</v>
      </c>
      <c r="AJ178" s="5" t="s">
        <v>286</v>
      </c>
      <c r="AK178" s="5" t="s">
        <v>14</v>
      </c>
      <c r="AL178" s="5" t="s">
        <v>14</v>
      </c>
      <c r="AM178" s="5" t="s">
        <v>286</v>
      </c>
      <c r="AN178" s="5" t="s">
        <v>14</v>
      </c>
      <c r="AO178" s="5">
        <v>3</v>
      </c>
      <c r="AP178" s="5" t="s">
        <v>286</v>
      </c>
      <c r="AQ178" s="5" t="s">
        <v>14</v>
      </c>
      <c r="AR178" s="5" t="s">
        <v>14</v>
      </c>
      <c r="AS178" s="5" t="s">
        <v>14</v>
      </c>
      <c r="AT178" s="5" t="s">
        <v>14</v>
      </c>
      <c r="AU178" s="5" t="s">
        <v>286</v>
      </c>
      <c r="AV178" s="5">
        <v>8</v>
      </c>
      <c r="AW178" s="5" t="s">
        <v>14</v>
      </c>
      <c r="AX178" s="5" t="s">
        <v>14</v>
      </c>
      <c r="AY178" s="5">
        <v>32</v>
      </c>
      <c r="AZ178" s="5" t="s">
        <v>14</v>
      </c>
      <c r="BA178" s="5" t="s">
        <v>286</v>
      </c>
      <c r="BB178" s="5">
        <v>39</v>
      </c>
      <c r="BC178" s="5" t="s">
        <v>14</v>
      </c>
      <c r="BD178" s="5" t="s">
        <v>286</v>
      </c>
      <c r="BE178" s="5" t="s">
        <v>14</v>
      </c>
      <c r="BF178" s="5">
        <v>8</v>
      </c>
      <c r="BG178" s="6"/>
      <c r="BH178" s="6"/>
      <c r="BI178" s="6"/>
      <c r="BJ178" s="6"/>
      <c r="BK178" s="6"/>
      <c r="BL178" s="6"/>
      <c r="BM178" s="6"/>
    </row>
    <row r="179" spans="1:65">
      <c r="A179" s="12" t="s">
        <v>278</v>
      </c>
      <c r="B179" s="5" t="s">
        <v>286</v>
      </c>
      <c r="C179" s="5" t="s">
        <v>14</v>
      </c>
      <c r="D179" s="5" t="s">
        <v>14</v>
      </c>
      <c r="E179" s="5" t="s">
        <v>14</v>
      </c>
      <c r="F179" s="5" t="s">
        <v>14</v>
      </c>
      <c r="G179" s="5" t="s">
        <v>14</v>
      </c>
      <c r="H179" s="5" t="s">
        <v>14</v>
      </c>
      <c r="I179" s="5" t="s">
        <v>14</v>
      </c>
      <c r="J179" s="5" t="s">
        <v>14</v>
      </c>
      <c r="K179" s="5" t="s">
        <v>14</v>
      </c>
      <c r="L179" s="5" t="s">
        <v>286</v>
      </c>
      <c r="M179" s="5" t="s">
        <v>14</v>
      </c>
      <c r="N179" s="5" t="s">
        <v>14</v>
      </c>
      <c r="O179" s="5" t="s">
        <v>14</v>
      </c>
      <c r="P179" s="5" t="s">
        <v>14</v>
      </c>
      <c r="Q179" s="5" t="s">
        <v>14</v>
      </c>
      <c r="R179" s="5" t="s">
        <v>14</v>
      </c>
      <c r="S179" s="5" t="s">
        <v>14</v>
      </c>
      <c r="T179" s="5" t="s">
        <v>14</v>
      </c>
      <c r="U179" s="5" t="s">
        <v>14</v>
      </c>
      <c r="V179" s="5" t="s">
        <v>14</v>
      </c>
      <c r="W179" s="5" t="s">
        <v>14</v>
      </c>
      <c r="X179" s="5" t="s">
        <v>14</v>
      </c>
      <c r="Y179" s="5" t="s">
        <v>14</v>
      </c>
      <c r="Z179" s="5" t="s">
        <v>14</v>
      </c>
      <c r="AA179" s="5" t="s">
        <v>14</v>
      </c>
      <c r="AB179" s="5" t="s">
        <v>14</v>
      </c>
      <c r="AC179" s="5" t="s">
        <v>14</v>
      </c>
      <c r="AD179" s="5" t="s">
        <v>14</v>
      </c>
      <c r="AE179" s="5" t="s">
        <v>14</v>
      </c>
      <c r="AF179" s="5" t="s">
        <v>14</v>
      </c>
      <c r="AG179" s="5" t="s">
        <v>14</v>
      </c>
      <c r="AH179" s="5" t="s">
        <v>14</v>
      </c>
      <c r="AI179" s="5" t="s">
        <v>14</v>
      </c>
      <c r="AJ179" s="5" t="s">
        <v>286</v>
      </c>
      <c r="AK179" s="5" t="s">
        <v>14</v>
      </c>
      <c r="AL179" s="5" t="s">
        <v>14</v>
      </c>
      <c r="AM179" s="5" t="s">
        <v>14</v>
      </c>
      <c r="AN179" s="5" t="s">
        <v>14</v>
      </c>
      <c r="AO179" s="5" t="s">
        <v>14</v>
      </c>
      <c r="AP179" s="5" t="s">
        <v>14</v>
      </c>
      <c r="AQ179" s="5" t="s">
        <v>14</v>
      </c>
      <c r="AR179" s="5" t="s">
        <v>14</v>
      </c>
      <c r="AS179" s="5" t="s">
        <v>14</v>
      </c>
      <c r="AT179" s="5" t="s">
        <v>14</v>
      </c>
      <c r="AU179" s="5" t="s">
        <v>14</v>
      </c>
      <c r="AV179" s="5" t="s">
        <v>14</v>
      </c>
      <c r="AW179" s="5" t="s">
        <v>14</v>
      </c>
      <c r="AX179" s="5" t="s">
        <v>14</v>
      </c>
      <c r="AY179" s="5" t="s">
        <v>14</v>
      </c>
      <c r="AZ179" s="5" t="s">
        <v>14</v>
      </c>
      <c r="BA179" s="5" t="s">
        <v>14</v>
      </c>
      <c r="BB179" s="5" t="s">
        <v>14</v>
      </c>
      <c r="BC179" s="5" t="s">
        <v>14</v>
      </c>
      <c r="BD179" s="5" t="s">
        <v>14</v>
      </c>
      <c r="BE179" s="5" t="s">
        <v>14</v>
      </c>
      <c r="BF179" s="5" t="s">
        <v>286</v>
      </c>
      <c r="BG179" s="6"/>
      <c r="BH179" s="6"/>
      <c r="BI179" s="6"/>
      <c r="BJ179" s="6"/>
      <c r="BK179" s="6"/>
      <c r="BL179" s="6"/>
      <c r="BM179" s="6"/>
    </row>
    <row r="180" spans="1:65">
      <c r="A180" s="12" t="s">
        <v>274</v>
      </c>
      <c r="B180" s="5">
        <v>7</v>
      </c>
      <c r="C180" s="5" t="s">
        <v>14</v>
      </c>
      <c r="D180" s="5" t="s">
        <v>14</v>
      </c>
      <c r="E180" s="5" t="s">
        <v>14</v>
      </c>
      <c r="F180" s="5" t="s">
        <v>14</v>
      </c>
      <c r="G180" s="5" t="s">
        <v>14</v>
      </c>
      <c r="H180" s="5" t="s">
        <v>14</v>
      </c>
      <c r="I180" s="5" t="s">
        <v>14</v>
      </c>
      <c r="J180" s="5" t="s">
        <v>14</v>
      </c>
      <c r="K180" s="5" t="s">
        <v>14</v>
      </c>
      <c r="L180" s="5" t="s">
        <v>286</v>
      </c>
      <c r="M180" s="5" t="s">
        <v>14</v>
      </c>
      <c r="N180" s="5" t="s">
        <v>14</v>
      </c>
      <c r="O180" s="5" t="s">
        <v>14</v>
      </c>
      <c r="P180" s="5" t="s">
        <v>14</v>
      </c>
      <c r="Q180" s="5" t="s">
        <v>14</v>
      </c>
      <c r="R180" s="5" t="s">
        <v>14</v>
      </c>
      <c r="S180" s="5" t="s">
        <v>14</v>
      </c>
      <c r="T180" s="5" t="s">
        <v>14</v>
      </c>
      <c r="U180" s="5" t="s">
        <v>14</v>
      </c>
      <c r="V180" s="5" t="s">
        <v>14</v>
      </c>
      <c r="W180" s="5" t="s">
        <v>14</v>
      </c>
      <c r="X180" s="5" t="s">
        <v>14</v>
      </c>
      <c r="Y180" s="5">
        <v>3</v>
      </c>
      <c r="Z180" s="5" t="s">
        <v>14</v>
      </c>
      <c r="AA180" s="5" t="s">
        <v>14</v>
      </c>
      <c r="AB180" s="5" t="s">
        <v>14</v>
      </c>
      <c r="AC180" s="5" t="s">
        <v>14</v>
      </c>
      <c r="AD180" s="5" t="s">
        <v>14</v>
      </c>
      <c r="AE180" s="5" t="s">
        <v>14</v>
      </c>
      <c r="AF180" s="5" t="s">
        <v>14</v>
      </c>
      <c r="AG180" s="5" t="s">
        <v>14</v>
      </c>
      <c r="AH180" s="5" t="s">
        <v>286</v>
      </c>
      <c r="AI180" s="5" t="s">
        <v>14</v>
      </c>
      <c r="AJ180" s="5" t="s">
        <v>14</v>
      </c>
      <c r="AK180" s="5" t="s">
        <v>14</v>
      </c>
      <c r="AL180" s="5" t="s">
        <v>14</v>
      </c>
      <c r="AM180" s="5" t="s">
        <v>14</v>
      </c>
      <c r="AN180" s="5" t="s">
        <v>14</v>
      </c>
      <c r="AO180" s="5" t="s">
        <v>14</v>
      </c>
      <c r="AP180" s="5" t="s">
        <v>14</v>
      </c>
      <c r="AQ180" s="5" t="s">
        <v>14</v>
      </c>
      <c r="AR180" s="5" t="s">
        <v>14</v>
      </c>
      <c r="AS180" s="5" t="s">
        <v>14</v>
      </c>
      <c r="AT180" s="5" t="s">
        <v>14</v>
      </c>
      <c r="AU180" s="5" t="s">
        <v>14</v>
      </c>
      <c r="AV180" s="5" t="s">
        <v>286</v>
      </c>
      <c r="AW180" s="5" t="s">
        <v>14</v>
      </c>
      <c r="AX180" s="5" t="s">
        <v>14</v>
      </c>
      <c r="AY180" s="5" t="s">
        <v>14</v>
      </c>
      <c r="AZ180" s="5" t="s">
        <v>14</v>
      </c>
      <c r="BA180" s="5" t="s">
        <v>14</v>
      </c>
      <c r="BB180" s="5" t="s">
        <v>14</v>
      </c>
      <c r="BC180" s="5" t="s">
        <v>14</v>
      </c>
      <c r="BD180" s="5" t="s">
        <v>14</v>
      </c>
      <c r="BE180" s="5" t="s">
        <v>14</v>
      </c>
      <c r="BF180" s="5" t="s">
        <v>14</v>
      </c>
      <c r="BG180" s="6"/>
      <c r="BH180" s="6"/>
      <c r="BI180" s="6"/>
      <c r="BJ180" s="6"/>
      <c r="BK180" s="6"/>
      <c r="BL180" s="6"/>
      <c r="BM180" s="6"/>
    </row>
    <row r="181" spans="1:65">
      <c r="A181" s="12" t="s">
        <v>223</v>
      </c>
      <c r="B181" s="5">
        <v>1313</v>
      </c>
      <c r="C181" s="5">
        <v>4</v>
      </c>
      <c r="D181" s="5" t="s">
        <v>286</v>
      </c>
      <c r="E181" s="5">
        <v>15</v>
      </c>
      <c r="F181" s="5">
        <v>3</v>
      </c>
      <c r="G181" s="5">
        <v>175</v>
      </c>
      <c r="H181" s="5">
        <v>15</v>
      </c>
      <c r="I181" s="5">
        <v>6</v>
      </c>
      <c r="J181" s="5" t="s">
        <v>286</v>
      </c>
      <c r="K181" s="5">
        <v>9</v>
      </c>
      <c r="L181" s="5">
        <v>71</v>
      </c>
      <c r="M181" s="5">
        <v>33</v>
      </c>
      <c r="N181" s="5" t="s">
        <v>14</v>
      </c>
      <c r="O181" s="5" t="s">
        <v>286</v>
      </c>
      <c r="P181" s="5" t="s">
        <v>286</v>
      </c>
      <c r="Q181" s="5">
        <v>102</v>
      </c>
      <c r="R181" s="5">
        <v>11</v>
      </c>
      <c r="S181" s="5">
        <v>9</v>
      </c>
      <c r="T181" s="5">
        <v>7</v>
      </c>
      <c r="U181" s="5">
        <v>6</v>
      </c>
      <c r="V181" s="5">
        <v>5</v>
      </c>
      <c r="W181" s="5" t="s">
        <v>286</v>
      </c>
      <c r="X181" s="5">
        <v>21</v>
      </c>
      <c r="Y181" s="5">
        <v>30</v>
      </c>
      <c r="Z181" s="5">
        <v>73</v>
      </c>
      <c r="AA181" s="5">
        <v>45</v>
      </c>
      <c r="AB181" s="5" t="s">
        <v>286</v>
      </c>
      <c r="AC181" s="5">
        <v>11</v>
      </c>
      <c r="AD181" s="5" t="s">
        <v>14</v>
      </c>
      <c r="AE181" s="5">
        <v>3</v>
      </c>
      <c r="AF181" s="5">
        <v>8</v>
      </c>
      <c r="AG181" s="5">
        <v>4</v>
      </c>
      <c r="AH181" s="5">
        <v>52</v>
      </c>
      <c r="AI181" s="5" t="s">
        <v>286</v>
      </c>
      <c r="AJ181" s="5">
        <v>96</v>
      </c>
      <c r="AK181" s="5">
        <v>30</v>
      </c>
      <c r="AL181" s="5" t="s">
        <v>14</v>
      </c>
      <c r="AM181" s="5">
        <v>54</v>
      </c>
      <c r="AN181" s="5">
        <v>6</v>
      </c>
      <c r="AO181" s="5">
        <v>12</v>
      </c>
      <c r="AP181" s="5">
        <v>28</v>
      </c>
      <c r="AQ181" s="5" t="s">
        <v>14</v>
      </c>
      <c r="AR181" s="5" t="s">
        <v>286</v>
      </c>
      <c r="AS181" s="5">
        <v>7</v>
      </c>
      <c r="AT181" s="5" t="s">
        <v>14</v>
      </c>
      <c r="AU181" s="5">
        <v>16</v>
      </c>
      <c r="AV181" s="5">
        <v>176</v>
      </c>
      <c r="AW181" s="5" t="s">
        <v>14</v>
      </c>
      <c r="AX181" s="5" t="s">
        <v>14</v>
      </c>
      <c r="AY181" s="5">
        <v>6</v>
      </c>
      <c r="AZ181" s="5" t="s">
        <v>286</v>
      </c>
      <c r="BA181" s="5">
        <v>86</v>
      </c>
      <c r="BB181" s="5">
        <v>28</v>
      </c>
      <c r="BC181" s="5" t="s">
        <v>286</v>
      </c>
      <c r="BD181" s="5">
        <v>10</v>
      </c>
      <c r="BE181" s="5" t="s">
        <v>14</v>
      </c>
      <c r="BF181" s="5">
        <v>25</v>
      </c>
      <c r="BG181" s="6"/>
      <c r="BH181" s="6"/>
      <c r="BI181" s="6"/>
      <c r="BJ181" s="6"/>
      <c r="BK181" s="6"/>
      <c r="BL181" s="6"/>
      <c r="BM181" s="6"/>
    </row>
    <row r="182" spans="1:65">
      <c r="A182" s="12" t="s">
        <v>224</v>
      </c>
      <c r="B182" s="5">
        <v>956</v>
      </c>
      <c r="C182" s="5">
        <v>10</v>
      </c>
      <c r="D182" s="5" t="s">
        <v>14</v>
      </c>
      <c r="E182" s="5">
        <v>4</v>
      </c>
      <c r="F182" s="5" t="s">
        <v>14</v>
      </c>
      <c r="G182" s="5">
        <v>21</v>
      </c>
      <c r="H182" s="5">
        <v>11</v>
      </c>
      <c r="I182" s="5">
        <v>7</v>
      </c>
      <c r="J182" s="5">
        <v>3</v>
      </c>
      <c r="K182" s="5">
        <v>10</v>
      </c>
      <c r="L182" s="5">
        <v>20</v>
      </c>
      <c r="M182" s="5">
        <v>64</v>
      </c>
      <c r="N182" s="5" t="s">
        <v>14</v>
      </c>
      <c r="O182" s="5" t="s">
        <v>286</v>
      </c>
      <c r="P182" s="5" t="s">
        <v>14</v>
      </c>
      <c r="Q182" s="5">
        <v>8</v>
      </c>
      <c r="R182" s="5">
        <v>13</v>
      </c>
      <c r="S182" s="5">
        <v>8</v>
      </c>
      <c r="T182" s="5">
        <v>3</v>
      </c>
      <c r="U182" s="5">
        <v>24</v>
      </c>
      <c r="V182" s="5">
        <v>7</v>
      </c>
      <c r="W182" s="5" t="s">
        <v>14</v>
      </c>
      <c r="X182" s="5">
        <v>79</v>
      </c>
      <c r="Y182" s="5">
        <v>22</v>
      </c>
      <c r="Z182" s="5">
        <v>35</v>
      </c>
      <c r="AA182" s="5">
        <v>6</v>
      </c>
      <c r="AB182" s="5" t="s">
        <v>14</v>
      </c>
      <c r="AC182" s="5">
        <v>13</v>
      </c>
      <c r="AD182" s="5" t="s">
        <v>14</v>
      </c>
      <c r="AE182" s="5">
        <v>3</v>
      </c>
      <c r="AF182" s="5">
        <v>7</v>
      </c>
      <c r="AG182" s="5" t="s">
        <v>286</v>
      </c>
      <c r="AH182" s="5">
        <v>31</v>
      </c>
      <c r="AI182" s="5" t="s">
        <v>286</v>
      </c>
      <c r="AJ182" s="5">
        <v>205</v>
      </c>
      <c r="AK182" s="5">
        <v>34</v>
      </c>
      <c r="AL182" s="5" t="s">
        <v>286</v>
      </c>
      <c r="AM182" s="5">
        <v>101</v>
      </c>
      <c r="AN182" s="5">
        <v>3</v>
      </c>
      <c r="AO182" s="5" t="s">
        <v>286</v>
      </c>
      <c r="AP182" s="5">
        <v>21</v>
      </c>
      <c r="AQ182" s="5" t="s">
        <v>14</v>
      </c>
      <c r="AR182" s="5">
        <v>13</v>
      </c>
      <c r="AS182" s="5">
        <v>6</v>
      </c>
      <c r="AT182" s="5" t="s">
        <v>14</v>
      </c>
      <c r="AU182" s="5">
        <v>20</v>
      </c>
      <c r="AV182" s="5">
        <v>54</v>
      </c>
      <c r="AW182" s="5" t="s">
        <v>14</v>
      </c>
      <c r="AX182" s="5" t="s">
        <v>286</v>
      </c>
      <c r="AY182" s="5">
        <v>3</v>
      </c>
      <c r="AZ182" s="5" t="s">
        <v>286</v>
      </c>
      <c r="BA182" s="5">
        <v>22</v>
      </c>
      <c r="BB182" s="5">
        <v>9</v>
      </c>
      <c r="BC182" s="5" t="s">
        <v>14</v>
      </c>
      <c r="BD182" s="5">
        <v>6</v>
      </c>
      <c r="BE182" s="5" t="s">
        <v>14</v>
      </c>
      <c r="BF182" s="5">
        <v>39</v>
      </c>
      <c r="BG182" s="6"/>
      <c r="BH182" s="6"/>
      <c r="BI182" s="6"/>
      <c r="BJ182" s="6"/>
      <c r="BK182" s="6"/>
      <c r="BL182" s="6"/>
      <c r="BM182" s="6"/>
    </row>
    <row r="183" spans="1:65">
      <c r="A183" s="12" t="s">
        <v>225</v>
      </c>
      <c r="B183" s="5">
        <v>829</v>
      </c>
      <c r="C183" s="5" t="s">
        <v>286</v>
      </c>
      <c r="D183" s="5">
        <v>5</v>
      </c>
      <c r="E183" s="5">
        <v>20</v>
      </c>
      <c r="F183" s="5" t="s">
        <v>286</v>
      </c>
      <c r="G183" s="5">
        <v>82</v>
      </c>
      <c r="H183" s="5">
        <v>16</v>
      </c>
      <c r="I183" s="5">
        <v>4</v>
      </c>
      <c r="J183" s="5" t="s">
        <v>286</v>
      </c>
      <c r="K183" s="5" t="s">
        <v>286</v>
      </c>
      <c r="L183" s="5">
        <v>113</v>
      </c>
      <c r="M183" s="5">
        <v>17</v>
      </c>
      <c r="N183" s="5" t="s">
        <v>14</v>
      </c>
      <c r="O183" s="5" t="s">
        <v>286</v>
      </c>
      <c r="P183" s="5" t="s">
        <v>286</v>
      </c>
      <c r="Q183" s="5">
        <v>187</v>
      </c>
      <c r="R183" s="5">
        <v>9</v>
      </c>
      <c r="S183" s="5">
        <v>7</v>
      </c>
      <c r="T183" s="5">
        <v>3</v>
      </c>
      <c r="U183" s="5">
        <v>3</v>
      </c>
      <c r="V183" s="5">
        <v>3</v>
      </c>
      <c r="W183" s="5">
        <v>7</v>
      </c>
      <c r="X183" s="5">
        <v>16</v>
      </c>
      <c r="Y183" s="5">
        <v>13</v>
      </c>
      <c r="Z183" s="5">
        <v>19</v>
      </c>
      <c r="AA183" s="5">
        <v>3</v>
      </c>
      <c r="AB183" s="5" t="s">
        <v>14</v>
      </c>
      <c r="AC183" s="5">
        <v>5</v>
      </c>
      <c r="AD183" s="5" t="s">
        <v>14</v>
      </c>
      <c r="AE183" s="5" t="s">
        <v>286</v>
      </c>
      <c r="AF183" s="5">
        <v>13</v>
      </c>
      <c r="AG183" s="5">
        <v>3</v>
      </c>
      <c r="AH183" s="5">
        <v>25</v>
      </c>
      <c r="AI183" s="5" t="s">
        <v>14</v>
      </c>
      <c r="AJ183" s="5">
        <v>86</v>
      </c>
      <c r="AK183" s="5">
        <v>8</v>
      </c>
      <c r="AL183" s="5" t="s">
        <v>286</v>
      </c>
      <c r="AM183" s="5">
        <v>15</v>
      </c>
      <c r="AN183" s="5">
        <v>4</v>
      </c>
      <c r="AO183" s="5">
        <v>3</v>
      </c>
      <c r="AP183" s="5">
        <v>19</v>
      </c>
      <c r="AQ183" s="5" t="s">
        <v>14</v>
      </c>
      <c r="AR183" s="5" t="s">
        <v>286</v>
      </c>
      <c r="AS183" s="5">
        <v>5</v>
      </c>
      <c r="AT183" s="5" t="s">
        <v>286</v>
      </c>
      <c r="AU183" s="5">
        <v>5</v>
      </c>
      <c r="AV183" s="5">
        <v>42</v>
      </c>
      <c r="AW183" s="5" t="s">
        <v>14</v>
      </c>
      <c r="AX183" s="5" t="s">
        <v>14</v>
      </c>
      <c r="AY183" s="5" t="s">
        <v>286</v>
      </c>
      <c r="AZ183" s="5" t="s">
        <v>14</v>
      </c>
      <c r="BA183" s="5">
        <v>17</v>
      </c>
      <c r="BB183" s="5">
        <v>13</v>
      </c>
      <c r="BC183" s="5" t="s">
        <v>286</v>
      </c>
      <c r="BD183" s="5">
        <v>14</v>
      </c>
      <c r="BE183" s="5" t="s">
        <v>14</v>
      </c>
      <c r="BF183" s="5">
        <v>7</v>
      </c>
      <c r="BG183" s="6"/>
      <c r="BH183" s="6"/>
      <c r="BI183" s="6"/>
      <c r="BJ183" s="6"/>
      <c r="BK183" s="6"/>
      <c r="BL183" s="6"/>
      <c r="BM183" s="6"/>
    </row>
    <row r="184" spans="1:65">
      <c r="A184" s="12" t="s">
        <v>226</v>
      </c>
      <c r="B184" s="5">
        <v>820</v>
      </c>
      <c r="C184" s="5" t="s">
        <v>286</v>
      </c>
      <c r="D184" s="5" t="s">
        <v>286</v>
      </c>
      <c r="E184" s="5">
        <v>25</v>
      </c>
      <c r="F184" s="5" t="s">
        <v>14</v>
      </c>
      <c r="G184" s="5">
        <v>62</v>
      </c>
      <c r="H184" s="5">
        <v>13</v>
      </c>
      <c r="I184" s="5">
        <v>13</v>
      </c>
      <c r="J184" s="5" t="s">
        <v>14</v>
      </c>
      <c r="K184" s="5">
        <v>7</v>
      </c>
      <c r="L184" s="5">
        <v>64</v>
      </c>
      <c r="M184" s="5">
        <v>11</v>
      </c>
      <c r="N184" s="5" t="s">
        <v>14</v>
      </c>
      <c r="O184" s="5" t="s">
        <v>286</v>
      </c>
      <c r="P184" s="5" t="s">
        <v>14</v>
      </c>
      <c r="Q184" s="5">
        <v>82</v>
      </c>
      <c r="R184" s="5">
        <v>15</v>
      </c>
      <c r="S184" s="5">
        <v>5</v>
      </c>
      <c r="T184" s="5" t="s">
        <v>14</v>
      </c>
      <c r="U184" s="5">
        <v>7</v>
      </c>
      <c r="V184" s="5" t="s">
        <v>286</v>
      </c>
      <c r="W184" s="5" t="s">
        <v>286</v>
      </c>
      <c r="X184" s="5">
        <v>17</v>
      </c>
      <c r="Y184" s="5">
        <v>19</v>
      </c>
      <c r="Z184" s="5">
        <v>62</v>
      </c>
      <c r="AA184" s="5">
        <v>7</v>
      </c>
      <c r="AB184" s="5" t="s">
        <v>286</v>
      </c>
      <c r="AC184" s="5">
        <v>8</v>
      </c>
      <c r="AD184" s="5" t="s">
        <v>14</v>
      </c>
      <c r="AE184" s="5" t="s">
        <v>286</v>
      </c>
      <c r="AF184" s="5">
        <v>13</v>
      </c>
      <c r="AG184" s="5">
        <v>6</v>
      </c>
      <c r="AH184" s="5">
        <v>36</v>
      </c>
      <c r="AI184" s="5" t="s">
        <v>14</v>
      </c>
      <c r="AJ184" s="5">
        <v>170</v>
      </c>
      <c r="AK184" s="5">
        <v>6</v>
      </c>
      <c r="AL184" s="5" t="s">
        <v>286</v>
      </c>
      <c r="AM184" s="5">
        <v>17</v>
      </c>
      <c r="AN184" s="5" t="s">
        <v>14</v>
      </c>
      <c r="AO184" s="5">
        <v>6</v>
      </c>
      <c r="AP184" s="5">
        <v>22</v>
      </c>
      <c r="AQ184" s="5" t="s">
        <v>14</v>
      </c>
      <c r="AR184" s="5" t="s">
        <v>14</v>
      </c>
      <c r="AS184" s="5">
        <v>4</v>
      </c>
      <c r="AT184" s="5" t="s">
        <v>286</v>
      </c>
      <c r="AU184" s="5">
        <v>7</v>
      </c>
      <c r="AV184" s="5">
        <v>39</v>
      </c>
      <c r="AW184" s="5" t="s">
        <v>286</v>
      </c>
      <c r="AX184" s="5" t="s">
        <v>14</v>
      </c>
      <c r="AY184" s="5">
        <v>3</v>
      </c>
      <c r="AZ184" s="5" t="s">
        <v>14</v>
      </c>
      <c r="BA184" s="5">
        <v>8</v>
      </c>
      <c r="BB184" s="5">
        <v>12</v>
      </c>
      <c r="BC184" s="5" t="s">
        <v>14</v>
      </c>
      <c r="BD184" s="5">
        <v>12</v>
      </c>
      <c r="BE184" s="5" t="s">
        <v>286</v>
      </c>
      <c r="BF184" s="5">
        <v>26</v>
      </c>
      <c r="BG184" s="6"/>
      <c r="BH184" s="6"/>
      <c r="BI184" s="6"/>
      <c r="BJ184" s="6"/>
      <c r="BK184" s="6"/>
      <c r="BL184" s="6"/>
      <c r="BM184" s="6"/>
    </row>
    <row r="185" spans="1:65">
      <c r="A185" s="12" t="s">
        <v>227</v>
      </c>
      <c r="B185" s="5">
        <v>10</v>
      </c>
      <c r="C185" s="5" t="s">
        <v>286</v>
      </c>
      <c r="D185" s="5" t="s">
        <v>14</v>
      </c>
      <c r="E185" s="5" t="s">
        <v>14</v>
      </c>
      <c r="F185" s="5" t="s">
        <v>14</v>
      </c>
      <c r="G185" s="5" t="s">
        <v>286</v>
      </c>
      <c r="H185" s="5" t="s">
        <v>14</v>
      </c>
      <c r="I185" s="5" t="s">
        <v>14</v>
      </c>
      <c r="J185" s="5" t="s">
        <v>14</v>
      </c>
      <c r="K185" s="5" t="s">
        <v>14</v>
      </c>
      <c r="L185" s="5" t="s">
        <v>286</v>
      </c>
      <c r="M185" s="5" t="s">
        <v>14</v>
      </c>
      <c r="N185" s="5" t="s">
        <v>14</v>
      </c>
      <c r="O185" s="5" t="s">
        <v>14</v>
      </c>
      <c r="P185" s="5" t="s">
        <v>14</v>
      </c>
      <c r="Q185" s="5" t="s">
        <v>14</v>
      </c>
      <c r="R185" s="5" t="s">
        <v>14</v>
      </c>
      <c r="S185" s="5" t="s">
        <v>14</v>
      </c>
      <c r="T185" s="5" t="s">
        <v>14</v>
      </c>
      <c r="U185" s="5" t="s">
        <v>14</v>
      </c>
      <c r="V185" s="5" t="s">
        <v>14</v>
      </c>
      <c r="W185" s="5" t="s">
        <v>14</v>
      </c>
      <c r="X185" s="5" t="s">
        <v>14</v>
      </c>
      <c r="Y185" s="5" t="s">
        <v>14</v>
      </c>
      <c r="Z185" s="5" t="s">
        <v>14</v>
      </c>
      <c r="AA185" s="5" t="s">
        <v>14</v>
      </c>
      <c r="AB185" s="5" t="s">
        <v>14</v>
      </c>
      <c r="AC185" s="5" t="s">
        <v>14</v>
      </c>
      <c r="AD185" s="5" t="s">
        <v>14</v>
      </c>
      <c r="AE185" s="5" t="s">
        <v>14</v>
      </c>
      <c r="AF185" s="5" t="s">
        <v>14</v>
      </c>
      <c r="AG185" s="5" t="s">
        <v>286</v>
      </c>
      <c r="AH185" s="5" t="s">
        <v>14</v>
      </c>
      <c r="AI185" s="5" t="s">
        <v>14</v>
      </c>
      <c r="AJ185" s="5" t="s">
        <v>286</v>
      </c>
      <c r="AK185" s="5" t="s">
        <v>14</v>
      </c>
      <c r="AL185" s="5" t="s">
        <v>14</v>
      </c>
      <c r="AM185" s="5" t="s">
        <v>14</v>
      </c>
      <c r="AN185" s="5" t="s">
        <v>14</v>
      </c>
      <c r="AO185" s="5" t="s">
        <v>14</v>
      </c>
      <c r="AP185" s="5" t="s">
        <v>14</v>
      </c>
      <c r="AQ185" s="5" t="s">
        <v>14</v>
      </c>
      <c r="AR185" s="5" t="s">
        <v>14</v>
      </c>
      <c r="AS185" s="5" t="s">
        <v>14</v>
      </c>
      <c r="AT185" s="5" t="s">
        <v>14</v>
      </c>
      <c r="AU185" s="5" t="s">
        <v>14</v>
      </c>
      <c r="AV185" s="5" t="s">
        <v>286</v>
      </c>
      <c r="AW185" s="5" t="s">
        <v>14</v>
      </c>
      <c r="AX185" s="5" t="s">
        <v>14</v>
      </c>
      <c r="AY185" s="5" t="s">
        <v>14</v>
      </c>
      <c r="AZ185" s="5" t="s">
        <v>14</v>
      </c>
      <c r="BA185" s="5" t="s">
        <v>14</v>
      </c>
      <c r="BB185" s="5" t="s">
        <v>286</v>
      </c>
      <c r="BC185" s="5" t="s">
        <v>14</v>
      </c>
      <c r="BD185" s="5" t="s">
        <v>14</v>
      </c>
      <c r="BE185" s="5" t="s">
        <v>14</v>
      </c>
      <c r="BF185" s="5" t="s">
        <v>286</v>
      </c>
      <c r="BG185" s="6"/>
      <c r="BH185" s="6"/>
      <c r="BI185" s="6"/>
      <c r="BJ185" s="6"/>
      <c r="BK185" s="6"/>
      <c r="BL185" s="6"/>
      <c r="BM185" s="6"/>
    </row>
    <row r="186" spans="1:65">
      <c r="A186" s="12" t="s">
        <v>228</v>
      </c>
      <c r="B186" s="5">
        <v>1604</v>
      </c>
      <c r="C186" s="5">
        <v>3</v>
      </c>
      <c r="D186" s="5">
        <v>3</v>
      </c>
      <c r="E186" s="5">
        <v>15</v>
      </c>
      <c r="F186" s="5" t="s">
        <v>286</v>
      </c>
      <c r="G186" s="5">
        <v>50</v>
      </c>
      <c r="H186" s="5">
        <v>9</v>
      </c>
      <c r="I186" s="5">
        <v>3</v>
      </c>
      <c r="J186" s="5">
        <v>13</v>
      </c>
      <c r="K186" s="5">
        <v>12</v>
      </c>
      <c r="L186" s="5">
        <v>23</v>
      </c>
      <c r="M186" s="5">
        <v>58</v>
      </c>
      <c r="N186" s="5" t="s">
        <v>14</v>
      </c>
      <c r="O186" s="5" t="s">
        <v>14</v>
      </c>
      <c r="P186" s="5" t="s">
        <v>14</v>
      </c>
      <c r="Q186" s="5">
        <v>8</v>
      </c>
      <c r="R186" s="5">
        <v>7</v>
      </c>
      <c r="S186" s="5">
        <v>7</v>
      </c>
      <c r="T186" s="5" t="s">
        <v>14</v>
      </c>
      <c r="U186" s="5" t="s">
        <v>286</v>
      </c>
      <c r="V186" s="5" t="s">
        <v>14</v>
      </c>
      <c r="W186" s="5" t="s">
        <v>286</v>
      </c>
      <c r="X186" s="5">
        <v>324</v>
      </c>
      <c r="Y186" s="5">
        <v>47</v>
      </c>
      <c r="Z186" s="5">
        <v>19</v>
      </c>
      <c r="AA186" s="5">
        <v>36</v>
      </c>
      <c r="AB186" s="5" t="s">
        <v>14</v>
      </c>
      <c r="AC186" s="5">
        <v>6</v>
      </c>
      <c r="AD186" s="5" t="s">
        <v>14</v>
      </c>
      <c r="AE186" s="5" t="s">
        <v>286</v>
      </c>
      <c r="AF186" s="5" t="s">
        <v>286</v>
      </c>
      <c r="AG186" s="5">
        <v>3</v>
      </c>
      <c r="AH186" s="5">
        <v>96</v>
      </c>
      <c r="AI186" s="5" t="s">
        <v>286</v>
      </c>
      <c r="AJ186" s="5">
        <v>158</v>
      </c>
      <c r="AK186" s="5">
        <v>43</v>
      </c>
      <c r="AL186" s="5">
        <v>7</v>
      </c>
      <c r="AM186" s="5">
        <v>92</v>
      </c>
      <c r="AN186" s="5">
        <v>4</v>
      </c>
      <c r="AO186" s="5">
        <v>4</v>
      </c>
      <c r="AP186" s="5">
        <v>163</v>
      </c>
      <c r="AQ186" s="5" t="s">
        <v>14</v>
      </c>
      <c r="AR186" s="5" t="s">
        <v>286</v>
      </c>
      <c r="AS186" s="5">
        <v>5</v>
      </c>
      <c r="AT186" s="5" t="s">
        <v>14</v>
      </c>
      <c r="AU186" s="5" t="s">
        <v>286</v>
      </c>
      <c r="AV186" s="5">
        <v>99</v>
      </c>
      <c r="AW186" s="5" t="s">
        <v>14</v>
      </c>
      <c r="AX186" s="5" t="s">
        <v>14</v>
      </c>
      <c r="AY186" s="5">
        <v>6</v>
      </c>
      <c r="AZ186" s="5" t="s">
        <v>14</v>
      </c>
      <c r="BA186" s="5">
        <v>190</v>
      </c>
      <c r="BB186" s="5">
        <v>14</v>
      </c>
      <c r="BC186" s="5" t="s">
        <v>14</v>
      </c>
      <c r="BD186" s="5" t="s">
        <v>286</v>
      </c>
      <c r="BE186" s="5" t="s">
        <v>14</v>
      </c>
      <c r="BF186" s="5">
        <v>64</v>
      </c>
      <c r="BG186" s="6"/>
      <c r="BH186" s="6"/>
      <c r="BI186" s="6"/>
      <c r="BJ186" s="6"/>
      <c r="BK186" s="6"/>
      <c r="BL186" s="6"/>
      <c r="BM186" s="6"/>
    </row>
    <row r="187" spans="1:65">
      <c r="A187" s="12" t="s">
        <v>229</v>
      </c>
      <c r="B187" s="5">
        <v>359</v>
      </c>
      <c r="C187" s="5">
        <v>3</v>
      </c>
      <c r="D187" s="5" t="s">
        <v>286</v>
      </c>
      <c r="E187" s="5">
        <v>7</v>
      </c>
      <c r="F187" s="5" t="s">
        <v>14</v>
      </c>
      <c r="G187" s="5">
        <v>93</v>
      </c>
      <c r="H187" s="5">
        <v>8</v>
      </c>
      <c r="I187" s="5" t="s">
        <v>286</v>
      </c>
      <c r="J187" s="5" t="s">
        <v>14</v>
      </c>
      <c r="K187" s="5" t="s">
        <v>286</v>
      </c>
      <c r="L187" s="5">
        <v>11</v>
      </c>
      <c r="M187" s="5">
        <v>8</v>
      </c>
      <c r="N187" s="5" t="s">
        <v>14</v>
      </c>
      <c r="O187" s="5">
        <v>3</v>
      </c>
      <c r="P187" s="5" t="s">
        <v>286</v>
      </c>
      <c r="Q187" s="5">
        <v>9</v>
      </c>
      <c r="R187" s="5" t="s">
        <v>286</v>
      </c>
      <c r="S187" s="5" t="s">
        <v>14</v>
      </c>
      <c r="T187" s="5" t="s">
        <v>286</v>
      </c>
      <c r="U187" s="5" t="s">
        <v>14</v>
      </c>
      <c r="V187" s="5" t="s">
        <v>14</v>
      </c>
      <c r="W187" s="5" t="s">
        <v>14</v>
      </c>
      <c r="X187" s="5">
        <v>5</v>
      </c>
      <c r="Y187" s="5">
        <v>10</v>
      </c>
      <c r="Z187" s="5">
        <v>4</v>
      </c>
      <c r="AA187" s="5">
        <v>4</v>
      </c>
      <c r="AB187" s="5" t="s">
        <v>14</v>
      </c>
      <c r="AC187" s="5" t="s">
        <v>286</v>
      </c>
      <c r="AD187" s="5" t="s">
        <v>14</v>
      </c>
      <c r="AE187" s="5" t="s">
        <v>14</v>
      </c>
      <c r="AF187" s="5">
        <v>3</v>
      </c>
      <c r="AG187" s="5">
        <v>4</v>
      </c>
      <c r="AH187" s="5">
        <v>17</v>
      </c>
      <c r="AI187" s="5" t="s">
        <v>14</v>
      </c>
      <c r="AJ187" s="5">
        <v>38</v>
      </c>
      <c r="AK187" s="5">
        <v>5</v>
      </c>
      <c r="AL187" s="5" t="s">
        <v>14</v>
      </c>
      <c r="AM187" s="5" t="s">
        <v>286</v>
      </c>
      <c r="AN187" s="5" t="s">
        <v>286</v>
      </c>
      <c r="AO187" s="5" t="s">
        <v>286</v>
      </c>
      <c r="AP187" s="5">
        <v>17</v>
      </c>
      <c r="AQ187" s="5" t="s">
        <v>14</v>
      </c>
      <c r="AR187" s="5" t="s">
        <v>286</v>
      </c>
      <c r="AS187" s="5" t="s">
        <v>286</v>
      </c>
      <c r="AT187" s="5" t="s">
        <v>14</v>
      </c>
      <c r="AU187" s="5">
        <v>3</v>
      </c>
      <c r="AV187" s="5">
        <v>44</v>
      </c>
      <c r="AW187" s="5" t="s">
        <v>286</v>
      </c>
      <c r="AX187" s="5" t="s">
        <v>14</v>
      </c>
      <c r="AY187" s="5" t="s">
        <v>14</v>
      </c>
      <c r="AZ187" s="5" t="s">
        <v>286</v>
      </c>
      <c r="BA187" s="5">
        <v>9</v>
      </c>
      <c r="BB187" s="5">
        <v>20</v>
      </c>
      <c r="BC187" s="5" t="s">
        <v>14</v>
      </c>
      <c r="BD187" s="5">
        <v>7</v>
      </c>
      <c r="BE187" s="5" t="s">
        <v>14</v>
      </c>
      <c r="BF187" s="5">
        <v>9</v>
      </c>
      <c r="BG187" s="6"/>
      <c r="BH187" s="6"/>
      <c r="BI187" s="6"/>
      <c r="BJ187" s="6"/>
      <c r="BK187" s="6"/>
      <c r="BL187" s="6"/>
      <c r="BM187" s="6"/>
    </row>
    <row r="188" spans="1:65">
      <c r="A188" s="12" t="s">
        <v>230</v>
      </c>
      <c r="B188" s="5" t="s">
        <v>286</v>
      </c>
      <c r="C188" s="5" t="s">
        <v>14</v>
      </c>
      <c r="D188" s="5" t="s">
        <v>14</v>
      </c>
      <c r="E188" s="5" t="s">
        <v>14</v>
      </c>
      <c r="F188" s="5" t="s">
        <v>14</v>
      </c>
      <c r="G188" s="5" t="s">
        <v>14</v>
      </c>
      <c r="H188" s="5" t="s">
        <v>14</v>
      </c>
      <c r="I188" s="5" t="s">
        <v>14</v>
      </c>
      <c r="J188" s="5" t="s">
        <v>14</v>
      </c>
      <c r="K188" s="5" t="s">
        <v>14</v>
      </c>
      <c r="L188" s="5" t="s">
        <v>286</v>
      </c>
      <c r="M188" s="5" t="s">
        <v>14</v>
      </c>
      <c r="N188" s="5" t="s">
        <v>14</v>
      </c>
      <c r="O188" s="5" t="s">
        <v>14</v>
      </c>
      <c r="P188" s="5" t="s">
        <v>14</v>
      </c>
      <c r="Q188" s="5" t="s">
        <v>286</v>
      </c>
      <c r="R188" s="5" t="s">
        <v>14</v>
      </c>
      <c r="S188" s="5" t="s">
        <v>14</v>
      </c>
      <c r="T188" s="5" t="s">
        <v>14</v>
      </c>
      <c r="U188" s="5" t="s">
        <v>14</v>
      </c>
      <c r="V188" s="5" t="s">
        <v>14</v>
      </c>
      <c r="W188" s="5" t="s">
        <v>14</v>
      </c>
      <c r="X188" s="5" t="s">
        <v>14</v>
      </c>
      <c r="Y188" s="5" t="s">
        <v>14</v>
      </c>
      <c r="Z188" s="5" t="s">
        <v>14</v>
      </c>
      <c r="AA188" s="5" t="s">
        <v>14</v>
      </c>
      <c r="AB188" s="5" t="s">
        <v>14</v>
      </c>
      <c r="AC188" s="5" t="s">
        <v>14</v>
      </c>
      <c r="AD188" s="5" t="s">
        <v>14</v>
      </c>
      <c r="AE188" s="5" t="s">
        <v>14</v>
      </c>
      <c r="AF188" s="5" t="s">
        <v>14</v>
      </c>
      <c r="AG188" s="5" t="s">
        <v>14</v>
      </c>
      <c r="AH188" s="5" t="s">
        <v>14</v>
      </c>
      <c r="AI188" s="5" t="s">
        <v>14</v>
      </c>
      <c r="AJ188" s="5" t="s">
        <v>14</v>
      </c>
      <c r="AK188" s="5" t="s">
        <v>14</v>
      </c>
      <c r="AL188" s="5" t="s">
        <v>14</v>
      </c>
      <c r="AM188" s="5" t="s">
        <v>14</v>
      </c>
      <c r="AN188" s="5" t="s">
        <v>14</v>
      </c>
      <c r="AO188" s="5" t="s">
        <v>14</v>
      </c>
      <c r="AP188" s="5" t="s">
        <v>14</v>
      </c>
      <c r="AQ188" s="5" t="s">
        <v>14</v>
      </c>
      <c r="AR188" s="5" t="s">
        <v>14</v>
      </c>
      <c r="AS188" s="5" t="s">
        <v>14</v>
      </c>
      <c r="AT188" s="5" t="s">
        <v>14</v>
      </c>
      <c r="AU188" s="5" t="s">
        <v>14</v>
      </c>
      <c r="AV188" s="5" t="s">
        <v>14</v>
      </c>
      <c r="AW188" s="5" t="s">
        <v>14</v>
      </c>
      <c r="AX188" s="5" t="s">
        <v>14</v>
      </c>
      <c r="AY188" s="5" t="s">
        <v>14</v>
      </c>
      <c r="AZ188" s="5" t="s">
        <v>14</v>
      </c>
      <c r="BA188" s="5" t="s">
        <v>14</v>
      </c>
      <c r="BB188" s="5" t="s">
        <v>14</v>
      </c>
      <c r="BC188" s="5" t="s">
        <v>14</v>
      </c>
      <c r="BD188" s="5" t="s">
        <v>14</v>
      </c>
      <c r="BE188" s="5" t="s">
        <v>14</v>
      </c>
      <c r="BF188" s="5" t="s">
        <v>14</v>
      </c>
      <c r="BG188" s="6"/>
      <c r="BH188" s="6"/>
      <c r="BI188" s="6"/>
      <c r="BJ188" s="6"/>
      <c r="BK188" s="6"/>
      <c r="BL188" s="6"/>
      <c r="BM188" s="6"/>
    </row>
    <row r="189" spans="1:65">
      <c r="A189" s="12" t="s">
        <v>231</v>
      </c>
      <c r="B189" s="5">
        <v>432</v>
      </c>
      <c r="C189" s="5" t="s">
        <v>286</v>
      </c>
      <c r="D189" s="5" t="s">
        <v>14</v>
      </c>
      <c r="E189" s="5">
        <v>3</v>
      </c>
      <c r="F189" s="5" t="s">
        <v>14</v>
      </c>
      <c r="G189" s="5">
        <v>52</v>
      </c>
      <c r="H189" s="5">
        <v>14</v>
      </c>
      <c r="I189" s="5">
        <v>9</v>
      </c>
      <c r="J189" s="5" t="s">
        <v>14</v>
      </c>
      <c r="K189" s="5" t="s">
        <v>286</v>
      </c>
      <c r="L189" s="5">
        <v>47</v>
      </c>
      <c r="M189" s="5">
        <v>12</v>
      </c>
      <c r="N189" s="5" t="s">
        <v>14</v>
      </c>
      <c r="O189" s="5" t="s">
        <v>286</v>
      </c>
      <c r="P189" s="5" t="s">
        <v>14</v>
      </c>
      <c r="Q189" s="5">
        <v>36</v>
      </c>
      <c r="R189" s="5" t="s">
        <v>286</v>
      </c>
      <c r="S189" s="5" t="s">
        <v>286</v>
      </c>
      <c r="T189" s="5" t="s">
        <v>286</v>
      </c>
      <c r="U189" s="5" t="s">
        <v>286</v>
      </c>
      <c r="V189" s="5" t="s">
        <v>14</v>
      </c>
      <c r="W189" s="5" t="s">
        <v>286</v>
      </c>
      <c r="X189" s="5">
        <v>9</v>
      </c>
      <c r="Y189" s="5">
        <v>7</v>
      </c>
      <c r="Z189" s="5">
        <v>14</v>
      </c>
      <c r="AA189" s="5">
        <v>4</v>
      </c>
      <c r="AB189" s="5" t="s">
        <v>14</v>
      </c>
      <c r="AC189" s="5" t="s">
        <v>286</v>
      </c>
      <c r="AD189" s="5" t="s">
        <v>286</v>
      </c>
      <c r="AE189" s="5" t="s">
        <v>286</v>
      </c>
      <c r="AF189" s="5">
        <v>5</v>
      </c>
      <c r="AG189" s="5" t="s">
        <v>286</v>
      </c>
      <c r="AH189" s="5">
        <v>58</v>
      </c>
      <c r="AI189" s="5" t="s">
        <v>14</v>
      </c>
      <c r="AJ189" s="5">
        <v>59</v>
      </c>
      <c r="AK189" s="5">
        <v>9</v>
      </c>
      <c r="AL189" s="5" t="s">
        <v>14</v>
      </c>
      <c r="AM189" s="5">
        <v>7</v>
      </c>
      <c r="AN189" s="5" t="s">
        <v>286</v>
      </c>
      <c r="AO189" s="5">
        <v>3</v>
      </c>
      <c r="AP189" s="5">
        <v>13</v>
      </c>
      <c r="AQ189" s="5" t="s">
        <v>14</v>
      </c>
      <c r="AR189" s="5" t="s">
        <v>14</v>
      </c>
      <c r="AS189" s="5" t="s">
        <v>286</v>
      </c>
      <c r="AT189" s="5" t="s">
        <v>14</v>
      </c>
      <c r="AU189" s="5">
        <v>3</v>
      </c>
      <c r="AV189" s="5">
        <v>12</v>
      </c>
      <c r="AW189" s="5" t="s">
        <v>286</v>
      </c>
      <c r="AX189" s="5" t="s">
        <v>14</v>
      </c>
      <c r="AY189" s="5" t="s">
        <v>286</v>
      </c>
      <c r="AZ189" s="5" t="s">
        <v>286</v>
      </c>
      <c r="BA189" s="5">
        <v>7</v>
      </c>
      <c r="BB189" s="5">
        <v>7</v>
      </c>
      <c r="BC189" s="5" t="s">
        <v>14</v>
      </c>
      <c r="BD189" s="5">
        <v>7</v>
      </c>
      <c r="BE189" s="5" t="s">
        <v>286</v>
      </c>
      <c r="BF189" s="5">
        <v>8</v>
      </c>
      <c r="BG189" s="6"/>
      <c r="BH189" s="6"/>
      <c r="BI189" s="6"/>
      <c r="BJ189" s="6"/>
      <c r="BK189" s="6"/>
      <c r="BL189" s="6"/>
      <c r="BM189" s="6"/>
    </row>
    <row r="190" spans="1:65">
      <c r="A190" s="12" t="s">
        <v>232</v>
      </c>
      <c r="B190" s="5">
        <v>68</v>
      </c>
      <c r="C190" s="5" t="s">
        <v>14</v>
      </c>
      <c r="D190" s="5" t="s">
        <v>14</v>
      </c>
      <c r="E190" s="5" t="s">
        <v>286</v>
      </c>
      <c r="F190" s="5" t="s">
        <v>14</v>
      </c>
      <c r="G190" s="5">
        <v>8</v>
      </c>
      <c r="H190" s="5" t="s">
        <v>286</v>
      </c>
      <c r="I190" s="5" t="s">
        <v>14</v>
      </c>
      <c r="J190" s="5" t="s">
        <v>14</v>
      </c>
      <c r="K190" s="5" t="s">
        <v>14</v>
      </c>
      <c r="L190" s="5">
        <v>5</v>
      </c>
      <c r="M190" s="5" t="s">
        <v>286</v>
      </c>
      <c r="N190" s="5" t="s">
        <v>14</v>
      </c>
      <c r="O190" s="5" t="s">
        <v>14</v>
      </c>
      <c r="P190" s="5" t="s">
        <v>286</v>
      </c>
      <c r="Q190" s="5">
        <v>5</v>
      </c>
      <c r="R190" s="5" t="s">
        <v>286</v>
      </c>
      <c r="S190" s="5" t="s">
        <v>286</v>
      </c>
      <c r="T190" s="5" t="s">
        <v>14</v>
      </c>
      <c r="U190" s="5" t="s">
        <v>14</v>
      </c>
      <c r="V190" s="5" t="s">
        <v>14</v>
      </c>
      <c r="W190" s="5" t="s">
        <v>14</v>
      </c>
      <c r="X190" s="5" t="s">
        <v>14</v>
      </c>
      <c r="Y190" s="5" t="s">
        <v>286</v>
      </c>
      <c r="Z190" s="5" t="s">
        <v>14</v>
      </c>
      <c r="AA190" s="5" t="s">
        <v>286</v>
      </c>
      <c r="AB190" s="5" t="s">
        <v>14</v>
      </c>
      <c r="AC190" s="5" t="s">
        <v>286</v>
      </c>
      <c r="AD190" s="5" t="s">
        <v>286</v>
      </c>
      <c r="AE190" s="5" t="s">
        <v>14</v>
      </c>
      <c r="AF190" s="5" t="s">
        <v>286</v>
      </c>
      <c r="AG190" s="5" t="s">
        <v>286</v>
      </c>
      <c r="AH190" s="5">
        <v>5</v>
      </c>
      <c r="AI190" s="5" t="s">
        <v>14</v>
      </c>
      <c r="AJ190" s="5">
        <v>10</v>
      </c>
      <c r="AK190" s="5" t="s">
        <v>14</v>
      </c>
      <c r="AL190" s="5" t="s">
        <v>14</v>
      </c>
      <c r="AM190" s="5" t="s">
        <v>286</v>
      </c>
      <c r="AN190" s="5" t="s">
        <v>14</v>
      </c>
      <c r="AO190" s="5" t="s">
        <v>14</v>
      </c>
      <c r="AP190" s="5">
        <v>6</v>
      </c>
      <c r="AQ190" s="5" t="s">
        <v>14</v>
      </c>
      <c r="AR190" s="5" t="s">
        <v>14</v>
      </c>
      <c r="AS190" s="5" t="s">
        <v>286</v>
      </c>
      <c r="AT190" s="5" t="s">
        <v>14</v>
      </c>
      <c r="AU190" s="5" t="s">
        <v>14</v>
      </c>
      <c r="AV190" s="5">
        <v>3</v>
      </c>
      <c r="AW190" s="5" t="s">
        <v>14</v>
      </c>
      <c r="AX190" s="5" t="s">
        <v>14</v>
      </c>
      <c r="AY190" s="5" t="s">
        <v>286</v>
      </c>
      <c r="AZ190" s="5" t="s">
        <v>286</v>
      </c>
      <c r="BA190" s="5" t="s">
        <v>286</v>
      </c>
      <c r="BB190" s="5">
        <v>4</v>
      </c>
      <c r="BC190" s="5" t="s">
        <v>14</v>
      </c>
      <c r="BD190" s="5" t="s">
        <v>14</v>
      </c>
      <c r="BE190" s="5" t="s">
        <v>14</v>
      </c>
      <c r="BF190" s="5" t="s">
        <v>286</v>
      </c>
      <c r="BG190" s="6"/>
      <c r="BH190" s="6"/>
      <c r="BI190" s="6"/>
      <c r="BJ190" s="6"/>
      <c r="BK190" s="6"/>
      <c r="BL190" s="6"/>
      <c r="BM190" s="6"/>
    </row>
    <row r="191" spans="1:65">
      <c r="A191" s="12" t="s">
        <v>275</v>
      </c>
      <c r="B191" s="5">
        <v>6</v>
      </c>
      <c r="C191" s="5" t="s">
        <v>14</v>
      </c>
      <c r="D191" s="5" t="s">
        <v>14</v>
      </c>
      <c r="E191" s="5" t="s">
        <v>14</v>
      </c>
      <c r="F191" s="5" t="s">
        <v>14</v>
      </c>
      <c r="G191" s="5" t="s">
        <v>14</v>
      </c>
      <c r="H191" s="5" t="s">
        <v>14</v>
      </c>
      <c r="I191" s="5" t="s">
        <v>14</v>
      </c>
      <c r="J191" s="5" t="s">
        <v>14</v>
      </c>
      <c r="K191" s="5" t="s">
        <v>14</v>
      </c>
      <c r="L191" s="5" t="s">
        <v>14</v>
      </c>
      <c r="M191" s="5" t="s">
        <v>14</v>
      </c>
      <c r="N191" s="5" t="s">
        <v>14</v>
      </c>
      <c r="O191" s="5" t="s">
        <v>286</v>
      </c>
      <c r="P191" s="5" t="s">
        <v>14</v>
      </c>
      <c r="Q191" s="5" t="s">
        <v>14</v>
      </c>
      <c r="R191" s="5" t="s">
        <v>14</v>
      </c>
      <c r="S191" s="5" t="s">
        <v>14</v>
      </c>
      <c r="T191" s="5" t="s">
        <v>14</v>
      </c>
      <c r="U191" s="5" t="s">
        <v>14</v>
      </c>
      <c r="V191" s="5" t="s">
        <v>14</v>
      </c>
      <c r="W191" s="5" t="s">
        <v>14</v>
      </c>
      <c r="X191" s="5" t="s">
        <v>14</v>
      </c>
      <c r="Y191" s="5" t="s">
        <v>14</v>
      </c>
      <c r="Z191" s="5" t="s">
        <v>14</v>
      </c>
      <c r="AA191" s="5" t="s">
        <v>14</v>
      </c>
      <c r="AB191" s="5" t="s">
        <v>14</v>
      </c>
      <c r="AC191" s="5" t="s">
        <v>286</v>
      </c>
      <c r="AD191" s="5" t="s">
        <v>14</v>
      </c>
      <c r="AE191" s="5" t="s">
        <v>14</v>
      </c>
      <c r="AF191" s="5" t="s">
        <v>14</v>
      </c>
      <c r="AG191" s="5" t="s">
        <v>14</v>
      </c>
      <c r="AH191" s="5" t="s">
        <v>14</v>
      </c>
      <c r="AI191" s="5" t="s">
        <v>14</v>
      </c>
      <c r="AJ191" s="5" t="s">
        <v>286</v>
      </c>
      <c r="AK191" s="5" t="s">
        <v>14</v>
      </c>
      <c r="AL191" s="5" t="s">
        <v>14</v>
      </c>
      <c r="AM191" s="5" t="s">
        <v>14</v>
      </c>
      <c r="AN191" s="5" t="s">
        <v>14</v>
      </c>
      <c r="AO191" s="5" t="s">
        <v>14</v>
      </c>
      <c r="AP191" s="5" t="s">
        <v>14</v>
      </c>
      <c r="AQ191" s="5" t="s">
        <v>14</v>
      </c>
      <c r="AR191" s="5" t="s">
        <v>14</v>
      </c>
      <c r="AS191" s="5" t="s">
        <v>14</v>
      </c>
      <c r="AT191" s="5" t="s">
        <v>14</v>
      </c>
      <c r="AU191" s="5" t="s">
        <v>14</v>
      </c>
      <c r="AV191" s="5" t="s">
        <v>14</v>
      </c>
      <c r="AW191" s="5" t="s">
        <v>14</v>
      </c>
      <c r="AX191" s="5" t="s">
        <v>14</v>
      </c>
      <c r="AY191" s="5" t="s">
        <v>14</v>
      </c>
      <c r="AZ191" s="5" t="s">
        <v>14</v>
      </c>
      <c r="BA191" s="5" t="s">
        <v>286</v>
      </c>
      <c r="BB191" s="5" t="s">
        <v>14</v>
      </c>
      <c r="BC191" s="5" t="s">
        <v>14</v>
      </c>
      <c r="BD191" s="5" t="s">
        <v>14</v>
      </c>
      <c r="BE191" s="5" t="s">
        <v>286</v>
      </c>
      <c r="BF191" s="5" t="s">
        <v>14</v>
      </c>
      <c r="BG191" s="6"/>
      <c r="BH191" s="6"/>
      <c r="BI191" s="6"/>
      <c r="BJ191" s="6"/>
      <c r="BK191" s="6"/>
      <c r="BL191" s="6"/>
      <c r="BM191" s="6"/>
    </row>
    <row r="192" spans="1:65">
      <c r="A192" s="12" t="s">
        <v>233</v>
      </c>
      <c r="B192" s="5">
        <v>6915</v>
      </c>
      <c r="C192" s="5" t="s">
        <v>286</v>
      </c>
      <c r="D192" s="5">
        <v>23</v>
      </c>
      <c r="E192" s="5">
        <v>73</v>
      </c>
      <c r="F192" s="5" t="s">
        <v>14</v>
      </c>
      <c r="G192" s="5">
        <v>83</v>
      </c>
      <c r="H192" s="5">
        <v>166</v>
      </c>
      <c r="I192" s="5">
        <v>5</v>
      </c>
      <c r="J192" s="5" t="s">
        <v>14</v>
      </c>
      <c r="K192" s="5" t="s">
        <v>14</v>
      </c>
      <c r="L192" s="5">
        <v>12</v>
      </c>
      <c r="M192" s="5">
        <v>87</v>
      </c>
      <c r="N192" s="5" t="s">
        <v>14</v>
      </c>
      <c r="O192" s="5" t="s">
        <v>286</v>
      </c>
      <c r="P192" s="5">
        <v>23</v>
      </c>
      <c r="Q192" s="5">
        <v>68</v>
      </c>
      <c r="R192" s="5">
        <v>31</v>
      </c>
      <c r="S192" s="5">
        <v>93</v>
      </c>
      <c r="T192" s="5">
        <v>125</v>
      </c>
      <c r="U192" s="5">
        <v>217</v>
      </c>
      <c r="V192" s="5" t="s">
        <v>14</v>
      </c>
      <c r="W192" s="5">
        <v>71</v>
      </c>
      <c r="X192" s="5">
        <v>18</v>
      </c>
      <c r="Y192" s="5">
        <v>87</v>
      </c>
      <c r="Z192" s="5">
        <v>46</v>
      </c>
      <c r="AA192" s="5">
        <v>2784</v>
      </c>
      <c r="AB192" s="5" t="s">
        <v>14</v>
      </c>
      <c r="AC192" s="5">
        <v>122</v>
      </c>
      <c r="AD192" s="5" t="s">
        <v>14</v>
      </c>
      <c r="AE192" s="5">
        <v>274</v>
      </c>
      <c r="AF192" s="5">
        <v>5</v>
      </c>
      <c r="AG192" s="5">
        <v>5</v>
      </c>
      <c r="AH192" s="5" t="s">
        <v>286</v>
      </c>
      <c r="AI192" s="5" t="s">
        <v>286</v>
      </c>
      <c r="AJ192" s="5">
        <v>160</v>
      </c>
      <c r="AK192" s="5">
        <v>30</v>
      </c>
      <c r="AL192" s="5">
        <v>84</v>
      </c>
      <c r="AM192" s="5">
        <v>861</v>
      </c>
      <c r="AN192" s="5" t="s">
        <v>286</v>
      </c>
      <c r="AO192" s="5">
        <v>112</v>
      </c>
      <c r="AP192" s="5">
        <v>36</v>
      </c>
      <c r="AQ192" s="5" t="s">
        <v>14</v>
      </c>
      <c r="AR192" s="5" t="s">
        <v>286</v>
      </c>
      <c r="AS192" s="5" t="s">
        <v>286</v>
      </c>
      <c r="AT192" s="5">
        <v>35</v>
      </c>
      <c r="AU192" s="5">
        <v>122</v>
      </c>
      <c r="AV192" s="5">
        <v>248</v>
      </c>
      <c r="AW192" s="5" t="s">
        <v>14</v>
      </c>
      <c r="AX192" s="5" t="s">
        <v>14</v>
      </c>
      <c r="AY192" s="5">
        <v>64</v>
      </c>
      <c r="AZ192" s="5">
        <v>24</v>
      </c>
      <c r="BA192" s="5">
        <v>66</v>
      </c>
      <c r="BB192" s="5">
        <v>314</v>
      </c>
      <c r="BC192" s="5" t="s">
        <v>14</v>
      </c>
      <c r="BD192" s="5">
        <v>207</v>
      </c>
      <c r="BE192" s="5" t="s">
        <v>286</v>
      </c>
      <c r="BF192" s="5">
        <v>125</v>
      </c>
      <c r="BG192" s="6"/>
      <c r="BH192" s="6"/>
      <c r="BI192" s="6"/>
      <c r="BJ192" s="6"/>
      <c r="BK192" s="6"/>
      <c r="BL192" s="6"/>
      <c r="BM192" s="6"/>
    </row>
    <row r="193" spans="1:65">
      <c r="A193" s="8" t="s">
        <v>234</v>
      </c>
      <c r="B193" s="5">
        <v>2967</v>
      </c>
      <c r="C193" s="5">
        <v>25</v>
      </c>
      <c r="D193" s="5" t="s">
        <v>286</v>
      </c>
      <c r="E193" s="5">
        <v>62</v>
      </c>
      <c r="F193" s="5">
        <v>14</v>
      </c>
      <c r="G193" s="5">
        <v>404</v>
      </c>
      <c r="H193" s="5">
        <v>105</v>
      </c>
      <c r="I193" s="5">
        <v>41</v>
      </c>
      <c r="J193" s="5">
        <v>3</v>
      </c>
      <c r="K193" s="5">
        <v>16</v>
      </c>
      <c r="L193" s="5">
        <v>345</v>
      </c>
      <c r="M193" s="5">
        <v>174</v>
      </c>
      <c r="N193" s="5" t="s">
        <v>14</v>
      </c>
      <c r="O193" s="5">
        <v>10</v>
      </c>
      <c r="P193" s="5">
        <v>10</v>
      </c>
      <c r="Q193" s="5">
        <v>70</v>
      </c>
      <c r="R193" s="5">
        <v>21</v>
      </c>
      <c r="S193" s="5">
        <v>26</v>
      </c>
      <c r="T193" s="5">
        <v>25</v>
      </c>
      <c r="U193" s="5">
        <v>28</v>
      </c>
      <c r="V193" s="5">
        <v>15</v>
      </c>
      <c r="W193" s="5">
        <v>7</v>
      </c>
      <c r="X193" s="5">
        <v>53</v>
      </c>
      <c r="Y193" s="5">
        <v>46</v>
      </c>
      <c r="Z193" s="5">
        <v>41</v>
      </c>
      <c r="AA193" s="5">
        <v>40</v>
      </c>
      <c r="AB193" s="5">
        <v>14</v>
      </c>
      <c r="AC193" s="5">
        <v>35</v>
      </c>
      <c r="AD193" s="5">
        <v>5</v>
      </c>
      <c r="AE193" s="5">
        <v>13</v>
      </c>
      <c r="AF193" s="5">
        <v>19</v>
      </c>
      <c r="AG193" s="5">
        <v>13</v>
      </c>
      <c r="AH193" s="5">
        <v>67</v>
      </c>
      <c r="AI193" s="5">
        <v>12</v>
      </c>
      <c r="AJ193" s="5">
        <v>148</v>
      </c>
      <c r="AK193" s="5">
        <v>132</v>
      </c>
      <c r="AL193" s="5">
        <v>6</v>
      </c>
      <c r="AM193" s="5">
        <v>49</v>
      </c>
      <c r="AN193" s="5">
        <v>14</v>
      </c>
      <c r="AO193" s="5">
        <v>30</v>
      </c>
      <c r="AP193" s="5">
        <v>57</v>
      </c>
      <c r="AQ193" s="5" t="s">
        <v>14</v>
      </c>
      <c r="AR193" s="5">
        <v>8</v>
      </c>
      <c r="AS193" s="5">
        <v>49</v>
      </c>
      <c r="AT193" s="5">
        <v>6</v>
      </c>
      <c r="AU193" s="5">
        <v>75</v>
      </c>
      <c r="AV193" s="5">
        <v>332</v>
      </c>
      <c r="AW193" s="5">
        <v>6</v>
      </c>
      <c r="AX193" s="5" t="s">
        <v>14</v>
      </c>
      <c r="AY193" s="5">
        <v>52</v>
      </c>
      <c r="AZ193" s="5" t="s">
        <v>286</v>
      </c>
      <c r="BA193" s="5">
        <v>91</v>
      </c>
      <c r="BB193" s="5">
        <v>82</v>
      </c>
      <c r="BC193" s="5">
        <v>5</v>
      </c>
      <c r="BD193" s="5">
        <v>24</v>
      </c>
      <c r="BE193" s="5" t="s">
        <v>286</v>
      </c>
      <c r="BF193" s="5">
        <v>36</v>
      </c>
      <c r="BG193" s="6"/>
      <c r="BH193" s="6"/>
      <c r="BI193" s="6"/>
      <c r="BJ193" s="6"/>
      <c r="BK193" s="6"/>
      <c r="BL193" s="6"/>
      <c r="BM193" s="6"/>
    </row>
    <row r="194" spans="1:65">
      <c r="A194" s="12" t="s">
        <v>235</v>
      </c>
      <c r="B194" s="5">
        <v>146</v>
      </c>
      <c r="C194" s="5" t="s">
        <v>14</v>
      </c>
      <c r="D194" s="5" t="s">
        <v>14</v>
      </c>
      <c r="E194" s="5">
        <v>6</v>
      </c>
      <c r="F194" s="5" t="s">
        <v>14</v>
      </c>
      <c r="G194" s="5">
        <v>5</v>
      </c>
      <c r="H194" s="5">
        <v>4</v>
      </c>
      <c r="I194" s="5" t="s">
        <v>14</v>
      </c>
      <c r="J194" s="5" t="s">
        <v>14</v>
      </c>
      <c r="K194" s="5" t="s">
        <v>14</v>
      </c>
      <c r="L194" s="5">
        <v>3</v>
      </c>
      <c r="M194" s="5">
        <v>7</v>
      </c>
      <c r="N194" s="5" t="s">
        <v>14</v>
      </c>
      <c r="O194" s="5" t="s">
        <v>14</v>
      </c>
      <c r="P194" s="5" t="s">
        <v>286</v>
      </c>
      <c r="Q194" s="5" t="s">
        <v>286</v>
      </c>
      <c r="R194" s="5" t="s">
        <v>286</v>
      </c>
      <c r="S194" s="5">
        <v>26</v>
      </c>
      <c r="T194" s="5" t="s">
        <v>14</v>
      </c>
      <c r="U194" s="5">
        <v>3</v>
      </c>
      <c r="V194" s="5" t="s">
        <v>14</v>
      </c>
      <c r="W194" s="5">
        <v>6</v>
      </c>
      <c r="X194" s="5" t="s">
        <v>286</v>
      </c>
      <c r="Y194" s="5">
        <v>3</v>
      </c>
      <c r="Z194" s="5" t="s">
        <v>286</v>
      </c>
      <c r="AA194" s="5">
        <v>12</v>
      </c>
      <c r="AB194" s="5" t="s">
        <v>14</v>
      </c>
      <c r="AC194" s="5" t="s">
        <v>286</v>
      </c>
      <c r="AD194" s="5" t="s">
        <v>14</v>
      </c>
      <c r="AE194" s="5">
        <v>14</v>
      </c>
      <c r="AF194" s="5" t="s">
        <v>14</v>
      </c>
      <c r="AG194" s="5" t="s">
        <v>286</v>
      </c>
      <c r="AH194" s="5" t="s">
        <v>14</v>
      </c>
      <c r="AI194" s="5" t="s">
        <v>14</v>
      </c>
      <c r="AJ194" s="5">
        <v>4</v>
      </c>
      <c r="AK194" s="5" t="s">
        <v>286</v>
      </c>
      <c r="AL194" s="5">
        <v>3</v>
      </c>
      <c r="AM194" s="5" t="s">
        <v>286</v>
      </c>
      <c r="AN194" s="5" t="s">
        <v>14</v>
      </c>
      <c r="AO194" s="5" t="s">
        <v>14</v>
      </c>
      <c r="AP194" s="5">
        <v>3</v>
      </c>
      <c r="AQ194" s="5" t="s">
        <v>14</v>
      </c>
      <c r="AR194" s="5" t="s">
        <v>14</v>
      </c>
      <c r="AS194" s="5" t="s">
        <v>14</v>
      </c>
      <c r="AT194" s="5">
        <v>6</v>
      </c>
      <c r="AU194" s="5">
        <v>4</v>
      </c>
      <c r="AV194" s="5">
        <v>13</v>
      </c>
      <c r="AW194" s="5" t="s">
        <v>14</v>
      </c>
      <c r="AX194" s="5" t="s">
        <v>14</v>
      </c>
      <c r="AY194" s="5">
        <v>4</v>
      </c>
      <c r="AZ194" s="5" t="s">
        <v>14</v>
      </c>
      <c r="BA194" s="5">
        <v>3</v>
      </c>
      <c r="BB194" s="5">
        <v>3</v>
      </c>
      <c r="BC194" s="5" t="s">
        <v>14</v>
      </c>
      <c r="BD194" s="5" t="s">
        <v>14</v>
      </c>
      <c r="BE194" s="5" t="s">
        <v>14</v>
      </c>
      <c r="BF194" s="5" t="s">
        <v>286</v>
      </c>
      <c r="BG194" s="6"/>
      <c r="BH194" s="6"/>
      <c r="BI194" s="6"/>
      <c r="BJ194" s="6"/>
      <c r="BK194" s="6"/>
      <c r="BL194" s="6"/>
      <c r="BM194" s="6"/>
    </row>
    <row r="195" spans="1:65">
      <c r="A195" s="12" t="s">
        <v>236</v>
      </c>
      <c r="B195" s="5">
        <v>2280</v>
      </c>
      <c r="C195" s="5">
        <v>12</v>
      </c>
      <c r="D195" s="5">
        <v>4</v>
      </c>
      <c r="E195" s="5">
        <v>20</v>
      </c>
      <c r="F195" s="5">
        <v>7</v>
      </c>
      <c r="G195" s="5">
        <v>393</v>
      </c>
      <c r="H195" s="5">
        <v>34</v>
      </c>
      <c r="I195" s="5">
        <v>27</v>
      </c>
      <c r="J195" s="5">
        <v>5</v>
      </c>
      <c r="K195" s="5">
        <v>8</v>
      </c>
      <c r="L195" s="5">
        <v>196</v>
      </c>
      <c r="M195" s="5">
        <v>46</v>
      </c>
      <c r="N195" s="5" t="s">
        <v>14</v>
      </c>
      <c r="O195" s="5">
        <v>10</v>
      </c>
      <c r="P195" s="5" t="s">
        <v>286</v>
      </c>
      <c r="Q195" s="5">
        <v>103</v>
      </c>
      <c r="R195" s="5">
        <v>14</v>
      </c>
      <c r="S195" s="5">
        <v>13</v>
      </c>
      <c r="T195" s="5">
        <v>7</v>
      </c>
      <c r="U195" s="5">
        <v>11</v>
      </c>
      <c r="V195" s="5">
        <v>9</v>
      </c>
      <c r="W195" s="5">
        <v>3</v>
      </c>
      <c r="X195" s="5">
        <v>58</v>
      </c>
      <c r="Y195" s="5">
        <v>88</v>
      </c>
      <c r="Z195" s="5">
        <v>26</v>
      </c>
      <c r="AA195" s="5">
        <v>33</v>
      </c>
      <c r="AB195" s="5" t="s">
        <v>286</v>
      </c>
      <c r="AC195" s="5">
        <v>17</v>
      </c>
      <c r="AD195" s="5" t="s">
        <v>286</v>
      </c>
      <c r="AE195" s="5">
        <v>4</v>
      </c>
      <c r="AF195" s="5">
        <v>21</v>
      </c>
      <c r="AG195" s="5">
        <v>11</v>
      </c>
      <c r="AH195" s="5">
        <v>122</v>
      </c>
      <c r="AI195" s="5">
        <v>5</v>
      </c>
      <c r="AJ195" s="5">
        <v>320</v>
      </c>
      <c r="AK195" s="5">
        <v>47</v>
      </c>
      <c r="AL195" s="5" t="s">
        <v>286</v>
      </c>
      <c r="AM195" s="5">
        <v>40</v>
      </c>
      <c r="AN195" s="5">
        <v>7</v>
      </c>
      <c r="AO195" s="5">
        <v>38</v>
      </c>
      <c r="AP195" s="5">
        <v>117</v>
      </c>
      <c r="AQ195" s="5" t="s">
        <v>14</v>
      </c>
      <c r="AR195" s="5">
        <v>3</v>
      </c>
      <c r="AS195" s="5">
        <v>19</v>
      </c>
      <c r="AT195" s="5" t="s">
        <v>286</v>
      </c>
      <c r="AU195" s="5">
        <v>14</v>
      </c>
      <c r="AV195" s="5">
        <v>109</v>
      </c>
      <c r="AW195" s="5" t="s">
        <v>286</v>
      </c>
      <c r="AX195" s="5" t="s">
        <v>286</v>
      </c>
      <c r="AY195" s="5">
        <v>14</v>
      </c>
      <c r="AZ195" s="5">
        <v>5</v>
      </c>
      <c r="BA195" s="5">
        <v>65</v>
      </c>
      <c r="BB195" s="5">
        <v>113</v>
      </c>
      <c r="BC195" s="5">
        <v>3</v>
      </c>
      <c r="BD195" s="5">
        <v>22</v>
      </c>
      <c r="BE195" s="5" t="s">
        <v>286</v>
      </c>
      <c r="BF195" s="5">
        <v>24</v>
      </c>
      <c r="BG195" s="6"/>
      <c r="BH195" s="6"/>
      <c r="BI195" s="6"/>
      <c r="BJ195" s="6"/>
      <c r="BK195" s="6"/>
      <c r="BL195" s="6"/>
      <c r="BM195" s="6"/>
    </row>
    <row r="196" spans="1:65">
      <c r="A196" s="12" t="s">
        <v>237</v>
      </c>
      <c r="B196" s="5">
        <v>1945</v>
      </c>
      <c r="C196" s="5">
        <v>6</v>
      </c>
      <c r="D196" s="5" t="s">
        <v>286</v>
      </c>
      <c r="E196" s="5">
        <v>19</v>
      </c>
      <c r="F196" s="5">
        <v>5</v>
      </c>
      <c r="G196" s="5">
        <v>303</v>
      </c>
      <c r="H196" s="5">
        <v>26</v>
      </c>
      <c r="I196" s="5">
        <v>24</v>
      </c>
      <c r="J196" s="5" t="s">
        <v>286</v>
      </c>
      <c r="K196" s="5">
        <v>21</v>
      </c>
      <c r="L196" s="5">
        <v>424</v>
      </c>
      <c r="M196" s="5">
        <v>42</v>
      </c>
      <c r="N196" s="5" t="s">
        <v>14</v>
      </c>
      <c r="O196" s="5">
        <v>4</v>
      </c>
      <c r="P196" s="5" t="s">
        <v>286</v>
      </c>
      <c r="Q196" s="5">
        <v>62</v>
      </c>
      <c r="R196" s="5">
        <v>9</v>
      </c>
      <c r="S196" s="5">
        <v>12</v>
      </c>
      <c r="T196" s="5">
        <v>6</v>
      </c>
      <c r="U196" s="5">
        <v>7</v>
      </c>
      <c r="V196" s="5">
        <v>12</v>
      </c>
      <c r="W196" s="5">
        <v>3</v>
      </c>
      <c r="X196" s="5">
        <v>36</v>
      </c>
      <c r="Y196" s="5">
        <v>75</v>
      </c>
      <c r="Z196" s="5">
        <v>30</v>
      </c>
      <c r="AA196" s="5">
        <v>16</v>
      </c>
      <c r="AB196" s="5" t="s">
        <v>14</v>
      </c>
      <c r="AC196" s="5">
        <v>9</v>
      </c>
      <c r="AD196" s="5" t="s">
        <v>286</v>
      </c>
      <c r="AE196" s="5">
        <v>4</v>
      </c>
      <c r="AF196" s="5">
        <v>15</v>
      </c>
      <c r="AG196" s="5" t="s">
        <v>286</v>
      </c>
      <c r="AH196" s="5">
        <v>104</v>
      </c>
      <c r="AI196" s="5">
        <v>5</v>
      </c>
      <c r="AJ196" s="5">
        <v>193</v>
      </c>
      <c r="AK196" s="5">
        <v>24</v>
      </c>
      <c r="AL196" s="5" t="s">
        <v>14</v>
      </c>
      <c r="AM196" s="5">
        <v>21</v>
      </c>
      <c r="AN196" s="5">
        <v>4</v>
      </c>
      <c r="AO196" s="5">
        <v>17</v>
      </c>
      <c r="AP196" s="5">
        <v>42</v>
      </c>
      <c r="AQ196" s="5">
        <v>16</v>
      </c>
      <c r="AR196" s="5" t="s">
        <v>286</v>
      </c>
      <c r="AS196" s="5">
        <v>14</v>
      </c>
      <c r="AT196" s="5" t="s">
        <v>14</v>
      </c>
      <c r="AU196" s="5">
        <v>9</v>
      </c>
      <c r="AV196" s="5">
        <v>162</v>
      </c>
      <c r="AW196" s="5" t="s">
        <v>286</v>
      </c>
      <c r="AX196" s="5" t="s">
        <v>14</v>
      </c>
      <c r="AY196" s="5">
        <v>17</v>
      </c>
      <c r="AZ196" s="5" t="s">
        <v>286</v>
      </c>
      <c r="BA196" s="5">
        <v>37</v>
      </c>
      <c r="BB196" s="5">
        <v>41</v>
      </c>
      <c r="BC196" s="5" t="s">
        <v>286</v>
      </c>
      <c r="BD196" s="5">
        <v>20</v>
      </c>
      <c r="BE196" s="5" t="s">
        <v>286</v>
      </c>
      <c r="BF196" s="5">
        <v>36</v>
      </c>
      <c r="BG196" s="6"/>
      <c r="BH196" s="6"/>
      <c r="BI196" s="6"/>
      <c r="BJ196" s="6"/>
      <c r="BK196" s="6"/>
      <c r="BL196" s="6"/>
      <c r="BM196" s="6"/>
    </row>
    <row r="197" spans="1:65">
      <c r="A197" s="12" t="s">
        <v>238</v>
      </c>
      <c r="B197" s="5">
        <v>1609</v>
      </c>
      <c r="C197" s="5">
        <v>5</v>
      </c>
      <c r="D197" s="5" t="s">
        <v>14</v>
      </c>
      <c r="E197" s="5">
        <v>11</v>
      </c>
      <c r="F197" s="5" t="s">
        <v>286</v>
      </c>
      <c r="G197" s="5">
        <v>339</v>
      </c>
      <c r="H197" s="5">
        <v>18</v>
      </c>
      <c r="I197" s="5">
        <v>20</v>
      </c>
      <c r="J197" s="5" t="s">
        <v>286</v>
      </c>
      <c r="K197" s="5" t="s">
        <v>286</v>
      </c>
      <c r="L197" s="5">
        <v>61</v>
      </c>
      <c r="M197" s="5">
        <v>39</v>
      </c>
      <c r="N197" s="5" t="s">
        <v>14</v>
      </c>
      <c r="O197" s="5">
        <v>7</v>
      </c>
      <c r="P197" s="5">
        <v>3</v>
      </c>
      <c r="Q197" s="5">
        <v>35</v>
      </c>
      <c r="R197" s="5">
        <v>12</v>
      </c>
      <c r="S197" s="5">
        <v>7</v>
      </c>
      <c r="T197" s="5">
        <v>17</v>
      </c>
      <c r="U197" s="5">
        <v>5</v>
      </c>
      <c r="V197" s="5">
        <v>4</v>
      </c>
      <c r="W197" s="5">
        <v>4</v>
      </c>
      <c r="X197" s="5">
        <v>97</v>
      </c>
      <c r="Y197" s="5">
        <v>39</v>
      </c>
      <c r="Z197" s="5">
        <v>49</v>
      </c>
      <c r="AA197" s="5">
        <v>24</v>
      </c>
      <c r="AB197" s="5">
        <v>5</v>
      </c>
      <c r="AC197" s="5">
        <v>9</v>
      </c>
      <c r="AD197" s="5" t="s">
        <v>286</v>
      </c>
      <c r="AE197" s="5">
        <v>4</v>
      </c>
      <c r="AF197" s="5">
        <v>25</v>
      </c>
      <c r="AG197" s="5">
        <v>3</v>
      </c>
      <c r="AH197" s="5">
        <v>78</v>
      </c>
      <c r="AI197" s="5">
        <v>3</v>
      </c>
      <c r="AJ197" s="5">
        <v>234</v>
      </c>
      <c r="AK197" s="5">
        <v>39</v>
      </c>
      <c r="AL197" s="5" t="s">
        <v>286</v>
      </c>
      <c r="AM197" s="5">
        <v>29</v>
      </c>
      <c r="AN197" s="5">
        <v>6</v>
      </c>
      <c r="AO197" s="5">
        <v>11</v>
      </c>
      <c r="AP197" s="5">
        <v>32</v>
      </c>
      <c r="AQ197" s="5" t="s">
        <v>14</v>
      </c>
      <c r="AR197" s="5" t="s">
        <v>286</v>
      </c>
      <c r="AS197" s="5">
        <v>4</v>
      </c>
      <c r="AT197" s="5" t="s">
        <v>14</v>
      </c>
      <c r="AU197" s="5">
        <v>13</v>
      </c>
      <c r="AV197" s="5">
        <v>154</v>
      </c>
      <c r="AW197" s="5" t="s">
        <v>14</v>
      </c>
      <c r="AX197" s="5" t="s">
        <v>14</v>
      </c>
      <c r="AY197" s="5">
        <v>18</v>
      </c>
      <c r="AZ197" s="5">
        <v>3</v>
      </c>
      <c r="BA197" s="5">
        <v>51</v>
      </c>
      <c r="BB197" s="5">
        <v>36</v>
      </c>
      <c r="BC197" s="5" t="s">
        <v>14</v>
      </c>
      <c r="BD197" s="5">
        <v>22</v>
      </c>
      <c r="BE197" s="5" t="s">
        <v>14</v>
      </c>
      <c r="BF197" s="5">
        <v>23</v>
      </c>
      <c r="BG197" s="6"/>
      <c r="BH197" s="6"/>
      <c r="BI197" s="6"/>
      <c r="BJ197" s="6"/>
      <c r="BK197" s="6"/>
      <c r="BL197" s="6"/>
      <c r="BM197" s="6"/>
    </row>
    <row r="198" spans="1:65">
      <c r="A198" s="12" t="s">
        <v>239</v>
      </c>
      <c r="B198" s="5">
        <v>2527</v>
      </c>
      <c r="C198" s="5">
        <v>8</v>
      </c>
      <c r="D198" s="5">
        <v>25</v>
      </c>
      <c r="E198" s="5">
        <v>78</v>
      </c>
      <c r="F198" s="5">
        <v>4</v>
      </c>
      <c r="G198" s="5">
        <v>88</v>
      </c>
      <c r="H198" s="5">
        <v>118</v>
      </c>
      <c r="I198" s="5">
        <v>10</v>
      </c>
      <c r="J198" s="5" t="s">
        <v>286</v>
      </c>
      <c r="K198" s="5">
        <v>8</v>
      </c>
      <c r="L198" s="5">
        <v>71</v>
      </c>
      <c r="M198" s="5">
        <v>65</v>
      </c>
      <c r="N198" s="5" t="s">
        <v>14</v>
      </c>
      <c r="O198" s="5" t="s">
        <v>14</v>
      </c>
      <c r="P198" s="5">
        <v>24</v>
      </c>
      <c r="Q198" s="5">
        <v>91</v>
      </c>
      <c r="R198" s="5">
        <v>28</v>
      </c>
      <c r="S198" s="5">
        <v>185</v>
      </c>
      <c r="T198" s="5">
        <v>50</v>
      </c>
      <c r="U198" s="5">
        <v>37</v>
      </c>
      <c r="V198" s="5" t="s">
        <v>286</v>
      </c>
      <c r="W198" s="5">
        <v>10</v>
      </c>
      <c r="X198" s="5">
        <v>60</v>
      </c>
      <c r="Y198" s="5">
        <v>41</v>
      </c>
      <c r="Z198" s="5">
        <v>76</v>
      </c>
      <c r="AA198" s="5">
        <v>55</v>
      </c>
      <c r="AB198" s="5" t="s">
        <v>286</v>
      </c>
      <c r="AC198" s="5">
        <v>60</v>
      </c>
      <c r="AD198" s="5" t="s">
        <v>14</v>
      </c>
      <c r="AE198" s="5">
        <v>131</v>
      </c>
      <c r="AF198" s="5">
        <v>9</v>
      </c>
      <c r="AG198" s="5">
        <v>9</v>
      </c>
      <c r="AH198" s="5">
        <v>16</v>
      </c>
      <c r="AI198" s="5" t="s">
        <v>14</v>
      </c>
      <c r="AJ198" s="5">
        <v>163</v>
      </c>
      <c r="AK198" s="5">
        <v>108</v>
      </c>
      <c r="AL198" s="5">
        <v>11</v>
      </c>
      <c r="AM198" s="5">
        <v>80</v>
      </c>
      <c r="AN198" s="5">
        <v>5</v>
      </c>
      <c r="AO198" s="5">
        <v>4</v>
      </c>
      <c r="AP198" s="5">
        <v>93</v>
      </c>
      <c r="AQ198" s="5" t="s">
        <v>14</v>
      </c>
      <c r="AR198" s="5" t="s">
        <v>286</v>
      </c>
      <c r="AS198" s="5">
        <v>6</v>
      </c>
      <c r="AT198" s="5">
        <v>12</v>
      </c>
      <c r="AU198" s="5">
        <v>41</v>
      </c>
      <c r="AV198" s="5">
        <v>230</v>
      </c>
      <c r="AW198" s="5" t="s">
        <v>14</v>
      </c>
      <c r="AX198" s="5" t="s">
        <v>14</v>
      </c>
      <c r="AY198" s="5">
        <v>66</v>
      </c>
      <c r="AZ198" s="5">
        <v>6</v>
      </c>
      <c r="BA198" s="5">
        <v>183</v>
      </c>
      <c r="BB198" s="5">
        <v>87</v>
      </c>
      <c r="BC198" s="5" t="s">
        <v>286</v>
      </c>
      <c r="BD198" s="5">
        <v>18</v>
      </c>
      <c r="BE198" s="5" t="s">
        <v>14</v>
      </c>
      <c r="BF198" s="5">
        <v>51</v>
      </c>
      <c r="BG198" s="6"/>
      <c r="BH198" s="6"/>
      <c r="BI198" s="6"/>
      <c r="BJ198" s="6"/>
      <c r="BK198" s="6"/>
      <c r="BL198" s="6"/>
      <c r="BM198" s="6"/>
    </row>
    <row r="199" spans="1:65">
      <c r="A199" s="12" t="s">
        <v>240</v>
      </c>
      <c r="B199" s="5">
        <v>170</v>
      </c>
      <c r="C199" s="5" t="s">
        <v>286</v>
      </c>
      <c r="D199" s="5" t="s">
        <v>14</v>
      </c>
      <c r="E199" s="5" t="s">
        <v>14</v>
      </c>
      <c r="F199" s="5" t="s">
        <v>286</v>
      </c>
      <c r="G199" s="5">
        <v>7</v>
      </c>
      <c r="H199" s="5" t="s">
        <v>14</v>
      </c>
      <c r="I199" s="5" t="s">
        <v>286</v>
      </c>
      <c r="J199" s="5" t="s">
        <v>14</v>
      </c>
      <c r="K199" s="5" t="s">
        <v>14</v>
      </c>
      <c r="L199" s="5">
        <v>31</v>
      </c>
      <c r="M199" s="5">
        <v>6</v>
      </c>
      <c r="N199" s="5" t="s">
        <v>14</v>
      </c>
      <c r="O199" s="5" t="s">
        <v>14</v>
      </c>
      <c r="P199" s="5" t="s">
        <v>14</v>
      </c>
      <c r="Q199" s="5" t="s">
        <v>14</v>
      </c>
      <c r="R199" s="5" t="s">
        <v>14</v>
      </c>
      <c r="S199" s="5" t="s">
        <v>14</v>
      </c>
      <c r="T199" s="5" t="s">
        <v>14</v>
      </c>
      <c r="U199" s="5" t="s">
        <v>286</v>
      </c>
      <c r="V199" s="5">
        <v>3</v>
      </c>
      <c r="W199" s="5" t="s">
        <v>14</v>
      </c>
      <c r="X199" s="5">
        <v>3</v>
      </c>
      <c r="Y199" s="5">
        <v>3</v>
      </c>
      <c r="Z199" s="5" t="s">
        <v>286</v>
      </c>
      <c r="AA199" s="5" t="s">
        <v>286</v>
      </c>
      <c r="AB199" s="5" t="s">
        <v>286</v>
      </c>
      <c r="AC199" s="5" t="s">
        <v>286</v>
      </c>
      <c r="AD199" s="5" t="s">
        <v>14</v>
      </c>
      <c r="AE199" s="5" t="s">
        <v>286</v>
      </c>
      <c r="AF199" s="5" t="s">
        <v>286</v>
      </c>
      <c r="AG199" s="5" t="s">
        <v>14</v>
      </c>
      <c r="AH199" s="5">
        <v>3</v>
      </c>
      <c r="AI199" s="5" t="s">
        <v>14</v>
      </c>
      <c r="AJ199" s="5">
        <v>73</v>
      </c>
      <c r="AK199" s="5" t="s">
        <v>286</v>
      </c>
      <c r="AL199" s="5" t="s">
        <v>14</v>
      </c>
      <c r="AM199" s="5" t="s">
        <v>286</v>
      </c>
      <c r="AN199" s="5" t="s">
        <v>14</v>
      </c>
      <c r="AO199" s="5" t="s">
        <v>14</v>
      </c>
      <c r="AP199" s="5" t="s">
        <v>286</v>
      </c>
      <c r="AQ199" s="5" t="s">
        <v>14</v>
      </c>
      <c r="AR199" s="5" t="s">
        <v>14</v>
      </c>
      <c r="AS199" s="5" t="s">
        <v>286</v>
      </c>
      <c r="AT199" s="5" t="s">
        <v>14</v>
      </c>
      <c r="AU199" s="5" t="s">
        <v>14</v>
      </c>
      <c r="AV199" s="5">
        <v>12</v>
      </c>
      <c r="AW199" s="5" t="s">
        <v>286</v>
      </c>
      <c r="AX199" s="5" t="s">
        <v>14</v>
      </c>
      <c r="AY199" s="5" t="s">
        <v>14</v>
      </c>
      <c r="AZ199" s="5" t="s">
        <v>14</v>
      </c>
      <c r="BA199" s="5">
        <v>3</v>
      </c>
      <c r="BB199" s="5" t="s">
        <v>14</v>
      </c>
      <c r="BC199" s="5" t="s">
        <v>14</v>
      </c>
      <c r="BD199" s="5" t="s">
        <v>14</v>
      </c>
      <c r="BE199" s="5" t="s">
        <v>14</v>
      </c>
      <c r="BF199" s="5">
        <v>6</v>
      </c>
      <c r="BG199" s="6"/>
      <c r="BH199" s="6"/>
      <c r="BI199" s="6"/>
      <c r="BJ199" s="6"/>
      <c r="BK199" s="6"/>
      <c r="BL199" s="6"/>
      <c r="BM199" s="6"/>
    </row>
    <row r="200" spans="1:65">
      <c r="A200" s="12" t="s">
        <v>241</v>
      </c>
      <c r="B200" s="5">
        <v>936</v>
      </c>
      <c r="C200" s="5" t="s">
        <v>286</v>
      </c>
      <c r="D200" s="5">
        <v>5</v>
      </c>
      <c r="E200" s="5">
        <v>14</v>
      </c>
      <c r="F200" s="5" t="s">
        <v>286</v>
      </c>
      <c r="G200" s="5">
        <v>199</v>
      </c>
      <c r="H200" s="5">
        <v>30</v>
      </c>
      <c r="I200" s="5">
        <v>16</v>
      </c>
      <c r="J200" s="5" t="s">
        <v>286</v>
      </c>
      <c r="K200" s="5">
        <v>9</v>
      </c>
      <c r="L200" s="5">
        <v>101</v>
      </c>
      <c r="M200" s="5">
        <v>21</v>
      </c>
      <c r="N200" s="5" t="s">
        <v>14</v>
      </c>
      <c r="O200" s="5">
        <v>8</v>
      </c>
      <c r="P200" s="5">
        <v>6</v>
      </c>
      <c r="Q200" s="5">
        <v>19</v>
      </c>
      <c r="R200" s="5" t="s">
        <v>286</v>
      </c>
      <c r="S200" s="5">
        <v>3</v>
      </c>
      <c r="T200" s="5" t="s">
        <v>286</v>
      </c>
      <c r="U200" s="5">
        <v>3</v>
      </c>
      <c r="V200" s="5">
        <v>3</v>
      </c>
      <c r="W200" s="5">
        <v>5</v>
      </c>
      <c r="X200" s="5">
        <v>14</v>
      </c>
      <c r="Y200" s="5">
        <v>35</v>
      </c>
      <c r="Z200" s="5">
        <v>14</v>
      </c>
      <c r="AA200" s="5">
        <v>13</v>
      </c>
      <c r="AB200" s="5" t="s">
        <v>286</v>
      </c>
      <c r="AC200" s="5">
        <v>5</v>
      </c>
      <c r="AD200" s="5" t="s">
        <v>286</v>
      </c>
      <c r="AE200" s="5" t="s">
        <v>286</v>
      </c>
      <c r="AF200" s="5">
        <v>8</v>
      </c>
      <c r="AG200" s="5">
        <v>8</v>
      </c>
      <c r="AH200" s="5">
        <v>31</v>
      </c>
      <c r="AI200" s="5" t="s">
        <v>286</v>
      </c>
      <c r="AJ200" s="5">
        <v>75</v>
      </c>
      <c r="AK200" s="5">
        <v>34</v>
      </c>
      <c r="AL200" s="5" t="s">
        <v>14</v>
      </c>
      <c r="AM200" s="5">
        <v>8</v>
      </c>
      <c r="AN200" s="5">
        <v>3</v>
      </c>
      <c r="AO200" s="5">
        <v>16</v>
      </c>
      <c r="AP200" s="5">
        <v>28</v>
      </c>
      <c r="AQ200" s="5" t="s">
        <v>14</v>
      </c>
      <c r="AR200" s="5" t="s">
        <v>286</v>
      </c>
      <c r="AS200" s="5">
        <v>8</v>
      </c>
      <c r="AT200" s="5" t="s">
        <v>286</v>
      </c>
      <c r="AU200" s="5">
        <v>13</v>
      </c>
      <c r="AV200" s="5">
        <v>71</v>
      </c>
      <c r="AW200" s="5" t="s">
        <v>14</v>
      </c>
      <c r="AX200" s="5" t="s">
        <v>14</v>
      </c>
      <c r="AY200" s="5">
        <v>11</v>
      </c>
      <c r="AZ200" s="5" t="s">
        <v>286</v>
      </c>
      <c r="BA200" s="5">
        <v>23</v>
      </c>
      <c r="BB200" s="5">
        <v>29</v>
      </c>
      <c r="BC200" s="5" t="s">
        <v>14</v>
      </c>
      <c r="BD200" s="5">
        <v>9</v>
      </c>
      <c r="BE200" s="5" t="s">
        <v>286</v>
      </c>
      <c r="BF200" s="5">
        <v>19</v>
      </c>
      <c r="BG200" s="6"/>
      <c r="BH200" s="6"/>
      <c r="BI200" s="6"/>
      <c r="BJ200" s="6"/>
      <c r="BK200" s="6"/>
      <c r="BL200" s="6"/>
      <c r="BM200" s="6"/>
    </row>
    <row r="201" spans="1:65">
      <c r="A201" s="12" t="s">
        <v>242</v>
      </c>
      <c r="B201" s="5">
        <v>488</v>
      </c>
      <c r="C201" s="5">
        <v>3</v>
      </c>
      <c r="D201" s="5" t="s">
        <v>286</v>
      </c>
      <c r="E201" s="5">
        <v>7</v>
      </c>
      <c r="F201" s="5" t="s">
        <v>14</v>
      </c>
      <c r="G201" s="5">
        <v>101</v>
      </c>
      <c r="H201" s="5">
        <v>11</v>
      </c>
      <c r="I201" s="5">
        <v>9</v>
      </c>
      <c r="J201" s="5" t="s">
        <v>14</v>
      </c>
      <c r="K201" s="5">
        <v>4</v>
      </c>
      <c r="L201" s="5">
        <v>59</v>
      </c>
      <c r="M201" s="5">
        <v>10</v>
      </c>
      <c r="N201" s="5" t="s">
        <v>14</v>
      </c>
      <c r="O201" s="5">
        <v>8</v>
      </c>
      <c r="P201" s="5" t="s">
        <v>286</v>
      </c>
      <c r="Q201" s="5">
        <v>9</v>
      </c>
      <c r="R201" s="5" t="s">
        <v>286</v>
      </c>
      <c r="S201" s="5" t="s">
        <v>14</v>
      </c>
      <c r="T201" s="5">
        <v>3</v>
      </c>
      <c r="U201" s="5" t="s">
        <v>286</v>
      </c>
      <c r="V201" s="5" t="s">
        <v>286</v>
      </c>
      <c r="W201" s="5" t="s">
        <v>286</v>
      </c>
      <c r="X201" s="5">
        <v>8</v>
      </c>
      <c r="Y201" s="5">
        <v>20</v>
      </c>
      <c r="Z201" s="5">
        <v>6</v>
      </c>
      <c r="AA201" s="5">
        <v>8</v>
      </c>
      <c r="AB201" s="5" t="s">
        <v>14</v>
      </c>
      <c r="AC201" s="5">
        <v>3</v>
      </c>
      <c r="AD201" s="5">
        <v>3</v>
      </c>
      <c r="AE201" s="5" t="s">
        <v>286</v>
      </c>
      <c r="AF201" s="5">
        <v>4</v>
      </c>
      <c r="AG201" s="5" t="s">
        <v>286</v>
      </c>
      <c r="AH201" s="5">
        <v>13</v>
      </c>
      <c r="AI201" s="5">
        <v>5</v>
      </c>
      <c r="AJ201" s="5">
        <v>47</v>
      </c>
      <c r="AK201" s="5">
        <v>11</v>
      </c>
      <c r="AL201" s="5" t="s">
        <v>14</v>
      </c>
      <c r="AM201" s="5">
        <v>7</v>
      </c>
      <c r="AN201" s="5" t="s">
        <v>286</v>
      </c>
      <c r="AO201" s="5">
        <v>11</v>
      </c>
      <c r="AP201" s="5">
        <v>17</v>
      </c>
      <c r="AQ201" s="5" t="s">
        <v>14</v>
      </c>
      <c r="AR201" s="5" t="s">
        <v>14</v>
      </c>
      <c r="AS201" s="5">
        <v>4</v>
      </c>
      <c r="AT201" s="5" t="s">
        <v>14</v>
      </c>
      <c r="AU201" s="5">
        <v>6</v>
      </c>
      <c r="AV201" s="5">
        <v>31</v>
      </c>
      <c r="AW201" s="5" t="s">
        <v>14</v>
      </c>
      <c r="AX201" s="5" t="s">
        <v>14</v>
      </c>
      <c r="AY201" s="5">
        <v>5</v>
      </c>
      <c r="AZ201" s="5" t="s">
        <v>286</v>
      </c>
      <c r="BA201" s="5">
        <v>14</v>
      </c>
      <c r="BB201" s="5">
        <v>10</v>
      </c>
      <c r="BC201" s="5" t="s">
        <v>286</v>
      </c>
      <c r="BD201" s="5">
        <v>4</v>
      </c>
      <c r="BE201" s="5" t="s">
        <v>14</v>
      </c>
      <c r="BF201" s="5">
        <v>12</v>
      </c>
      <c r="BG201" s="6"/>
      <c r="BH201" s="6"/>
      <c r="BI201" s="6"/>
      <c r="BJ201" s="6"/>
      <c r="BK201" s="6"/>
      <c r="BL201" s="6"/>
      <c r="BM201" s="6"/>
    </row>
    <row r="202" spans="1:65">
      <c r="A202" s="12" t="s">
        <v>243</v>
      </c>
      <c r="B202" s="5">
        <v>3364</v>
      </c>
      <c r="C202" s="5">
        <v>11</v>
      </c>
      <c r="D202" s="5" t="s">
        <v>14</v>
      </c>
      <c r="E202" s="5">
        <v>58</v>
      </c>
      <c r="F202" s="5">
        <v>5</v>
      </c>
      <c r="G202" s="5">
        <v>841</v>
      </c>
      <c r="H202" s="5">
        <v>16</v>
      </c>
      <c r="I202" s="5">
        <v>56</v>
      </c>
      <c r="J202" s="5" t="s">
        <v>286</v>
      </c>
      <c r="K202" s="5">
        <v>3</v>
      </c>
      <c r="L202" s="5">
        <v>232</v>
      </c>
      <c r="M202" s="5">
        <v>55</v>
      </c>
      <c r="N202" s="5" t="s">
        <v>14</v>
      </c>
      <c r="O202" s="5" t="s">
        <v>286</v>
      </c>
      <c r="P202" s="5" t="s">
        <v>14</v>
      </c>
      <c r="Q202" s="5">
        <v>280</v>
      </c>
      <c r="R202" s="5">
        <v>31</v>
      </c>
      <c r="S202" s="5">
        <v>9</v>
      </c>
      <c r="T202" s="5">
        <v>22</v>
      </c>
      <c r="U202" s="5">
        <v>22</v>
      </c>
      <c r="V202" s="5">
        <v>7</v>
      </c>
      <c r="W202" s="5">
        <v>3</v>
      </c>
      <c r="X202" s="5">
        <v>43</v>
      </c>
      <c r="Y202" s="5">
        <v>85</v>
      </c>
      <c r="Z202" s="5">
        <v>253</v>
      </c>
      <c r="AA202" s="5">
        <v>19</v>
      </c>
      <c r="AB202" s="5">
        <v>6</v>
      </c>
      <c r="AC202" s="5">
        <v>13</v>
      </c>
      <c r="AD202" s="5" t="s">
        <v>286</v>
      </c>
      <c r="AE202" s="5">
        <v>12</v>
      </c>
      <c r="AF202" s="5">
        <v>18</v>
      </c>
      <c r="AG202" s="5">
        <v>5</v>
      </c>
      <c r="AH202" s="5">
        <v>209</v>
      </c>
      <c r="AI202" s="5" t="s">
        <v>286</v>
      </c>
      <c r="AJ202" s="5">
        <v>149</v>
      </c>
      <c r="AK202" s="5">
        <v>48</v>
      </c>
      <c r="AL202" s="5" t="s">
        <v>286</v>
      </c>
      <c r="AM202" s="5">
        <v>141</v>
      </c>
      <c r="AN202" s="5">
        <v>17</v>
      </c>
      <c r="AO202" s="5">
        <v>13</v>
      </c>
      <c r="AP202" s="5">
        <v>157</v>
      </c>
      <c r="AQ202" s="5" t="s">
        <v>14</v>
      </c>
      <c r="AR202" s="5">
        <v>21</v>
      </c>
      <c r="AS202" s="5">
        <v>14</v>
      </c>
      <c r="AT202" s="5" t="s">
        <v>14</v>
      </c>
      <c r="AU202" s="5">
        <v>29</v>
      </c>
      <c r="AV202" s="5">
        <v>231</v>
      </c>
      <c r="AW202" s="5" t="s">
        <v>14</v>
      </c>
      <c r="AX202" s="5" t="s">
        <v>14</v>
      </c>
      <c r="AY202" s="5">
        <v>3</v>
      </c>
      <c r="AZ202" s="5" t="s">
        <v>14</v>
      </c>
      <c r="BA202" s="5">
        <v>99</v>
      </c>
      <c r="BB202" s="5">
        <v>26</v>
      </c>
      <c r="BC202" s="5">
        <v>25</v>
      </c>
      <c r="BD202" s="5">
        <v>22</v>
      </c>
      <c r="BE202" s="5" t="s">
        <v>14</v>
      </c>
      <c r="BF202" s="5">
        <v>48</v>
      </c>
      <c r="BG202" s="6"/>
      <c r="BH202" s="6"/>
      <c r="BI202" s="6"/>
      <c r="BJ202" s="6"/>
      <c r="BK202" s="6"/>
      <c r="BL202" s="6"/>
      <c r="BM202" s="6"/>
    </row>
    <row r="203" spans="1:65">
      <c r="A203" s="12" t="s">
        <v>244</v>
      </c>
      <c r="B203" s="5">
        <v>4821</v>
      </c>
      <c r="C203" s="5">
        <v>11</v>
      </c>
      <c r="D203" s="5" t="s">
        <v>286</v>
      </c>
      <c r="E203" s="5">
        <v>54</v>
      </c>
      <c r="F203" s="5">
        <v>6</v>
      </c>
      <c r="G203" s="5">
        <v>2053</v>
      </c>
      <c r="H203" s="5">
        <v>57</v>
      </c>
      <c r="I203" s="5">
        <v>28</v>
      </c>
      <c r="J203" s="5">
        <v>6</v>
      </c>
      <c r="K203" s="5">
        <v>3</v>
      </c>
      <c r="L203" s="5">
        <v>97</v>
      </c>
      <c r="M203" s="5">
        <v>64</v>
      </c>
      <c r="N203" s="5">
        <v>9</v>
      </c>
      <c r="O203" s="5">
        <v>29</v>
      </c>
      <c r="P203" s="5">
        <v>11</v>
      </c>
      <c r="Q203" s="5">
        <v>107</v>
      </c>
      <c r="R203" s="5">
        <v>34</v>
      </c>
      <c r="S203" s="5">
        <v>9</v>
      </c>
      <c r="T203" s="5">
        <v>13</v>
      </c>
      <c r="U203" s="5">
        <v>13</v>
      </c>
      <c r="V203" s="5">
        <v>11</v>
      </c>
      <c r="W203" s="5">
        <v>3</v>
      </c>
      <c r="X203" s="5">
        <v>85</v>
      </c>
      <c r="Y203" s="5">
        <v>93</v>
      </c>
      <c r="Z203" s="5">
        <v>61</v>
      </c>
      <c r="AA203" s="5">
        <v>34</v>
      </c>
      <c r="AB203" s="5">
        <v>4</v>
      </c>
      <c r="AC203" s="5">
        <v>34</v>
      </c>
      <c r="AD203" s="5" t="s">
        <v>14</v>
      </c>
      <c r="AE203" s="5">
        <v>3</v>
      </c>
      <c r="AF203" s="5">
        <v>82</v>
      </c>
      <c r="AG203" s="5">
        <v>10</v>
      </c>
      <c r="AH203" s="5">
        <v>154</v>
      </c>
      <c r="AI203" s="5">
        <v>11</v>
      </c>
      <c r="AJ203" s="5">
        <v>410</v>
      </c>
      <c r="AK203" s="5">
        <v>68</v>
      </c>
      <c r="AL203" s="5" t="s">
        <v>14</v>
      </c>
      <c r="AM203" s="5">
        <v>44</v>
      </c>
      <c r="AN203" s="5">
        <v>10</v>
      </c>
      <c r="AO203" s="5">
        <v>71</v>
      </c>
      <c r="AP203" s="5">
        <v>56</v>
      </c>
      <c r="AQ203" s="5" t="s">
        <v>14</v>
      </c>
      <c r="AR203" s="5">
        <v>3</v>
      </c>
      <c r="AS203" s="5">
        <v>17</v>
      </c>
      <c r="AT203" s="5" t="s">
        <v>286</v>
      </c>
      <c r="AU203" s="5">
        <v>28</v>
      </c>
      <c r="AV203" s="5">
        <v>488</v>
      </c>
      <c r="AW203" s="5">
        <v>5</v>
      </c>
      <c r="AX203" s="5">
        <v>3</v>
      </c>
      <c r="AY203" s="5">
        <v>44</v>
      </c>
      <c r="AZ203" s="5" t="s">
        <v>14</v>
      </c>
      <c r="BA203" s="5">
        <v>59</v>
      </c>
      <c r="BB203" s="5">
        <v>208</v>
      </c>
      <c r="BC203" s="5">
        <v>3</v>
      </c>
      <c r="BD203" s="5">
        <v>15</v>
      </c>
      <c r="BE203" s="5" t="s">
        <v>286</v>
      </c>
      <c r="BF203" s="5">
        <v>95</v>
      </c>
      <c r="BG203" s="6"/>
      <c r="BH203" s="6"/>
      <c r="BI203" s="6"/>
      <c r="BJ203" s="6"/>
      <c r="BK203" s="6"/>
      <c r="BL203" s="6"/>
      <c r="BM203" s="6"/>
    </row>
    <row r="204" spans="1:65">
      <c r="A204" s="12" t="s">
        <v>245</v>
      </c>
      <c r="B204" s="5">
        <v>364</v>
      </c>
      <c r="C204" s="5" t="s">
        <v>14</v>
      </c>
      <c r="D204" s="5" t="s">
        <v>14</v>
      </c>
      <c r="E204" s="5">
        <v>4</v>
      </c>
      <c r="F204" s="5" t="s">
        <v>14</v>
      </c>
      <c r="G204" s="5">
        <v>31</v>
      </c>
      <c r="H204" s="5">
        <v>24</v>
      </c>
      <c r="I204" s="5" t="s">
        <v>286</v>
      </c>
      <c r="J204" s="5" t="s">
        <v>14</v>
      </c>
      <c r="K204" s="5" t="s">
        <v>14</v>
      </c>
      <c r="L204" s="5">
        <v>16</v>
      </c>
      <c r="M204" s="5" t="s">
        <v>286</v>
      </c>
      <c r="N204" s="5" t="s">
        <v>14</v>
      </c>
      <c r="O204" s="5" t="s">
        <v>14</v>
      </c>
      <c r="P204" s="5" t="s">
        <v>14</v>
      </c>
      <c r="Q204" s="5">
        <v>10</v>
      </c>
      <c r="R204" s="5" t="s">
        <v>286</v>
      </c>
      <c r="S204" s="5" t="s">
        <v>286</v>
      </c>
      <c r="T204" s="5" t="s">
        <v>286</v>
      </c>
      <c r="U204" s="5" t="s">
        <v>14</v>
      </c>
      <c r="V204" s="5" t="s">
        <v>286</v>
      </c>
      <c r="W204" s="5" t="s">
        <v>286</v>
      </c>
      <c r="X204" s="5">
        <v>4</v>
      </c>
      <c r="Y204" s="5" t="s">
        <v>286</v>
      </c>
      <c r="Z204" s="5" t="s">
        <v>286</v>
      </c>
      <c r="AA204" s="5">
        <v>5</v>
      </c>
      <c r="AB204" s="5" t="s">
        <v>14</v>
      </c>
      <c r="AC204" s="5">
        <v>7</v>
      </c>
      <c r="AD204" s="5" t="s">
        <v>14</v>
      </c>
      <c r="AE204" s="5">
        <v>20</v>
      </c>
      <c r="AF204" s="5">
        <v>6</v>
      </c>
      <c r="AG204" s="5" t="s">
        <v>14</v>
      </c>
      <c r="AH204" s="5">
        <v>14</v>
      </c>
      <c r="AI204" s="5" t="s">
        <v>286</v>
      </c>
      <c r="AJ204" s="5">
        <v>128</v>
      </c>
      <c r="AK204" s="5">
        <v>6</v>
      </c>
      <c r="AL204" s="5" t="s">
        <v>14</v>
      </c>
      <c r="AM204" s="5" t="s">
        <v>14</v>
      </c>
      <c r="AN204" s="5" t="s">
        <v>286</v>
      </c>
      <c r="AO204" s="5">
        <v>4</v>
      </c>
      <c r="AP204" s="5">
        <v>16</v>
      </c>
      <c r="AQ204" s="5" t="s">
        <v>14</v>
      </c>
      <c r="AR204" s="5" t="s">
        <v>14</v>
      </c>
      <c r="AS204" s="5">
        <v>4</v>
      </c>
      <c r="AT204" s="5" t="s">
        <v>14</v>
      </c>
      <c r="AU204" s="5" t="s">
        <v>14</v>
      </c>
      <c r="AV204" s="5">
        <v>9</v>
      </c>
      <c r="AW204" s="5" t="s">
        <v>14</v>
      </c>
      <c r="AX204" s="5" t="s">
        <v>14</v>
      </c>
      <c r="AY204" s="5">
        <v>3</v>
      </c>
      <c r="AZ204" s="5" t="s">
        <v>14</v>
      </c>
      <c r="BA204" s="5">
        <v>17</v>
      </c>
      <c r="BB204" s="5">
        <v>10</v>
      </c>
      <c r="BC204" s="5" t="s">
        <v>14</v>
      </c>
      <c r="BD204" s="5">
        <v>4</v>
      </c>
      <c r="BE204" s="5" t="s">
        <v>14</v>
      </c>
      <c r="BF204" s="5">
        <v>7</v>
      </c>
      <c r="BG204" s="6"/>
      <c r="BH204" s="6"/>
      <c r="BI204" s="6"/>
      <c r="BJ204" s="6"/>
      <c r="BK204" s="6"/>
      <c r="BL204" s="6"/>
      <c r="BM204" s="6"/>
    </row>
    <row r="205" spans="1:65">
      <c r="A205" s="12" t="s">
        <v>246</v>
      </c>
      <c r="B205" s="5">
        <v>731</v>
      </c>
      <c r="C205" s="5">
        <v>8</v>
      </c>
      <c r="D205" s="5" t="s">
        <v>286</v>
      </c>
      <c r="E205" s="5">
        <v>14</v>
      </c>
      <c r="F205" s="5">
        <v>3</v>
      </c>
      <c r="G205" s="5">
        <v>35</v>
      </c>
      <c r="H205" s="5">
        <v>7</v>
      </c>
      <c r="I205" s="5">
        <v>4</v>
      </c>
      <c r="J205" s="5">
        <v>4</v>
      </c>
      <c r="K205" s="5" t="s">
        <v>286</v>
      </c>
      <c r="L205" s="5">
        <v>41</v>
      </c>
      <c r="M205" s="5">
        <v>25</v>
      </c>
      <c r="N205" s="5" t="s">
        <v>14</v>
      </c>
      <c r="O205" s="5" t="s">
        <v>14</v>
      </c>
      <c r="P205" s="5" t="s">
        <v>286</v>
      </c>
      <c r="Q205" s="5">
        <v>21</v>
      </c>
      <c r="R205" s="5">
        <v>5</v>
      </c>
      <c r="S205" s="5">
        <v>23</v>
      </c>
      <c r="T205" s="5">
        <v>20</v>
      </c>
      <c r="U205" s="5">
        <v>13</v>
      </c>
      <c r="V205" s="5" t="s">
        <v>286</v>
      </c>
      <c r="W205" s="5" t="s">
        <v>14</v>
      </c>
      <c r="X205" s="5">
        <v>38</v>
      </c>
      <c r="Y205" s="5">
        <v>22</v>
      </c>
      <c r="Z205" s="5">
        <v>26</v>
      </c>
      <c r="AA205" s="5">
        <v>14</v>
      </c>
      <c r="AB205" s="5" t="s">
        <v>14</v>
      </c>
      <c r="AC205" s="5">
        <v>15</v>
      </c>
      <c r="AD205" s="5" t="s">
        <v>14</v>
      </c>
      <c r="AE205" s="5">
        <v>5</v>
      </c>
      <c r="AF205" s="5" t="s">
        <v>286</v>
      </c>
      <c r="AG205" s="5">
        <v>6</v>
      </c>
      <c r="AH205" s="5">
        <v>20</v>
      </c>
      <c r="AI205" s="5">
        <v>5</v>
      </c>
      <c r="AJ205" s="5">
        <v>52</v>
      </c>
      <c r="AK205" s="5">
        <v>21</v>
      </c>
      <c r="AL205" s="5" t="s">
        <v>286</v>
      </c>
      <c r="AM205" s="5">
        <v>38</v>
      </c>
      <c r="AN205" s="5" t="s">
        <v>286</v>
      </c>
      <c r="AO205" s="5" t="s">
        <v>286</v>
      </c>
      <c r="AP205" s="5">
        <v>17</v>
      </c>
      <c r="AQ205" s="5" t="s">
        <v>14</v>
      </c>
      <c r="AR205" s="5" t="s">
        <v>286</v>
      </c>
      <c r="AS205" s="5">
        <v>9</v>
      </c>
      <c r="AT205" s="5">
        <v>5</v>
      </c>
      <c r="AU205" s="5">
        <v>19</v>
      </c>
      <c r="AV205" s="5">
        <v>119</v>
      </c>
      <c r="AW205" s="5" t="s">
        <v>14</v>
      </c>
      <c r="AX205" s="5" t="s">
        <v>14</v>
      </c>
      <c r="AY205" s="5" t="s">
        <v>286</v>
      </c>
      <c r="AZ205" s="5" t="s">
        <v>14</v>
      </c>
      <c r="BA205" s="5">
        <v>16</v>
      </c>
      <c r="BB205" s="5">
        <v>13</v>
      </c>
      <c r="BC205" s="5" t="s">
        <v>14</v>
      </c>
      <c r="BD205" s="5">
        <v>7</v>
      </c>
      <c r="BE205" s="5" t="s">
        <v>14</v>
      </c>
      <c r="BF205" s="5">
        <v>26</v>
      </c>
      <c r="BG205" s="6"/>
      <c r="BH205" s="6"/>
      <c r="BI205" s="6"/>
      <c r="BJ205" s="6"/>
      <c r="BK205" s="6"/>
      <c r="BL205" s="6"/>
      <c r="BM205" s="6"/>
    </row>
    <row r="206" spans="1:65">
      <c r="A206" s="12" t="s">
        <v>247</v>
      </c>
      <c r="B206" s="5">
        <v>6678</v>
      </c>
      <c r="C206" s="5">
        <v>30</v>
      </c>
      <c r="D206" s="5">
        <v>33</v>
      </c>
      <c r="E206" s="5">
        <v>100</v>
      </c>
      <c r="F206" s="5">
        <v>27</v>
      </c>
      <c r="G206" s="5">
        <v>1246</v>
      </c>
      <c r="H206" s="5">
        <v>129</v>
      </c>
      <c r="I206" s="5">
        <v>50</v>
      </c>
      <c r="J206" s="5">
        <v>5</v>
      </c>
      <c r="K206" s="5">
        <v>9</v>
      </c>
      <c r="L206" s="5">
        <v>333</v>
      </c>
      <c r="M206" s="5">
        <v>172</v>
      </c>
      <c r="N206" s="5" t="s">
        <v>286</v>
      </c>
      <c r="O206" s="5">
        <v>65</v>
      </c>
      <c r="P206" s="5">
        <v>19</v>
      </c>
      <c r="Q206" s="5">
        <v>185</v>
      </c>
      <c r="R206" s="5">
        <v>134</v>
      </c>
      <c r="S206" s="5">
        <v>155</v>
      </c>
      <c r="T206" s="5">
        <v>43</v>
      </c>
      <c r="U206" s="5">
        <v>104</v>
      </c>
      <c r="V206" s="5">
        <v>28</v>
      </c>
      <c r="W206" s="5">
        <v>14</v>
      </c>
      <c r="X206" s="5">
        <v>84</v>
      </c>
      <c r="Y206" s="5">
        <v>154</v>
      </c>
      <c r="Z206" s="5">
        <v>89</v>
      </c>
      <c r="AA206" s="5">
        <v>486</v>
      </c>
      <c r="AB206" s="5">
        <v>13</v>
      </c>
      <c r="AC206" s="5">
        <v>60</v>
      </c>
      <c r="AD206" s="5">
        <v>9</v>
      </c>
      <c r="AE206" s="5">
        <v>125</v>
      </c>
      <c r="AF206" s="5">
        <v>139</v>
      </c>
      <c r="AG206" s="5">
        <v>20</v>
      </c>
      <c r="AH206" s="5">
        <v>65</v>
      </c>
      <c r="AI206" s="5">
        <v>10</v>
      </c>
      <c r="AJ206" s="5">
        <v>426</v>
      </c>
      <c r="AK206" s="5">
        <v>190</v>
      </c>
      <c r="AL206" s="5">
        <v>5</v>
      </c>
      <c r="AM206" s="5">
        <v>79</v>
      </c>
      <c r="AN206" s="5">
        <v>38</v>
      </c>
      <c r="AO206" s="5">
        <v>108</v>
      </c>
      <c r="AP206" s="5">
        <v>105</v>
      </c>
      <c r="AQ206" s="5" t="s">
        <v>286</v>
      </c>
      <c r="AR206" s="5">
        <v>22</v>
      </c>
      <c r="AS206" s="5">
        <v>39</v>
      </c>
      <c r="AT206" s="5">
        <v>38</v>
      </c>
      <c r="AU206" s="5">
        <v>68</v>
      </c>
      <c r="AV206" s="5">
        <v>502</v>
      </c>
      <c r="AW206" s="5">
        <v>5</v>
      </c>
      <c r="AX206" s="5">
        <v>4</v>
      </c>
      <c r="AY206" s="5">
        <v>66</v>
      </c>
      <c r="AZ206" s="5">
        <v>10</v>
      </c>
      <c r="BA206" s="5">
        <v>189</v>
      </c>
      <c r="BB206" s="5">
        <v>204</v>
      </c>
      <c r="BC206" s="5">
        <v>4</v>
      </c>
      <c r="BD206" s="5">
        <v>259</v>
      </c>
      <c r="BE206" s="5" t="s">
        <v>286</v>
      </c>
      <c r="BF206" s="5">
        <v>178</v>
      </c>
      <c r="BG206" s="6"/>
      <c r="BH206" s="6"/>
      <c r="BI206" s="6"/>
      <c r="BJ206" s="6"/>
      <c r="BK206" s="6"/>
      <c r="BL206" s="6"/>
      <c r="BM206" s="6"/>
    </row>
    <row r="207" spans="1:65">
      <c r="A207" s="12" t="s">
        <v>248</v>
      </c>
      <c r="B207" s="5">
        <v>1054</v>
      </c>
      <c r="C207" s="5">
        <v>5</v>
      </c>
      <c r="D207" s="5" t="s">
        <v>14</v>
      </c>
      <c r="E207" s="5">
        <v>15</v>
      </c>
      <c r="F207" s="5" t="s">
        <v>14</v>
      </c>
      <c r="G207" s="5">
        <v>25</v>
      </c>
      <c r="H207" s="5">
        <v>12</v>
      </c>
      <c r="I207" s="5">
        <v>30</v>
      </c>
      <c r="J207" s="5" t="s">
        <v>286</v>
      </c>
      <c r="K207" s="5">
        <v>9</v>
      </c>
      <c r="L207" s="5">
        <v>10</v>
      </c>
      <c r="M207" s="5">
        <v>76</v>
      </c>
      <c r="N207" s="5" t="s">
        <v>14</v>
      </c>
      <c r="O207" s="5" t="s">
        <v>286</v>
      </c>
      <c r="P207" s="5" t="s">
        <v>14</v>
      </c>
      <c r="Q207" s="5">
        <v>85</v>
      </c>
      <c r="R207" s="5">
        <v>22</v>
      </c>
      <c r="S207" s="5">
        <v>62</v>
      </c>
      <c r="T207" s="5">
        <v>4</v>
      </c>
      <c r="U207" s="5">
        <v>16</v>
      </c>
      <c r="V207" s="5">
        <v>3</v>
      </c>
      <c r="W207" s="5" t="s">
        <v>286</v>
      </c>
      <c r="X207" s="5">
        <v>107</v>
      </c>
      <c r="Y207" s="5">
        <v>17</v>
      </c>
      <c r="Z207" s="5">
        <v>7</v>
      </c>
      <c r="AA207" s="5">
        <v>55</v>
      </c>
      <c r="AB207" s="5" t="s">
        <v>286</v>
      </c>
      <c r="AC207" s="5">
        <v>16</v>
      </c>
      <c r="AD207" s="5" t="s">
        <v>14</v>
      </c>
      <c r="AE207" s="5">
        <v>45</v>
      </c>
      <c r="AF207" s="5" t="s">
        <v>286</v>
      </c>
      <c r="AG207" s="5" t="s">
        <v>286</v>
      </c>
      <c r="AH207" s="5">
        <v>29</v>
      </c>
      <c r="AI207" s="5" t="s">
        <v>14</v>
      </c>
      <c r="AJ207" s="5">
        <v>116</v>
      </c>
      <c r="AK207" s="5">
        <v>54</v>
      </c>
      <c r="AL207" s="5" t="s">
        <v>286</v>
      </c>
      <c r="AM207" s="5">
        <v>35</v>
      </c>
      <c r="AN207" s="5" t="s">
        <v>286</v>
      </c>
      <c r="AO207" s="5">
        <v>3</v>
      </c>
      <c r="AP207" s="5">
        <v>36</v>
      </c>
      <c r="AQ207" s="5" t="s">
        <v>14</v>
      </c>
      <c r="AR207" s="5" t="s">
        <v>286</v>
      </c>
      <c r="AS207" s="5">
        <v>6</v>
      </c>
      <c r="AT207" s="5" t="s">
        <v>14</v>
      </c>
      <c r="AU207" s="5">
        <v>5</v>
      </c>
      <c r="AV207" s="5">
        <v>37</v>
      </c>
      <c r="AW207" s="5">
        <v>3</v>
      </c>
      <c r="AX207" s="5" t="s">
        <v>14</v>
      </c>
      <c r="AY207" s="5">
        <v>3</v>
      </c>
      <c r="AZ207" s="5" t="s">
        <v>286</v>
      </c>
      <c r="BA207" s="5">
        <v>49</v>
      </c>
      <c r="BB207" s="5">
        <v>8</v>
      </c>
      <c r="BC207" s="5" t="s">
        <v>286</v>
      </c>
      <c r="BD207" s="5">
        <v>7</v>
      </c>
      <c r="BE207" s="5" t="s">
        <v>14</v>
      </c>
      <c r="BF207" s="5">
        <v>24</v>
      </c>
      <c r="BG207" s="6"/>
      <c r="BH207" s="6"/>
      <c r="BI207" s="6"/>
      <c r="BJ207" s="6"/>
      <c r="BK207" s="6"/>
      <c r="BL207" s="6"/>
      <c r="BM207" s="6"/>
    </row>
    <row r="208" spans="1:65">
      <c r="A208" s="12" t="s">
        <v>249</v>
      </c>
      <c r="B208" s="5">
        <v>354</v>
      </c>
      <c r="C208" s="5" t="s">
        <v>14</v>
      </c>
      <c r="D208" s="5">
        <v>14</v>
      </c>
      <c r="E208" s="5">
        <v>11</v>
      </c>
      <c r="F208" s="5" t="s">
        <v>286</v>
      </c>
      <c r="G208" s="5">
        <v>137</v>
      </c>
      <c r="H208" s="5" t="s">
        <v>286</v>
      </c>
      <c r="I208" s="5" t="s">
        <v>14</v>
      </c>
      <c r="J208" s="5" t="s">
        <v>14</v>
      </c>
      <c r="K208" s="5" t="s">
        <v>14</v>
      </c>
      <c r="L208" s="5" t="s">
        <v>286</v>
      </c>
      <c r="M208" s="5" t="s">
        <v>14</v>
      </c>
      <c r="N208" s="5" t="s">
        <v>14</v>
      </c>
      <c r="O208" s="5">
        <v>25</v>
      </c>
      <c r="P208" s="5" t="s">
        <v>286</v>
      </c>
      <c r="Q208" s="5" t="s">
        <v>14</v>
      </c>
      <c r="R208" s="5" t="s">
        <v>14</v>
      </c>
      <c r="S208" s="5" t="s">
        <v>14</v>
      </c>
      <c r="T208" s="5" t="s">
        <v>14</v>
      </c>
      <c r="U208" s="5" t="s">
        <v>14</v>
      </c>
      <c r="V208" s="5" t="s">
        <v>14</v>
      </c>
      <c r="W208" s="5" t="s">
        <v>14</v>
      </c>
      <c r="X208" s="5" t="s">
        <v>14</v>
      </c>
      <c r="Y208" s="5" t="s">
        <v>14</v>
      </c>
      <c r="Z208" s="5" t="s">
        <v>286</v>
      </c>
      <c r="AA208" s="5" t="s">
        <v>14</v>
      </c>
      <c r="AB208" s="5" t="s">
        <v>14</v>
      </c>
      <c r="AC208" s="5" t="s">
        <v>14</v>
      </c>
      <c r="AD208" s="5" t="s">
        <v>14</v>
      </c>
      <c r="AE208" s="5" t="s">
        <v>286</v>
      </c>
      <c r="AF208" s="5">
        <v>8</v>
      </c>
      <c r="AG208" s="5" t="s">
        <v>14</v>
      </c>
      <c r="AH208" s="5" t="s">
        <v>14</v>
      </c>
      <c r="AI208" s="5" t="s">
        <v>14</v>
      </c>
      <c r="AJ208" s="5" t="s">
        <v>14</v>
      </c>
      <c r="AK208" s="5" t="s">
        <v>14</v>
      </c>
      <c r="AL208" s="5" t="s">
        <v>286</v>
      </c>
      <c r="AM208" s="5">
        <v>4</v>
      </c>
      <c r="AN208" s="5" t="s">
        <v>14</v>
      </c>
      <c r="AO208" s="5">
        <v>7</v>
      </c>
      <c r="AP208" s="5" t="s">
        <v>14</v>
      </c>
      <c r="AQ208" s="5" t="s">
        <v>14</v>
      </c>
      <c r="AR208" s="5" t="s">
        <v>14</v>
      </c>
      <c r="AS208" s="5" t="s">
        <v>14</v>
      </c>
      <c r="AT208" s="5" t="s">
        <v>14</v>
      </c>
      <c r="AU208" s="5" t="s">
        <v>286</v>
      </c>
      <c r="AV208" s="5">
        <v>26</v>
      </c>
      <c r="AW208" s="5" t="s">
        <v>14</v>
      </c>
      <c r="AX208" s="5" t="s">
        <v>14</v>
      </c>
      <c r="AY208" s="5">
        <v>76</v>
      </c>
      <c r="AZ208" s="5" t="s">
        <v>14</v>
      </c>
      <c r="BA208" s="5" t="s">
        <v>286</v>
      </c>
      <c r="BB208" s="5">
        <v>26</v>
      </c>
      <c r="BC208" s="5" t="s">
        <v>14</v>
      </c>
      <c r="BD208" s="5" t="s">
        <v>14</v>
      </c>
      <c r="BE208" s="5" t="s">
        <v>14</v>
      </c>
      <c r="BF208" s="5">
        <v>9</v>
      </c>
      <c r="BG208" s="6"/>
      <c r="BH208" s="6"/>
      <c r="BI208" s="6"/>
      <c r="BJ208" s="6"/>
      <c r="BK208" s="6"/>
      <c r="BL208" s="6"/>
      <c r="BM208" s="6"/>
    </row>
    <row r="209" spans="1:65">
      <c r="A209" s="12" t="s">
        <v>250</v>
      </c>
      <c r="B209" s="5">
        <v>4592</v>
      </c>
      <c r="C209" s="5">
        <v>5</v>
      </c>
      <c r="D209" s="5" t="s">
        <v>286</v>
      </c>
      <c r="E209" s="5">
        <v>19</v>
      </c>
      <c r="F209" s="5">
        <v>5</v>
      </c>
      <c r="G209" s="5">
        <v>96</v>
      </c>
      <c r="H209" s="5">
        <v>10</v>
      </c>
      <c r="I209" s="5">
        <v>62</v>
      </c>
      <c r="J209" s="5">
        <v>18</v>
      </c>
      <c r="K209" s="5">
        <v>20</v>
      </c>
      <c r="L209" s="5">
        <v>775</v>
      </c>
      <c r="M209" s="5">
        <v>232</v>
      </c>
      <c r="N209" s="5" t="s">
        <v>14</v>
      </c>
      <c r="O209" s="5" t="s">
        <v>286</v>
      </c>
      <c r="P209" s="5" t="s">
        <v>286</v>
      </c>
      <c r="Q209" s="5">
        <v>22</v>
      </c>
      <c r="R209" s="5">
        <v>15</v>
      </c>
      <c r="S209" s="5" t="s">
        <v>286</v>
      </c>
      <c r="T209" s="5">
        <v>3</v>
      </c>
      <c r="U209" s="5">
        <v>7</v>
      </c>
      <c r="V209" s="5">
        <v>14</v>
      </c>
      <c r="W209" s="5" t="s">
        <v>286</v>
      </c>
      <c r="X209" s="5">
        <v>214</v>
      </c>
      <c r="Y209" s="5">
        <v>114</v>
      </c>
      <c r="Z209" s="5">
        <v>18</v>
      </c>
      <c r="AA209" s="5">
        <v>9</v>
      </c>
      <c r="AB209" s="5">
        <v>10</v>
      </c>
      <c r="AC209" s="5">
        <v>6</v>
      </c>
      <c r="AD209" s="5" t="s">
        <v>14</v>
      </c>
      <c r="AE209" s="5" t="s">
        <v>14</v>
      </c>
      <c r="AF209" s="5">
        <v>11</v>
      </c>
      <c r="AG209" s="5" t="s">
        <v>286</v>
      </c>
      <c r="AH209" s="5">
        <v>268</v>
      </c>
      <c r="AI209" s="5">
        <v>3</v>
      </c>
      <c r="AJ209" s="5">
        <v>1874</v>
      </c>
      <c r="AK209" s="5">
        <v>63</v>
      </c>
      <c r="AL209" s="5">
        <v>6</v>
      </c>
      <c r="AM209" s="5">
        <v>21</v>
      </c>
      <c r="AN209" s="5">
        <v>8</v>
      </c>
      <c r="AO209" s="5">
        <v>9</v>
      </c>
      <c r="AP209" s="5">
        <v>170</v>
      </c>
      <c r="AQ209" s="5" t="s">
        <v>14</v>
      </c>
      <c r="AR209" s="5">
        <v>6</v>
      </c>
      <c r="AS209" s="5">
        <v>16</v>
      </c>
      <c r="AT209" s="5" t="s">
        <v>286</v>
      </c>
      <c r="AU209" s="5">
        <v>21</v>
      </c>
      <c r="AV209" s="5">
        <v>240</v>
      </c>
      <c r="AW209" s="5" t="s">
        <v>286</v>
      </c>
      <c r="AX209" s="5">
        <v>13</v>
      </c>
      <c r="AY209" s="5">
        <v>3</v>
      </c>
      <c r="AZ209" s="5" t="s">
        <v>286</v>
      </c>
      <c r="BA209" s="5">
        <v>70</v>
      </c>
      <c r="BB209" s="5">
        <v>12</v>
      </c>
      <c r="BC209" s="5">
        <v>3</v>
      </c>
      <c r="BD209" s="5">
        <v>9</v>
      </c>
      <c r="BE209" s="5" t="s">
        <v>14</v>
      </c>
      <c r="BF209" s="5">
        <v>82</v>
      </c>
      <c r="BG209" s="6"/>
      <c r="BH209" s="6"/>
      <c r="BI209" s="6"/>
      <c r="BJ209" s="6"/>
      <c r="BK209" s="6"/>
      <c r="BL209" s="6"/>
      <c r="BM209" s="6"/>
    </row>
    <row r="210" spans="1:65">
      <c r="A210" s="12" t="s">
        <v>251</v>
      </c>
      <c r="B210" s="5">
        <v>393</v>
      </c>
      <c r="C210" s="5" t="s">
        <v>286</v>
      </c>
      <c r="D210" s="5" t="s">
        <v>286</v>
      </c>
      <c r="E210" s="5">
        <v>3</v>
      </c>
      <c r="F210" s="5" t="s">
        <v>14</v>
      </c>
      <c r="G210" s="5">
        <v>57</v>
      </c>
      <c r="H210" s="5">
        <v>6</v>
      </c>
      <c r="I210" s="5">
        <v>3</v>
      </c>
      <c r="J210" s="5" t="s">
        <v>286</v>
      </c>
      <c r="K210" s="5" t="s">
        <v>14</v>
      </c>
      <c r="L210" s="5">
        <v>52</v>
      </c>
      <c r="M210" s="5">
        <v>11</v>
      </c>
      <c r="N210" s="5" t="s">
        <v>14</v>
      </c>
      <c r="O210" s="5" t="s">
        <v>14</v>
      </c>
      <c r="P210" s="5" t="s">
        <v>14</v>
      </c>
      <c r="Q210" s="5">
        <v>16</v>
      </c>
      <c r="R210" s="5">
        <v>11</v>
      </c>
      <c r="S210" s="5" t="s">
        <v>14</v>
      </c>
      <c r="T210" s="5" t="s">
        <v>286</v>
      </c>
      <c r="U210" s="5" t="s">
        <v>286</v>
      </c>
      <c r="V210" s="5">
        <v>3</v>
      </c>
      <c r="W210" s="5" t="s">
        <v>14</v>
      </c>
      <c r="X210" s="5">
        <v>16</v>
      </c>
      <c r="Y210" s="5">
        <v>10</v>
      </c>
      <c r="Z210" s="5">
        <v>16</v>
      </c>
      <c r="AA210" s="5">
        <v>6</v>
      </c>
      <c r="AB210" s="5" t="s">
        <v>14</v>
      </c>
      <c r="AC210" s="5">
        <v>5</v>
      </c>
      <c r="AD210" s="5" t="s">
        <v>14</v>
      </c>
      <c r="AE210" s="5" t="s">
        <v>14</v>
      </c>
      <c r="AF210" s="5" t="s">
        <v>286</v>
      </c>
      <c r="AG210" s="5" t="s">
        <v>286</v>
      </c>
      <c r="AH210" s="5">
        <v>11</v>
      </c>
      <c r="AI210" s="5" t="s">
        <v>286</v>
      </c>
      <c r="AJ210" s="5">
        <v>24</v>
      </c>
      <c r="AK210" s="5">
        <v>10</v>
      </c>
      <c r="AL210" s="5" t="s">
        <v>14</v>
      </c>
      <c r="AM210" s="5">
        <v>12</v>
      </c>
      <c r="AN210" s="5" t="s">
        <v>14</v>
      </c>
      <c r="AO210" s="5" t="s">
        <v>286</v>
      </c>
      <c r="AP210" s="5">
        <v>22</v>
      </c>
      <c r="AQ210" s="5" t="s">
        <v>14</v>
      </c>
      <c r="AR210" s="5" t="s">
        <v>286</v>
      </c>
      <c r="AS210" s="5">
        <v>3</v>
      </c>
      <c r="AT210" s="5" t="s">
        <v>286</v>
      </c>
      <c r="AU210" s="5">
        <v>5</v>
      </c>
      <c r="AV210" s="5">
        <v>36</v>
      </c>
      <c r="AW210" s="5" t="s">
        <v>14</v>
      </c>
      <c r="AX210" s="5" t="s">
        <v>14</v>
      </c>
      <c r="AY210" s="5" t="s">
        <v>286</v>
      </c>
      <c r="AZ210" s="5" t="s">
        <v>14</v>
      </c>
      <c r="BA210" s="5">
        <v>25</v>
      </c>
      <c r="BB210" s="5">
        <v>3</v>
      </c>
      <c r="BC210" s="5" t="s">
        <v>286</v>
      </c>
      <c r="BD210" s="5">
        <v>3</v>
      </c>
      <c r="BE210" s="5" t="s">
        <v>286</v>
      </c>
      <c r="BF210" s="5">
        <v>4</v>
      </c>
      <c r="BG210" s="6"/>
      <c r="BH210" s="6"/>
      <c r="BI210" s="6"/>
      <c r="BJ210" s="6"/>
      <c r="BK210" s="6"/>
      <c r="BL210" s="6"/>
      <c r="BM210" s="6"/>
    </row>
    <row r="211" spans="1:65">
      <c r="A211" s="12" t="s">
        <v>252</v>
      </c>
      <c r="B211" s="5">
        <v>3289</v>
      </c>
      <c r="C211" s="5">
        <v>15</v>
      </c>
      <c r="D211" s="5" t="s">
        <v>286</v>
      </c>
      <c r="E211" s="5">
        <v>34</v>
      </c>
      <c r="F211" s="5">
        <v>17</v>
      </c>
      <c r="G211" s="5">
        <v>433</v>
      </c>
      <c r="H211" s="5">
        <v>26</v>
      </c>
      <c r="I211" s="5">
        <v>58</v>
      </c>
      <c r="J211" s="5">
        <v>26</v>
      </c>
      <c r="K211" s="5">
        <v>19</v>
      </c>
      <c r="L211" s="5">
        <v>250</v>
      </c>
      <c r="M211" s="5">
        <v>86</v>
      </c>
      <c r="N211" s="5" t="s">
        <v>14</v>
      </c>
      <c r="O211" s="5">
        <v>3</v>
      </c>
      <c r="P211" s="5" t="s">
        <v>286</v>
      </c>
      <c r="Q211" s="5">
        <v>129</v>
      </c>
      <c r="R211" s="5">
        <v>28</v>
      </c>
      <c r="S211" s="5">
        <v>9</v>
      </c>
      <c r="T211" s="5">
        <v>6</v>
      </c>
      <c r="U211" s="5">
        <v>3</v>
      </c>
      <c r="V211" s="5">
        <v>15</v>
      </c>
      <c r="W211" s="5">
        <v>3</v>
      </c>
      <c r="X211" s="5">
        <v>77</v>
      </c>
      <c r="Y211" s="5">
        <v>117</v>
      </c>
      <c r="Z211" s="5">
        <v>29</v>
      </c>
      <c r="AA211" s="5">
        <v>20</v>
      </c>
      <c r="AB211" s="5">
        <v>4</v>
      </c>
      <c r="AC211" s="5">
        <v>26</v>
      </c>
      <c r="AD211" s="5" t="s">
        <v>286</v>
      </c>
      <c r="AE211" s="5" t="s">
        <v>286</v>
      </c>
      <c r="AF211" s="5">
        <v>27</v>
      </c>
      <c r="AG211" s="5">
        <v>7</v>
      </c>
      <c r="AH211" s="5">
        <v>412</v>
      </c>
      <c r="AI211" s="5">
        <v>8</v>
      </c>
      <c r="AJ211" s="5">
        <v>462</v>
      </c>
      <c r="AK211" s="5">
        <v>55</v>
      </c>
      <c r="AL211" s="5" t="s">
        <v>14</v>
      </c>
      <c r="AM211" s="5">
        <v>53</v>
      </c>
      <c r="AN211" s="5">
        <v>6</v>
      </c>
      <c r="AO211" s="5">
        <v>24</v>
      </c>
      <c r="AP211" s="5">
        <v>103</v>
      </c>
      <c r="AQ211" s="5" t="s">
        <v>286</v>
      </c>
      <c r="AR211" s="5">
        <v>14</v>
      </c>
      <c r="AS211" s="5">
        <v>16</v>
      </c>
      <c r="AT211" s="5" t="s">
        <v>14</v>
      </c>
      <c r="AU211" s="5">
        <v>29</v>
      </c>
      <c r="AV211" s="5">
        <v>323</v>
      </c>
      <c r="AW211" s="5" t="s">
        <v>286</v>
      </c>
      <c r="AX211" s="5" t="s">
        <v>14</v>
      </c>
      <c r="AY211" s="5">
        <v>13</v>
      </c>
      <c r="AZ211" s="5" t="s">
        <v>286</v>
      </c>
      <c r="BA211" s="5">
        <v>122</v>
      </c>
      <c r="BB211" s="5">
        <v>68</v>
      </c>
      <c r="BC211" s="5">
        <v>4</v>
      </c>
      <c r="BD211" s="5">
        <v>37</v>
      </c>
      <c r="BE211" s="5">
        <v>3</v>
      </c>
      <c r="BF211" s="5">
        <v>58</v>
      </c>
      <c r="BG211" s="6"/>
      <c r="BH211" s="6"/>
      <c r="BI211" s="6"/>
      <c r="BJ211" s="6"/>
      <c r="BK211" s="6"/>
      <c r="BL211" s="6"/>
      <c r="BM211" s="6"/>
    </row>
    <row r="212" spans="1:65">
      <c r="A212" s="12" t="s">
        <v>253</v>
      </c>
      <c r="B212" s="5">
        <v>203</v>
      </c>
      <c r="C212" s="5" t="s">
        <v>286</v>
      </c>
      <c r="D212" s="5" t="s">
        <v>14</v>
      </c>
      <c r="E212" s="5">
        <v>3</v>
      </c>
      <c r="F212" s="5" t="s">
        <v>14</v>
      </c>
      <c r="G212" s="5">
        <v>19</v>
      </c>
      <c r="H212" s="5" t="s">
        <v>286</v>
      </c>
      <c r="I212" s="5" t="s">
        <v>286</v>
      </c>
      <c r="J212" s="5" t="s">
        <v>14</v>
      </c>
      <c r="K212" s="5" t="s">
        <v>286</v>
      </c>
      <c r="L212" s="5">
        <v>16</v>
      </c>
      <c r="M212" s="5">
        <v>5</v>
      </c>
      <c r="N212" s="5" t="s">
        <v>14</v>
      </c>
      <c r="O212" s="5" t="s">
        <v>14</v>
      </c>
      <c r="P212" s="5" t="s">
        <v>14</v>
      </c>
      <c r="Q212" s="5">
        <v>18</v>
      </c>
      <c r="R212" s="5" t="s">
        <v>14</v>
      </c>
      <c r="S212" s="5" t="s">
        <v>14</v>
      </c>
      <c r="T212" s="5" t="s">
        <v>14</v>
      </c>
      <c r="U212" s="5" t="s">
        <v>286</v>
      </c>
      <c r="V212" s="5" t="s">
        <v>14</v>
      </c>
      <c r="W212" s="5" t="s">
        <v>14</v>
      </c>
      <c r="X212" s="5">
        <v>3</v>
      </c>
      <c r="Y212" s="5">
        <v>5</v>
      </c>
      <c r="Z212" s="5">
        <v>4</v>
      </c>
      <c r="AA212" s="5" t="s">
        <v>286</v>
      </c>
      <c r="AB212" s="5" t="s">
        <v>14</v>
      </c>
      <c r="AC212" s="5" t="s">
        <v>286</v>
      </c>
      <c r="AD212" s="5" t="s">
        <v>14</v>
      </c>
      <c r="AE212" s="5" t="s">
        <v>286</v>
      </c>
      <c r="AF212" s="5" t="s">
        <v>14</v>
      </c>
      <c r="AG212" s="5" t="s">
        <v>14</v>
      </c>
      <c r="AH212" s="5">
        <v>6</v>
      </c>
      <c r="AI212" s="5" t="s">
        <v>14</v>
      </c>
      <c r="AJ212" s="5">
        <v>44</v>
      </c>
      <c r="AK212" s="5">
        <v>4</v>
      </c>
      <c r="AL212" s="5" t="s">
        <v>14</v>
      </c>
      <c r="AM212" s="5" t="s">
        <v>286</v>
      </c>
      <c r="AN212" s="5" t="s">
        <v>286</v>
      </c>
      <c r="AO212" s="5" t="s">
        <v>286</v>
      </c>
      <c r="AP212" s="5">
        <v>17</v>
      </c>
      <c r="AQ212" s="5" t="s">
        <v>14</v>
      </c>
      <c r="AR212" s="5" t="s">
        <v>286</v>
      </c>
      <c r="AS212" s="5" t="s">
        <v>286</v>
      </c>
      <c r="AT212" s="5" t="s">
        <v>14</v>
      </c>
      <c r="AU212" s="5" t="s">
        <v>14</v>
      </c>
      <c r="AV212" s="5">
        <v>11</v>
      </c>
      <c r="AW212" s="5" t="s">
        <v>14</v>
      </c>
      <c r="AX212" s="5" t="s">
        <v>14</v>
      </c>
      <c r="AY212" s="5">
        <v>7</v>
      </c>
      <c r="AZ212" s="5" t="s">
        <v>14</v>
      </c>
      <c r="BA212" s="5">
        <v>6</v>
      </c>
      <c r="BB212" s="5">
        <v>4</v>
      </c>
      <c r="BC212" s="5" t="s">
        <v>14</v>
      </c>
      <c r="BD212" s="5">
        <v>8</v>
      </c>
      <c r="BE212" s="5" t="s">
        <v>14</v>
      </c>
      <c r="BF212" s="5">
        <v>5</v>
      </c>
      <c r="BG212" s="6"/>
      <c r="BH212" s="6"/>
      <c r="BI212" s="6"/>
      <c r="BJ212" s="6"/>
      <c r="BK212" s="6"/>
      <c r="BL212" s="6"/>
      <c r="BM212" s="6"/>
    </row>
    <row r="213" spans="1:65">
      <c r="A213" s="12" t="s">
        <v>254</v>
      </c>
      <c r="B213" s="5">
        <v>28</v>
      </c>
      <c r="C213" s="5" t="s">
        <v>14</v>
      </c>
      <c r="D213" s="5" t="s">
        <v>14</v>
      </c>
      <c r="E213" s="5" t="s">
        <v>14</v>
      </c>
      <c r="F213" s="5" t="s">
        <v>14</v>
      </c>
      <c r="G213" s="5" t="s">
        <v>14</v>
      </c>
      <c r="H213" s="5" t="s">
        <v>14</v>
      </c>
      <c r="I213" s="5" t="s">
        <v>14</v>
      </c>
      <c r="J213" s="5" t="s">
        <v>14</v>
      </c>
      <c r="K213" s="5" t="s">
        <v>14</v>
      </c>
      <c r="L213" s="5">
        <v>19</v>
      </c>
      <c r="M213" s="5" t="s">
        <v>286</v>
      </c>
      <c r="N213" s="5" t="s">
        <v>14</v>
      </c>
      <c r="O213" s="5" t="s">
        <v>14</v>
      </c>
      <c r="P213" s="5" t="s">
        <v>14</v>
      </c>
      <c r="Q213" s="5" t="s">
        <v>14</v>
      </c>
      <c r="R213" s="5" t="s">
        <v>14</v>
      </c>
      <c r="S213" s="5" t="s">
        <v>14</v>
      </c>
      <c r="T213" s="5" t="s">
        <v>14</v>
      </c>
      <c r="U213" s="5" t="s">
        <v>14</v>
      </c>
      <c r="V213" s="5" t="s">
        <v>14</v>
      </c>
      <c r="W213" s="5" t="s">
        <v>14</v>
      </c>
      <c r="X213" s="5" t="s">
        <v>14</v>
      </c>
      <c r="Y213" s="5" t="s">
        <v>14</v>
      </c>
      <c r="Z213" s="5" t="s">
        <v>14</v>
      </c>
      <c r="AA213" s="5" t="s">
        <v>14</v>
      </c>
      <c r="AB213" s="5" t="s">
        <v>14</v>
      </c>
      <c r="AC213" s="5" t="s">
        <v>14</v>
      </c>
      <c r="AD213" s="5" t="s">
        <v>14</v>
      </c>
      <c r="AE213" s="5" t="s">
        <v>14</v>
      </c>
      <c r="AF213" s="5" t="s">
        <v>14</v>
      </c>
      <c r="AG213" s="5" t="s">
        <v>14</v>
      </c>
      <c r="AH213" s="5" t="s">
        <v>14</v>
      </c>
      <c r="AI213" s="5" t="s">
        <v>14</v>
      </c>
      <c r="AJ213" s="5">
        <v>4</v>
      </c>
      <c r="AK213" s="5" t="s">
        <v>14</v>
      </c>
      <c r="AL213" s="5" t="s">
        <v>14</v>
      </c>
      <c r="AM213" s="5" t="s">
        <v>14</v>
      </c>
      <c r="AN213" s="5" t="s">
        <v>14</v>
      </c>
      <c r="AO213" s="5" t="s">
        <v>14</v>
      </c>
      <c r="AP213" s="5" t="s">
        <v>14</v>
      </c>
      <c r="AQ213" s="5" t="s">
        <v>14</v>
      </c>
      <c r="AR213" s="5" t="s">
        <v>14</v>
      </c>
      <c r="AS213" s="5" t="s">
        <v>286</v>
      </c>
      <c r="AT213" s="5" t="s">
        <v>14</v>
      </c>
      <c r="AU213" s="5" t="s">
        <v>14</v>
      </c>
      <c r="AV213" s="5" t="s">
        <v>14</v>
      </c>
      <c r="AW213" s="5" t="s">
        <v>14</v>
      </c>
      <c r="AX213" s="5" t="s">
        <v>286</v>
      </c>
      <c r="AY213" s="5" t="s">
        <v>14</v>
      </c>
      <c r="AZ213" s="5" t="s">
        <v>14</v>
      </c>
      <c r="BA213" s="5" t="s">
        <v>14</v>
      </c>
      <c r="BB213" s="5" t="s">
        <v>14</v>
      </c>
      <c r="BC213" s="5" t="s">
        <v>14</v>
      </c>
      <c r="BD213" s="5" t="s">
        <v>14</v>
      </c>
      <c r="BE213" s="5" t="s">
        <v>14</v>
      </c>
      <c r="BF213" s="5" t="s">
        <v>286</v>
      </c>
      <c r="BG213" s="6"/>
      <c r="BH213" s="6"/>
      <c r="BI213" s="6"/>
      <c r="BJ213" s="6"/>
      <c r="BK213" s="6"/>
      <c r="BL213" s="6"/>
      <c r="BM213" s="6"/>
    </row>
    <row r="214" spans="1:65">
      <c r="A214" s="12" t="s">
        <v>255</v>
      </c>
      <c r="B214" s="5">
        <v>922</v>
      </c>
      <c r="C214" s="5">
        <v>5</v>
      </c>
      <c r="D214" s="5" t="s">
        <v>14</v>
      </c>
      <c r="E214" s="5">
        <v>11</v>
      </c>
      <c r="F214" s="5">
        <v>3</v>
      </c>
      <c r="G214" s="5">
        <v>88</v>
      </c>
      <c r="H214" s="5">
        <v>34</v>
      </c>
      <c r="I214" s="5">
        <v>10</v>
      </c>
      <c r="J214" s="5" t="s">
        <v>286</v>
      </c>
      <c r="K214" s="5">
        <v>5</v>
      </c>
      <c r="L214" s="5">
        <v>29</v>
      </c>
      <c r="M214" s="5">
        <v>29</v>
      </c>
      <c r="N214" s="5" t="s">
        <v>14</v>
      </c>
      <c r="O214" s="5" t="s">
        <v>14</v>
      </c>
      <c r="P214" s="5" t="s">
        <v>286</v>
      </c>
      <c r="Q214" s="5">
        <v>27</v>
      </c>
      <c r="R214" s="5">
        <v>12</v>
      </c>
      <c r="S214" s="5">
        <v>9</v>
      </c>
      <c r="T214" s="5">
        <v>6</v>
      </c>
      <c r="U214" s="5">
        <v>8</v>
      </c>
      <c r="V214" s="5">
        <v>3</v>
      </c>
      <c r="W214" s="5">
        <v>5</v>
      </c>
      <c r="X214" s="5">
        <v>68</v>
      </c>
      <c r="Y214" s="5">
        <v>166</v>
      </c>
      <c r="Z214" s="5">
        <v>15</v>
      </c>
      <c r="AA214" s="5">
        <v>29</v>
      </c>
      <c r="AB214" s="5" t="s">
        <v>286</v>
      </c>
      <c r="AC214" s="5">
        <v>9</v>
      </c>
      <c r="AD214" s="5" t="s">
        <v>14</v>
      </c>
      <c r="AE214" s="5">
        <v>6</v>
      </c>
      <c r="AF214" s="5" t="s">
        <v>286</v>
      </c>
      <c r="AG214" s="5">
        <v>3</v>
      </c>
      <c r="AH214" s="5">
        <v>22</v>
      </c>
      <c r="AI214" s="5" t="s">
        <v>14</v>
      </c>
      <c r="AJ214" s="5">
        <v>28</v>
      </c>
      <c r="AK214" s="5">
        <v>15</v>
      </c>
      <c r="AL214" s="5" t="s">
        <v>286</v>
      </c>
      <c r="AM214" s="5">
        <v>25</v>
      </c>
      <c r="AN214" s="5">
        <v>6</v>
      </c>
      <c r="AO214" s="5">
        <v>8</v>
      </c>
      <c r="AP214" s="5">
        <v>28</v>
      </c>
      <c r="AQ214" s="5" t="s">
        <v>14</v>
      </c>
      <c r="AR214" s="5" t="s">
        <v>14</v>
      </c>
      <c r="AS214" s="5">
        <v>5</v>
      </c>
      <c r="AT214" s="5" t="s">
        <v>286</v>
      </c>
      <c r="AU214" s="5">
        <v>3</v>
      </c>
      <c r="AV214" s="5">
        <v>80</v>
      </c>
      <c r="AW214" s="5" t="s">
        <v>286</v>
      </c>
      <c r="AX214" s="5" t="s">
        <v>14</v>
      </c>
      <c r="AY214" s="5">
        <v>5</v>
      </c>
      <c r="AZ214" s="5" t="s">
        <v>14</v>
      </c>
      <c r="BA214" s="5">
        <v>19</v>
      </c>
      <c r="BB214" s="5">
        <v>42</v>
      </c>
      <c r="BC214" s="5" t="s">
        <v>14</v>
      </c>
      <c r="BD214" s="5">
        <v>15</v>
      </c>
      <c r="BE214" s="5" t="s">
        <v>14</v>
      </c>
      <c r="BF214" s="5">
        <v>30</v>
      </c>
      <c r="BG214" s="6"/>
      <c r="BH214" s="6"/>
      <c r="BI214" s="6"/>
      <c r="BJ214" s="6"/>
      <c r="BK214" s="6"/>
      <c r="BL214" s="6"/>
      <c r="BM214" s="6"/>
    </row>
    <row r="215" spans="1:65">
      <c r="A215" s="12" t="s">
        <v>256</v>
      </c>
      <c r="B215" s="5">
        <v>8019</v>
      </c>
      <c r="C215" s="5">
        <v>21</v>
      </c>
      <c r="D215" s="5">
        <v>34</v>
      </c>
      <c r="E215" s="5">
        <v>43</v>
      </c>
      <c r="F215" s="5">
        <v>14</v>
      </c>
      <c r="G215" s="5">
        <v>1046</v>
      </c>
      <c r="H215" s="5">
        <v>95</v>
      </c>
      <c r="I215" s="5">
        <v>109</v>
      </c>
      <c r="J215" s="5">
        <v>7</v>
      </c>
      <c r="K215" s="5">
        <v>15</v>
      </c>
      <c r="L215" s="5">
        <v>471</v>
      </c>
      <c r="M215" s="5">
        <v>144</v>
      </c>
      <c r="N215" s="5" t="s">
        <v>14</v>
      </c>
      <c r="O215" s="5">
        <v>16</v>
      </c>
      <c r="P215" s="5">
        <v>27</v>
      </c>
      <c r="Q215" s="5">
        <v>761</v>
      </c>
      <c r="R215" s="5">
        <v>47</v>
      </c>
      <c r="S215" s="5">
        <v>32</v>
      </c>
      <c r="T215" s="5">
        <v>21</v>
      </c>
      <c r="U215" s="5">
        <v>34</v>
      </c>
      <c r="V215" s="5">
        <v>14</v>
      </c>
      <c r="W215" s="5">
        <v>8</v>
      </c>
      <c r="X215" s="5">
        <v>116</v>
      </c>
      <c r="Y215" s="5">
        <v>186</v>
      </c>
      <c r="Z215" s="5">
        <v>196</v>
      </c>
      <c r="AA215" s="5">
        <v>102</v>
      </c>
      <c r="AB215" s="5">
        <v>5</v>
      </c>
      <c r="AC215" s="5">
        <v>90</v>
      </c>
      <c r="AD215" s="5">
        <v>12</v>
      </c>
      <c r="AE215" s="5">
        <v>33</v>
      </c>
      <c r="AF215" s="5">
        <v>30</v>
      </c>
      <c r="AG215" s="5">
        <v>11</v>
      </c>
      <c r="AH215" s="5">
        <v>321</v>
      </c>
      <c r="AI215" s="5">
        <v>11</v>
      </c>
      <c r="AJ215" s="5">
        <v>1135</v>
      </c>
      <c r="AK215" s="5">
        <v>140</v>
      </c>
      <c r="AL215" s="5" t="s">
        <v>286</v>
      </c>
      <c r="AM215" s="5">
        <v>187</v>
      </c>
      <c r="AN215" s="5">
        <v>22</v>
      </c>
      <c r="AO215" s="5">
        <v>241</v>
      </c>
      <c r="AP215" s="5">
        <v>458</v>
      </c>
      <c r="AQ215" s="5" t="s">
        <v>286</v>
      </c>
      <c r="AR215" s="5">
        <v>4</v>
      </c>
      <c r="AS215" s="5">
        <v>120</v>
      </c>
      <c r="AT215" s="5">
        <v>16</v>
      </c>
      <c r="AU215" s="5">
        <v>60</v>
      </c>
      <c r="AV215" s="5">
        <v>215</v>
      </c>
      <c r="AW215" s="5" t="s">
        <v>286</v>
      </c>
      <c r="AX215" s="5" t="s">
        <v>14</v>
      </c>
      <c r="AY215" s="5">
        <v>31</v>
      </c>
      <c r="AZ215" s="5" t="s">
        <v>286</v>
      </c>
      <c r="BA215" s="5">
        <v>159</v>
      </c>
      <c r="BB215" s="5">
        <v>928</v>
      </c>
      <c r="BC215" s="5">
        <v>5</v>
      </c>
      <c r="BD215" s="5">
        <v>61</v>
      </c>
      <c r="BE215" s="5">
        <v>3</v>
      </c>
      <c r="BF215" s="5">
        <v>155</v>
      </c>
      <c r="BG215" s="6"/>
      <c r="BH215" s="6"/>
      <c r="BI215" s="6"/>
      <c r="BJ215" s="6"/>
      <c r="BK215" s="6"/>
      <c r="BL215" s="6"/>
      <c r="BM215" s="6"/>
    </row>
    <row r="216" spans="1:65">
      <c r="A216" s="12" t="s">
        <v>257</v>
      </c>
      <c r="B216" s="5">
        <v>730</v>
      </c>
      <c r="C216" s="5">
        <v>6</v>
      </c>
      <c r="D216" s="5" t="s">
        <v>14</v>
      </c>
      <c r="E216" s="5">
        <v>7</v>
      </c>
      <c r="F216" s="5" t="s">
        <v>286</v>
      </c>
      <c r="G216" s="5">
        <v>103</v>
      </c>
      <c r="H216" s="5">
        <v>5</v>
      </c>
      <c r="I216" s="5">
        <v>9</v>
      </c>
      <c r="J216" s="5" t="s">
        <v>286</v>
      </c>
      <c r="K216" s="5" t="s">
        <v>286</v>
      </c>
      <c r="L216" s="5">
        <v>31</v>
      </c>
      <c r="M216" s="5">
        <v>19</v>
      </c>
      <c r="N216" s="5" t="s">
        <v>14</v>
      </c>
      <c r="O216" s="5" t="s">
        <v>14</v>
      </c>
      <c r="P216" s="5" t="s">
        <v>286</v>
      </c>
      <c r="Q216" s="5">
        <v>44</v>
      </c>
      <c r="R216" s="5">
        <v>9</v>
      </c>
      <c r="S216" s="5">
        <v>5</v>
      </c>
      <c r="T216" s="5">
        <v>10</v>
      </c>
      <c r="U216" s="5">
        <v>4</v>
      </c>
      <c r="V216" s="5" t="s">
        <v>286</v>
      </c>
      <c r="W216" s="5" t="s">
        <v>14</v>
      </c>
      <c r="X216" s="5">
        <v>11</v>
      </c>
      <c r="Y216" s="5">
        <v>9</v>
      </c>
      <c r="Z216" s="5">
        <v>41</v>
      </c>
      <c r="AA216" s="5">
        <v>26</v>
      </c>
      <c r="AB216" s="5" t="s">
        <v>286</v>
      </c>
      <c r="AC216" s="5">
        <v>8</v>
      </c>
      <c r="AD216" s="5" t="s">
        <v>14</v>
      </c>
      <c r="AE216" s="5" t="s">
        <v>14</v>
      </c>
      <c r="AF216" s="5">
        <v>4</v>
      </c>
      <c r="AG216" s="5" t="s">
        <v>286</v>
      </c>
      <c r="AH216" s="5">
        <v>32</v>
      </c>
      <c r="AI216" s="5" t="s">
        <v>286</v>
      </c>
      <c r="AJ216" s="5">
        <v>49</v>
      </c>
      <c r="AK216" s="5">
        <v>15</v>
      </c>
      <c r="AL216" s="5" t="s">
        <v>14</v>
      </c>
      <c r="AM216" s="5">
        <v>25</v>
      </c>
      <c r="AN216" s="5">
        <v>6</v>
      </c>
      <c r="AO216" s="5">
        <v>9</v>
      </c>
      <c r="AP216" s="5">
        <v>24</v>
      </c>
      <c r="AQ216" s="5" t="s">
        <v>14</v>
      </c>
      <c r="AR216" s="5" t="s">
        <v>14</v>
      </c>
      <c r="AS216" s="5" t="s">
        <v>286</v>
      </c>
      <c r="AT216" s="5" t="s">
        <v>14</v>
      </c>
      <c r="AU216" s="5" t="s">
        <v>286</v>
      </c>
      <c r="AV216" s="5">
        <v>139</v>
      </c>
      <c r="AW216" s="5" t="s">
        <v>14</v>
      </c>
      <c r="AX216" s="5" t="s">
        <v>14</v>
      </c>
      <c r="AY216" s="5" t="s">
        <v>286</v>
      </c>
      <c r="AZ216" s="5" t="s">
        <v>286</v>
      </c>
      <c r="BA216" s="5">
        <v>29</v>
      </c>
      <c r="BB216" s="5">
        <v>17</v>
      </c>
      <c r="BC216" s="5" t="s">
        <v>14</v>
      </c>
      <c r="BD216" s="5">
        <v>11</v>
      </c>
      <c r="BE216" s="5" t="s">
        <v>14</v>
      </c>
      <c r="BF216" s="5">
        <v>6</v>
      </c>
      <c r="BG216" s="6"/>
      <c r="BH216" s="6"/>
      <c r="BI216" s="6"/>
      <c r="BJ216" s="6"/>
      <c r="BK216" s="6"/>
      <c r="BL216" s="6"/>
      <c r="BM216" s="6"/>
    </row>
    <row r="217" spans="1:65">
      <c r="A217" s="12" t="s">
        <v>258</v>
      </c>
      <c r="B217" s="5">
        <v>12195</v>
      </c>
      <c r="C217" s="5">
        <v>55</v>
      </c>
      <c r="D217" s="5">
        <v>14</v>
      </c>
      <c r="E217" s="5">
        <v>225</v>
      </c>
      <c r="F217" s="5">
        <v>37</v>
      </c>
      <c r="G217" s="5">
        <v>1910</v>
      </c>
      <c r="H217" s="5">
        <v>365</v>
      </c>
      <c r="I217" s="5">
        <v>222</v>
      </c>
      <c r="J217" s="5">
        <v>17</v>
      </c>
      <c r="K217" s="5">
        <v>49</v>
      </c>
      <c r="L217" s="5">
        <v>1278</v>
      </c>
      <c r="M217" s="5">
        <v>503</v>
      </c>
      <c r="N217" s="5" t="s">
        <v>14</v>
      </c>
      <c r="O217" s="5">
        <v>32</v>
      </c>
      <c r="P217" s="5">
        <v>23</v>
      </c>
      <c r="Q217" s="5">
        <v>371</v>
      </c>
      <c r="R217" s="5">
        <v>134</v>
      </c>
      <c r="S217" s="5">
        <v>45</v>
      </c>
      <c r="T217" s="5">
        <v>42</v>
      </c>
      <c r="U217" s="5">
        <v>65</v>
      </c>
      <c r="V217" s="5">
        <v>52</v>
      </c>
      <c r="W217" s="5">
        <v>51</v>
      </c>
      <c r="X217" s="5">
        <v>201</v>
      </c>
      <c r="Y217" s="5">
        <v>413</v>
      </c>
      <c r="Z217" s="5">
        <v>286</v>
      </c>
      <c r="AA217" s="5">
        <v>122</v>
      </c>
      <c r="AB217" s="5">
        <v>20</v>
      </c>
      <c r="AC217" s="5">
        <v>86</v>
      </c>
      <c r="AD217" s="5">
        <v>18</v>
      </c>
      <c r="AE217" s="5">
        <v>25</v>
      </c>
      <c r="AF217" s="5">
        <v>117</v>
      </c>
      <c r="AG217" s="5">
        <v>68</v>
      </c>
      <c r="AH217" s="5">
        <v>424</v>
      </c>
      <c r="AI217" s="5">
        <v>45</v>
      </c>
      <c r="AJ217" s="5">
        <v>995</v>
      </c>
      <c r="AK217" s="5">
        <v>387</v>
      </c>
      <c r="AL217" s="5" t="s">
        <v>286</v>
      </c>
      <c r="AM217" s="5">
        <v>185</v>
      </c>
      <c r="AN217" s="5">
        <v>45</v>
      </c>
      <c r="AO217" s="5">
        <v>146</v>
      </c>
      <c r="AP217" s="5">
        <v>410</v>
      </c>
      <c r="AQ217" s="5" t="s">
        <v>286</v>
      </c>
      <c r="AR217" s="5">
        <v>38</v>
      </c>
      <c r="AS217" s="5">
        <v>138</v>
      </c>
      <c r="AT217" s="5">
        <v>5</v>
      </c>
      <c r="AU217" s="5">
        <v>128</v>
      </c>
      <c r="AV217" s="5">
        <v>1263</v>
      </c>
      <c r="AW217" s="5">
        <v>10</v>
      </c>
      <c r="AX217" s="5">
        <v>3</v>
      </c>
      <c r="AY217" s="5">
        <v>90</v>
      </c>
      <c r="AZ217" s="5">
        <v>33</v>
      </c>
      <c r="BA217" s="5">
        <v>359</v>
      </c>
      <c r="BB217" s="5">
        <v>314</v>
      </c>
      <c r="BC217" s="5">
        <v>16</v>
      </c>
      <c r="BD217" s="5">
        <v>109</v>
      </c>
      <c r="BE217" s="5">
        <v>9</v>
      </c>
      <c r="BF217" s="5">
        <v>192</v>
      </c>
      <c r="BG217" s="6"/>
      <c r="BH217" s="6"/>
      <c r="BI217" s="6"/>
      <c r="BJ217" s="6"/>
      <c r="BK217" s="6"/>
      <c r="BL217" s="6"/>
      <c r="BM217" s="6"/>
    </row>
    <row r="218" spans="1:65">
      <c r="A218" s="12" t="s">
        <v>259</v>
      </c>
      <c r="B218" s="5">
        <v>174</v>
      </c>
      <c r="C218" s="5" t="s">
        <v>14</v>
      </c>
      <c r="D218" s="5" t="s">
        <v>286</v>
      </c>
      <c r="E218" s="5">
        <v>3</v>
      </c>
      <c r="F218" s="5" t="s">
        <v>14</v>
      </c>
      <c r="G218" s="5">
        <v>36</v>
      </c>
      <c r="H218" s="5" t="s">
        <v>14</v>
      </c>
      <c r="I218" s="5" t="s">
        <v>14</v>
      </c>
      <c r="J218" s="5" t="s">
        <v>14</v>
      </c>
      <c r="K218" s="5">
        <v>3</v>
      </c>
      <c r="L218" s="5">
        <v>13</v>
      </c>
      <c r="M218" s="5">
        <v>6</v>
      </c>
      <c r="N218" s="5" t="s">
        <v>14</v>
      </c>
      <c r="O218" s="5">
        <v>3</v>
      </c>
      <c r="P218" s="5" t="s">
        <v>286</v>
      </c>
      <c r="Q218" s="5">
        <v>4</v>
      </c>
      <c r="R218" s="5" t="s">
        <v>14</v>
      </c>
      <c r="S218" s="5" t="s">
        <v>14</v>
      </c>
      <c r="T218" s="5" t="s">
        <v>14</v>
      </c>
      <c r="U218" s="5" t="s">
        <v>14</v>
      </c>
      <c r="V218" s="5" t="s">
        <v>14</v>
      </c>
      <c r="W218" s="5" t="s">
        <v>14</v>
      </c>
      <c r="X218" s="5">
        <v>4</v>
      </c>
      <c r="Y218" s="5" t="s">
        <v>286</v>
      </c>
      <c r="Z218" s="5" t="s">
        <v>286</v>
      </c>
      <c r="AA218" s="5">
        <v>3</v>
      </c>
      <c r="AB218" s="5" t="s">
        <v>14</v>
      </c>
      <c r="AC218" s="5" t="s">
        <v>14</v>
      </c>
      <c r="AD218" s="5" t="s">
        <v>14</v>
      </c>
      <c r="AE218" s="5" t="s">
        <v>286</v>
      </c>
      <c r="AF218" s="5">
        <v>3</v>
      </c>
      <c r="AG218" s="5" t="s">
        <v>14</v>
      </c>
      <c r="AH218" s="5">
        <v>12</v>
      </c>
      <c r="AI218" s="5" t="s">
        <v>286</v>
      </c>
      <c r="AJ218" s="5">
        <v>18</v>
      </c>
      <c r="AK218" s="5">
        <v>4</v>
      </c>
      <c r="AL218" s="5" t="s">
        <v>14</v>
      </c>
      <c r="AM218" s="5" t="s">
        <v>286</v>
      </c>
      <c r="AN218" s="5" t="s">
        <v>286</v>
      </c>
      <c r="AO218" s="5">
        <v>4</v>
      </c>
      <c r="AP218" s="5">
        <v>3</v>
      </c>
      <c r="AQ218" s="5" t="s">
        <v>14</v>
      </c>
      <c r="AR218" s="5" t="s">
        <v>14</v>
      </c>
      <c r="AS218" s="5" t="s">
        <v>286</v>
      </c>
      <c r="AT218" s="5" t="s">
        <v>14</v>
      </c>
      <c r="AU218" s="5" t="s">
        <v>286</v>
      </c>
      <c r="AV218" s="5">
        <v>19</v>
      </c>
      <c r="AW218" s="5" t="s">
        <v>14</v>
      </c>
      <c r="AX218" s="5" t="s">
        <v>14</v>
      </c>
      <c r="AY218" s="5">
        <v>5</v>
      </c>
      <c r="AZ218" s="5" t="s">
        <v>286</v>
      </c>
      <c r="BA218" s="5">
        <v>13</v>
      </c>
      <c r="BB218" s="5" t="s">
        <v>286</v>
      </c>
      <c r="BC218" s="5" t="s">
        <v>14</v>
      </c>
      <c r="BD218" s="5" t="s">
        <v>286</v>
      </c>
      <c r="BE218" s="5" t="s">
        <v>286</v>
      </c>
      <c r="BF218" s="5" t="s">
        <v>286</v>
      </c>
      <c r="BG218" s="6"/>
      <c r="BH218" s="6"/>
      <c r="BI218" s="6"/>
      <c r="BJ218" s="6"/>
      <c r="BK218" s="6"/>
      <c r="BL218" s="6"/>
      <c r="BM218" s="6"/>
    </row>
    <row r="219" spans="1:65">
      <c r="A219" s="12" t="s">
        <v>260</v>
      </c>
      <c r="B219" s="5">
        <v>1088</v>
      </c>
      <c r="C219" s="5" t="s">
        <v>286</v>
      </c>
      <c r="D219" s="5" t="s">
        <v>14</v>
      </c>
      <c r="E219" s="5">
        <v>9</v>
      </c>
      <c r="F219" s="5" t="s">
        <v>14</v>
      </c>
      <c r="G219" s="5">
        <v>50</v>
      </c>
      <c r="H219" s="5">
        <v>3</v>
      </c>
      <c r="I219" s="5">
        <v>21</v>
      </c>
      <c r="J219" s="5" t="s">
        <v>286</v>
      </c>
      <c r="K219" s="5">
        <v>7</v>
      </c>
      <c r="L219" s="5">
        <v>350</v>
      </c>
      <c r="M219" s="5">
        <v>76</v>
      </c>
      <c r="N219" s="5" t="s">
        <v>14</v>
      </c>
      <c r="O219" s="5" t="s">
        <v>286</v>
      </c>
      <c r="P219" s="5" t="s">
        <v>14</v>
      </c>
      <c r="Q219" s="5">
        <v>7</v>
      </c>
      <c r="R219" s="5">
        <v>5</v>
      </c>
      <c r="S219" s="5" t="s">
        <v>286</v>
      </c>
      <c r="T219" s="5">
        <v>3</v>
      </c>
      <c r="U219" s="5" t="s">
        <v>14</v>
      </c>
      <c r="V219" s="5">
        <v>5</v>
      </c>
      <c r="W219" s="5" t="s">
        <v>286</v>
      </c>
      <c r="X219" s="5">
        <v>7</v>
      </c>
      <c r="Y219" s="5">
        <v>36</v>
      </c>
      <c r="Z219" s="5">
        <v>5</v>
      </c>
      <c r="AA219" s="5">
        <v>3</v>
      </c>
      <c r="AB219" s="5" t="s">
        <v>286</v>
      </c>
      <c r="AC219" s="5">
        <v>3</v>
      </c>
      <c r="AD219" s="5" t="s">
        <v>14</v>
      </c>
      <c r="AE219" s="5" t="s">
        <v>14</v>
      </c>
      <c r="AF219" s="5">
        <v>7</v>
      </c>
      <c r="AG219" s="5">
        <v>4</v>
      </c>
      <c r="AH219" s="5">
        <v>142</v>
      </c>
      <c r="AI219" s="5">
        <v>3</v>
      </c>
      <c r="AJ219" s="5">
        <v>96</v>
      </c>
      <c r="AK219" s="5">
        <v>36</v>
      </c>
      <c r="AL219" s="5" t="s">
        <v>14</v>
      </c>
      <c r="AM219" s="5">
        <v>4</v>
      </c>
      <c r="AN219" s="5" t="s">
        <v>286</v>
      </c>
      <c r="AO219" s="5" t="s">
        <v>14</v>
      </c>
      <c r="AP219" s="5">
        <v>30</v>
      </c>
      <c r="AQ219" s="5">
        <v>5</v>
      </c>
      <c r="AR219" s="5" t="s">
        <v>14</v>
      </c>
      <c r="AS219" s="5">
        <v>11</v>
      </c>
      <c r="AT219" s="5" t="s">
        <v>14</v>
      </c>
      <c r="AU219" s="5">
        <v>3</v>
      </c>
      <c r="AV219" s="5">
        <v>59</v>
      </c>
      <c r="AW219" s="5" t="s">
        <v>14</v>
      </c>
      <c r="AX219" s="5" t="s">
        <v>14</v>
      </c>
      <c r="AY219" s="5">
        <v>24</v>
      </c>
      <c r="AZ219" s="5" t="s">
        <v>14</v>
      </c>
      <c r="BA219" s="5">
        <v>25</v>
      </c>
      <c r="BB219" s="5">
        <v>8</v>
      </c>
      <c r="BC219" s="5" t="s">
        <v>286</v>
      </c>
      <c r="BD219" s="5">
        <v>5</v>
      </c>
      <c r="BE219" s="5" t="s">
        <v>14</v>
      </c>
      <c r="BF219" s="5">
        <v>26</v>
      </c>
      <c r="BG219" s="6"/>
      <c r="BH219" s="6"/>
      <c r="BI219" s="6"/>
      <c r="BJ219" s="6"/>
      <c r="BK219" s="6"/>
      <c r="BL219" s="6"/>
      <c r="BM219" s="6"/>
    </row>
    <row r="220" spans="1:65">
      <c r="A220" s="12" t="s">
        <v>261</v>
      </c>
      <c r="B220" s="5">
        <v>1950</v>
      </c>
      <c r="C220" s="5">
        <v>5</v>
      </c>
      <c r="D220" s="5" t="s">
        <v>14</v>
      </c>
      <c r="E220" s="5">
        <v>32</v>
      </c>
      <c r="F220" s="5" t="s">
        <v>286</v>
      </c>
      <c r="G220" s="5">
        <v>191</v>
      </c>
      <c r="H220" s="5">
        <v>35</v>
      </c>
      <c r="I220" s="5">
        <v>16</v>
      </c>
      <c r="J220" s="5" t="s">
        <v>14</v>
      </c>
      <c r="K220" s="5">
        <v>6</v>
      </c>
      <c r="L220" s="5">
        <v>109</v>
      </c>
      <c r="M220" s="5">
        <v>52</v>
      </c>
      <c r="N220" s="5" t="s">
        <v>14</v>
      </c>
      <c r="O220" s="5" t="s">
        <v>286</v>
      </c>
      <c r="P220" s="5">
        <v>7</v>
      </c>
      <c r="Q220" s="5">
        <v>75</v>
      </c>
      <c r="R220" s="5">
        <v>7</v>
      </c>
      <c r="S220" s="5" t="s">
        <v>286</v>
      </c>
      <c r="T220" s="5">
        <v>6</v>
      </c>
      <c r="U220" s="5">
        <v>26</v>
      </c>
      <c r="V220" s="5">
        <v>4</v>
      </c>
      <c r="W220" s="5" t="s">
        <v>286</v>
      </c>
      <c r="X220" s="5">
        <v>30</v>
      </c>
      <c r="Y220" s="5">
        <v>34</v>
      </c>
      <c r="Z220" s="5">
        <v>12</v>
      </c>
      <c r="AA220" s="5">
        <v>11</v>
      </c>
      <c r="AB220" s="5" t="s">
        <v>286</v>
      </c>
      <c r="AC220" s="5">
        <v>30</v>
      </c>
      <c r="AD220" s="5" t="s">
        <v>14</v>
      </c>
      <c r="AE220" s="5">
        <v>3</v>
      </c>
      <c r="AF220" s="5">
        <v>6</v>
      </c>
      <c r="AG220" s="5">
        <v>3</v>
      </c>
      <c r="AH220" s="5">
        <v>51</v>
      </c>
      <c r="AI220" s="5" t="s">
        <v>286</v>
      </c>
      <c r="AJ220" s="5">
        <v>593</v>
      </c>
      <c r="AK220" s="5">
        <v>37</v>
      </c>
      <c r="AL220" s="5" t="s">
        <v>286</v>
      </c>
      <c r="AM220" s="5">
        <v>79</v>
      </c>
      <c r="AN220" s="5" t="s">
        <v>286</v>
      </c>
      <c r="AO220" s="5">
        <v>31</v>
      </c>
      <c r="AP220" s="5">
        <v>151</v>
      </c>
      <c r="AQ220" s="5" t="s">
        <v>14</v>
      </c>
      <c r="AR220" s="5">
        <v>4</v>
      </c>
      <c r="AS220" s="5">
        <v>24</v>
      </c>
      <c r="AT220" s="5" t="s">
        <v>14</v>
      </c>
      <c r="AU220" s="5">
        <v>24</v>
      </c>
      <c r="AV220" s="5">
        <v>62</v>
      </c>
      <c r="AW220" s="5" t="s">
        <v>286</v>
      </c>
      <c r="AX220" s="5" t="s">
        <v>14</v>
      </c>
      <c r="AY220" s="5">
        <v>5</v>
      </c>
      <c r="AZ220" s="5" t="s">
        <v>286</v>
      </c>
      <c r="BA220" s="5">
        <v>67</v>
      </c>
      <c r="BB220" s="5">
        <v>62</v>
      </c>
      <c r="BC220" s="5" t="s">
        <v>14</v>
      </c>
      <c r="BD220" s="5">
        <v>6</v>
      </c>
      <c r="BE220" s="5" t="s">
        <v>286</v>
      </c>
      <c r="BF220" s="5">
        <v>38</v>
      </c>
      <c r="BG220" s="6"/>
      <c r="BH220" s="6"/>
      <c r="BI220" s="6"/>
      <c r="BJ220" s="6"/>
      <c r="BK220" s="6"/>
      <c r="BL220" s="6"/>
      <c r="BM220" s="6"/>
    </row>
    <row r="221" spans="1:65">
      <c r="A221" s="12" t="s">
        <v>276</v>
      </c>
      <c r="B221" s="5">
        <v>4</v>
      </c>
      <c r="C221" s="5" t="s">
        <v>14</v>
      </c>
      <c r="D221" s="5" t="s">
        <v>14</v>
      </c>
      <c r="E221" s="5" t="s">
        <v>14</v>
      </c>
      <c r="F221" s="5" t="s">
        <v>14</v>
      </c>
      <c r="G221" s="5" t="s">
        <v>286</v>
      </c>
      <c r="H221" s="5" t="s">
        <v>14</v>
      </c>
      <c r="I221" s="5" t="s">
        <v>14</v>
      </c>
      <c r="J221" s="5" t="s">
        <v>14</v>
      </c>
      <c r="K221" s="5" t="s">
        <v>14</v>
      </c>
      <c r="L221" s="5" t="s">
        <v>14</v>
      </c>
      <c r="M221" s="5" t="s">
        <v>14</v>
      </c>
      <c r="N221" s="5" t="s">
        <v>14</v>
      </c>
      <c r="O221" s="5" t="s">
        <v>14</v>
      </c>
      <c r="P221" s="5" t="s">
        <v>14</v>
      </c>
      <c r="Q221" s="5" t="s">
        <v>286</v>
      </c>
      <c r="R221" s="5" t="s">
        <v>14</v>
      </c>
      <c r="S221" s="5" t="s">
        <v>14</v>
      </c>
      <c r="T221" s="5" t="s">
        <v>14</v>
      </c>
      <c r="U221" s="5" t="s">
        <v>14</v>
      </c>
      <c r="V221" s="5" t="s">
        <v>14</v>
      </c>
      <c r="W221" s="5" t="s">
        <v>14</v>
      </c>
      <c r="X221" s="5" t="s">
        <v>14</v>
      </c>
      <c r="Y221" s="5" t="s">
        <v>14</v>
      </c>
      <c r="Z221" s="5" t="s">
        <v>14</v>
      </c>
      <c r="AA221" s="5" t="s">
        <v>14</v>
      </c>
      <c r="AB221" s="5" t="s">
        <v>14</v>
      </c>
      <c r="AC221" s="5" t="s">
        <v>14</v>
      </c>
      <c r="AD221" s="5" t="s">
        <v>14</v>
      </c>
      <c r="AE221" s="5" t="s">
        <v>14</v>
      </c>
      <c r="AF221" s="5" t="s">
        <v>14</v>
      </c>
      <c r="AG221" s="5" t="s">
        <v>14</v>
      </c>
      <c r="AH221" s="5" t="s">
        <v>14</v>
      </c>
      <c r="AI221" s="5" t="s">
        <v>14</v>
      </c>
      <c r="AJ221" s="5" t="s">
        <v>14</v>
      </c>
      <c r="AK221" s="5" t="s">
        <v>14</v>
      </c>
      <c r="AL221" s="5" t="s">
        <v>14</v>
      </c>
      <c r="AM221" s="5" t="s">
        <v>14</v>
      </c>
      <c r="AN221" s="5" t="s">
        <v>14</v>
      </c>
      <c r="AO221" s="5" t="s">
        <v>14</v>
      </c>
      <c r="AP221" s="5" t="s">
        <v>14</v>
      </c>
      <c r="AQ221" s="5" t="s">
        <v>14</v>
      </c>
      <c r="AR221" s="5" t="s">
        <v>14</v>
      </c>
      <c r="AS221" s="5" t="s">
        <v>14</v>
      </c>
      <c r="AT221" s="5" t="s">
        <v>14</v>
      </c>
      <c r="AU221" s="5" t="s">
        <v>14</v>
      </c>
      <c r="AV221" s="5" t="s">
        <v>14</v>
      </c>
      <c r="AW221" s="5" t="s">
        <v>14</v>
      </c>
      <c r="AX221" s="5" t="s">
        <v>14</v>
      </c>
      <c r="AY221" s="5" t="s">
        <v>14</v>
      </c>
      <c r="AZ221" s="5" t="s">
        <v>14</v>
      </c>
      <c r="BA221" s="5" t="s">
        <v>14</v>
      </c>
      <c r="BB221" s="5" t="s">
        <v>14</v>
      </c>
      <c r="BC221" s="5" t="s">
        <v>14</v>
      </c>
      <c r="BD221" s="5" t="s">
        <v>14</v>
      </c>
      <c r="BE221" s="5" t="s">
        <v>14</v>
      </c>
      <c r="BF221" s="5" t="s">
        <v>14</v>
      </c>
      <c r="BG221" s="6"/>
      <c r="BH221" s="6"/>
      <c r="BI221" s="6"/>
      <c r="BJ221" s="6"/>
      <c r="BK221" s="6"/>
      <c r="BL221" s="6"/>
      <c r="BM221" s="6"/>
    </row>
    <row r="222" spans="1:65">
      <c r="A222" s="12" t="s">
        <v>262</v>
      </c>
      <c r="B222" s="5">
        <v>9317</v>
      </c>
      <c r="C222" s="5">
        <v>29</v>
      </c>
      <c r="D222" s="5" t="s">
        <v>286</v>
      </c>
      <c r="E222" s="5">
        <v>43</v>
      </c>
      <c r="F222" s="5">
        <v>9</v>
      </c>
      <c r="G222" s="5">
        <v>304</v>
      </c>
      <c r="H222" s="5">
        <v>79</v>
      </c>
      <c r="I222" s="5">
        <v>54</v>
      </c>
      <c r="J222" s="5">
        <v>12</v>
      </c>
      <c r="K222" s="5">
        <v>22</v>
      </c>
      <c r="L222" s="5">
        <v>4720</v>
      </c>
      <c r="M222" s="5">
        <v>303</v>
      </c>
      <c r="N222" s="5" t="s">
        <v>14</v>
      </c>
      <c r="O222" s="5">
        <v>4</v>
      </c>
      <c r="P222" s="5">
        <v>4</v>
      </c>
      <c r="Q222" s="5">
        <v>112</v>
      </c>
      <c r="R222" s="5">
        <v>65</v>
      </c>
      <c r="S222" s="5">
        <v>10</v>
      </c>
      <c r="T222" s="5">
        <v>19</v>
      </c>
      <c r="U222" s="5">
        <v>27</v>
      </c>
      <c r="V222" s="5">
        <v>36</v>
      </c>
      <c r="W222" s="5" t="s">
        <v>286</v>
      </c>
      <c r="X222" s="5">
        <v>97</v>
      </c>
      <c r="Y222" s="5">
        <v>102</v>
      </c>
      <c r="Z222" s="5">
        <v>58</v>
      </c>
      <c r="AA222" s="5">
        <v>42</v>
      </c>
      <c r="AB222" s="5">
        <v>9</v>
      </c>
      <c r="AC222" s="5">
        <v>26</v>
      </c>
      <c r="AD222" s="5">
        <v>4</v>
      </c>
      <c r="AE222" s="5">
        <v>12</v>
      </c>
      <c r="AF222" s="5">
        <v>29</v>
      </c>
      <c r="AG222" s="5">
        <v>3</v>
      </c>
      <c r="AH222" s="5">
        <v>165</v>
      </c>
      <c r="AI222" s="5">
        <v>10</v>
      </c>
      <c r="AJ222" s="5">
        <v>388</v>
      </c>
      <c r="AK222" s="5">
        <v>172</v>
      </c>
      <c r="AL222" s="5" t="s">
        <v>14</v>
      </c>
      <c r="AM222" s="5">
        <v>75</v>
      </c>
      <c r="AN222" s="5">
        <v>49</v>
      </c>
      <c r="AO222" s="5">
        <v>14</v>
      </c>
      <c r="AP222" s="5">
        <v>133</v>
      </c>
      <c r="AQ222" s="5">
        <v>72</v>
      </c>
      <c r="AR222" s="5">
        <v>13</v>
      </c>
      <c r="AS222" s="5">
        <v>45</v>
      </c>
      <c r="AT222" s="5" t="s">
        <v>286</v>
      </c>
      <c r="AU222" s="5">
        <v>76</v>
      </c>
      <c r="AV222" s="5">
        <v>1445</v>
      </c>
      <c r="AW222" s="5">
        <v>3</v>
      </c>
      <c r="AX222" s="5">
        <v>3</v>
      </c>
      <c r="AY222" s="5">
        <v>76</v>
      </c>
      <c r="AZ222" s="5" t="s">
        <v>286</v>
      </c>
      <c r="BA222" s="5">
        <v>127</v>
      </c>
      <c r="BB222" s="5">
        <v>50</v>
      </c>
      <c r="BC222" s="5">
        <v>5</v>
      </c>
      <c r="BD222" s="5">
        <v>26</v>
      </c>
      <c r="BE222" s="5" t="s">
        <v>286</v>
      </c>
      <c r="BF222" s="5">
        <v>127</v>
      </c>
      <c r="BG222" s="6"/>
      <c r="BH222" s="6"/>
      <c r="BI222" s="6"/>
      <c r="BJ222" s="6"/>
      <c r="BK222" s="6"/>
      <c r="BL222" s="6"/>
      <c r="BM222" s="6"/>
    </row>
    <row r="223" spans="1:65">
      <c r="A223" s="12" t="s">
        <v>263</v>
      </c>
      <c r="B223" s="5">
        <v>25646</v>
      </c>
      <c r="C223" s="5">
        <v>189</v>
      </c>
      <c r="D223" s="5">
        <v>13</v>
      </c>
      <c r="E223" s="5">
        <v>451</v>
      </c>
      <c r="F223" s="5">
        <v>124</v>
      </c>
      <c r="G223" s="5">
        <v>7014</v>
      </c>
      <c r="H223" s="5">
        <v>411</v>
      </c>
      <c r="I223" s="5">
        <v>90</v>
      </c>
      <c r="J223" s="5">
        <v>33</v>
      </c>
      <c r="K223" s="5">
        <v>11</v>
      </c>
      <c r="L223" s="5">
        <v>1273</v>
      </c>
      <c r="M223" s="5">
        <v>1081</v>
      </c>
      <c r="N223" s="5">
        <v>6</v>
      </c>
      <c r="O223" s="5">
        <v>111</v>
      </c>
      <c r="P223" s="5">
        <v>20</v>
      </c>
      <c r="Q223" s="5">
        <v>432</v>
      </c>
      <c r="R223" s="5">
        <v>138</v>
      </c>
      <c r="S223" s="5">
        <v>223</v>
      </c>
      <c r="T223" s="5">
        <v>241</v>
      </c>
      <c r="U223" s="5">
        <v>68</v>
      </c>
      <c r="V223" s="5">
        <v>420</v>
      </c>
      <c r="W223" s="5">
        <v>36</v>
      </c>
      <c r="X223" s="5">
        <v>400</v>
      </c>
      <c r="Y223" s="5">
        <v>695</v>
      </c>
      <c r="Z223" s="5">
        <v>300</v>
      </c>
      <c r="AA223" s="5">
        <v>523</v>
      </c>
      <c r="AB223" s="5">
        <v>106</v>
      </c>
      <c r="AC223" s="5">
        <v>271</v>
      </c>
      <c r="AD223" s="5">
        <v>10</v>
      </c>
      <c r="AE223" s="5">
        <v>154</v>
      </c>
      <c r="AF223" s="5">
        <v>182</v>
      </c>
      <c r="AG223" s="5">
        <v>36</v>
      </c>
      <c r="AH223" s="5">
        <v>251</v>
      </c>
      <c r="AI223" s="5">
        <v>73</v>
      </c>
      <c r="AJ223" s="5">
        <v>398</v>
      </c>
      <c r="AK223" s="5">
        <v>708</v>
      </c>
      <c r="AL223" s="5">
        <v>23</v>
      </c>
      <c r="AM223" s="5">
        <v>232</v>
      </c>
      <c r="AN223" s="5">
        <v>276</v>
      </c>
      <c r="AO223" s="5">
        <v>431</v>
      </c>
      <c r="AP223" s="5">
        <v>780</v>
      </c>
      <c r="AQ223" s="5" t="s">
        <v>286</v>
      </c>
      <c r="AR223" s="5">
        <v>12</v>
      </c>
      <c r="AS223" s="5">
        <v>202</v>
      </c>
      <c r="AT223" s="5">
        <v>12</v>
      </c>
      <c r="AU223" s="5">
        <v>261</v>
      </c>
      <c r="AV223" s="5">
        <v>4522</v>
      </c>
      <c r="AW223" s="5" t="s">
        <v>286</v>
      </c>
      <c r="AX223" s="5" t="s">
        <v>286</v>
      </c>
      <c r="AY223" s="5">
        <v>160</v>
      </c>
      <c r="AZ223" s="5">
        <v>13</v>
      </c>
      <c r="BA223" s="5">
        <v>747</v>
      </c>
      <c r="BB223" s="5">
        <v>974</v>
      </c>
      <c r="BC223" s="5">
        <v>20</v>
      </c>
      <c r="BD223" s="5">
        <v>80</v>
      </c>
      <c r="BE223" s="5">
        <v>12</v>
      </c>
      <c r="BF223" s="5">
        <v>392</v>
      </c>
      <c r="BG223" s="6"/>
      <c r="BH223" s="6"/>
      <c r="BI223" s="6"/>
      <c r="BJ223" s="6"/>
      <c r="BK223" s="6"/>
      <c r="BL223" s="6"/>
      <c r="BM223" s="6"/>
    </row>
    <row r="224" spans="1:65">
      <c r="A224" s="12" t="s">
        <v>264</v>
      </c>
      <c r="B224" s="5">
        <v>59</v>
      </c>
      <c r="C224" s="5" t="s">
        <v>14</v>
      </c>
      <c r="D224" s="5" t="s">
        <v>14</v>
      </c>
      <c r="E224" s="5" t="s">
        <v>286</v>
      </c>
      <c r="F224" s="5" t="s">
        <v>14</v>
      </c>
      <c r="G224" s="5" t="s">
        <v>14</v>
      </c>
      <c r="H224" s="5" t="s">
        <v>14</v>
      </c>
      <c r="I224" s="5">
        <v>4</v>
      </c>
      <c r="J224" s="5" t="s">
        <v>14</v>
      </c>
      <c r="K224" s="5" t="s">
        <v>14</v>
      </c>
      <c r="L224" s="5">
        <v>14</v>
      </c>
      <c r="M224" s="5">
        <v>3</v>
      </c>
      <c r="N224" s="5" t="s">
        <v>14</v>
      </c>
      <c r="O224" s="5" t="s">
        <v>14</v>
      </c>
      <c r="P224" s="5" t="s">
        <v>14</v>
      </c>
      <c r="Q224" s="5" t="s">
        <v>286</v>
      </c>
      <c r="R224" s="5" t="s">
        <v>14</v>
      </c>
      <c r="S224" s="5" t="s">
        <v>14</v>
      </c>
      <c r="T224" s="5" t="s">
        <v>14</v>
      </c>
      <c r="U224" s="5" t="s">
        <v>14</v>
      </c>
      <c r="V224" s="5" t="s">
        <v>14</v>
      </c>
      <c r="W224" s="5" t="s">
        <v>14</v>
      </c>
      <c r="X224" s="5">
        <v>3</v>
      </c>
      <c r="Y224" s="5" t="s">
        <v>14</v>
      </c>
      <c r="Z224" s="5" t="s">
        <v>14</v>
      </c>
      <c r="AA224" s="5" t="s">
        <v>14</v>
      </c>
      <c r="AB224" s="5" t="s">
        <v>14</v>
      </c>
      <c r="AC224" s="5" t="s">
        <v>14</v>
      </c>
      <c r="AD224" s="5" t="s">
        <v>14</v>
      </c>
      <c r="AE224" s="5" t="s">
        <v>14</v>
      </c>
      <c r="AF224" s="5" t="s">
        <v>14</v>
      </c>
      <c r="AG224" s="5" t="s">
        <v>14</v>
      </c>
      <c r="AH224" s="5" t="s">
        <v>286</v>
      </c>
      <c r="AI224" s="5" t="s">
        <v>14</v>
      </c>
      <c r="AJ224" s="5">
        <v>5</v>
      </c>
      <c r="AK224" s="5" t="s">
        <v>286</v>
      </c>
      <c r="AL224" s="5" t="s">
        <v>14</v>
      </c>
      <c r="AM224" s="5" t="s">
        <v>14</v>
      </c>
      <c r="AN224" s="5" t="s">
        <v>14</v>
      </c>
      <c r="AO224" s="5" t="s">
        <v>14</v>
      </c>
      <c r="AP224" s="5" t="s">
        <v>286</v>
      </c>
      <c r="AQ224" s="5" t="s">
        <v>14</v>
      </c>
      <c r="AR224" s="5" t="s">
        <v>286</v>
      </c>
      <c r="AS224" s="5" t="s">
        <v>14</v>
      </c>
      <c r="AT224" s="5" t="s">
        <v>14</v>
      </c>
      <c r="AU224" s="5" t="s">
        <v>14</v>
      </c>
      <c r="AV224" s="5">
        <v>4</v>
      </c>
      <c r="AW224" s="5" t="s">
        <v>14</v>
      </c>
      <c r="AX224" s="5">
        <v>13</v>
      </c>
      <c r="AY224" s="5" t="s">
        <v>14</v>
      </c>
      <c r="AZ224" s="5" t="s">
        <v>14</v>
      </c>
      <c r="BA224" s="5" t="s">
        <v>14</v>
      </c>
      <c r="BB224" s="5" t="s">
        <v>14</v>
      </c>
      <c r="BC224" s="5" t="s">
        <v>14</v>
      </c>
      <c r="BD224" s="5" t="s">
        <v>14</v>
      </c>
      <c r="BE224" s="5" t="s">
        <v>14</v>
      </c>
      <c r="BF224" s="5">
        <v>5</v>
      </c>
      <c r="BG224" s="6"/>
      <c r="BH224" s="6"/>
      <c r="BI224" s="6"/>
      <c r="BJ224" s="6"/>
      <c r="BK224" s="6"/>
      <c r="BL224" s="6"/>
      <c r="BM224" s="6"/>
    </row>
    <row r="225" spans="1:65">
      <c r="A225" s="12" t="s">
        <v>299</v>
      </c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6"/>
      <c r="BH225" s="6"/>
      <c r="BI225" s="6"/>
      <c r="BJ225" s="6"/>
      <c r="BK225" s="6"/>
      <c r="BL225" s="6"/>
      <c r="BM225" s="6"/>
    </row>
    <row r="226" spans="1:65">
      <c r="A226" s="12" t="s">
        <v>284</v>
      </c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6"/>
      <c r="BH226" s="6"/>
      <c r="BI226" s="6"/>
      <c r="BJ226" s="6"/>
      <c r="BK226" s="6"/>
      <c r="BL226" s="6"/>
      <c r="BM226" s="6"/>
    </row>
    <row r="227" spans="1:65">
      <c r="A227" s="12" t="s">
        <v>265</v>
      </c>
      <c r="B227" s="5">
        <v>2509</v>
      </c>
      <c r="C227" s="5">
        <v>40</v>
      </c>
      <c r="D227" s="5" t="s">
        <v>286</v>
      </c>
      <c r="E227" s="5">
        <v>4</v>
      </c>
      <c r="F227" s="5">
        <v>9</v>
      </c>
      <c r="G227" s="5">
        <v>308</v>
      </c>
      <c r="H227" s="5">
        <v>5</v>
      </c>
      <c r="I227" s="5">
        <v>26</v>
      </c>
      <c r="J227" s="5">
        <v>12</v>
      </c>
      <c r="K227" s="5" t="s">
        <v>286</v>
      </c>
      <c r="L227" s="5">
        <v>12</v>
      </c>
      <c r="M227" s="5">
        <v>12</v>
      </c>
      <c r="N227" s="5" t="s">
        <v>14</v>
      </c>
      <c r="O227" s="5" t="s">
        <v>286</v>
      </c>
      <c r="P227" s="5" t="s">
        <v>286</v>
      </c>
      <c r="Q227" s="5">
        <v>87</v>
      </c>
      <c r="R227" s="5">
        <v>35</v>
      </c>
      <c r="S227" s="5" t="s">
        <v>286</v>
      </c>
      <c r="T227" s="5" t="s">
        <v>286</v>
      </c>
      <c r="U227" s="5" t="s">
        <v>286</v>
      </c>
      <c r="V227" s="5">
        <v>22</v>
      </c>
      <c r="W227" s="5" t="s">
        <v>14</v>
      </c>
      <c r="X227" s="5">
        <v>10</v>
      </c>
      <c r="Y227" s="5" t="s">
        <v>286</v>
      </c>
      <c r="Z227" s="5">
        <v>702</v>
      </c>
      <c r="AA227" s="5">
        <v>20</v>
      </c>
      <c r="AB227" s="5">
        <v>35</v>
      </c>
      <c r="AC227" s="5">
        <v>5</v>
      </c>
      <c r="AD227" s="5" t="s">
        <v>14</v>
      </c>
      <c r="AE227" s="5" t="s">
        <v>286</v>
      </c>
      <c r="AF227" s="5" t="s">
        <v>286</v>
      </c>
      <c r="AG227" s="5" t="s">
        <v>14</v>
      </c>
      <c r="AH227" s="5">
        <v>17</v>
      </c>
      <c r="AI227" s="5" t="s">
        <v>286</v>
      </c>
      <c r="AJ227" s="5">
        <v>741</v>
      </c>
      <c r="AK227" s="5">
        <v>138</v>
      </c>
      <c r="AL227" s="5" t="s">
        <v>14</v>
      </c>
      <c r="AM227" s="5">
        <v>19</v>
      </c>
      <c r="AN227" s="5" t="s">
        <v>286</v>
      </c>
      <c r="AO227" s="5">
        <v>7</v>
      </c>
      <c r="AP227" s="5">
        <v>18</v>
      </c>
      <c r="AQ227" s="5" t="s">
        <v>14</v>
      </c>
      <c r="AR227" s="5" t="s">
        <v>286</v>
      </c>
      <c r="AS227" s="5">
        <v>8</v>
      </c>
      <c r="AT227" s="5" t="s">
        <v>14</v>
      </c>
      <c r="AU227" s="5">
        <v>36</v>
      </c>
      <c r="AV227" s="5">
        <v>33</v>
      </c>
      <c r="AW227" s="5" t="s">
        <v>14</v>
      </c>
      <c r="AX227" s="5" t="s">
        <v>14</v>
      </c>
      <c r="AY227" s="5" t="s">
        <v>286</v>
      </c>
      <c r="AZ227" s="5" t="s">
        <v>14</v>
      </c>
      <c r="BA227" s="5">
        <v>40</v>
      </c>
      <c r="BB227" s="5">
        <v>15</v>
      </c>
      <c r="BC227" s="5" t="s">
        <v>286</v>
      </c>
      <c r="BD227" s="5">
        <v>4</v>
      </c>
      <c r="BE227" s="5" t="s">
        <v>14</v>
      </c>
      <c r="BF227" s="5">
        <v>66</v>
      </c>
      <c r="BG227" s="6"/>
      <c r="BH227" s="6"/>
      <c r="BI227" s="6"/>
      <c r="BJ227" s="6"/>
      <c r="BK227" s="6"/>
      <c r="BL227" s="6"/>
      <c r="BM227" s="6"/>
    </row>
    <row r="228" spans="1:65">
      <c r="A228" s="12" t="s">
        <v>266</v>
      </c>
      <c r="B228" s="5">
        <v>501</v>
      </c>
      <c r="C228" s="5">
        <v>3</v>
      </c>
      <c r="D228" s="5" t="s">
        <v>14</v>
      </c>
      <c r="E228" s="5">
        <v>12</v>
      </c>
      <c r="F228" s="5">
        <v>3</v>
      </c>
      <c r="G228" s="5">
        <v>34</v>
      </c>
      <c r="H228" s="5">
        <v>11</v>
      </c>
      <c r="I228" s="5">
        <v>4</v>
      </c>
      <c r="J228" s="5" t="s">
        <v>286</v>
      </c>
      <c r="K228" s="5" t="s">
        <v>14</v>
      </c>
      <c r="L228" s="5">
        <v>18</v>
      </c>
      <c r="M228" s="5">
        <v>55</v>
      </c>
      <c r="N228" s="5" t="s">
        <v>14</v>
      </c>
      <c r="O228" s="5" t="s">
        <v>286</v>
      </c>
      <c r="P228" s="5" t="s">
        <v>14</v>
      </c>
      <c r="Q228" s="5">
        <v>32</v>
      </c>
      <c r="R228" s="5">
        <v>18</v>
      </c>
      <c r="S228" s="5">
        <v>6</v>
      </c>
      <c r="T228" s="5" t="s">
        <v>286</v>
      </c>
      <c r="U228" s="5" t="s">
        <v>286</v>
      </c>
      <c r="V228" s="5" t="s">
        <v>14</v>
      </c>
      <c r="W228" s="5" t="s">
        <v>286</v>
      </c>
      <c r="X228" s="5">
        <v>27</v>
      </c>
      <c r="Y228" s="5">
        <v>9</v>
      </c>
      <c r="Z228" s="5">
        <v>9</v>
      </c>
      <c r="AA228" s="5">
        <v>8</v>
      </c>
      <c r="AB228" s="5" t="s">
        <v>14</v>
      </c>
      <c r="AC228" s="5">
        <v>8</v>
      </c>
      <c r="AD228" s="5" t="s">
        <v>14</v>
      </c>
      <c r="AE228" s="5" t="s">
        <v>286</v>
      </c>
      <c r="AF228" s="5">
        <v>9</v>
      </c>
      <c r="AG228" s="5" t="s">
        <v>14</v>
      </c>
      <c r="AH228" s="5">
        <v>8</v>
      </c>
      <c r="AI228" s="5" t="s">
        <v>14</v>
      </c>
      <c r="AJ228" s="5">
        <v>33</v>
      </c>
      <c r="AK228" s="5">
        <v>13</v>
      </c>
      <c r="AL228" s="5" t="s">
        <v>14</v>
      </c>
      <c r="AM228" s="5">
        <v>13</v>
      </c>
      <c r="AN228" s="5">
        <v>10</v>
      </c>
      <c r="AO228" s="5">
        <v>3</v>
      </c>
      <c r="AP228" s="5">
        <v>24</v>
      </c>
      <c r="AQ228" s="5" t="s">
        <v>14</v>
      </c>
      <c r="AR228" s="5" t="s">
        <v>286</v>
      </c>
      <c r="AS228" s="5" t="s">
        <v>286</v>
      </c>
      <c r="AT228" s="5" t="s">
        <v>14</v>
      </c>
      <c r="AU228" s="5">
        <v>8</v>
      </c>
      <c r="AV228" s="5">
        <v>74</v>
      </c>
      <c r="AW228" s="5" t="s">
        <v>14</v>
      </c>
      <c r="AX228" s="5" t="s">
        <v>14</v>
      </c>
      <c r="AY228" s="5">
        <v>3</v>
      </c>
      <c r="AZ228" s="5" t="s">
        <v>14</v>
      </c>
      <c r="BA228" s="5">
        <v>10</v>
      </c>
      <c r="BB228" s="5">
        <v>10</v>
      </c>
      <c r="BC228" s="5" t="s">
        <v>286</v>
      </c>
      <c r="BD228" s="5" t="s">
        <v>286</v>
      </c>
      <c r="BE228" s="5" t="s">
        <v>14</v>
      </c>
      <c r="BF228" s="5">
        <v>12</v>
      </c>
      <c r="BG228" s="6"/>
      <c r="BH228" s="6"/>
      <c r="BI228" s="6"/>
      <c r="BJ228" s="6"/>
      <c r="BK228" s="6"/>
      <c r="BL228" s="6"/>
      <c r="BM228" s="6"/>
    </row>
    <row r="229" spans="1:65">
      <c r="A229" s="12" t="s">
        <v>267</v>
      </c>
      <c r="B229" s="5">
        <v>810</v>
      </c>
      <c r="C229" s="5">
        <v>3</v>
      </c>
      <c r="D229" s="5" t="s">
        <v>14</v>
      </c>
      <c r="E229" s="5">
        <v>16</v>
      </c>
      <c r="F229" s="5">
        <v>3</v>
      </c>
      <c r="G229" s="5">
        <v>52</v>
      </c>
      <c r="H229" s="5">
        <v>21</v>
      </c>
      <c r="I229" s="5">
        <v>3</v>
      </c>
      <c r="J229" s="5">
        <v>3</v>
      </c>
      <c r="K229" s="5">
        <v>3</v>
      </c>
      <c r="L229" s="5">
        <v>38</v>
      </c>
      <c r="M229" s="5">
        <v>47</v>
      </c>
      <c r="N229" s="5" t="s">
        <v>14</v>
      </c>
      <c r="O229" s="5">
        <v>3</v>
      </c>
      <c r="P229" s="5" t="s">
        <v>286</v>
      </c>
      <c r="Q229" s="5">
        <v>17</v>
      </c>
      <c r="R229" s="5">
        <v>30</v>
      </c>
      <c r="S229" s="5">
        <v>5</v>
      </c>
      <c r="T229" s="5">
        <v>3</v>
      </c>
      <c r="U229" s="5">
        <v>9</v>
      </c>
      <c r="V229" s="5">
        <v>5</v>
      </c>
      <c r="W229" s="5" t="s">
        <v>286</v>
      </c>
      <c r="X229" s="5">
        <v>32</v>
      </c>
      <c r="Y229" s="5">
        <v>16</v>
      </c>
      <c r="Z229" s="5">
        <v>13</v>
      </c>
      <c r="AA229" s="5">
        <v>11</v>
      </c>
      <c r="AB229" s="5">
        <v>3</v>
      </c>
      <c r="AC229" s="5">
        <v>11</v>
      </c>
      <c r="AD229" s="5" t="s">
        <v>286</v>
      </c>
      <c r="AE229" s="5">
        <v>5</v>
      </c>
      <c r="AF229" s="5">
        <v>6</v>
      </c>
      <c r="AG229" s="5">
        <v>5</v>
      </c>
      <c r="AH229" s="5">
        <v>25</v>
      </c>
      <c r="AI229" s="5" t="s">
        <v>286</v>
      </c>
      <c r="AJ229" s="5">
        <v>27</v>
      </c>
      <c r="AK229" s="5">
        <v>36</v>
      </c>
      <c r="AL229" s="5">
        <v>3</v>
      </c>
      <c r="AM229" s="5">
        <v>21</v>
      </c>
      <c r="AN229" s="5">
        <v>4</v>
      </c>
      <c r="AO229" s="5">
        <v>12</v>
      </c>
      <c r="AP229" s="5">
        <v>33</v>
      </c>
      <c r="AQ229" s="5" t="s">
        <v>14</v>
      </c>
      <c r="AR229" s="5" t="s">
        <v>286</v>
      </c>
      <c r="AS229" s="5">
        <v>4</v>
      </c>
      <c r="AT229" s="5" t="s">
        <v>286</v>
      </c>
      <c r="AU229" s="5">
        <v>8</v>
      </c>
      <c r="AV229" s="5">
        <v>185</v>
      </c>
      <c r="AW229" s="5" t="s">
        <v>286</v>
      </c>
      <c r="AX229" s="5" t="s">
        <v>14</v>
      </c>
      <c r="AY229" s="5">
        <v>5</v>
      </c>
      <c r="AZ229" s="5" t="s">
        <v>14</v>
      </c>
      <c r="BA229" s="5">
        <v>32</v>
      </c>
      <c r="BB229" s="5">
        <v>18</v>
      </c>
      <c r="BC229" s="5" t="s">
        <v>286</v>
      </c>
      <c r="BD229" s="5">
        <v>8</v>
      </c>
      <c r="BE229" s="5">
        <v>3</v>
      </c>
      <c r="BF229" s="5">
        <v>11</v>
      </c>
      <c r="BG229" s="6"/>
      <c r="BH229" s="6"/>
      <c r="BI229" s="6"/>
      <c r="BJ229" s="6"/>
      <c r="BK229" s="6"/>
      <c r="BL229" s="6"/>
      <c r="BM229" s="6"/>
    </row>
    <row r="230" spans="1:65">
      <c r="A230" s="13" t="s">
        <v>2</v>
      </c>
      <c r="B230" s="4">
        <v>394</v>
      </c>
      <c r="C230" s="4">
        <v>2</v>
      </c>
      <c r="D230" s="4" t="s">
        <v>14</v>
      </c>
      <c r="E230" s="4">
        <v>5</v>
      </c>
      <c r="F230" s="4">
        <v>2</v>
      </c>
      <c r="G230" s="4">
        <v>42</v>
      </c>
      <c r="H230" s="4">
        <v>3</v>
      </c>
      <c r="I230" s="4" t="s">
        <v>14</v>
      </c>
      <c r="J230" s="4">
        <v>1</v>
      </c>
      <c r="K230" s="4">
        <v>1</v>
      </c>
      <c r="L230" s="4">
        <v>42</v>
      </c>
      <c r="M230" s="4">
        <v>7</v>
      </c>
      <c r="N230" s="4" t="s">
        <v>14</v>
      </c>
      <c r="O230" s="4">
        <v>3</v>
      </c>
      <c r="P230" s="4" t="s">
        <v>14</v>
      </c>
      <c r="Q230" s="4">
        <v>24</v>
      </c>
      <c r="R230" s="4">
        <v>3</v>
      </c>
      <c r="S230" s="4">
        <v>1</v>
      </c>
      <c r="T230" s="4">
        <v>3</v>
      </c>
      <c r="U230" s="4">
        <v>4</v>
      </c>
      <c r="V230" s="4">
        <v>10</v>
      </c>
      <c r="W230" s="4" t="s">
        <v>14</v>
      </c>
      <c r="X230" s="4">
        <v>12</v>
      </c>
      <c r="Y230" s="4">
        <v>6</v>
      </c>
      <c r="Z230" s="4">
        <v>7</v>
      </c>
      <c r="AA230" s="4">
        <v>4</v>
      </c>
      <c r="AB230" s="4" t="s">
        <v>14</v>
      </c>
      <c r="AC230" s="4">
        <v>5</v>
      </c>
      <c r="AD230" s="4" t="s">
        <v>14</v>
      </c>
      <c r="AE230" s="4">
        <v>2</v>
      </c>
      <c r="AF230" s="4">
        <v>1</v>
      </c>
      <c r="AG230" s="4">
        <v>1</v>
      </c>
      <c r="AH230" s="4">
        <v>19</v>
      </c>
      <c r="AI230" s="4">
        <v>3</v>
      </c>
      <c r="AJ230" s="4">
        <v>22</v>
      </c>
      <c r="AK230" s="4">
        <v>9</v>
      </c>
      <c r="AL230" s="4" t="s">
        <v>14</v>
      </c>
      <c r="AM230" s="4">
        <v>7</v>
      </c>
      <c r="AN230" s="4" t="s">
        <v>14</v>
      </c>
      <c r="AO230" s="4">
        <v>2</v>
      </c>
      <c r="AP230" s="4">
        <v>8</v>
      </c>
      <c r="AQ230" s="4" t="s">
        <v>14</v>
      </c>
      <c r="AR230" s="4" t="s">
        <v>14</v>
      </c>
      <c r="AS230" s="4">
        <v>2</v>
      </c>
      <c r="AT230" s="4" t="s">
        <v>14</v>
      </c>
      <c r="AU230" s="4">
        <v>5</v>
      </c>
      <c r="AV230" s="4">
        <v>35</v>
      </c>
      <c r="AW230" s="4" t="s">
        <v>14</v>
      </c>
      <c r="AX230" s="4" t="s">
        <v>14</v>
      </c>
      <c r="AY230" s="4">
        <v>3</v>
      </c>
      <c r="AZ230" s="4" t="s">
        <v>14</v>
      </c>
      <c r="BA230" s="4">
        <v>12</v>
      </c>
      <c r="BB230" s="4">
        <v>1</v>
      </c>
      <c r="BC230" s="4" t="s">
        <v>14</v>
      </c>
      <c r="BD230" s="4">
        <v>2</v>
      </c>
      <c r="BE230" s="4" t="s">
        <v>14</v>
      </c>
      <c r="BF230" s="4">
        <v>73</v>
      </c>
      <c r="BG230" s="6"/>
      <c r="BH230" s="6"/>
      <c r="BI230" s="6"/>
      <c r="BJ230" s="6"/>
      <c r="BK230" s="6"/>
      <c r="BL230" s="6"/>
      <c r="BM230" s="6"/>
    </row>
    <row r="231" spans="1:65">
      <c r="A231" s="15" t="s">
        <v>17</v>
      </c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6"/>
      <c r="BH231" s="6"/>
      <c r="BI231" s="6"/>
      <c r="BJ231" s="6"/>
      <c r="BK231" s="6"/>
      <c r="BL231" s="6"/>
      <c r="BM231" s="6"/>
    </row>
    <row r="232" spans="1:65">
      <c r="A232" s="20" t="s">
        <v>20</v>
      </c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6"/>
      <c r="BH232" s="6"/>
      <c r="BI232" s="6"/>
      <c r="BJ232" s="6"/>
      <c r="BK232" s="6"/>
      <c r="BL232" s="6"/>
      <c r="BM232" s="6"/>
    </row>
    <row r="233" spans="1:65">
      <c r="A233" s="15" t="s">
        <v>72</v>
      </c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6"/>
      <c r="BH233" s="6"/>
      <c r="BI233" s="6"/>
      <c r="BJ233" s="6"/>
      <c r="BK233" s="6"/>
      <c r="BL233" s="6"/>
      <c r="BM233" s="6"/>
    </row>
    <row r="234" spans="1:65">
      <c r="A234" s="21" t="s">
        <v>18</v>
      </c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6"/>
      <c r="BH234" s="6"/>
      <c r="BI234" s="6"/>
      <c r="BJ234" s="6"/>
      <c r="BK234" s="6"/>
      <c r="BL234" s="6"/>
      <c r="BM234" s="6"/>
    </row>
    <row r="235" spans="1:65">
      <c r="A235" s="15" t="s">
        <v>19</v>
      </c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  <c r="AM235" s="6"/>
      <c r="AN235" s="6"/>
      <c r="AO235" s="6"/>
      <c r="AP235" s="6"/>
      <c r="AQ235" s="6"/>
      <c r="AR235" s="6"/>
      <c r="AS235" s="6"/>
      <c r="AT235" s="6"/>
      <c r="AU235" s="6"/>
      <c r="AV235" s="6"/>
      <c r="AW235" s="6"/>
      <c r="AX235" s="6"/>
      <c r="AY235" s="6"/>
      <c r="AZ235" s="6"/>
      <c r="BA235" s="6"/>
      <c r="BB235" s="6"/>
      <c r="BC235" s="6"/>
      <c r="BD235" s="6"/>
      <c r="BE235" s="6"/>
      <c r="BF235" s="6"/>
      <c r="BG235" s="6"/>
      <c r="BH235" s="6"/>
      <c r="BI235" s="6"/>
      <c r="BJ235" s="6"/>
      <c r="BK235" s="6"/>
      <c r="BL235" s="6"/>
      <c r="BM235" s="6"/>
    </row>
    <row r="236" spans="1:65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  <c r="AM236" s="6"/>
      <c r="AN236" s="6"/>
      <c r="AO236" s="6"/>
      <c r="AP236" s="6"/>
      <c r="AQ236" s="6"/>
      <c r="AR236" s="6"/>
      <c r="AS236" s="6"/>
      <c r="AT236" s="6"/>
      <c r="AU236" s="6"/>
      <c r="AV236" s="6"/>
      <c r="AW236" s="6"/>
      <c r="AX236" s="6"/>
      <c r="AY236" s="6"/>
      <c r="AZ236" s="6"/>
      <c r="BA236" s="6"/>
      <c r="BB236" s="6"/>
      <c r="BC236" s="6"/>
      <c r="BD236" s="6"/>
      <c r="BE236" s="6"/>
      <c r="BF236" s="6"/>
      <c r="BG236" s="6"/>
      <c r="BH236" s="6"/>
      <c r="BI236" s="6"/>
      <c r="BJ236" s="6"/>
      <c r="BK236" s="6"/>
      <c r="BL236" s="6"/>
      <c r="BM236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6212C-DD78-164D-B332-66F8AAB0DF8E}">
  <dimension ref="A1:BG232"/>
  <sheetViews>
    <sheetView topLeftCell="A211" workbookViewId="0">
      <selection activeCell="A168" sqref="A168:XFD168"/>
    </sheetView>
  </sheetViews>
  <sheetFormatPr baseColWidth="10" defaultRowHeight="15"/>
  <sheetData>
    <row r="1" spans="1:59">
      <c r="A1" s="2" t="s">
        <v>3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  <c r="BF1" s="16"/>
      <c r="BG1" s="6"/>
    </row>
    <row r="2" spans="1:59">
      <c r="A2" s="1" t="s">
        <v>291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</row>
    <row r="3" spans="1:59">
      <c r="A3" s="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6"/>
    </row>
    <row r="4" spans="1:59" ht="43">
      <c r="A4" s="7" t="s">
        <v>1</v>
      </c>
      <c r="B4" s="10" t="s">
        <v>0</v>
      </c>
      <c r="C4" s="9" t="s">
        <v>21</v>
      </c>
      <c r="D4" s="9" t="s">
        <v>22</v>
      </c>
      <c r="E4" s="9" t="s">
        <v>23</v>
      </c>
      <c r="F4" s="9" t="s">
        <v>24</v>
      </c>
      <c r="G4" s="9" t="s">
        <v>25</v>
      </c>
      <c r="H4" s="9" t="s">
        <v>26</v>
      </c>
      <c r="I4" s="9" t="s">
        <v>27</v>
      </c>
      <c r="J4" s="9" t="s">
        <v>28</v>
      </c>
      <c r="K4" s="9" t="s">
        <v>29</v>
      </c>
      <c r="L4" s="9" t="s">
        <v>30</v>
      </c>
      <c r="M4" s="9" t="s">
        <v>13</v>
      </c>
      <c r="N4" s="9" t="s">
        <v>15</v>
      </c>
      <c r="O4" s="9" t="s">
        <v>31</v>
      </c>
      <c r="P4" s="9" t="s">
        <v>32</v>
      </c>
      <c r="Q4" s="9" t="s">
        <v>33</v>
      </c>
      <c r="R4" s="9" t="s">
        <v>34</v>
      </c>
      <c r="S4" s="9" t="s">
        <v>35</v>
      </c>
      <c r="T4" s="9" t="s">
        <v>36</v>
      </c>
      <c r="U4" s="9" t="s">
        <v>37</v>
      </c>
      <c r="V4" s="9" t="s">
        <v>38</v>
      </c>
      <c r="W4" s="9" t="s">
        <v>39</v>
      </c>
      <c r="X4" s="9" t="s">
        <v>40</v>
      </c>
      <c r="Y4" s="9" t="s">
        <v>41</v>
      </c>
      <c r="Z4" s="9" t="s">
        <v>42</v>
      </c>
      <c r="AA4" s="9" t="s">
        <v>43</v>
      </c>
      <c r="AB4" s="9" t="s">
        <v>44</v>
      </c>
      <c r="AC4" s="9" t="s">
        <v>45</v>
      </c>
      <c r="AD4" s="9" t="s">
        <v>46</v>
      </c>
      <c r="AE4" s="9" t="s">
        <v>47</v>
      </c>
      <c r="AF4" s="9" t="s">
        <v>48</v>
      </c>
      <c r="AG4" s="9" t="s">
        <v>49</v>
      </c>
      <c r="AH4" s="9" t="s">
        <v>50</v>
      </c>
      <c r="AI4" s="9" t="s">
        <v>51</v>
      </c>
      <c r="AJ4" s="9" t="s">
        <v>52</v>
      </c>
      <c r="AK4" s="9" t="s">
        <v>53</v>
      </c>
      <c r="AL4" s="9" t="s">
        <v>54</v>
      </c>
      <c r="AM4" s="9" t="s">
        <v>55</v>
      </c>
      <c r="AN4" s="9" t="s">
        <v>56</v>
      </c>
      <c r="AO4" s="9" t="s">
        <v>57</v>
      </c>
      <c r="AP4" s="9" t="s">
        <v>58</v>
      </c>
      <c r="AQ4" s="9" t="s">
        <v>16</v>
      </c>
      <c r="AR4" s="9" t="s">
        <v>59</v>
      </c>
      <c r="AS4" s="9" t="s">
        <v>60</v>
      </c>
      <c r="AT4" s="9" t="s">
        <v>61</v>
      </c>
      <c r="AU4" s="9" t="s">
        <v>62</v>
      </c>
      <c r="AV4" s="9" t="s">
        <v>63</v>
      </c>
      <c r="AW4" s="9" t="s">
        <v>71</v>
      </c>
      <c r="AX4" s="9" t="s">
        <v>279</v>
      </c>
      <c r="AY4" s="9" t="s">
        <v>64</v>
      </c>
      <c r="AZ4" s="9" t="s">
        <v>65</v>
      </c>
      <c r="BA4" s="9" t="s">
        <v>66</v>
      </c>
      <c r="BB4" s="9" t="s">
        <v>67</v>
      </c>
      <c r="BC4" s="9" t="s">
        <v>68</v>
      </c>
      <c r="BD4" s="9" t="s">
        <v>69</v>
      </c>
      <c r="BE4" s="9" t="s">
        <v>70</v>
      </c>
      <c r="BF4" s="9" t="s">
        <v>2</v>
      </c>
      <c r="BG4" s="6"/>
    </row>
    <row r="5" spans="1:59">
      <c r="A5" s="14" t="s">
        <v>8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</row>
    <row r="6" spans="1:59">
      <c r="A6" s="11" t="s">
        <v>0</v>
      </c>
      <c r="B6" s="5">
        <v>761901</v>
      </c>
      <c r="C6" s="5">
        <v>2468</v>
      </c>
      <c r="D6" s="5">
        <v>1379</v>
      </c>
      <c r="E6" s="5">
        <v>12072</v>
      </c>
      <c r="F6" s="5">
        <v>2070</v>
      </c>
      <c r="G6" s="5">
        <v>163059</v>
      </c>
      <c r="H6" s="5">
        <v>7973</v>
      </c>
      <c r="I6" s="5">
        <v>10152</v>
      </c>
      <c r="J6" s="5">
        <v>1546</v>
      </c>
      <c r="K6" s="5">
        <v>1606</v>
      </c>
      <c r="L6" s="5">
        <v>95978</v>
      </c>
      <c r="M6" s="5">
        <v>16590</v>
      </c>
      <c r="N6" s="5">
        <v>849</v>
      </c>
      <c r="O6" s="5">
        <v>2666</v>
      </c>
      <c r="P6" s="5">
        <v>2103</v>
      </c>
      <c r="Q6" s="5">
        <v>26477</v>
      </c>
      <c r="R6" s="5">
        <v>6578</v>
      </c>
      <c r="S6" s="5">
        <v>3610</v>
      </c>
      <c r="T6" s="5">
        <v>3936</v>
      </c>
      <c r="U6" s="5">
        <v>4330</v>
      </c>
      <c r="V6" s="5">
        <v>2986</v>
      </c>
      <c r="W6" s="5">
        <v>1124</v>
      </c>
      <c r="X6" s="5">
        <v>12434</v>
      </c>
      <c r="Y6" s="5">
        <v>24826</v>
      </c>
      <c r="Z6" s="5">
        <v>14338</v>
      </c>
      <c r="AA6" s="5">
        <v>8348</v>
      </c>
      <c r="AB6" s="5">
        <v>1126</v>
      </c>
      <c r="AC6" s="5">
        <v>5274</v>
      </c>
      <c r="AD6" s="5">
        <v>401</v>
      </c>
      <c r="AE6" s="5">
        <v>3168</v>
      </c>
      <c r="AF6" s="5">
        <v>7369</v>
      </c>
      <c r="AG6" s="5">
        <v>1815</v>
      </c>
      <c r="AH6" s="5">
        <v>40089</v>
      </c>
      <c r="AI6" s="5">
        <v>3580</v>
      </c>
      <c r="AJ6" s="5">
        <v>81404</v>
      </c>
      <c r="AK6" s="5">
        <v>13622</v>
      </c>
      <c r="AL6" s="5">
        <v>514</v>
      </c>
      <c r="AM6" s="5">
        <v>14002</v>
      </c>
      <c r="AN6" s="5">
        <v>4051</v>
      </c>
      <c r="AO6" s="5">
        <v>7757</v>
      </c>
      <c r="AP6" s="5">
        <v>19007</v>
      </c>
      <c r="AQ6" s="5">
        <v>1792</v>
      </c>
      <c r="AR6" s="5">
        <v>3046</v>
      </c>
      <c r="AS6" s="5">
        <v>3897</v>
      </c>
      <c r="AT6" s="5">
        <v>625</v>
      </c>
      <c r="AU6" s="5">
        <v>5518</v>
      </c>
      <c r="AV6" s="5">
        <v>64685</v>
      </c>
      <c r="AW6" s="5">
        <v>83</v>
      </c>
      <c r="AX6" s="5">
        <v>617</v>
      </c>
      <c r="AY6" s="5">
        <v>3408</v>
      </c>
      <c r="AZ6" s="5">
        <v>693</v>
      </c>
      <c r="BA6" s="5">
        <v>18118</v>
      </c>
      <c r="BB6" s="5">
        <v>14745</v>
      </c>
      <c r="BC6" s="5">
        <v>573</v>
      </c>
      <c r="BD6" s="5">
        <v>4715</v>
      </c>
      <c r="BE6" s="5">
        <v>256</v>
      </c>
      <c r="BF6" s="5">
        <v>6453</v>
      </c>
      <c r="BG6" s="6"/>
    </row>
    <row r="7" spans="1:59">
      <c r="A7" s="12" t="s">
        <v>5</v>
      </c>
      <c r="B7" s="5">
        <v>64934</v>
      </c>
      <c r="C7" s="5">
        <v>260</v>
      </c>
      <c r="D7" s="5">
        <v>101</v>
      </c>
      <c r="E7" s="5">
        <v>746</v>
      </c>
      <c r="F7" s="5">
        <v>98</v>
      </c>
      <c r="G7" s="5">
        <v>4707</v>
      </c>
      <c r="H7" s="5">
        <v>986</v>
      </c>
      <c r="I7" s="5">
        <v>770</v>
      </c>
      <c r="J7" s="5">
        <v>343</v>
      </c>
      <c r="K7" s="5">
        <v>519</v>
      </c>
      <c r="L7" s="5">
        <v>2568</v>
      </c>
      <c r="M7" s="5">
        <v>2617</v>
      </c>
      <c r="N7" s="5" t="s">
        <v>286</v>
      </c>
      <c r="O7" s="5">
        <v>42</v>
      </c>
      <c r="P7" s="5">
        <v>176</v>
      </c>
      <c r="Q7" s="5">
        <v>1830</v>
      </c>
      <c r="R7" s="5">
        <v>912</v>
      </c>
      <c r="S7" s="5">
        <v>855</v>
      </c>
      <c r="T7" s="5">
        <v>531</v>
      </c>
      <c r="U7" s="5">
        <v>805</v>
      </c>
      <c r="V7" s="5">
        <v>217</v>
      </c>
      <c r="W7" s="5">
        <v>263</v>
      </c>
      <c r="X7" s="5">
        <v>3568</v>
      </c>
      <c r="Y7" s="5">
        <v>3800</v>
      </c>
      <c r="Z7" s="5">
        <v>945</v>
      </c>
      <c r="AA7" s="5">
        <v>3263</v>
      </c>
      <c r="AB7" s="5">
        <v>74</v>
      </c>
      <c r="AC7" s="5">
        <v>778</v>
      </c>
      <c r="AD7" s="5">
        <v>19</v>
      </c>
      <c r="AE7" s="5">
        <v>533</v>
      </c>
      <c r="AF7" s="5">
        <v>443</v>
      </c>
      <c r="AG7" s="5">
        <v>182</v>
      </c>
      <c r="AH7" s="5">
        <v>3658</v>
      </c>
      <c r="AI7" s="5">
        <v>82</v>
      </c>
      <c r="AJ7" s="5">
        <v>5331</v>
      </c>
      <c r="AK7" s="5">
        <v>1911</v>
      </c>
      <c r="AL7" s="5">
        <v>222</v>
      </c>
      <c r="AM7" s="5">
        <v>3277</v>
      </c>
      <c r="AN7" s="5">
        <v>412</v>
      </c>
      <c r="AO7" s="5">
        <v>498</v>
      </c>
      <c r="AP7" s="5">
        <v>2677</v>
      </c>
      <c r="AQ7" s="5" t="s">
        <v>286</v>
      </c>
      <c r="AR7" s="5">
        <v>671</v>
      </c>
      <c r="AS7" s="5">
        <v>328</v>
      </c>
      <c r="AT7" s="5">
        <v>196</v>
      </c>
      <c r="AU7" s="5">
        <v>1061</v>
      </c>
      <c r="AV7" s="5">
        <v>5658</v>
      </c>
      <c r="AW7" s="5">
        <v>9</v>
      </c>
      <c r="AX7" s="5">
        <v>9</v>
      </c>
      <c r="AY7" s="5">
        <v>233</v>
      </c>
      <c r="AZ7" s="5">
        <v>80</v>
      </c>
      <c r="BA7" s="5">
        <v>3091</v>
      </c>
      <c r="BB7" s="5">
        <v>1418</v>
      </c>
      <c r="BC7" s="5">
        <v>100</v>
      </c>
      <c r="BD7" s="5">
        <v>426</v>
      </c>
      <c r="BE7" s="5">
        <v>18</v>
      </c>
      <c r="BF7" s="5">
        <v>609</v>
      </c>
      <c r="BG7" s="6"/>
    </row>
    <row r="8" spans="1:59">
      <c r="A8" s="12" t="s">
        <v>9</v>
      </c>
      <c r="B8" s="5">
        <v>275621</v>
      </c>
      <c r="C8" s="5">
        <v>1150</v>
      </c>
      <c r="D8" s="5">
        <v>743</v>
      </c>
      <c r="E8" s="5">
        <v>3170</v>
      </c>
      <c r="F8" s="5">
        <v>688</v>
      </c>
      <c r="G8" s="5">
        <v>73856</v>
      </c>
      <c r="H8" s="5">
        <v>2476</v>
      </c>
      <c r="I8" s="5">
        <v>2745</v>
      </c>
      <c r="J8" s="5">
        <v>602</v>
      </c>
      <c r="K8" s="5">
        <v>300</v>
      </c>
      <c r="L8" s="5">
        <v>10903</v>
      </c>
      <c r="M8" s="5">
        <v>6270</v>
      </c>
      <c r="N8" s="5">
        <v>805</v>
      </c>
      <c r="O8" s="5">
        <v>2163</v>
      </c>
      <c r="P8" s="5">
        <v>576</v>
      </c>
      <c r="Q8" s="5">
        <v>10303</v>
      </c>
      <c r="R8" s="5">
        <v>3213</v>
      </c>
      <c r="S8" s="5">
        <v>1399</v>
      </c>
      <c r="T8" s="5">
        <v>1611</v>
      </c>
      <c r="U8" s="5">
        <v>1898</v>
      </c>
      <c r="V8" s="5">
        <v>1273</v>
      </c>
      <c r="W8" s="5">
        <v>427</v>
      </c>
      <c r="X8" s="5">
        <v>4542</v>
      </c>
      <c r="Y8" s="5">
        <v>7924</v>
      </c>
      <c r="Z8" s="5">
        <v>9097</v>
      </c>
      <c r="AA8" s="5">
        <v>3204</v>
      </c>
      <c r="AB8" s="5">
        <v>532</v>
      </c>
      <c r="AC8" s="5">
        <v>2346</v>
      </c>
      <c r="AD8" s="5">
        <v>145</v>
      </c>
      <c r="AE8" s="5">
        <v>1333</v>
      </c>
      <c r="AF8" s="5">
        <v>2595</v>
      </c>
      <c r="AG8" s="5">
        <v>744</v>
      </c>
      <c r="AH8" s="5">
        <v>14764</v>
      </c>
      <c r="AI8" s="5">
        <v>592</v>
      </c>
      <c r="AJ8" s="5">
        <v>29735</v>
      </c>
      <c r="AK8" s="5">
        <v>5391</v>
      </c>
      <c r="AL8" s="5">
        <v>157</v>
      </c>
      <c r="AM8" s="5">
        <v>7263</v>
      </c>
      <c r="AN8" s="5">
        <v>1682</v>
      </c>
      <c r="AO8" s="5">
        <v>3002</v>
      </c>
      <c r="AP8" s="5">
        <v>8776</v>
      </c>
      <c r="AQ8" s="5" t="s">
        <v>286</v>
      </c>
      <c r="AR8" s="5">
        <v>466</v>
      </c>
      <c r="AS8" s="5">
        <v>1324</v>
      </c>
      <c r="AT8" s="5">
        <v>292</v>
      </c>
      <c r="AU8" s="5">
        <v>2250</v>
      </c>
      <c r="AV8" s="5">
        <v>19707</v>
      </c>
      <c r="AW8" s="5" t="s">
        <v>286</v>
      </c>
      <c r="AX8" s="5">
        <v>202</v>
      </c>
      <c r="AY8" s="5">
        <v>911</v>
      </c>
      <c r="AZ8" s="5">
        <v>368</v>
      </c>
      <c r="BA8" s="5">
        <v>8304</v>
      </c>
      <c r="BB8" s="5">
        <v>6607</v>
      </c>
      <c r="BC8" s="5">
        <v>250</v>
      </c>
      <c r="BD8" s="5">
        <v>2069</v>
      </c>
      <c r="BE8" s="5">
        <v>65</v>
      </c>
      <c r="BF8" s="5">
        <v>2315</v>
      </c>
      <c r="BG8" s="6"/>
    </row>
    <row r="9" spans="1:59">
      <c r="A9" s="12" t="s">
        <v>4</v>
      </c>
      <c r="B9" s="5">
        <v>71436</v>
      </c>
      <c r="C9" s="5">
        <v>231</v>
      </c>
      <c r="D9" s="5">
        <v>218</v>
      </c>
      <c r="E9" s="5">
        <v>866</v>
      </c>
      <c r="F9" s="5">
        <v>123</v>
      </c>
      <c r="G9" s="5">
        <v>10297</v>
      </c>
      <c r="H9" s="5">
        <v>1086</v>
      </c>
      <c r="I9" s="5">
        <v>1960</v>
      </c>
      <c r="J9" s="5">
        <v>129</v>
      </c>
      <c r="K9" s="5">
        <v>241</v>
      </c>
      <c r="L9" s="5">
        <v>7387</v>
      </c>
      <c r="M9" s="5">
        <v>1354</v>
      </c>
      <c r="N9" s="5">
        <v>16</v>
      </c>
      <c r="O9" s="5">
        <v>154</v>
      </c>
      <c r="P9" s="5">
        <v>281</v>
      </c>
      <c r="Q9" s="5">
        <v>5210</v>
      </c>
      <c r="R9" s="5">
        <v>540</v>
      </c>
      <c r="S9" s="5">
        <v>325</v>
      </c>
      <c r="T9" s="5">
        <v>182</v>
      </c>
      <c r="U9" s="5">
        <v>375</v>
      </c>
      <c r="V9" s="5">
        <v>241</v>
      </c>
      <c r="W9" s="5">
        <v>211</v>
      </c>
      <c r="X9" s="5">
        <v>857</v>
      </c>
      <c r="Y9" s="5">
        <v>3570</v>
      </c>
      <c r="Z9" s="5">
        <v>2058</v>
      </c>
      <c r="AA9" s="5">
        <v>583</v>
      </c>
      <c r="AB9" s="5">
        <v>84</v>
      </c>
      <c r="AC9" s="5">
        <v>788</v>
      </c>
      <c r="AD9" s="5">
        <v>113</v>
      </c>
      <c r="AE9" s="5">
        <v>150</v>
      </c>
      <c r="AF9" s="5">
        <v>566</v>
      </c>
      <c r="AG9" s="5">
        <v>380</v>
      </c>
      <c r="AH9" s="5">
        <v>4667</v>
      </c>
      <c r="AI9" s="5">
        <v>219</v>
      </c>
      <c r="AJ9" s="5">
        <v>8827</v>
      </c>
      <c r="AK9" s="5">
        <v>1411</v>
      </c>
      <c r="AL9" s="5">
        <v>46</v>
      </c>
      <c r="AM9" s="5">
        <v>1501</v>
      </c>
      <c r="AN9" s="5">
        <v>240</v>
      </c>
      <c r="AO9" s="5">
        <v>1265</v>
      </c>
      <c r="AP9" s="5">
        <v>2599</v>
      </c>
      <c r="AQ9" s="5">
        <v>71</v>
      </c>
      <c r="AR9" s="5">
        <v>374</v>
      </c>
      <c r="AS9" s="5">
        <v>703</v>
      </c>
      <c r="AT9" s="5">
        <v>48</v>
      </c>
      <c r="AU9" s="5">
        <v>484</v>
      </c>
      <c r="AV9" s="5">
        <v>2538</v>
      </c>
      <c r="AW9" s="5">
        <v>12</v>
      </c>
      <c r="AX9" s="5">
        <v>20</v>
      </c>
      <c r="AY9" s="5">
        <v>261</v>
      </c>
      <c r="AZ9" s="5">
        <v>129</v>
      </c>
      <c r="BA9" s="5">
        <v>1590</v>
      </c>
      <c r="BB9" s="5">
        <v>2425</v>
      </c>
      <c r="BC9" s="5">
        <v>69</v>
      </c>
      <c r="BD9" s="5">
        <v>650</v>
      </c>
      <c r="BE9" s="5">
        <v>49</v>
      </c>
      <c r="BF9" s="5">
        <v>662</v>
      </c>
      <c r="BG9" s="6"/>
    </row>
    <row r="10" spans="1:59">
      <c r="A10" s="12" t="s">
        <v>10</v>
      </c>
      <c r="B10" s="5">
        <v>277592</v>
      </c>
      <c r="C10" s="5">
        <v>646</v>
      </c>
      <c r="D10" s="5">
        <v>199</v>
      </c>
      <c r="E10" s="5">
        <v>6869</v>
      </c>
      <c r="F10" s="5">
        <v>1062</v>
      </c>
      <c r="G10" s="5">
        <v>67726</v>
      </c>
      <c r="H10" s="5">
        <v>2904</v>
      </c>
      <c r="I10" s="5">
        <v>2860</v>
      </c>
      <c r="J10" s="5">
        <v>389</v>
      </c>
      <c r="K10" s="5">
        <v>394</v>
      </c>
      <c r="L10" s="5">
        <v>53888</v>
      </c>
      <c r="M10" s="5">
        <v>4622</v>
      </c>
      <c r="N10" s="5">
        <v>12</v>
      </c>
      <c r="O10" s="5">
        <v>128</v>
      </c>
      <c r="P10" s="5">
        <v>961</v>
      </c>
      <c r="Q10" s="5">
        <v>8104</v>
      </c>
      <c r="R10" s="5">
        <v>1656</v>
      </c>
      <c r="S10" s="5">
        <v>893</v>
      </c>
      <c r="T10" s="5">
        <v>1424</v>
      </c>
      <c r="U10" s="5">
        <v>1046</v>
      </c>
      <c r="V10" s="5">
        <v>1034</v>
      </c>
      <c r="W10" s="5">
        <v>172</v>
      </c>
      <c r="X10" s="5">
        <v>2568</v>
      </c>
      <c r="Y10" s="5">
        <v>6749</v>
      </c>
      <c r="Z10" s="5">
        <v>1867</v>
      </c>
      <c r="AA10" s="5">
        <v>934</v>
      </c>
      <c r="AB10" s="5">
        <v>370</v>
      </c>
      <c r="AC10" s="5">
        <v>1057</v>
      </c>
      <c r="AD10" s="5">
        <v>91</v>
      </c>
      <c r="AE10" s="5">
        <v>1061</v>
      </c>
      <c r="AF10" s="5">
        <v>3356</v>
      </c>
      <c r="AG10" s="5">
        <v>324</v>
      </c>
      <c r="AH10" s="5">
        <v>10255</v>
      </c>
      <c r="AI10" s="5">
        <v>2544</v>
      </c>
      <c r="AJ10" s="5">
        <v>25735</v>
      </c>
      <c r="AK10" s="5">
        <v>3725</v>
      </c>
      <c r="AL10" s="5">
        <v>67</v>
      </c>
      <c r="AM10" s="5">
        <v>1388</v>
      </c>
      <c r="AN10" s="5">
        <v>1491</v>
      </c>
      <c r="AO10" s="5">
        <v>2598</v>
      </c>
      <c r="AP10" s="5">
        <v>3848</v>
      </c>
      <c r="AQ10" s="5">
        <v>1345</v>
      </c>
      <c r="AR10" s="5">
        <v>1232</v>
      </c>
      <c r="AS10" s="5">
        <v>997</v>
      </c>
      <c r="AT10" s="5">
        <v>76</v>
      </c>
      <c r="AU10" s="5">
        <v>1382</v>
      </c>
      <c r="AV10" s="5">
        <v>33136</v>
      </c>
      <c r="AW10" s="5">
        <v>14</v>
      </c>
      <c r="AX10" s="5">
        <v>370</v>
      </c>
      <c r="AY10" s="5">
        <v>1303</v>
      </c>
      <c r="AZ10" s="5">
        <v>80</v>
      </c>
      <c r="BA10" s="5">
        <v>3204</v>
      </c>
      <c r="BB10" s="5">
        <v>3614</v>
      </c>
      <c r="BC10" s="5">
        <v>107</v>
      </c>
      <c r="BD10" s="5">
        <v>1338</v>
      </c>
      <c r="BE10" s="5">
        <v>105</v>
      </c>
      <c r="BF10" s="5">
        <v>2272</v>
      </c>
      <c r="BG10" s="6"/>
    </row>
    <row r="11" spans="1:59">
      <c r="A11" s="12" t="s">
        <v>11</v>
      </c>
      <c r="B11" s="5">
        <v>3792</v>
      </c>
      <c r="C11" s="5">
        <v>11</v>
      </c>
      <c r="D11" s="5">
        <v>57</v>
      </c>
      <c r="E11" s="5">
        <v>66</v>
      </c>
      <c r="F11" s="5">
        <v>5</v>
      </c>
      <c r="G11" s="5">
        <v>1435</v>
      </c>
      <c r="H11" s="5">
        <v>99</v>
      </c>
      <c r="I11" s="5">
        <v>32</v>
      </c>
      <c r="J11" s="5">
        <v>5</v>
      </c>
      <c r="K11" s="5">
        <v>12</v>
      </c>
      <c r="L11" s="5">
        <v>153</v>
      </c>
      <c r="M11" s="5">
        <v>52</v>
      </c>
      <c r="N11" s="5">
        <v>12</v>
      </c>
      <c r="O11" s="5">
        <v>101</v>
      </c>
      <c r="P11" s="5">
        <v>20</v>
      </c>
      <c r="Q11" s="5">
        <v>62</v>
      </c>
      <c r="R11" s="5">
        <v>17</v>
      </c>
      <c r="S11" s="5">
        <v>7</v>
      </c>
      <c r="T11" s="5">
        <v>23</v>
      </c>
      <c r="U11" s="5">
        <v>15</v>
      </c>
      <c r="V11" s="5">
        <v>12</v>
      </c>
      <c r="W11" s="5">
        <v>6</v>
      </c>
      <c r="X11" s="5">
        <v>21</v>
      </c>
      <c r="Y11" s="5">
        <v>77</v>
      </c>
      <c r="Z11" s="5">
        <v>37</v>
      </c>
      <c r="AA11" s="5">
        <v>25</v>
      </c>
      <c r="AB11" s="5">
        <v>7</v>
      </c>
      <c r="AC11" s="5">
        <v>38</v>
      </c>
      <c r="AD11" s="5">
        <v>9</v>
      </c>
      <c r="AE11" s="5">
        <v>6</v>
      </c>
      <c r="AF11" s="5">
        <v>67</v>
      </c>
      <c r="AG11" s="5">
        <v>11</v>
      </c>
      <c r="AH11" s="5">
        <v>60</v>
      </c>
      <c r="AI11" s="5">
        <v>19</v>
      </c>
      <c r="AJ11" s="5">
        <v>204</v>
      </c>
      <c r="AK11" s="5">
        <v>62</v>
      </c>
      <c r="AL11" s="5">
        <v>3</v>
      </c>
      <c r="AM11" s="5">
        <v>33</v>
      </c>
      <c r="AN11" s="5">
        <v>16</v>
      </c>
      <c r="AO11" s="5">
        <v>126</v>
      </c>
      <c r="AP11" s="5">
        <v>66</v>
      </c>
      <c r="AQ11" s="5" t="s">
        <v>14</v>
      </c>
      <c r="AR11" s="5">
        <v>8</v>
      </c>
      <c r="AS11" s="5">
        <v>25</v>
      </c>
      <c r="AT11" s="5">
        <v>3</v>
      </c>
      <c r="AU11" s="5">
        <v>34</v>
      </c>
      <c r="AV11" s="5">
        <v>164</v>
      </c>
      <c r="AW11" s="5" t="s">
        <v>286</v>
      </c>
      <c r="AX11" s="5">
        <v>8</v>
      </c>
      <c r="AY11" s="5">
        <v>122</v>
      </c>
      <c r="AZ11" s="5">
        <v>4</v>
      </c>
      <c r="BA11" s="5">
        <v>56</v>
      </c>
      <c r="BB11" s="5">
        <v>227</v>
      </c>
      <c r="BC11" s="5" t="s">
        <v>286</v>
      </c>
      <c r="BD11" s="5">
        <v>14</v>
      </c>
      <c r="BE11" s="5">
        <v>5</v>
      </c>
      <c r="BF11" s="5">
        <v>30</v>
      </c>
      <c r="BG11" s="6"/>
    </row>
    <row r="12" spans="1:59">
      <c r="A12" s="12" t="s">
        <v>7</v>
      </c>
      <c r="B12" s="5">
        <v>67892</v>
      </c>
      <c r="C12" s="5">
        <v>169</v>
      </c>
      <c r="D12" s="5">
        <v>61</v>
      </c>
      <c r="E12" s="5">
        <v>345</v>
      </c>
      <c r="F12" s="5">
        <v>92</v>
      </c>
      <c r="G12" s="5">
        <v>4898</v>
      </c>
      <c r="H12" s="5">
        <v>416</v>
      </c>
      <c r="I12" s="5">
        <v>1782</v>
      </c>
      <c r="J12" s="5">
        <v>77</v>
      </c>
      <c r="K12" s="5">
        <v>140</v>
      </c>
      <c r="L12" s="5">
        <v>20968</v>
      </c>
      <c r="M12" s="5">
        <v>1673</v>
      </c>
      <c r="N12" s="5" t="s">
        <v>286</v>
      </c>
      <c r="O12" s="5">
        <v>74</v>
      </c>
      <c r="P12" s="5">
        <v>86</v>
      </c>
      <c r="Q12" s="5">
        <v>958</v>
      </c>
      <c r="R12" s="5">
        <v>232</v>
      </c>
      <c r="S12" s="5">
        <v>127</v>
      </c>
      <c r="T12" s="5">
        <v>163</v>
      </c>
      <c r="U12" s="5">
        <v>190</v>
      </c>
      <c r="V12" s="5">
        <v>208</v>
      </c>
      <c r="W12" s="5">
        <v>44</v>
      </c>
      <c r="X12" s="5">
        <v>876</v>
      </c>
      <c r="Y12" s="5">
        <v>2671</v>
      </c>
      <c r="Z12" s="5">
        <v>323</v>
      </c>
      <c r="AA12" s="5">
        <v>334</v>
      </c>
      <c r="AB12" s="5">
        <v>57</v>
      </c>
      <c r="AC12" s="5">
        <v>261</v>
      </c>
      <c r="AD12" s="5">
        <v>24</v>
      </c>
      <c r="AE12" s="5">
        <v>83</v>
      </c>
      <c r="AF12" s="5">
        <v>342</v>
      </c>
      <c r="AG12" s="5">
        <v>168</v>
      </c>
      <c r="AH12" s="5">
        <v>6634</v>
      </c>
      <c r="AI12" s="5">
        <v>115</v>
      </c>
      <c r="AJ12" s="5">
        <v>11518</v>
      </c>
      <c r="AK12" s="5">
        <v>1106</v>
      </c>
      <c r="AL12" s="5">
        <v>17</v>
      </c>
      <c r="AM12" s="5">
        <v>520</v>
      </c>
      <c r="AN12" s="5">
        <v>209</v>
      </c>
      <c r="AO12" s="5">
        <v>266</v>
      </c>
      <c r="AP12" s="5">
        <v>1026</v>
      </c>
      <c r="AQ12" s="5">
        <v>314</v>
      </c>
      <c r="AR12" s="5">
        <v>288</v>
      </c>
      <c r="AS12" s="5">
        <v>515</v>
      </c>
      <c r="AT12" s="5">
        <v>10</v>
      </c>
      <c r="AU12" s="5">
        <v>304</v>
      </c>
      <c r="AV12" s="5">
        <v>3452</v>
      </c>
      <c r="AW12" s="5" t="s">
        <v>286</v>
      </c>
      <c r="AX12" s="5">
        <v>8</v>
      </c>
      <c r="AY12" s="5">
        <v>577</v>
      </c>
      <c r="AZ12" s="5">
        <v>32</v>
      </c>
      <c r="BA12" s="5">
        <v>1864</v>
      </c>
      <c r="BB12" s="5">
        <v>446</v>
      </c>
      <c r="BC12" s="5" t="s">
        <v>286</v>
      </c>
      <c r="BD12" s="5">
        <v>218</v>
      </c>
      <c r="BE12" s="5">
        <v>14</v>
      </c>
      <c r="BF12" s="5">
        <v>547</v>
      </c>
      <c r="BG12" s="6"/>
    </row>
    <row r="13" spans="1:59">
      <c r="A13" s="13" t="s">
        <v>2</v>
      </c>
      <c r="B13" s="4">
        <v>634</v>
      </c>
      <c r="C13" s="4">
        <v>1</v>
      </c>
      <c r="D13" s="4" t="s">
        <v>14</v>
      </c>
      <c r="E13" s="4">
        <v>10</v>
      </c>
      <c r="F13" s="4">
        <v>2</v>
      </c>
      <c r="G13" s="4">
        <v>140</v>
      </c>
      <c r="H13" s="4">
        <v>6</v>
      </c>
      <c r="I13" s="4">
        <v>3</v>
      </c>
      <c r="J13" s="4">
        <v>1</v>
      </c>
      <c r="K13" s="4" t="s">
        <v>14</v>
      </c>
      <c r="L13" s="4">
        <v>111</v>
      </c>
      <c r="M13" s="4">
        <v>2</v>
      </c>
      <c r="N13" s="4" t="s">
        <v>14</v>
      </c>
      <c r="O13" s="4">
        <v>4</v>
      </c>
      <c r="P13" s="4">
        <v>3</v>
      </c>
      <c r="Q13" s="4">
        <v>10</v>
      </c>
      <c r="R13" s="4">
        <v>8</v>
      </c>
      <c r="S13" s="4">
        <v>4</v>
      </c>
      <c r="T13" s="4">
        <v>2</v>
      </c>
      <c r="U13" s="4">
        <v>1</v>
      </c>
      <c r="V13" s="4">
        <v>1</v>
      </c>
      <c r="W13" s="4">
        <v>1</v>
      </c>
      <c r="X13" s="4">
        <v>2</v>
      </c>
      <c r="Y13" s="4">
        <v>35</v>
      </c>
      <c r="Z13" s="4">
        <v>11</v>
      </c>
      <c r="AA13" s="4">
        <v>5</v>
      </c>
      <c r="AB13" s="4">
        <v>2</v>
      </c>
      <c r="AC13" s="4">
        <v>6</v>
      </c>
      <c r="AD13" s="4" t="s">
        <v>14</v>
      </c>
      <c r="AE13" s="4">
        <v>2</v>
      </c>
      <c r="AF13" s="4" t="s">
        <v>14</v>
      </c>
      <c r="AG13" s="4">
        <v>6</v>
      </c>
      <c r="AH13" s="4">
        <v>51</v>
      </c>
      <c r="AI13" s="4">
        <v>9</v>
      </c>
      <c r="AJ13" s="4">
        <v>54</v>
      </c>
      <c r="AK13" s="4">
        <v>16</v>
      </c>
      <c r="AL13" s="4">
        <v>2</v>
      </c>
      <c r="AM13" s="4">
        <v>20</v>
      </c>
      <c r="AN13" s="4">
        <v>1</v>
      </c>
      <c r="AO13" s="4">
        <v>2</v>
      </c>
      <c r="AP13" s="4">
        <v>15</v>
      </c>
      <c r="AQ13" s="4">
        <v>3</v>
      </c>
      <c r="AR13" s="4">
        <v>7</v>
      </c>
      <c r="AS13" s="4">
        <v>5</v>
      </c>
      <c r="AT13" s="4" t="s">
        <v>14</v>
      </c>
      <c r="AU13" s="4">
        <v>3</v>
      </c>
      <c r="AV13" s="4">
        <v>30</v>
      </c>
      <c r="AW13" s="4" t="s">
        <v>14</v>
      </c>
      <c r="AX13" s="4" t="s">
        <v>14</v>
      </c>
      <c r="AY13" s="4">
        <v>1</v>
      </c>
      <c r="AZ13" s="4" t="s">
        <v>14</v>
      </c>
      <c r="BA13" s="4">
        <v>9</v>
      </c>
      <c r="BB13" s="4">
        <v>8</v>
      </c>
      <c r="BC13" s="4">
        <v>1</v>
      </c>
      <c r="BD13" s="4" t="s">
        <v>14</v>
      </c>
      <c r="BE13" s="4" t="s">
        <v>14</v>
      </c>
      <c r="BF13" s="4">
        <v>18</v>
      </c>
      <c r="BG13" s="6"/>
    </row>
    <row r="14" spans="1:59">
      <c r="A14" s="14" t="s">
        <v>12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6"/>
    </row>
    <row r="15" spans="1:59">
      <c r="A15" s="11" t="s">
        <v>0</v>
      </c>
      <c r="B15" s="5">
        <v>761901</v>
      </c>
      <c r="C15" s="5">
        <v>2468</v>
      </c>
      <c r="D15" s="5">
        <v>1379</v>
      </c>
      <c r="E15" s="5">
        <v>12072</v>
      </c>
      <c r="F15" s="5">
        <v>2070</v>
      </c>
      <c r="G15" s="5">
        <v>163059</v>
      </c>
      <c r="H15" s="5">
        <v>7973</v>
      </c>
      <c r="I15" s="5">
        <v>10152</v>
      </c>
      <c r="J15" s="5">
        <v>1546</v>
      </c>
      <c r="K15" s="5">
        <v>1606</v>
      </c>
      <c r="L15" s="5">
        <v>95978</v>
      </c>
      <c r="M15" s="5">
        <v>16590</v>
      </c>
      <c r="N15" s="5">
        <v>849</v>
      </c>
      <c r="O15" s="5">
        <v>2666</v>
      </c>
      <c r="P15" s="5">
        <v>2103</v>
      </c>
      <c r="Q15" s="5">
        <v>26477</v>
      </c>
      <c r="R15" s="5">
        <v>6578</v>
      </c>
      <c r="S15" s="5">
        <v>3610</v>
      </c>
      <c r="T15" s="5">
        <v>3936</v>
      </c>
      <c r="U15" s="5">
        <v>4330</v>
      </c>
      <c r="V15" s="5">
        <v>2986</v>
      </c>
      <c r="W15" s="5">
        <v>1124</v>
      </c>
      <c r="X15" s="5">
        <v>12434</v>
      </c>
      <c r="Y15" s="5">
        <v>24826</v>
      </c>
      <c r="Z15" s="5">
        <v>14338</v>
      </c>
      <c r="AA15" s="5">
        <v>8348</v>
      </c>
      <c r="AB15" s="5">
        <v>1126</v>
      </c>
      <c r="AC15" s="5">
        <v>5274</v>
      </c>
      <c r="AD15" s="5">
        <v>401</v>
      </c>
      <c r="AE15" s="5">
        <v>3168</v>
      </c>
      <c r="AF15" s="5">
        <v>7369</v>
      </c>
      <c r="AG15" s="5">
        <v>1815</v>
      </c>
      <c r="AH15" s="5">
        <v>40089</v>
      </c>
      <c r="AI15" s="5">
        <v>3580</v>
      </c>
      <c r="AJ15" s="5">
        <v>81404</v>
      </c>
      <c r="AK15" s="5">
        <v>13622</v>
      </c>
      <c r="AL15" s="5">
        <v>514</v>
      </c>
      <c r="AM15" s="5">
        <v>14002</v>
      </c>
      <c r="AN15" s="5">
        <v>4051</v>
      </c>
      <c r="AO15" s="5">
        <v>7757</v>
      </c>
      <c r="AP15" s="5">
        <v>19007</v>
      </c>
      <c r="AQ15" s="5">
        <v>1792</v>
      </c>
      <c r="AR15" s="5">
        <v>3046</v>
      </c>
      <c r="AS15" s="5">
        <v>3897</v>
      </c>
      <c r="AT15" s="5">
        <v>625</v>
      </c>
      <c r="AU15" s="5">
        <v>5518</v>
      </c>
      <c r="AV15" s="5">
        <v>64685</v>
      </c>
      <c r="AW15" s="5">
        <v>83</v>
      </c>
      <c r="AX15" s="5">
        <v>617</v>
      </c>
      <c r="AY15" s="5">
        <v>3408</v>
      </c>
      <c r="AZ15" s="5">
        <v>693</v>
      </c>
      <c r="BA15" s="5">
        <v>18118</v>
      </c>
      <c r="BB15" s="5">
        <v>14745</v>
      </c>
      <c r="BC15" s="5">
        <v>573</v>
      </c>
      <c r="BD15" s="5">
        <v>4715</v>
      </c>
      <c r="BE15" s="5">
        <v>256</v>
      </c>
      <c r="BF15" s="5">
        <v>6453</v>
      </c>
      <c r="BG15" s="6"/>
    </row>
    <row r="16" spans="1:59">
      <c r="A16" s="12" t="s">
        <v>73</v>
      </c>
      <c r="B16" s="5">
        <v>1569</v>
      </c>
      <c r="C16" s="5" t="s">
        <v>14</v>
      </c>
      <c r="D16" s="5" t="s">
        <v>14</v>
      </c>
      <c r="E16" s="5">
        <v>30</v>
      </c>
      <c r="F16" s="5" t="s">
        <v>286</v>
      </c>
      <c r="G16" s="5">
        <v>570</v>
      </c>
      <c r="H16" s="5">
        <v>18</v>
      </c>
      <c r="I16" s="5">
        <v>7</v>
      </c>
      <c r="J16" s="5">
        <v>7</v>
      </c>
      <c r="K16" s="5" t="s">
        <v>286</v>
      </c>
      <c r="L16" s="5">
        <v>34</v>
      </c>
      <c r="M16" s="5">
        <v>37</v>
      </c>
      <c r="N16" s="5" t="s">
        <v>14</v>
      </c>
      <c r="O16" s="5" t="s">
        <v>286</v>
      </c>
      <c r="P16" s="5">
        <v>25</v>
      </c>
      <c r="Q16" s="5">
        <v>27</v>
      </c>
      <c r="R16" s="5">
        <v>9</v>
      </c>
      <c r="S16" s="5" t="s">
        <v>286</v>
      </c>
      <c r="T16" s="5">
        <v>5</v>
      </c>
      <c r="U16" s="5">
        <v>15</v>
      </c>
      <c r="V16" s="5" t="s">
        <v>286</v>
      </c>
      <c r="W16" s="5">
        <v>5</v>
      </c>
      <c r="X16" s="5">
        <v>16</v>
      </c>
      <c r="Y16" s="5">
        <v>10</v>
      </c>
      <c r="Z16" s="5">
        <v>7</v>
      </c>
      <c r="AA16" s="5">
        <v>6</v>
      </c>
      <c r="AB16" s="5" t="s">
        <v>286</v>
      </c>
      <c r="AC16" s="5">
        <v>26</v>
      </c>
      <c r="AD16" s="5" t="s">
        <v>14</v>
      </c>
      <c r="AE16" s="5">
        <v>6</v>
      </c>
      <c r="AF16" s="5">
        <v>21</v>
      </c>
      <c r="AG16" s="5" t="s">
        <v>286</v>
      </c>
      <c r="AH16" s="5">
        <v>47</v>
      </c>
      <c r="AI16" s="5">
        <v>4</v>
      </c>
      <c r="AJ16" s="5">
        <v>191</v>
      </c>
      <c r="AK16" s="5">
        <v>14</v>
      </c>
      <c r="AL16" s="5" t="s">
        <v>286</v>
      </c>
      <c r="AM16" s="5">
        <v>27</v>
      </c>
      <c r="AN16" s="5" t="s">
        <v>14</v>
      </c>
      <c r="AO16" s="5">
        <v>20</v>
      </c>
      <c r="AP16" s="5">
        <v>18</v>
      </c>
      <c r="AQ16" s="5" t="s">
        <v>14</v>
      </c>
      <c r="AR16" s="5" t="s">
        <v>286</v>
      </c>
      <c r="AS16" s="5" t="s">
        <v>286</v>
      </c>
      <c r="AT16" s="5" t="s">
        <v>286</v>
      </c>
      <c r="AU16" s="5">
        <v>6</v>
      </c>
      <c r="AV16" s="5">
        <v>56</v>
      </c>
      <c r="AW16" s="5" t="s">
        <v>14</v>
      </c>
      <c r="AX16" s="5" t="s">
        <v>14</v>
      </c>
      <c r="AY16" s="5">
        <v>8</v>
      </c>
      <c r="AZ16" s="5" t="s">
        <v>286</v>
      </c>
      <c r="BA16" s="5">
        <v>240</v>
      </c>
      <c r="BB16" s="5">
        <v>27</v>
      </c>
      <c r="BC16" s="5" t="s">
        <v>14</v>
      </c>
      <c r="BD16" s="5" t="s">
        <v>286</v>
      </c>
      <c r="BE16" s="5" t="s">
        <v>14</v>
      </c>
      <c r="BF16" s="5">
        <v>11</v>
      </c>
      <c r="BG16" s="6"/>
    </row>
    <row r="17" spans="1:59">
      <c r="A17" s="12" t="s">
        <v>74</v>
      </c>
      <c r="B17" s="5">
        <v>2203</v>
      </c>
      <c r="C17" s="5" t="s">
        <v>286</v>
      </c>
      <c r="D17" s="5" t="s">
        <v>286</v>
      </c>
      <c r="E17" s="5">
        <v>10</v>
      </c>
      <c r="F17" s="5" t="s">
        <v>286</v>
      </c>
      <c r="G17" s="5">
        <v>55</v>
      </c>
      <c r="H17" s="5">
        <v>4</v>
      </c>
      <c r="I17" s="5">
        <v>125</v>
      </c>
      <c r="J17" s="5" t="s">
        <v>14</v>
      </c>
      <c r="K17" s="5">
        <v>5</v>
      </c>
      <c r="L17" s="5">
        <v>251</v>
      </c>
      <c r="M17" s="5">
        <v>6</v>
      </c>
      <c r="N17" s="5" t="s">
        <v>14</v>
      </c>
      <c r="O17" s="5" t="s">
        <v>14</v>
      </c>
      <c r="P17" s="5">
        <v>3</v>
      </c>
      <c r="Q17" s="5">
        <v>109</v>
      </c>
      <c r="R17" s="5" t="s">
        <v>286</v>
      </c>
      <c r="S17" s="5" t="s">
        <v>286</v>
      </c>
      <c r="T17" s="5" t="s">
        <v>286</v>
      </c>
      <c r="U17" s="5" t="s">
        <v>286</v>
      </c>
      <c r="V17" s="5" t="s">
        <v>286</v>
      </c>
      <c r="W17" s="5">
        <v>5</v>
      </c>
      <c r="X17" s="5">
        <v>12</v>
      </c>
      <c r="Y17" s="5">
        <v>295</v>
      </c>
      <c r="Z17" s="5">
        <v>321</v>
      </c>
      <c r="AA17" s="5">
        <v>3</v>
      </c>
      <c r="AB17" s="5" t="s">
        <v>14</v>
      </c>
      <c r="AC17" s="5">
        <v>22</v>
      </c>
      <c r="AD17" s="5" t="s">
        <v>14</v>
      </c>
      <c r="AE17" s="5" t="s">
        <v>14</v>
      </c>
      <c r="AF17" s="5">
        <v>3</v>
      </c>
      <c r="AG17" s="5">
        <v>9</v>
      </c>
      <c r="AH17" s="5">
        <v>140</v>
      </c>
      <c r="AI17" s="5">
        <v>3</v>
      </c>
      <c r="AJ17" s="5">
        <v>460</v>
      </c>
      <c r="AK17" s="5">
        <v>10</v>
      </c>
      <c r="AL17" s="5" t="s">
        <v>286</v>
      </c>
      <c r="AM17" s="5">
        <v>55</v>
      </c>
      <c r="AN17" s="5" t="s">
        <v>286</v>
      </c>
      <c r="AO17" s="5">
        <v>3</v>
      </c>
      <c r="AP17" s="5">
        <v>131</v>
      </c>
      <c r="AQ17" s="5" t="s">
        <v>14</v>
      </c>
      <c r="AR17" s="5" t="s">
        <v>14</v>
      </c>
      <c r="AS17" s="5">
        <v>18</v>
      </c>
      <c r="AT17" s="5" t="s">
        <v>14</v>
      </c>
      <c r="AU17" s="5">
        <v>5</v>
      </c>
      <c r="AV17" s="5">
        <v>23</v>
      </c>
      <c r="AW17" s="5" t="s">
        <v>14</v>
      </c>
      <c r="AX17" s="5" t="s">
        <v>14</v>
      </c>
      <c r="AY17" s="5">
        <v>4</v>
      </c>
      <c r="AZ17" s="5" t="s">
        <v>14</v>
      </c>
      <c r="BA17" s="5">
        <v>25</v>
      </c>
      <c r="BB17" s="5">
        <v>19</v>
      </c>
      <c r="BC17" s="5" t="s">
        <v>14</v>
      </c>
      <c r="BD17" s="5">
        <v>32</v>
      </c>
      <c r="BE17" s="5" t="s">
        <v>14</v>
      </c>
      <c r="BF17" s="5">
        <v>21</v>
      </c>
      <c r="BG17" s="6"/>
    </row>
    <row r="18" spans="1:59">
      <c r="A18" s="12" t="s">
        <v>75</v>
      </c>
      <c r="B18" s="5">
        <v>918</v>
      </c>
      <c r="C18" s="5" t="s">
        <v>286</v>
      </c>
      <c r="D18" s="5" t="s">
        <v>14</v>
      </c>
      <c r="E18" s="5">
        <v>3</v>
      </c>
      <c r="F18" s="5" t="s">
        <v>286</v>
      </c>
      <c r="G18" s="5">
        <v>104</v>
      </c>
      <c r="H18" s="5">
        <v>13</v>
      </c>
      <c r="I18" s="5">
        <v>4</v>
      </c>
      <c r="J18" s="5" t="s">
        <v>286</v>
      </c>
      <c r="K18" s="5" t="s">
        <v>286</v>
      </c>
      <c r="L18" s="5">
        <v>39</v>
      </c>
      <c r="M18" s="5">
        <v>5</v>
      </c>
      <c r="N18" s="5" t="s">
        <v>14</v>
      </c>
      <c r="O18" s="5" t="s">
        <v>14</v>
      </c>
      <c r="P18" s="5" t="s">
        <v>286</v>
      </c>
      <c r="Q18" s="5">
        <v>62</v>
      </c>
      <c r="R18" s="5">
        <v>15</v>
      </c>
      <c r="S18" s="5">
        <v>4</v>
      </c>
      <c r="T18" s="5">
        <v>50</v>
      </c>
      <c r="U18" s="5">
        <v>9</v>
      </c>
      <c r="V18" s="5">
        <v>11</v>
      </c>
      <c r="W18" s="5" t="s">
        <v>286</v>
      </c>
      <c r="X18" s="5">
        <v>11</v>
      </c>
      <c r="Y18" s="5">
        <v>63</v>
      </c>
      <c r="Z18" s="5">
        <v>16</v>
      </c>
      <c r="AA18" s="5">
        <v>3</v>
      </c>
      <c r="AB18" s="5" t="s">
        <v>14</v>
      </c>
      <c r="AC18" s="5">
        <v>9</v>
      </c>
      <c r="AD18" s="5" t="s">
        <v>14</v>
      </c>
      <c r="AE18" s="5" t="s">
        <v>14</v>
      </c>
      <c r="AF18" s="5" t="s">
        <v>286</v>
      </c>
      <c r="AG18" s="5" t="s">
        <v>14</v>
      </c>
      <c r="AH18" s="5">
        <v>55</v>
      </c>
      <c r="AI18" s="5" t="s">
        <v>14</v>
      </c>
      <c r="AJ18" s="5">
        <v>89</v>
      </c>
      <c r="AK18" s="5">
        <v>25</v>
      </c>
      <c r="AL18" s="5" t="s">
        <v>14</v>
      </c>
      <c r="AM18" s="5">
        <v>54</v>
      </c>
      <c r="AN18" s="5" t="s">
        <v>286</v>
      </c>
      <c r="AO18" s="5">
        <v>4</v>
      </c>
      <c r="AP18" s="5">
        <v>120</v>
      </c>
      <c r="AQ18" s="5" t="s">
        <v>286</v>
      </c>
      <c r="AR18" s="5">
        <v>3</v>
      </c>
      <c r="AS18" s="5" t="s">
        <v>14</v>
      </c>
      <c r="AT18" s="5" t="s">
        <v>14</v>
      </c>
      <c r="AU18" s="5">
        <v>3</v>
      </c>
      <c r="AV18" s="5">
        <v>67</v>
      </c>
      <c r="AW18" s="5" t="s">
        <v>14</v>
      </c>
      <c r="AX18" s="5" t="s">
        <v>14</v>
      </c>
      <c r="AY18" s="5" t="s">
        <v>14</v>
      </c>
      <c r="AZ18" s="5" t="s">
        <v>14</v>
      </c>
      <c r="BA18" s="5">
        <v>35</v>
      </c>
      <c r="BB18" s="5">
        <v>9</v>
      </c>
      <c r="BC18" s="5" t="s">
        <v>14</v>
      </c>
      <c r="BD18" s="5">
        <v>14</v>
      </c>
      <c r="BE18" s="5" t="s">
        <v>14</v>
      </c>
      <c r="BF18" s="5">
        <v>8</v>
      </c>
      <c r="BG18" s="6"/>
    </row>
    <row r="19" spans="1:59">
      <c r="A19" s="12" t="s">
        <v>76</v>
      </c>
      <c r="B19" s="5">
        <v>182</v>
      </c>
      <c r="C19" s="5" t="s">
        <v>14</v>
      </c>
      <c r="D19" s="5">
        <v>29</v>
      </c>
      <c r="E19" s="5" t="s">
        <v>286</v>
      </c>
      <c r="F19" s="5" t="s">
        <v>14</v>
      </c>
      <c r="G19" s="5">
        <v>34</v>
      </c>
      <c r="H19" s="5" t="s">
        <v>286</v>
      </c>
      <c r="I19" s="5" t="s">
        <v>286</v>
      </c>
      <c r="J19" s="5" t="s">
        <v>14</v>
      </c>
      <c r="K19" s="5" t="s">
        <v>14</v>
      </c>
      <c r="L19" s="5" t="s">
        <v>286</v>
      </c>
      <c r="M19" s="5">
        <v>6</v>
      </c>
      <c r="N19" s="5" t="s">
        <v>286</v>
      </c>
      <c r="O19" s="5">
        <v>11</v>
      </c>
      <c r="P19" s="5" t="s">
        <v>286</v>
      </c>
      <c r="Q19" s="5" t="s">
        <v>286</v>
      </c>
      <c r="R19" s="5" t="s">
        <v>14</v>
      </c>
      <c r="S19" s="5" t="s">
        <v>14</v>
      </c>
      <c r="T19" s="5" t="s">
        <v>14</v>
      </c>
      <c r="U19" s="5" t="s">
        <v>286</v>
      </c>
      <c r="V19" s="5" t="s">
        <v>14</v>
      </c>
      <c r="W19" s="5" t="s">
        <v>14</v>
      </c>
      <c r="X19" s="5" t="s">
        <v>286</v>
      </c>
      <c r="Y19" s="5" t="s">
        <v>14</v>
      </c>
      <c r="Z19" s="5" t="s">
        <v>14</v>
      </c>
      <c r="AA19" s="5" t="s">
        <v>14</v>
      </c>
      <c r="AB19" s="5" t="s">
        <v>14</v>
      </c>
      <c r="AC19" s="5" t="s">
        <v>286</v>
      </c>
      <c r="AD19" s="5" t="s">
        <v>14</v>
      </c>
      <c r="AE19" s="5" t="s">
        <v>14</v>
      </c>
      <c r="AF19" s="5">
        <v>3</v>
      </c>
      <c r="AG19" s="5" t="s">
        <v>14</v>
      </c>
      <c r="AH19" s="5" t="s">
        <v>286</v>
      </c>
      <c r="AI19" s="5" t="s">
        <v>14</v>
      </c>
      <c r="AJ19" s="5" t="s">
        <v>286</v>
      </c>
      <c r="AK19" s="5">
        <v>3</v>
      </c>
      <c r="AL19" s="5" t="s">
        <v>14</v>
      </c>
      <c r="AM19" s="5" t="s">
        <v>14</v>
      </c>
      <c r="AN19" s="5" t="s">
        <v>14</v>
      </c>
      <c r="AO19" s="5">
        <v>6</v>
      </c>
      <c r="AP19" s="5" t="s">
        <v>286</v>
      </c>
      <c r="AQ19" s="5" t="s">
        <v>14</v>
      </c>
      <c r="AR19" s="5" t="s">
        <v>14</v>
      </c>
      <c r="AS19" s="5">
        <v>7</v>
      </c>
      <c r="AT19" s="5" t="s">
        <v>286</v>
      </c>
      <c r="AU19" s="5" t="s">
        <v>286</v>
      </c>
      <c r="AV19" s="5">
        <v>8</v>
      </c>
      <c r="AW19" s="5" t="s">
        <v>14</v>
      </c>
      <c r="AX19" s="5">
        <v>4</v>
      </c>
      <c r="AY19" s="5">
        <v>12</v>
      </c>
      <c r="AZ19" s="5" t="s">
        <v>14</v>
      </c>
      <c r="BA19" s="5" t="s">
        <v>286</v>
      </c>
      <c r="BB19" s="5">
        <v>39</v>
      </c>
      <c r="BC19" s="5" t="s">
        <v>14</v>
      </c>
      <c r="BD19" s="5" t="s">
        <v>14</v>
      </c>
      <c r="BE19" s="5" t="s">
        <v>14</v>
      </c>
      <c r="BF19" s="5">
        <v>1</v>
      </c>
      <c r="BG19" s="6"/>
    </row>
    <row r="20" spans="1:59">
      <c r="A20" s="12" t="s">
        <v>77</v>
      </c>
      <c r="B20" s="5">
        <v>147</v>
      </c>
      <c r="C20" s="5" t="s">
        <v>14</v>
      </c>
      <c r="D20" s="5" t="s">
        <v>14</v>
      </c>
      <c r="E20" s="5" t="s">
        <v>286</v>
      </c>
      <c r="F20" s="5" t="s">
        <v>14</v>
      </c>
      <c r="G20" s="5">
        <v>5</v>
      </c>
      <c r="H20" s="5" t="s">
        <v>286</v>
      </c>
      <c r="I20" s="5">
        <v>3</v>
      </c>
      <c r="J20" s="5" t="s">
        <v>14</v>
      </c>
      <c r="K20" s="5" t="s">
        <v>286</v>
      </c>
      <c r="L20" s="5">
        <v>13</v>
      </c>
      <c r="M20" s="5" t="s">
        <v>286</v>
      </c>
      <c r="N20" s="5" t="s">
        <v>14</v>
      </c>
      <c r="O20" s="5" t="s">
        <v>14</v>
      </c>
      <c r="P20" s="5" t="s">
        <v>14</v>
      </c>
      <c r="Q20" s="5" t="s">
        <v>286</v>
      </c>
      <c r="R20" s="5" t="s">
        <v>286</v>
      </c>
      <c r="S20" s="5" t="s">
        <v>14</v>
      </c>
      <c r="T20" s="5" t="s">
        <v>14</v>
      </c>
      <c r="U20" s="5" t="s">
        <v>286</v>
      </c>
      <c r="V20" s="5">
        <v>3</v>
      </c>
      <c r="W20" s="5" t="s">
        <v>14</v>
      </c>
      <c r="X20" s="5">
        <v>3</v>
      </c>
      <c r="Y20" s="5">
        <v>35</v>
      </c>
      <c r="Z20" s="5" t="s">
        <v>286</v>
      </c>
      <c r="AA20" s="5" t="s">
        <v>14</v>
      </c>
      <c r="AB20" s="5" t="s">
        <v>14</v>
      </c>
      <c r="AC20" s="5" t="s">
        <v>286</v>
      </c>
      <c r="AD20" s="5" t="s">
        <v>14</v>
      </c>
      <c r="AE20" s="5" t="s">
        <v>14</v>
      </c>
      <c r="AF20" s="5" t="s">
        <v>14</v>
      </c>
      <c r="AG20" s="5" t="s">
        <v>14</v>
      </c>
      <c r="AH20" s="5">
        <v>13</v>
      </c>
      <c r="AI20" s="5" t="s">
        <v>14</v>
      </c>
      <c r="AJ20" s="5">
        <v>17</v>
      </c>
      <c r="AK20" s="5">
        <v>8</v>
      </c>
      <c r="AL20" s="5" t="s">
        <v>14</v>
      </c>
      <c r="AM20" s="5" t="s">
        <v>286</v>
      </c>
      <c r="AN20" s="5" t="s">
        <v>14</v>
      </c>
      <c r="AO20" s="5" t="s">
        <v>14</v>
      </c>
      <c r="AP20" s="5">
        <v>3</v>
      </c>
      <c r="AQ20" s="5" t="s">
        <v>14</v>
      </c>
      <c r="AR20" s="5">
        <v>7</v>
      </c>
      <c r="AS20" s="5" t="s">
        <v>14</v>
      </c>
      <c r="AT20" s="5" t="s">
        <v>14</v>
      </c>
      <c r="AU20" s="5" t="s">
        <v>14</v>
      </c>
      <c r="AV20" s="5">
        <v>14</v>
      </c>
      <c r="AW20" s="5" t="s">
        <v>14</v>
      </c>
      <c r="AX20" s="5" t="s">
        <v>14</v>
      </c>
      <c r="AY20" s="5" t="s">
        <v>14</v>
      </c>
      <c r="AZ20" s="5" t="s">
        <v>286</v>
      </c>
      <c r="BA20" s="5">
        <v>6</v>
      </c>
      <c r="BB20" s="5" t="s">
        <v>286</v>
      </c>
      <c r="BC20" s="5" t="s">
        <v>14</v>
      </c>
      <c r="BD20" s="5" t="s">
        <v>14</v>
      </c>
      <c r="BE20" s="5" t="s">
        <v>14</v>
      </c>
      <c r="BF20" s="5">
        <v>1</v>
      </c>
      <c r="BG20" s="6"/>
    </row>
    <row r="21" spans="1:59">
      <c r="A21" s="12" t="s">
        <v>78</v>
      </c>
      <c r="B21" s="5">
        <v>34</v>
      </c>
      <c r="C21" s="5" t="s">
        <v>14</v>
      </c>
      <c r="D21" s="5" t="s">
        <v>14</v>
      </c>
      <c r="E21" s="5" t="s">
        <v>14</v>
      </c>
      <c r="F21" s="5" t="s">
        <v>14</v>
      </c>
      <c r="G21" s="5" t="s">
        <v>14</v>
      </c>
      <c r="H21" s="5" t="s">
        <v>14</v>
      </c>
      <c r="I21" s="5" t="s">
        <v>286</v>
      </c>
      <c r="J21" s="5" t="s">
        <v>286</v>
      </c>
      <c r="K21" s="5" t="s">
        <v>286</v>
      </c>
      <c r="L21" s="5">
        <v>7</v>
      </c>
      <c r="M21" s="5" t="s">
        <v>286</v>
      </c>
      <c r="N21" s="5" t="s">
        <v>14</v>
      </c>
      <c r="O21" s="5" t="s">
        <v>14</v>
      </c>
      <c r="P21" s="5" t="s">
        <v>14</v>
      </c>
      <c r="Q21" s="5" t="s">
        <v>14</v>
      </c>
      <c r="R21" s="5" t="s">
        <v>14</v>
      </c>
      <c r="S21" s="5" t="s">
        <v>14</v>
      </c>
      <c r="T21" s="5" t="s">
        <v>14</v>
      </c>
      <c r="U21" s="5" t="s">
        <v>286</v>
      </c>
      <c r="V21" s="5" t="s">
        <v>14</v>
      </c>
      <c r="W21" s="5" t="s">
        <v>14</v>
      </c>
      <c r="X21" s="5" t="s">
        <v>14</v>
      </c>
      <c r="Y21" s="5" t="s">
        <v>286</v>
      </c>
      <c r="Z21" s="5" t="s">
        <v>14</v>
      </c>
      <c r="AA21" s="5" t="s">
        <v>14</v>
      </c>
      <c r="AB21" s="5" t="s">
        <v>14</v>
      </c>
      <c r="AC21" s="5" t="s">
        <v>14</v>
      </c>
      <c r="AD21" s="5" t="s">
        <v>14</v>
      </c>
      <c r="AE21" s="5" t="s">
        <v>14</v>
      </c>
      <c r="AF21" s="5" t="s">
        <v>14</v>
      </c>
      <c r="AG21" s="5" t="s">
        <v>14</v>
      </c>
      <c r="AH21" s="5" t="s">
        <v>14</v>
      </c>
      <c r="AI21" s="5" t="s">
        <v>14</v>
      </c>
      <c r="AJ21" s="5">
        <v>4</v>
      </c>
      <c r="AK21" s="5" t="s">
        <v>14</v>
      </c>
      <c r="AL21" s="5" t="s">
        <v>14</v>
      </c>
      <c r="AM21" s="5" t="s">
        <v>286</v>
      </c>
      <c r="AN21" s="5" t="s">
        <v>14</v>
      </c>
      <c r="AO21" s="5" t="s">
        <v>14</v>
      </c>
      <c r="AP21" s="5" t="s">
        <v>286</v>
      </c>
      <c r="AQ21" s="5" t="s">
        <v>14</v>
      </c>
      <c r="AR21" s="5" t="s">
        <v>14</v>
      </c>
      <c r="AS21" s="5" t="s">
        <v>14</v>
      </c>
      <c r="AT21" s="5" t="s">
        <v>14</v>
      </c>
      <c r="AU21" s="5" t="s">
        <v>14</v>
      </c>
      <c r="AV21" s="5" t="s">
        <v>286</v>
      </c>
      <c r="AW21" s="5" t="s">
        <v>14</v>
      </c>
      <c r="AX21" s="5">
        <v>11</v>
      </c>
      <c r="AY21" s="5" t="s">
        <v>14</v>
      </c>
      <c r="AZ21" s="5" t="s">
        <v>14</v>
      </c>
      <c r="BA21" s="5" t="s">
        <v>14</v>
      </c>
      <c r="BB21" s="5" t="s">
        <v>14</v>
      </c>
      <c r="BC21" s="5" t="s">
        <v>14</v>
      </c>
      <c r="BD21" s="5" t="s">
        <v>14</v>
      </c>
      <c r="BE21" s="5" t="s">
        <v>14</v>
      </c>
      <c r="BF21" s="5" t="s">
        <v>14</v>
      </c>
      <c r="BG21" s="6"/>
    </row>
    <row r="22" spans="1:59">
      <c r="A22" s="12" t="s">
        <v>79</v>
      </c>
      <c r="B22" s="5">
        <v>356</v>
      </c>
      <c r="C22" s="5" t="s">
        <v>286</v>
      </c>
      <c r="D22" s="5" t="s">
        <v>286</v>
      </c>
      <c r="E22" s="5">
        <v>3</v>
      </c>
      <c r="F22" s="5" t="s">
        <v>14</v>
      </c>
      <c r="G22" s="5">
        <v>5</v>
      </c>
      <c r="H22" s="5" t="s">
        <v>14</v>
      </c>
      <c r="I22" s="5">
        <v>6</v>
      </c>
      <c r="J22" s="5" t="s">
        <v>286</v>
      </c>
      <c r="K22" s="5" t="s">
        <v>14</v>
      </c>
      <c r="L22" s="5">
        <v>74</v>
      </c>
      <c r="M22" s="5">
        <v>17</v>
      </c>
      <c r="N22" s="5" t="s">
        <v>14</v>
      </c>
      <c r="O22" s="5" t="s">
        <v>286</v>
      </c>
      <c r="P22" s="5" t="s">
        <v>14</v>
      </c>
      <c r="Q22" s="5">
        <v>3</v>
      </c>
      <c r="R22" s="5" t="s">
        <v>286</v>
      </c>
      <c r="S22" s="5" t="s">
        <v>14</v>
      </c>
      <c r="T22" s="5" t="s">
        <v>286</v>
      </c>
      <c r="U22" s="5" t="s">
        <v>286</v>
      </c>
      <c r="V22" s="5" t="s">
        <v>286</v>
      </c>
      <c r="W22" s="5" t="s">
        <v>14</v>
      </c>
      <c r="X22" s="5">
        <v>7</v>
      </c>
      <c r="Y22" s="5">
        <v>18</v>
      </c>
      <c r="Z22" s="5" t="s">
        <v>286</v>
      </c>
      <c r="AA22" s="5" t="s">
        <v>14</v>
      </c>
      <c r="AB22" s="5" t="s">
        <v>14</v>
      </c>
      <c r="AC22" s="5" t="s">
        <v>286</v>
      </c>
      <c r="AD22" s="5" t="s">
        <v>14</v>
      </c>
      <c r="AE22" s="5" t="s">
        <v>14</v>
      </c>
      <c r="AF22" s="5" t="s">
        <v>14</v>
      </c>
      <c r="AG22" s="5" t="s">
        <v>14</v>
      </c>
      <c r="AH22" s="5">
        <v>19</v>
      </c>
      <c r="AI22" s="5" t="s">
        <v>14</v>
      </c>
      <c r="AJ22" s="5">
        <v>127</v>
      </c>
      <c r="AK22" s="5">
        <v>3</v>
      </c>
      <c r="AL22" s="5" t="s">
        <v>14</v>
      </c>
      <c r="AM22" s="5">
        <v>4</v>
      </c>
      <c r="AN22" s="5" t="s">
        <v>14</v>
      </c>
      <c r="AO22" s="5" t="s">
        <v>14</v>
      </c>
      <c r="AP22" s="5">
        <v>6</v>
      </c>
      <c r="AQ22" s="5" t="s">
        <v>14</v>
      </c>
      <c r="AR22" s="5">
        <v>3</v>
      </c>
      <c r="AS22" s="5" t="s">
        <v>14</v>
      </c>
      <c r="AT22" s="5" t="s">
        <v>14</v>
      </c>
      <c r="AU22" s="5" t="s">
        <v>286</v>
      </c>
      <c r="AV22" s="5">
        <v>7</v>
      </c>
      <c r="AW22" s="5" t="s">
        <v>14</v>
      </c>
      <c r="AX22" s="5">
        <v>33</v>
      </c>
      <c r="AY22" s="5" t="s">
        <v>14</v>
      </c>
      <c r="AZ22" s="5" t="s">
        <v>14</v>
      </c>
      <c r="BA22" s="5">
        <v>5</v>
      </c>
      <c r="BB22" s="5" t="s">
        <v>286</v>
      </c>
      <c r="BC22" s="5" t="s">
        <v>14</v>
      </c>
      <c r="BD22" s="5" t="s">
        <v>286</v>
      </c>
      <c r="BE22" s="5" t="s">
        <v>14</v>
      </c>
      <c r="BF22" s="5" t="s">
        <v>14</v>
      </c>
      <c r="BG22" s="6"/>
    </row>
    <row r="23" spans="1:59">
      <c r="A23" s="12" t="s">
        <v>80</v>
      </c>
      <c r="B23" s="5">
        <v>3977</v>
      </c>
      <c r="C23" s="5">
        <v>8</v>
      </c>
      <c r="D23" s="5">
        <v>6</v>
      </c>
      <c r="E23" s="5">
        <v>30</v>
      </c>
      <c r="F23" s="5">
        <v>16</v>
      </c>
      <c r="G23" s="5">
        <v>515</v>
      </c>
      <c r="H23" s="5">
        <v>41</v>
      </c>
      <c r="I23" s="5">
        <v>70</v>
      </c>
      <c r="J23" s="5" t="s">
        <v>14</v>
      </c>
      <c r="K23" s="5">
        <v>12</v>
      </c>
      <c r="L23" s="5">
        <v>1459</v>
      </c>
      <c r="M23" s="5">
        <v>83</v>
      </c>
      <c r="N23" s="5" t="s">
        <v>14</v>
      </c>
      <c r="O23" s="5">
        <v>6</v>
      </c>
      <c r="P23" s="5">
        <v>9</v>
      </c>
      <c r="Q23" s="5">
        <v>65</v>
      </c>
      <c r="R23" s="5">
        <v>21</v>
      </c>
      <c r="S23" s="5">
        <v>11</v>
      </c>
      <c r="T23" s="5">
        <v>13</v>
      </c>
      <c r="U23" s="5">
        <v>20</v>
      </c>
      <c r="V23" s="5">
        <v>13</v>
      </c>
      <c r="W23" s="5">
        <v>4</v>
      </c>
      <c r="X23" s="5">
        <v>45</v>
      </c>
      <c r="Y23" s="5">
        <v>72</v>
      </c>
      <c r="Z23" s="5">
        <v>35</v>
      </c>
      <c r="AA23" s="5">
        <v>24</v>
      </c>
      <c r="AB23" s="5">
        <v>4</v>
      </c>
      <c r="AC23" s="5">
        <v>31</v>
      </c>
      <c r="AD23" s="5" t="s">
        <v>286</v>
      </c>
      <c r="AE23" s="5" t="s">
        <v>286</v>
      </c>
      <c r="AF23" s="5">
        <v>35</v>
      </c>
      <c r="AG23" s="5" t="s">
        <v>14</v>
      </c>
      <c r="AH23" s="5">
        <v>224</v>
      </c>
      <c r="AI23" s="5">
        <v>13</v>
      </c>
      <c r="AJ23" s="5">
        <v>331</v>
      </c>
      <c r="AK23" s="5">
        <v>60</v>
      </c>
      <c r="AL23" s="5" t="s">
        <v>286</v>
      </c>
      <c r="AM23" s="5">
        <v>23</v>
      </c>
      <c r="AN23" s="5">
        <v>13</v>
      </c>
      <c r="AO23" s="5">
        <v>26</v>
      </c>
      <c r="AP23" s="5">
        <v>61</v>
      </c>
      <c r="AQ23" s="5">
        <v>28</v>
      </c>
      <c r="AR23" s="5">
        <v>5</v>
      </c>
      <c r="AS23" s="5">
        <v>28</v>
      </c>
      <c r="AT23" s="5" t="s">
        <v>14</v>
      </c>
      <c r="AU23" s="5">
        <v>27</v>
      </c>
      <c r="AV23" s="5">
        <v>245</v>
      </c>
      <c r="AW23" s="5" t="s">
        <v>286</v>
      </c>
      <c r="AX23" s="5" t="s">
        <v>14</v>
      </c>
      <c r="AY23" s="5">
        <v>57</v>
      </c>
      <c r="AZ23" s="5" t="s">
        <v>286</v>
      </c>
      <c r="BA23" s="5">
        <v>100</v>
      </c>
      <c r="BB23" s="5">
        <v>44</v>
      </c>
      <c r="BC23" s="5" t="s">
        <v>286</v>
      </c>
      <c r="BD23" s="5">
        <v>14</v>
      </c>
      <c r="BE23" s="5" t="s">
        <v>14</v>
      </c>
      <c r="BF23" s="5">
        <v>21</v>
      </c>
      <c r="BG23" s="6"/>
    </row>
    <row r="24" spans="1:59">
      <c r="A24" s="12" t="s">
        <v>81</v>
      </c>
      <c r="B24" s="5">
        <v>2085</v>
      </c>
      <c r="C24" s="5" t="s">
        <v>286</v>
      </c>
      <c r="D24" s="5" t="s">
        <v>286</v>
      </c>
      <c r="E24" s="5">
        <v>4</v>
      </c>
      <c r="F24" s="5" t="s">
        <v>286</v>
      </c>
      <c r="G24" s="5">
        <v>1625</v>
      </c>
      <c r="H24" s="5">
        <v>8</v>
      </c>
      <c r="I24" s="5">
        <v>4</v>
      </c>
      <c r="J24" s="5" t="s">
        <v>286</v>
      </c>
      <c r="K24" s="5" t="s">
        <v>14</v>
      </c>
      <c r="L24" s="5">
        <v>23</v>
      </c>
      <c r="M24" s="5">
        <v>5</v>
      </c>
      <c r="N24" s="5" t="s">
        <v>14</v>
      </c>
      <c r="O24" s="5" t="s">
        <v>14</v>
      </c>
      <c r="P24" s="5">
        <v>3</v>
      </c>
      <c r="Q24" s="5">
        <v>10</v>
      </c>
      <c r="R24" s="5">
        <v>3</v>
      </c>
      <c r="S24" s="5" t="s">
        <v>286</v>
      </c>
      <c r="T24" s="5" t="s">
        <v>14</v>
      </c>
      <c r="U24" s="5" t="s">
        <v>286</v>
      </c>
      <c r="V24" s="5" t="s">
        <v>286</v>
      </c>
      <c r="W24" s="5" t="s">
        <v>286</v>
      </c>
      <c r="X24" s="5">
        <v>10</v>
      </c>
      <c r="Y24" s="5">
        <v>55</v>
      </c>
      <c r="Z24" s="5">
        <v>8</v>
      </c>
      <c r="AA24" s="5" t="s">
        <v>286</v>
      </c>
      <c r="AB24" s="5" t="s">
        <v>14</v>
      </c>
      <c r="AC24" s="5" t="s">
        <v>286</v>
      </c>
      <c r="AD24" s="5" t="s">
        <v>14</v>
      </c>
      <c r="AE24" s="5" t="s">
        <v>286</v>
      </c>
      <c r="AF24" s="5">
        <v>25</v>
      </c>
      <c r="AG24" s="5" t="s">
        <v>14</v>
      </c>
      <c r="AH24" s="5">
        <v>33</v>
      </c>
      <c r="AI24" s="5" t="s">
        <v>14</v>
      </c>
      <c r="AJ24" s="5">
        <v>107</v>
      </c>
      <c r="AK24" s="5">
        <v>5</v>
      </c>
      <c r="AL24" s="5" t="s">
        <v>14</v>
      </c>
      <c r="AM24" s="5">
        <v>18</v>
      </c>
      <c r="AN24" s="5" t="s">
        <v>286</v>
      </c>
      <c r="AO24" s="5" t="s">
        <v>286</v>
      </c>
      <c r="AP24" s="5">
        <v>16</v>
      </c>
      <c r="AQ24" s="5" t="s">
        <v>14</v>
      </c>
      <c r="AR24" s="5">
        <v>3</v>
      </c>
      <c r="AS24" s="5">
        <v>7</v>
      </c>
      <c r="AT24" s="5" t="s">
        <v>286</v>
      </c>
      <c r="AU24" s="5" t="s">
        <v>286</v>
      </c>
      <c r="AV24" s="5">
        <v>13</v>
      </c>
      <c r="AW24" s="5" t="s">
        <v>14</v>
      </c>
      <c r="AX24" s="5" t="s">
        <v>14</v>
      </c>
      <c r="AY24" s="5">
        <v>8</v>
      </c>
      <c r="AZ24" s="5" t="s">
        <v>14</v>
      </c>
      <c r="BA24" s="5">
        <v>12</v>
      </c>
      <c r="BB24" s="5">
        <v>20</v>
      </c>
      <c r="BC24" s="5" t="s">
        <v>14</v>
      </c>
      <c r="BD24" s="5" t="s">
        <v>14</v>
      </c>
      <c r="BE24" s="5" t="s">
        <v>14</v>
      </c>
      <c r="BF24" s="5">
        <v>39</v>
      </c>
      <c r="BG24" s="6"/>
    </row>
    <row r="25" spans="1:59">
      <c r="A25" s="12" t="s">
        <v>82</v>
      </c>
      <c r="B25" s="5">
        <v>33</v>
      </c>
      <c r="C25" s="5" t="s">
        <v>14</v>
      </c>
      <c r="D25" s="5" t="s">
        <v>14</v>
      </c>
      <c r="E25" s="5" t="s">
        <v>14</v>
      </c>
      <c r="F25" s="5" t="s">
        <v>14</v>
      </c>
      <c r="G25" s="5">
        <v>3</v>
      </c>
      <c r="H25" s="5" t="s">
        <v>14</v>
      </c>
      <c r="I25" s="5" t="s">
        <v>14</v>
      </c>
      <c r="J25" s="5" t="s">
        <v>14</v>
      </c>
      <c r="K25" s="5" t="s">
        <v>14</v>
      </c>
      <c r="L25" s="5">
        <v>9</v>
      </c>
      <c r="M25" s="5">
        <v>8</v>
      </c>
      <c r="N25" s="5" t="s">
        <v>14</v>
      </c>
      <c r="O25" s="5" t="s">
        <v>14</v>
      </c>
      <c r="P25" s="5" t="s">
        <v>14</v>
      </c>
      <c r="Q25" s="5" t="s">
        <v>14</v>
      </c>
      <c r="R25" s="5" t="s">
        <v>14</v>
      </c>
      <c r="S25" s="5" t="s">
        <v>286</v>
      </c>
      <c r="T25" s="5" t="s">
        <v>14</v>
      </c>
      <c r="U25" s="5" t="s">
        <v>14</v>
      </c>
      <c r="V25" s="5" t="s">
        <v>14</v>
      </c>
      <c r="W25" s="5" t="s">
        <v>14</v>
      </c>
      <c r="X25" s="5" t="s">
        <v>286</v>
      </c>
      <c r="Y25" s="5" t="s">
        <v>286</v>
      </c>
      <c r="Z25" s="5" t="s">
        <v>14</v>
      </c>
      <c r="AA25" s="5" t="s">
        <v>286</v>
      </c>
      <c r="AB25" s="5" t="s">
        <v>14</v>
      </c>
      <c r="AC25" s="5" t="s">
        <v>14</v>
      </c>
      <c r="AD25" s="5" t="s">
        <v>14</v>
      </c>
      <c r="AE25" s="5" t="s">
        <v>14</v>
      </c>
      <c r="AF25" s="5" t="s">
        <v>14</v>
      </c>
      <c r="AG25" s="5" t="s">
        <v>14</v>
      </c>
      <c r="AH25" s="5" t="s">
        <v>14</v>
      </c>
      <c r="AI25" s="5" t="s">
        <v>14</v>
      </c>
      <c r="AJ25" s="5">
        <v>5</v>
      </c>
      <c r="AK25" s="5" t="s">
        <v>14</v>
      </c>
      <c r="AL25" s="5" t="s">
        <v>14</v>
      </c>
      <c r="AM25" s="5" t="s">
        <v>14</v>
      </c>
      <c r="AN25" s="5" t="s">
        <v>14</v>
      </c>
      <c r="AO25" s="5" t="s">
        <v>14</v>
      </c>
      <c r="AP25" s="5" t="s">
        <v>14</v>
      </c>
      <c r="AQ25" s="5" t="s">
        <v>286</v>
      </c>
      <c r="AR25" s="5" t="s">
        <v>14</v>
      </c>
      <c r="AS25" s="5" t="s">
        <v>14</v>
      </c>
      <c r="AT25" s="5" t="s">
        <v>14</v>
      </c>
      <c r="AU25" s="5" t="s">
        <v>14</v>
      </c>
      <c r="AV25" s="5" t="s">
        <v>286</v>
      </c>
      <c r="AW25" s="5" t="s">
        <v>14</v>
      </c>
      <c r="AX25" s="5" t="s">
        <v>14</v>
      </c>
      <c r="AY25" s="5" t="s">
        <v>14</v>
      </c>
      <c r="AZ25" s="5" t="s">
        <v>14</v>
      </c>
      <c r="BA25" s="5" t="s">
        <v>286</v>
      </c>
      <c r="BB25" s="5" t="s">
        <v>14</v>
      </c>
      <c r="BC25" s="5" t="s">
        <v>14</v>
      </c>
      <c r="BD25" s="5" t="s">
        <v>14</v>
      </c>
      <c r="BE25" s="5" t="s">
        <v>14</v>
      </c>
      <c r="BF25" s="5" t="s">
        <v>14</v>
      </c>
      <c r="BG25" s="6"/>
    </row>
    <row r="26" spans="1:59">
      <c r="A26" s="12" t="s">
        <v>83</v>
      </c>
      <c r="B26" s="5">
        <v>1545</v>
      </c>
      <c r="C26" s="5">
        <v>4</v>
      </c>
      <c r="D26" s="5">
        <v>7</v>
      </c>
      <c r="E26" s="5">
        <v>25</v>
      </c>
      <c r="F26" s="5" t="s">
        <v>286</v>
      </c>
      <c r="G26" s="5">
        <v>351</v>
      </c>
      <c r="H26" s="5">
        <v>58</v>
      </c>
      <c r="I26" s="5">
        <v>23</v>
      </c>
      <c r="J26" s="5">
        <v>3</v>
      </c>
      <c r="K26" s="5">
        <v>10</v>
      </c>
      <c r="L26" s="5">
        <v>111</v>
      </c>
      <c r="M26" s="5">
        <v>29</v>
      </c>
      <c r="N26" s="5" t="s">
        <v>14</v>
      </c>
      <c r="O26" s="5">
        <v>18</v>
      </c>
      <c r="P26" s="5">
        <v>11</v>
      </c>
      <c r="Q26" s="5">
        <v>48</v>
      </c>
      <c r="R26" s="5">
        <v>12</v>
      </c>
      <c r="S26" s="5">
        <v>4</v>
      </c>
      <c r="T26" s="5">
        <v>14</v>
      </c>
      <c r="U26" s="5">
        <v>8</v>
      </c>
      <c r="V26" s="5">
        <v>4</v>
      </c>
      <c r="W26" s="5">
        <v>3</v>
      </c>
      <c r="X26" s="5">
        <v>13</v>
      </c>
      <c r="Y26" s="5">
        <v>53</v>
      </c>
      <c r="Z26" s="5">
        <v>26</v>
      </c>
      <c r="AA26" s="5">
        <v>15</v>
      </c>
      <c r="AB26" s="5">
        <v>3</v>
      </c>
      <c r="AC26" s="5">
        <v>15</v>
      </c>
      <c r="AD26" s="5">
        <v>4</v>
      </c>
      <c r="AE26" s="5">
        <v>4</v>
      </c>
      <c r="AF26" s="5">
        <v>21</v>
      </c>
      <c r="AG26" s="5">
        <v>7</v>
      </c>
      <c r="AH26" s="5">
        <v>43</v>
      </c>
      <c r="AI26" s="5">
        <v>10</v>
      </c>
      <c r="AJ26" s="5">
        <v>161</v>
      </c>
      <c r="AK26" s="5">
        <v>39</v>
      </c>
      <c r="AL26" s="5" t="s">
        <v>286</v>
      </c>
      <c r="AM26" s="5">
        <v>22</v>
      </c>
      <c r="AN26" s="5">
        <v>8</v>
      </c>
      <c r="AO26" s="5">
        <v>38</v>
      </c>
      <c r="AP26" s="5">
        <v>37</v>
      </c>
      <c r="AQ26" s="5" t="s">
        <v>14</v>
      </c>
      <c r="AR26" s="5">
        <v>6</v>
      </c>
      <c r="AS26" s="5">
        <v>12</v>
      </c>
      <c r="AT26" s="5" t="s">
        <v>286</v>
      </c>
      <c r="AU26" s="5">
        <v>15</v>
      </c>
      <c r="AV26" s="5">
        <v>88</v>
      </c>
      <c r="AW26" s="5" t="s">
        <v>286</v>
      </c>
      <c r="AX26" s="5" t="s">
        <v>14</v>
      </c>
      <c r="AY26" s="5">
        <v>18</v>
      </c>
      <c r="AZ26" s="5">
        <v>4</v>
      </c>
      <c r="BA26" s="5">
        <v>33</v>
      </c>
      <c r="BB26" s="5">
        <v>65</v>
      </c>
      <c r="BC26" s="5" t="s">
        <v>286</v>
      </c>
      <c r="BD26" s="5">
        <v>13</v>
      </c>
      <c r="BE26" s="5">
        <v>3</v>
      </c>
      <c r="BF26" s="5">
        <v>20</v>
      </c>
      <c r="BG26" s="6"/>
    </row>
    <row r="27" spans="1:59">
      <c r="A27" s="12" t="s">
        <v>84</v>
      </c>
      <c r="B27" s="5">
        <v>238</v>
      </c>
      <c r="C27" s="5" t="s">
        <v>286</v>
      </c>
      <c r="D27" s="5" t="s">
        <v>14</v>
      </c>
      <c r="E27" s="5">
        <v>7</v>
      </c>
      <c r="F27" s="5" t="s">
        <v>286</v>
      </c>
      <c r="G27" s="5">
        <v>52</v>
      </c>
      <c r="H27" s="5">
        <v>4</v>
      </c>
      <c r="I27" s="5">
        <v>3</v>
      </c>
      <c r="J27" s="5" t="s">
        <v>14</v>
      </c>
      <c r="K27" s="5" t="s">
        <v>14</v>
      </c>
      <c r="L27" s="5">
        <v>28</v>
      </c>
      <c r="M27" s="5">
        <v>4</v>
      </c>
      <c r="N27" s="5" t="s">
        <v>14</v>
      </c>
      <c r="O27" s="5" t="s">
        <v>286</v>
      </c>
      <c r="P27" s="5" t="s">
        <v>14</v>
      </c>
      <c r="Q27" s="5">
        <v>6</v>
      </c>
      <c r="R27" s="5" t="s">
        <v>286</v>
      </c>
      <c r="S27" s="5" t="s">
        <v>286</v>
      </c>
      <c r="T27" s="5" t="s">
        <v>14</v>
      </c>
      <c r="U27" s="5" t="s">
        <v>286</v>
      </c>
      <c r="V27" s="5" t="s">
        <v>286</v>
      </c>
      <c r="W27" s="5" t="s">
        <v>14</v>
      </c>
      <c r="X27" s="5">
        <v>5</v>
      </c>
      <c r="Y27" s="5">
        <v>9</v>
      </c>
      <c r="Z27" s="5">
        <v>7</v>
      </c>
      <c r="AA27" s="5" t="s">
        <v>14</v>
      </c>
      <c r="AB27" s="5" t="s">
        <v>14</v>
      </c>
      <c r="AC27" s="5">
        <v>3</v>
      </c>
      <c r="AD27" s="5" t="s">
        <v>286</v>
      </c>
      <c r="AE27" s="5" t="s">
        <v>286</v>
      </c>
      <c r="AF27" s="5" t="s">
        <v>286</v>
      </c>
      <c r="AG27" s="5" t="s">
        <v>286</v>
      </c>
      <c r="AH27" s="5">
        <v>9</v>
      </c>
      <c r="AI27" s="5" t="s">
        <v>286</v>
      </c>
      <c r="AJ27" s="5">
        <v>29</v>
      </c>
      <c r="AK27" s="5">
        <v>3</v>
      </c>
      <c r="AL27" s="5" t="s">
        <v>14</v>
      </c>
      <c r="AM27" s="5">
        <v>3</v>
      </c>
      <c r="AN27" s="5" t="s">
        <v>14</v>
      </c>
      <c r="AO27" s="5" t="s">
        <v>286</v>
      </c>
      <c r="AP27" s="5">
        <v>5</v>
      </c>
      <c r="AQ27" s="5" t="s">
        <v>14</v>
      </c>
      <c r="AR27" s="5" t="s">
        <v>14</v>
      </c>
      <c r="AS27" s="5" t="s">
        <v>286</v>
      </c>
      <c r="AT27" s="5" t="s">
        <v>14</v>
      </c>
      <c r="AU27" s="5" t="s">
        <v>286</v>
      </c>
      <c r="AV27" s="5">
        <v>10</v>
      </c>
      <c r="AW27" s="5" t="s">
        <v>14</v>
      </c>
      <c r="AX27" s="5" t="s">
        <v>14</v>
      </c>
      <c r="AY27" s="5" t="s">
        <v>286</v>
      </c>
      <c r="AZ27" s="5" t="s">
        <v>286</v>
      </c>
      <c r="BA27" s="5">
        <v>11</v>
      </c>
      <c r="BB27" s="5">
        <v>8</v>
      </c>
      <c r="BC27" s="5" t="s">
        <v>14</v>
      </c>
      <c r="BD27" s="5">
        <v>4</v>
      </c>
      <c r="BE27" s="5" t="s">
        <v>286</v>
      </c>
      <c r="BF27" s="5">
        <v>2</v>
      </c>
      <c r="BG27" s="6"/>
    </row>
    <row r="28" spans="1:59">
      <c r="A28" s="12" t="s">
        <v>85</v>
      </c>
      <c r="B28" s="5">
        <v>512</v>
      </c>
      <c r="C28" s="5" t="s">
        <v>14</v>
      </c>
      <c r="D28" s="5" t="s">
        <v>286</v>
      </c>
      <c r="E28" s="5">
        <v>4</v>
      </c>
      <c r="F28" s="5" t="s">
        <v>286</v>
      </c>
      <c r="G28" s="5">
        <v>130</v>
      </c>
      <c r="H28" s="5">
        <v>4</v>
      </c>
      <c r="I28" s="5">
        <v>5</v>
      </c>
      <c r="J28" s="5" t="s">
        <v>286</v>
      </c>
      <c r="K28" s="5" t="s">
        <v>14</v>
      </c>
      <c r="L28" s="5">
        <v>27</v>
      </c>
      <c r="M28" s="5">
        <v>5</v>
      </c>
      <c r="N28" s="5" t="s">
        <v>14</v>
      </c>
      <c r="O28" s="5" t="s">
        <v>14</v>
      </c>
      <c r="P28" s="5" t="s">
        <v>286</v>
      </c>
      <c r="Q28" s="5">
        <v>17</v>
      </c>
      <c r="R28" s="5" t="s">
        <v>286</v>
      </c>
      <c r="S28" s="5" t="s">
        <v>14</v>
      </c>
      <c r="T28" s="5">
        <v>3</v>
      </c>
      <c r="U28" s="5">
        <v>7</v>
      </c>
      <c r="V28" s="5" t="s">
        <v>286</v>
      </c>
      <c r="W28" s="5">
        <v>3</v>
      </c>
      <c r="X28" s="5">
        <v>5</v>
      </c>
      <c r="Y28" s="5">
        <v>26</v>
      </c>
      <c r="Z28" s="5">
        <v>8</v>
      </c>
      <c r="AA28" s="5">
        <v>8</v>
      </c>
      <c r="AB28" s="5" t="s">
        <v>286</v>
      </c>
      <c r="AC28" s="5">
        <v>4</v>
      </c>
      <c r="AD28" s="5" t="s">
        <v>286</v>
      </c>
      <c r="AE28" s="5" t="s">
        <v>286</v>
      </c>
      <c r="AF28" s="5">
        <v>4</v>
      </c>
      <c r="AG28" s="5" t="s">
        <v>14</v>
      </c>
      <c r="AH28" s="5">
        <v>15</v>
      </c>
      <c r="AI28" s="5">
        <v>3</v>
      </c>
      <c r="AJ28" s="5">
        <v>92</v>
      </c>
      <c r="AK28" s="5">
        <v>17</v>
      </c>
      <c r="AL28" s="5" t="s">
        <v>286</v>
      </c>
      <c r="AM28" s="5">
        <v>14</v>
      </c>
      <c r="AN28" s="5" t="s">
        <v>286</v>
      </c>
      <c r="AO28" s="5">
        <v>5</v>
      </c>
      <c r="AP28" s="5">
        <v>21</v>
      </c>
      <c r="AQ28" s="5" t="s">
        <v>14</v>
      </c>
      <c r="AR28" s="5" t="s">
        <v>14</v>
      </c>
      <c r="AS28" s="5" t="s">
        <v>286</v>
      </c>
      <c r="AT28" s="5" t="s">
        <v>14</v>
      </c>
      <c r="AU28" s="5" t="s">
        <v>14</v>
      </c>
      <c r="AV28" s="5">
        <v>26</v>
      </c>
      <c r="AW28" s="5" t="s">
        <v>14</v>
      </c>
      <c r="AX28" s="5" t="s">
        <v>14</v>
      </c>
      <c r="AY28" s="5">
        <v>3</v>
      </c>
      <c r="AZ28" s="5" t="s">
        <v>14</v>
      </c>
      <c r="BA28" s="5">
        <v>18</v>
      </c>
      <c r="BB28" s="5">
        <v>18</v>
      </c>
      <c r="BC28" s="5" t="s">
        <v>14</v>
      </c>
      <c r="BD28" s="5" t="s">
        <v>286</v>
      </c>
      <c r="BE28" s="5" t="s">
        <v>14</v>
      </c>
      <c r="BF28" s="5">
        <v>5</v>
      </c>
      <c r="BG28" s="6"/>
    </row>
    <row r="29" spans="1:59">
      <c r="A29" s="12" t="s">
        <v>86</v>
      </c>
      <c r="B29" s="5">
        <v>590</v>
      </c>
      <c r="C29" s="5">
        <v>7</v>
      </c>
      <c r="D29" s="5" t="s">
        <v>14</v>
      </c>
      <c r="E29" s="5" t="s">
        <v>286</v>
      </c>
      <c r="F29" s="5" t="s">
        <v>286</v>
      </c>
      <c r="G29" s="5">
        <v>7</v>
      </c>
      <c r="H29" s="5">
        <v>3</v>
      </c>
      <c r="I29" s="5">
        <v>5</v>
      </c>
      <c r="J29" s="5" t="s">
        <v>14</v>
      </c>
      <c r="K29" s="5" t="s">
        <v>286</v>
      </c>
      <c r="L29" s="5">
        <v>364</v>
      </c>
      <c r="M29" s="5">
        <v>39</v>
      </c>
      <c r="N29" s="5" t="s">
        <v>14</v>
      </c>
      <c r="O29" s="5" t="s">
        <v>286</v>
      </c>
      <c r="P29" s="5" t="s">
        <v>286</v>
      </c>
      <c r="Q29" s="5">
        <v>5</v>
      </c>
      <c r="R29" s="5">
        <v>5</v>
      </c>
      <c r="S29" s="5" t="s">
        <v>14</v>
      </c>
      <c r="T29" s="5" t="s">
        <v>14</v>
      </c>
      <c r="U29" s="5" t="s">
        <v>286</v>
      </c>
      <c r="V29" s="5" t="s">
        <v>286</v>
      </c>
      <c r="W29" s="5" t="s">
        <v>286</v>
      </c>
      <c r="X29" s="5">
        <v>9</v>
      </c>
      <c r="Y29" s="5">
        <v>8</v>
      </c>
      <c r="Z29" s="5">
        <v>6</v>
      </c>
      <c r="AA29" s="5" t="s">
        <v>286</v>
      </c>
      <c r="AB29" s="5" t="s">
        <v>286</v>
      </c>
      <c r="AC29" s="5" t="s">
        <v>286</v>
      </c>
      <c r="AD29" s="5" t="s">
        <v>14</v>
      </c>
      <c r="AE29" s="5">
        <v>4</v>
      </c>
      <c r="AF29" s="5" t="s">
        <v>14</v>
      </c>
      <c r="AG29" s="5" t="s">
        <v>14</v>
      </c>
      <c r="AH29" s="5">
        <v>7</v>
      </c>
      <c r="AI29" s="5" t="s">
        <v>286</v>
      </c>
      <c r="AJ29" s="5">
        <v>24</v>
      </c>
      <c r="AK29" s="5">
        <v>20</v>
      </c>
      <c r="AL29" s="5" t="s">
        <v>286</v>
      </c>
      <c r="AM29" s="5">
        <v>3</v>
      </c>
      <c r="AN29" s="5">
        <v>3</v>
      </c>
      <c r="AO29" s="5" t="s">
        <v>286</v>
      </c>
      <c r="AP29" s="5">
        <v>9</v>
      </c>
      <c r="AQ29" s="5" t="s">
        <v>14</v>
      </c>
      <c r="AR29" s="5" t="s">
        <v>14</v>
      </c>
      <c r="AS29" s="5">
        <v>6</v>
      </c>
      <c r="AT29" s="5" t="s">
        <v>14</v>
      </c>
      <c r="AU29" s="5">
        <v>6</v>
      </c>
      <c r="AV29" s="5">
        <v>22</v>
      </c>
      <c r="AW29" s="5" t="s">
        <v>14</v>
      </c>
      <c r="AX29" s="5" t="s">
        <v>14</v>
      </c>
      <c r="AY29" s="5" t="s">
        <v>286</v>
      </c>
      <c r="AZ29" s="5" t="s">
        <v>14</v>
      </c>
      <c r="BA29" s="5">
        <v>4</v>
      </c>
      <c r="BB29" s="5" t="s">
        <v>286</v>
      </c>
      <c r="BC29" s="5" t="s">
        <v>286</v>
      </c>
      <c r="BD29" s="5" t="s">
        <v>14</v>
      </c>
      <c r="BE29" s="5" t="s">
        <v>14</v>
      </c>
      <c r="BF29" s="5">
        <v>2</v>
      </c>
      <c r="BG29" s="6"/>
    </row>
    <row r="30" spans="1:59">
      <c r="A30" s="12" t="s">
        <v>87</v>
      </c>
      <c r="B30" s="5">
        <v>86</v>
      </c>
      <c r="C30" s="5" t="s">
        <v>286</v>
      </c>
      <c r="D30" s="5" t="s">
        <v>14</v>
      </c>
      <c r="E30" s="5" t="s">
        <v>14</v>
      </c>
      <c r="F30" s="5" t="s">
        <v>286</v>
      </c>
      <c r="G30" s="5">
        <v>12</v>
      </c>
      <c r="H30" s="5" t="s">
        <v>14</v>
      </c>
      <c r="I30" s="5" t="s">
        <v>14</v>
      </c>
      <c r="J30" s="5" t="s">
        <v>286</v>
      </c>
      <c r="K30" s="5" t="s">
        <v>14</v>
      </c>
      <c r="L30" s="5" t="s">
        <v>286</v>
      </c>
      <c r="M30" s="5" t="s">
        <v>286</v>
      </c>
      <c r="N30" s="5" t="s">
        <v>14</v>
      </c>
      <c r="O30" s="5" t="s">
        <v>14</v>
      </c>
      <c r="P30" s="5" t="s">
        <v>14</v>
      </c>
      <c r="Q30" s="5" t="s">
        <v>286</v>
      </c>
      <c r="R30" s="5" t="s">
        <v>286</v>
      </c>
      <c r="S30" s="5" t="s">
        <v>14</v>
      </c>
      <c r="T30" s="5" t="s">
        <v>286</v>
      </c>
      <c r="U30" s="5" t="s">
        <v>14</v>
      </c>
      <c r="V30" s="5" t="s">
        <v>14</v>
      </c>
      <c r="W30" s="5" t="s">
        <v>14</v>
      </c>
      <c r="X30" s="5" t="s">
        <v>286</v>
      </c>
      <c r="Y30" s="5">
        <v>3</v>
      </c>
      <c r="Z30" s="5">
        <v>9</v>
      </c>
      <c r="AA30" s="5" t="s">
        <v>286</v>
      </c>
      <c r="AB30" s="5" t="s">
        <v>14</v>
      </c>
      <c r="AC30" s="5" t="s">
        <v>286</v>
      </c>
      <c r="AD30" s="5" t="s">
        <v>14</v>
      </c>
      <c r="AE30" s="5">
        <v>3</v>
      </c>
      <c r="AF30" s="5" t="s">
        <v>286</v>
      </c>
      <c r="AG30" s="5" t="s">
        <v>14</v>
      </c>
      <c r="AH30" s="5">
        <v>6</v>
      </c>
      <c r="AI30" s="5" t="s">
        <v>14</v>
      </c>
      <c r="AJ30" s="5">
        <v>7</v>
      </c>
      <c r="AK30" s="5">
        <v>3</v>
      </c>
      <c r="AL30" s="5" t="s">
        <v>14</v>
      </c>
      <c r="AM30" s="5" t="s">
        <v>14</v>
      </c>
      <c r="AN30" s="5" t="s">
        <v>286</v>
      </c>
      <c r="AO30" s="5" t="s">
        <v>14</v>
      </c>
      <c r="AP30" s="5">
        <v>7</v>
      </c>
      <c r="AQ30" s="5" t="s">
        <v>14</v>
      </c>
      <c r="AR30" s="5" t="s">
        <v>14</v>
      </c>
      <c r="AS30" s="5" t="s">
        <v>14</v>
      </c>
      <c r="AT30" s="5" t="s">
        <v>14</v>
      </c>
      <c r="AU30" s="5" t="s">
        <v>14</v>
      </c>
      <c r="AV30" s="5">
        <v>10</v>
      </c>
      <c r="AW30" s="5" t="s">
        <v>14</v>
      </c>
      <c r="AX30" s="5" t="s">
        <v>14</v>
      </c>
      <c r="AY30" s="5" t="s">
        <v>14</v>
      </c>
      <c r="AZ30" s="5" t="s">
        <v>14</v>
      </c>
      <c r="BA30" s="5" t="s">
        <v>286</v>
      </c>
      <c r="BB30" s="5" t="s">
        <v>286</v>
      </c>
      <c r="BC30" s="5" t="s">
        <v>286</v>
      </c>
      <c r="BD30" s="5" t="s">
        <v>286</v>
      </c>
      <c r="BE30" s="5" t="s">
        <v>14</v>
      </c>
      <c r="BF30" s="5" t="s">
        <v>14</v>
      </c>
      <c r="BG30" s="6"/>
    </row>
    <row r="31" spans="1:59">
      <c r="A31" s="12" t="s">
        <v>88</v>
      </c>
      <c r="B31" s="5">
        <v>7797</v>
      </c>
      <c r="C31" s="5">
        <v>17</v>
      </c>
      <c r="D31" s="5" t="s">
        <v>286</v>
      </c>
      <c r="E31" s="5">
        <v>24</v>
      </c>
      <c r="F31" s="5">
        <v>9</v>
      </c>
      <c r="G31" s="5">
        <v>400</v>
      </c>
      <c r="H31" s="5">
        <v>10</v>
      </c>
      <c r="I31" s="5">
        <v>128</v>
      </c>
      <c r="J31" s="5">
        <v>21</v>
      </c>
      <c r="K31" s="5">
        <v>15</v>
      </c>
      <c r="L31" s="5">
        <v>362</v>
      </c>
      <c r="M31" s="5">
        <v>167</v>
      </c>
      <c r="N31" s="5" t="s">
        <v>14</v>
      </c>
      <c r="O31" s="5">
        <v>4</v>
      </c>
      <c r="P31" s="5" t="s">
        <v>14</v>
      </c>
      <c r="Q31" s="5">
        <v>79</v>
      </c>
      <c r="R31" s="5">
        <v>21</v>
      </c>
      <c r="S31" s="5">
        <v>11</v>
      </c>
      <c r="T31" s="5">
        <v>26</v>
      </c>
      <c r="U31" s="5">
        <v>9</v>
      </c>
      <c r="V31" s="5">
        <v>15</v>
      </c>
      <c r="W31" s="5" t="s">
        <v>14</v>
      </c>
      <c r="X31" s="5">
        <v>129</v>
      </c>
      <c r="Y31" s="5">
        <v>174</v>
      </c>
      <c r="Z31" s="5">
        <v>620</v>
      </c>
      <c r="AA31" s="5">
        <v>33</v>
      </c>
      <c r="AB31" s="5" t="s">
        <v>286</v>
      </c>
      <c r="AC31" s="5">
        <v>21</v>
      </c>
      <c r="AD31" s="5" t="s">
        <v>14</v>
      </c>
      <c r="AE31" s="5">
        <v>5</v>
      </c>
      <c r="AF31" s="5">
        <v>16</v>
      </c>
      <c r="AG31" s="5">
        <v>9</v>
      </c>
      <c r="AH31" s="5">
        <v>491</v>
      </c>
      <c r="AI31" s="5">
        <v>8</v>
      </c>
      <c r="AJ31" s="5">
        <v>3735</v>
      </c>
      <c r="AK31" s="5">
        <v>42</v>
      </c>
      <c r="AL31" s="5" t="s">
        <v>14</v>
      </c>
      <c r="AM31" s="5">
        <v>59</v>
      </c>
      <c r="AN31" s="5">
        <v>40</v>
      </c>
      <c r="AO31" s="5">
        <v>17</v>
      </c>
      <c r="AP31" s="5">
        <v>275</v>
      </c>
      <c r="AQ31" s="5" t="s">
        <v>14</v>
      </c>
      <c r="AR31" s="5">
        <v>7</v>
      </c>
      <c r="AS31" s="5">
        <v>12</v>
      </c>
      <c r="AT31" s="5">
        <v>7</v>
      </c>
      <c r="AU31" s="5">
        <v>26</v>
      </c>
      <c r="AV31" s="5">
        <v>335</v>
      </c>
      <c r="AW31" s="5" t="s">
        <v>14</v>
      </c>
      <c r="AX31" s="5" t="s">
        <v>286</v>
      </c>
      <c r="AY31" s="5" t="s">
        <v>286</v>
      </c>
      <c r="AZ31" s="5" t="s">
        <v>286</v>
      </c>
      <c r="BA31" s="5">
        <v>302</v>
      </c>
      <c r="BB31" s="5">
        <v>27</v>
      </c>
      <c r="BC31" s="5">
        <v>4</v>
      </c>
      <c r="BD31" s="5">
        <v>5</v>
      </c>
      <c r="BE31" s="5" t="s">
        <v>14</v>
      </c>
      <c r="BF31" s="5">
        <v>72</v>
      </c>
      <c r="BG31" s="6"/>
    </row>
    <row r="32" spans="1:59">
      <c r="A32" s="12" t="s">
        <v>89</v>
      </c>
      <c r="B32" s="5">
        <v>555</v>
      </c>
      <c r="C32" s="5" t="s">
        <v>286</v>
      </c>
      <c r="D32" s="5" t="s">
        <v>14</v>
      </c>
      <c r="E32" s="5">
        <v>3</v>
      </c>
      <c r="F32" s="5" t="s">
        <v>286</v>
      </c>
      <c r="G32" s="5">
        <v>10</v>
      </c>
      <c r="H32" s="5">
        <v>4</v>
      </c>
      <c r="I32" s="5">
        <v>7</v>
      </c>
      <c r="J32" s="5" t="s">
        <v>286</v>
      </c>
      <c r="K32" s="5" t="s">
        <v>286</v>
      </c>
      <c r="L32" s="5">
        <v>97</v>
      </c>
      <c r="M32" s="5">
        <v>12</v>
      </c>
      <c r="N32" s="5" t="s">
        <v>14</v>
      </c>
      <c r="O32" s="5" t="s">
        <v>286</v>
      </c>
      <c r="P32" s="5" t="s">
        <v>14</v>
      </c>
      <c r="Q32" s="5">
        <v>4</v>
      </c>
      <c r="R32" s="5">
        <v>6</v>
      </c>
      <c r="S32" s="5" t="s">
        <v>14</v>
      </c>
      <c r="T32" s="5" t="s">
        <v>286</v>
      </c>
      <c r="U32" s="5">
        <v>9</v>
      </c>
      <c r="V32" s="5" t="s">
        <v>286</v>
      </c>
      <c r="W32" s="5" t="s">
        <v>14</v>
      </c>
      <c r="X32" s="5">
        <v>10</v>
      </c>
      <c r="Y32" s="5">
        <v>50</v>
      </c>
      <c r="Z32" s="5" t="s">
        <v>286</v>
      </c>
      <c r="AA32" s="5" t="s">
        <v>286</v>
      </c>
      <c r="AB32" s="5" t="s">
        <v>14</v>
      </c>
      <c r="AC32" s="5" t="s">
        <v>14</v>
      </c>
      <c r="AD32" s="5" t="s">
        <v>14</v>
      </c>
      <c r="AE32" s="5" t="s">
        <v>14</v>
      </c>
      <c r="AF32" s="5" t="s">
        <v>14</v>
      </c>
      <c r="AG32" s="5" t="s">
        <v>286</v>
      </c>
      <c r="AH32" s="5">
        <v>30</v>
      </c>
      <c r="AI32" s="5" t="s">
        <v>14</v>
      </c>
      <c r="AJ32" s="5">
        <v>218</v>
      </c>
      <c r="AK32" s="5">
        <v>8</v>
      </c>
      <c r="AL32" s="5" t="s">
        <v>14</v>
      </c>
      <c r="AM32" s="5">
        <v>8</v>
      </c>
      <c r="AN32" s="5" t="s">
        <v>286</v>
      </c>
      <c r="AO32" s="5" t="s">
        <v>14</v>
      </c>
      <c r="AP32" s="5">
        <v>24</v>
      </c>
      <c r="AQ32" s="5" t="s">
        <v>14</v>
      </c>
      <c r="AR32" s="5" t="s">
        <v>286</v>
      </c>
      <c r="AS32" s="5">
        <v>3</v>
      </c>
      <c r="AT32" s="5" t="s">
        <v>14</v>
      </c>
      <c r="AU32" s="5" t="s">
        <v>286</v>
      </c>
      <c r="AV32" s="5">
        <v>20</v>
      </c>
      <c r="AW32" s="5" t="s">
        <v>14</v>
      </c>
      <c r="AX32" s="5" t="s">
        <v>14</v>
      </c>
      <c r="AY32" s="5" t="s">
        <v>14</v>
      </c>
      <c r="AZ32" s="5" t="s">
        <v>286</v>
      </c>
      <c r="BA32" s="5">
        <v>7</v>
      </c>
      <c r="BB32" s="5" t="s">
        <v>286</v>
      </c>
      <c r="BC32" s="5" t="s">
        <v>286</v>
      </c>
      <c r="BD32" s="5" t="s">
        <v>286</v>
      </c>
      <c r="BE32" s="5" t="s">
        <v>14</v>
      </c>
      <c r="BF32" s="5">
        <v>2</v>
      </c>
      <c r="BG32" s="6"/>
    </row>
    <row r="33" spans="1:59">
      <c r="A33" s="12" t="s">
        <v>90</v>
      </c>
      <c r="B33" s="5">
        <v>1393</v>
      </c>
      <c r="C33" s="5">
        <v>4</v>
      </c>
      <c r="D33" s="5" t="s">
        <v>14</v>
      </c>
      <c r="E33" s="5">
        <v>7</v>
      </c>
      <c r="F33" s="5">
        <v>3</v>
      </c>
      <c r="G33" s="5">
        <v>220</v>
      </c>
      <c r="H33" s="5">
        <v>24</v>
      </c>
      <c r="I33" s="5">
        <v>31</v>
      </c>
      <c r="J33" s="5">
        <v>5</v>
      </c>
      <c r="K33" s="5" t="s">
        <v>286</v>
      </c>
      <c r="L33" s="5">
        <v>126</v>
      </c>
      <c r="M33" s="5">
        <v>15</v>
      </c>
      <c r="N33" s="5" t="s">
        <v>14</v>
      </c>
      <c r="O33" s="5" t="s">
        <v>286</v>
      </c>
      <c r="P33" s="5">
        <v>3</v>
      </c>
      <c r="Q33" s="5">
        <v>81</v>
      </c>
      <c r="R33" s="5">
        <v>7</v>
      </c>
      <c r="S33" s="5" t="s">
        <v>286</v>
      </c>
      <c r="T33" s="5">
        <v>3</v>
      </c>
      <c r="U33" s="5" t="s">
        <v>286</v>
      </c>
      <c r="V33" s="5" t="s">
        <v>286</v>
      </c>
      <c r="W33" s="5" t="s">
        <v>14</v>
      </c>
      <c r="X33" s="5">
        <v>22</v>
      </c>
      <c r="Y33" s="5">
        <v>87</v>
      </c>
      <c r="Z33" s="5">
        <v>14</v>
      </c>
      <c r="AA33" s="5">
        <v>31</v>
      </c>
      <c r="AB33" s="5" t="s">
        <v>14</v>
      </c>
      <c r="AC33" s="5">
        <v>12</v>
      </c>
      <c r="AD33" s="5">
        <v>4</v>
      </c>
      <c r="AE33" s="5">
        <v>5</v>
      </c>
      <c r="AF33" s="5">
        <v>7</v>
      </c>
      <c r="AG33" s="5" t="s">
        <v>286</v>
      </c>
      <c r="AH33" s="5">
        <v>109</v>
      </c>
      <c r="AI33" s="5">
        <v>4</v>
      </c>
      <c r="AJ33" s="5">
        <v>221</v>
      </c>
      <c r="AK33" s="5">
        <v>20</v>
      </c>
      <c r="AL33" s="5">
        <v>3</v>
      </c>
      <c r="AM33" s="5">
        <v>26</v>
      </c>
      <c r="AN33" s="5">
        <v>4</v>
      </c>
      <c r="AO33" s="5">
        <v>24</v>
      </c>
      <c r="AP33" s="5">
        <v>100</v>
      </c>
      <c r="AQ33" s="5" t="s">
        <v>286</v>
      </c>
      <c r="AR33" s="5" t="s">
        <v>286</v>
      </c>
      <c r="AS33" s="5">
        <v>18</v>
      </c>
      <c r="AT33" s="5" t="s">
        <v>286</v>
      </c>
      <c r="AU33" s="5" t="s">
        <v>286</v>
      </c>
      <c r="AV33" s="5">
        <v>24</v>
      </c>
      <c r="AW33" s="5" t="s">
        <v>14</v>
      </c>
      <c r="AX33" s="5" t="s">
        <v>286</v>
      </c>
      <c r="AY33" s="5">
        <v>3</v>
      </c>
      <c r="AZ33" s="5">
        <v>3</v>
      </c>
      <c r="BA33" s="5">
        <v>30</v>
      </c>
      <c r="BB33" s="5">
        <v>49</v>
      </c>
      <c r="BC33" s="5" t="s">
        <v>286</v>
      </c>
      <c r="BD33" s="5">
        <v>14</v>
      </c>
      <c r="BE33" s="5" t="s">
        <v>286</v>
      </c>
      <c r="BF33" s="5">
        <v>10</v>
      </c>
      <c r="BG33" s="6"/>
    </row>
    <row r="34" spans="1:59">
      <c r="A34" s="12" t="s">
        <v>91</v>
      </c>
      <c r="B34" s="5">
        <v>520</v>
      </c>
      <c r="C34" s="5" t="s">
        <v>286</v>
      </c>
      <c r="D34" s="5" t="s">
        <v>14</v>
      </c>
      <c r="E34" s="5">
        <v>7</v>
      </c>
      <c r="F34" s="5" t="s">
        <v>286</v>
      </c>
      <c r="G34" s="5">
        <v>110</v>
      </c>
      <c r="H34" s="5">
        <v>15</v>
      </c>
      <c r="I34" s="5">
        <v>10</v>
      </c>
      <c r="J34" s="5" t="s">
        <v>14</v>
      </c>
      <c r="K34" s="5" t="s">
        <v>286</v>
      </c>
      <c r="L34" s="5">
        <v>59</v>
      </c>
      <c r="M34" s="5">
        <v>14</v>
      </c>
      <c r="N34" s="5" t="s">
        <v>286</v>
      </c>
      <c r="O34" s="5" t="s">
        <v>286</v>
      </c>
      <c r="P34" s="5" t="s">
        <v>286</v>
      </c>
      <c r="Q34" s="5">
        <v>8</v>
      </c>
      <c r="R34" s="5">
        <v>3</v>
      </c>
      <c r="S34" s="5">
        <v>3</v>
      </c>
      <c r="T34" s="5" t="s">
        <v>286</v>
      </c>
      <c r="U34" s="5">
        <v>6</v>
      </c>
      <c r="V34" s="5">
        <v>4</v>
      </c>
      <c r="W34" s="5" t="s">
        <v>286</v>
      </c>
      <c r="X34" s="5">
        <v>5</v>
      </c>
      <c r="Y34" s="5">
        <v>24</v>
      </c>
      <c r="Z34" s="5">
        <v>5</v>
      </c>
      <c r="AA34" s="5">
        <v>4</v>
      </c>
      <c r="AB34" s="5" t="s">
        <v>14</v>
      </c>
      <c r="AC34" s="5" t="s">
        <v>286</v>
      </c>
      <c r="AD34" s="5" t="s">
        <v>286</v>
      </c>
      <c r="AE34" s="5" t="s">
        <v>286</v>
      </c>
      <c r="AF34" s="5">
        <v>5</v>
      </c>
      <c r="AG34" s="5">
        <v>3</v>
      </c>
      <c r="AH34" s="5">
        <v>19</v>
      </c>
      <c r="AI34" s="5">
        <v>9</v>
      </c>
      <c r="AJ34" s="5">
        <v>47</v>
      </c>
      <c r="AK34" s="5">
        <v>10</v>
      </c>
      <c r="AL34" s="5" t="s">
        <v>14</v>
      </c>
      <c r="AM34" s="5">
        <v>12</v>
      </c>
      <c r="AN34" s="5">
        <v>3</v>
      </c>
      <c r="AO34" s="5">
        <v>11</v>
      </c>
      <c r="AP34" s="5">
        <v>14</v>
      </c>
      <c r="AQ34" s="5" t="s">
        <v>14</v>
      </c>
      <c r="AR34" s="5">
        <v>4</v>
      </c>
      <c r="AS34" s="5">
        <v>9</v>
      </c>
      <c r="AT34" s="5">
        <v>3</v>
      </c>
      <c r="AU34" s="5">
        <v>4</v>
      </c>
      <c r="AV34" s="5">
        <v>30</v>
      </c>
      <c r="AW34" s="5" t="s">
        <v>14</v>
      </c>
      <c r="AX34" s="5" t="s">
        <v>14</v>
      </c>
      <c r="AY34" s="5" t="s">
        <v>286</v>
      </c>
      <c r="AZ34" s="5" t="s">
        <v>14</v>
      </c>
      <c r="BA34" s="5">
        <v>16</v>
      </c>
      <c r="BB34" s="5">
        <v>11</v>
      </c>
      <c r="BC34" s="5" t="s">
        <v>286</v>
      </c>
      <c r="BD34" s="5">
        <v>6</v>
      </c>
      <c r="BE34" s="5" t="s">
        <v>286</v>
      </c>
      <c r="BF34" s="5">
        <v>6</v>
      </c>
      <c r="BG34" s="6"/>
    </row>
    <row r="35" spans="1:59">
      <c r="A35" s="12" t="s">
        <v>92</v>
      </c>
      <c r="B35" s="5">
        <v>859</v>
      </c>
      <c r="C35" s="5">
        <v>8</v>
      </c>
      <c r="D35" s="5" t="s">
        <v>286</v>
      </c>
      <c r="E35" s="5">
        <v>5</v>
      </c>
      <c r="F35" s="5">
        <v>3</v>
      </c>
      <c r="G35" s="5">
        <v>320</v>
      </c>
      <c r="H35" s="5">
        <v>5</v>
      </c>
      <c r="I35" s="5">
        <v>5</v>
      </c>
      <c r="J35" s="5" t="s">
        <v>14</v>
      </c>
      <c r="K35" s="5" t="s">
        <v>286</v>
      </c>
      <c r="L35" s="5">
        <v>75</v>
      </c>
      <c r="M35" s="5">
        <v>15</v>
      </c>
      <c r="N35" s="5" t="s">
        <v>14</v>
      </c>
      <c r="O35" s="5" t="s">
        <v>286</v>
      </c>
      <c r="P35" s="5" t="s">
        <v>14</v>
      </c>
      <c r="Q35" s="5">
        <v>88</v>
      </c>
      <c r="R35" s="5">
        <v>6</v>
      </c>
      <c r="S35" s="5" t="s">
        <v>286</v>
      </c>
      <c r="T35" s="5" t="s">
        <v>286</v>
      </c>
      <c r="U35" s="5">
        <v>6</v>
      </c>
      <c r="V35" s="5">
        <v>8</v>
      </c>
      <c r="W35" s="5" t="s">
        <v>286</v>
      </c>
      <c r="X35" s="5">
        <v>3</v>
      </c>
      <c r="Y35" s="5">
        <v>9</v>
      </c>
      <c r="Z35" s="5" t="s">
        <v>286</v>
      </c>
      <c r="AA35" s="5">
        <v>3</v>
      </c>
      <c r="AB35" s="5">
        <v>5</v>
      </c>
      <c r="AC35" s="5">
        <v>6</v>
      </c>
      <c r="AD35" s="5" t="s">
        <v>286</v>
      </c>
      <c r="AE35" s="5" t="s">
        <v>14</v>
      </c>
      <c r="AF35" s="5">
        <v>12</v>
      </c>
      <c r="AG35" s="5" t="s">
        <v>286</v>
      </c>
      <c r="AH35" s="5">
        <v>24</v>
      </c>
      <c r="AI35" s="5" t="s">
        <v>286</v>
      </c>
      <c r="AJ35" s="5">
        <v>91</v>
      </c>
      <c r="AK35" s="5">
        <v>14</v>
      </c>
      <c r="AL35" s="5" t="s">
        <v>14</v>
      </c>
      <c r="AM35" s="5">
        <v>5</v>
      </c>
      <c r="AN35" s="5">
        <v>6</v>
      </c>
      <c r="AO35" s="5" t="s">
        <v>286</v>
      </c>
      <c r="AP35" s="5">
        <v>16</v>
      </c>
      <c r="AQ35" s="5" t="s">
        <v>14</v>
      </c>
      <c r="AR35" s="5" t="s">
        <v>14</v>
      </c>
      <c r="AS35" s="5">
        <v>5</v>
      </c>
      <c r="AT35" s="5" t="s">
        <v>14</v>
      </c>
      <c r="AU35" s="5">
        <v>7</v>
      </c>
      <c r="AV35" s="5">
        <v>65</v>
      </c>
      <c r="AW35" s="5" t="s">
        <v>14</v>
      </c>
      <c r="AX35" s="5" t="s">
        <v>14</v>
      </c>
      <c r="AY35" s="5" t="s">
        <v>286</v>
      </c>
      <c r="AZ35" s="5" t="s">
        <v>286</v>
      </c>
      <c r="BA35" s="5">
        <v>9</v>
      </c>
      <c r="BB35" s="5">
        <v>6</v>
      </c>
      <c r="BC35" s="5" t="s">
        <v>14</v>
      </c>
      <c r="BD35" s="5">
        <v>5</v>
      </c>
      <c r="BE35" s="5" t="s">
        <v>286</v>
      </c>
      <c r="BF35" s="5">
        <v>9</v>
      </c>
      <c r="BG35" s="6"/>
    </row>
    <row r="36" spans="1:59">
      <c r="A36" s="12" t="s">
        <v>93</v>
      </c>
      <c r="B36" s="5">
        <v>249</v>
      </c>
      <c r="C36" s="5" t="s">
        <v>286</v>
      </c>
      <c r="D36" s="5" t="s">
        <v>14</v>
      </c>
      <c r="E36" s="5">
        <v>3</v>
      </c>
      <c r="F36" s="5" t="s">
        <v>14</v>
      </c>
      <c r="G36" s="5">
        <v>5</v>
      </c>
      <c r="H36" s="5">
        <v>7</v>
      </c>
      <c r="I36" s="5">
        <v>5</v>
      </c>
      <c r="J36" s="5" t="s">
        <v>14</v>
      </c>
      <c r="K36" s="5" t="s">
        <v>286</v>
      </c>
      <c r="L36" s="5" t="s">
        <v>286</v>
      </c>
      <c r="M36" s="5">
        <v>10</v>
      </c>
      <c r="N36" s="5" t="s">
        <v>14</v>
      </c>
      <c r="O36" s="5" t="s">
        <v>14</v>
      </c>
      <c r="P36" s="5" t="s">
        <v>14</v>
      </c>
      <c r="Q36" s="5">
        <v>29</v>
      </c>
      <c r="R36" s="5">
        <v>15</v>
      </c>
      <c r="S36" s="5">
        <v>7</v>
      </c>
      <c r="T36" s="5" t="s">
        <v>286</v>
      </c>
      <c r="U36" s="5" t="s">
        <v>14</v>
      </c>
      <c r="V36" s="5" t="s">
        <v>286</v>
      </c>
      <c r="W36" s="5" t="s">
        <v>14</v>
      </c>
      <c r="X36" s="5">
        <v>17</v>
      </c>
      <c r="Y36" s="5">
        <v>5</v>
      </c>
      <c r="Z36" s="5">
        <v>3</v>
      </c>
      <c r="AA36" s="5">
        <v>8</v>
      </c>
      <c r="AB36" s="5" t="s">
        <v>14</v>
      </c>
      <c r="AC36" s="5">
        <v>4</v>
      </c>
      <c r="AD36" s="5" t="s">
        <v>14</v>
      </c>
      <c r="AE36" s="5">
        <v>12</v>
      </c>
      <c r="AF36" s="5" t="s">
        <v>286</v>
      </c>
      <c r="AG36" s="5" t="s">
        <v>14</v>
      </c>
      <c r="AH36" s="5">
        <v>6</v>
      </c>
      <c r="AI36" s="5" t="s">
        <v>286</v>
      </c>
      <c r="AJ36" s="5">
        <v>35</v>
      </c>
      <c r="AK36" s="5">
        <v>8</v>
      </c>
      <c r="AL36" s="5" t="s">
        <v>286</v>
      </c>
      <c r="AM36" s="5">
        <v>13</v>
      </c>
      <c r="AN36" s="5" t="s">
        <v>286</v>
      </c>
      <c r="AO36" s="5" t="s">
        <v>286</v>
      </c>
      <c r="AP36" s="5">
        <v>12</v>
      </c>
      <c r="AQ36" s="5" t="s">
        <v>14</v>
      </c>
      <c r="AR36" s="5" t="s">
        <v>14</v>
      </c>
      <c r="AS36" s="5">
        <v>3</v>
      </c>
      <c r="AT36" s="5" t="s">
        <v>14</v>
      </c>
      <c r="AU36" s="5" t="s">
        <v>14</v>
      </c>
      <c r="AV36" s="5">
        <v>16</v>
      </c>
      <c r="AW36" s="5" t="s">
        <v>14</v>
      </c>
      <c r="AX36" s="5" t="s">
        <v>14</v>
      </c>
      <c r="AY36" s="5" t="s">
        <v>286</v>
      </c>
      <c r="AZ36" s="5" t="s">
        <v>14</v>
      </c>
      <c r="BA36" s="5">
        <v>4</v>
      </c>
      <c r="BB36" s="5" t="s">
        <v>286</v>
      </c>
      <c r="BC36" s="5" t="s">
        <v>14</v>
      </c>
      <c r="BD36" s="5" t="s">
        <v>286</v>
      </c>
      <c r="BE36" s="5" t="s">
        <v>14</v>
      </c>
      <c r="BF36" s="5">
        <v>2</v>
      </c>
      <c r="BG36" s="6"/>
    </row>
    <row r="37" spans="1:59">
      <c r="A37" s="12" t="s">
        <v>94</v>
      </c>
      <c r="B37" s="5">
        <v>70</v>
      </c>
      <c r="C37" s="5" t="s">
        <v>14</v>
      </c>
      <c r="D37" s="5" t="s">
        <v>14</v>
      </c>
      <c r="E37" s="5" t="s">
        <v>286</v>
      </c>
      <c r="F37" s="5" t="s">
        <v>14</v>
      </c>
      <c r="G37" s="5">
        <v>4</v>
      </c>
      <c r="H37" s="5" t="s">
        <v>286</v>
      </c>
      <c r="I37" s="5" t="s">
        <v>286</v>
      </c>
      <c r="J37" s="5" t="s">
        <v>14</v>
      </c>
      <c r="K37" s="5" t="s">
        <v>14</v>
      </c>
      <c r="L37" s="5">
        <v>10</v>
      </c>
      <c r="M37" s="5">
        <v>9</v>
      </c>
      <c r="N37" s="5" t="s">
        <v>14</v>
      </c>
      <c r="O37" s="5" t="s">
        <v>14</v>
      </c>
      <c r="P37" s="5" t="s">
        <v>286</v>
      </c>
      <c r="Q37" s="5" t="s">
        <v>286</v>
      </c>
      <c r="R37" s="5" t="s">
        <v>14</v>
      </c>
      <c r="S37" s="5" t="s">
        <v>14</v>
      </c>
      <c r="T37" s="5" t="s">
        <v>14</v>
      </c>
      <c r="U37" s="5" t="s">
        <v>14</v>
      </c>
      <c r="V37" s="5" t="s">
        <v>14</v>
      </c>
      <c r="W37" s="5" t="s">
        <v>14</v>
      </c>
      <c r="X37" s="5" t="s">
        <v>14</v>
      </c>
      <c r="Y37" s="5">
        <v>4</v>
      </c>
      <c r="Z37" s="5" t="s">
        <v>14</v>
      </c>
      <c r="AA37" s="5" t="s">
        <v>14</v>
      </c>
      <c r="AB37" s="5" t="s">
        <v>14</v>
      </c>
      <c r="AC37" s="5" t="s">
        <v>286</v>
      </c>
      <c r="AD37" s="5" t="s">
        <v>14</v>
      </c>
      <c r="AE37" s="5" t="s">
        <v>14</v>
      </c>
      <c r="AF37" s="5" t="s">
        <v>14</v>
      </c>
      <c r="AG37" s="5" t="s">
        <v>286</v>
      </c>
      <c r="AH37" s="5" t="s">
        <v>14</v>
      </c>
      <c r="AI37" s="5" t="s">
        <v>14</v>
      </c>
      <c r="AJ37" s="5">
        <v>9</v>
      </c>
      <c r="AK37" s="5">
        <v>4</v>
      </c>
      <c r="AL37" s="5" t="s">
        <v>14</v>
      </c>
      <c r="AM37" s="5" t="s">
        <v>286</v>
      </c>
      <c r="AN37" s="5" t="s">
        <v>14</v>
      </c>
      <c r="AO37" s="5" t="s">
        <v>286</v>
      </c>
      <c r="AP37" s="5">
        <v>3</v>
      </c>
      <c r="AQ37" s="5" t="s">
        <v>14</v>
      </c>
      <c r="AR37" s="5" t="s">
        <v>286</v>
      </c>
      <c r="AS37" s="5">
        <v>3</v>
      </c>
      <c r="AT37" s="5" t="s">
        <v>14</v>
      </c>
      <c r="AU37" s="5">
        <v>4</v>
      </c>
      <c r="AV37" s="5" t="s">
        <v>286</v>
      </c>
      <c r="AW37" s="5" t="s">
        <v>14</v>
      </c>
      <c r="AX37" s="5" t="s">
        <v>14</v>
      </c>
      <c r="AY37" s="5" t="s">
        <v>14</v>
      </c>
      <c r="AZ37" s="5" t="s">
        <v>14</v>
      </c>
      <c r="BA37" s="5" t="s">
        <v>286</v>
      </c>
      <c r="BB37" s="5" t="s">
        <v>286</v>
      </c>
      <c r="BC37" s="5" t="s">
        <v>14</v>
      </c>
      <c r="BD37" s="5" t="s">
        <v>14</v>
      </c>
      <c r="BE37" s="5" t="s">
        <v>14</v>
      </c>
      <c r="BF37" s="5">
        <v>2</v>
      </c>
      <c r="BG37" s="6"/>
    </row>
    <row r="38" spans="1:59">
      <c r="A38" s="12" t="s">
        <v>95</v>
      </c>
      <c r="B38" s="5">
        <v>6180</v>
      </c>
      <c r="C38" s="5" t="s">
        <v>14</v>
      </c>
      <c r="D38" s="5">
        <v>8</v>
      </c>
      <c r="E38" s="5">
        <v>44</v>
      </c>
      <c r="F38" s="5" t="s">
        <v>14</v>
      </c>
      <c r="G38" s="5">
        <v>29</v>
      </c>
      <c r="H38" s="5">
        <v>83</v>
      </c>
      <c r="I38" s="5" t="s">
        <v>286</v>
      </c>
      <c r="J38" s="5" t="s">
        <v>286</v>
      </c>
      <c r="K38" s="5" t="s">
        <v>14</v>
      </c>
      <c r="L38" s="5">
        <v>13</v>
      </c>
      <c r="M38" s="5">
        <v>185</v>
      </c>
      <c r="N38" s="5" t="s">
        <v>14</v>
      </c>
      <c r="O38" s="5" t="s">
        <v>286</v>
      </c>
      <c r="P38" s="5">
        <v>53</v>
      </c>
      <c r="Q38" s="5">
        <v>55</v>
      </c>
      <c r="R38" s="5" t="s">
        <v>286</v>
      </c>
      <c r="S38" s="5">
        <v>116</v>
      </c>
      <c r="T38" s="5">
        <v>69</v>
      </c>
      <c r="U38" s="5">
        <v>259</v>
      </c>
      <c r="V38" s="5" t="s">
        <v>14</v>
      </c>
      <c r="W38" s="5" t="s">
        <v>14</v>
      </c>
      <c r="X38" s="5">
        <v>64</v>
      </c>
      <c r="Y38" s="5">
        <v>219</v>
      </c>
      <c r="Z38" s="5">
        <v>113</v>
      </c>
      <c r="AA38" s="5">
        <v>36</v>
      </c>
      <c r="AB38" s="5" t="s">
        <v>14</v>
      </c>
      <c r="AC38" s="5">
        <v>66</v>
      </c>
      <c r="AD38" s="5" t="s">
        <v>14</v>
      </c>
      <c r="AE38" s="5">
        <v>59</v>
      </c>
      <c r="AF38" s="5">
        <v>20</v>
      </c>
      <c r="AG38" s="5">
        <v>120</v>
      </c>
      <c r="AH38" s="5" t="s">
        <v>286</v>
      </c>
      <c r="AI38" s="5" t="s">
        <v>286</v>
      </c>
      <c r="AJ38" s="5">
        <v>425</v>
      </c>
      <c r="AK38" s="5">
        <v>162</v>
      </c>
      <c r="AL38" s="5">
        <v>49</v>
      </c>
      <c r="AM38" s="5">
        <v>1992</v>
      </c>
      <c r="AN38" s="5" t="s">
        <v>14</v>
      </c>
      <c r="AO38" s="5">
        <v>57</v>
      </c>
      <c r="AP38" s="5">
        <v>1036</v>
      </c>
      <c r="AQ38" s="5" t="s">
        <v>14</v>
      </c>
      <c r="AR38" s="5">
        <v>3</v>
      </c>
      <c r="AS38" s="5" t="s">
        <v>286</v>
      </c>
      <c r="AT38" s="5">
        <v>75</v>
      </c>
      <c r="AU38" s="5">
        <v>68</v>
      </c>
      <c r="AV38" s="5">
        <v>187</v>
      </c>
      <c r="AW38" s="5" t="s">
        <v>14</v>
      </c>
      <c r="AX38" s="5" t="s">
        <v>14</v>
      </c>
      <c r="AY38" s="5">
        <v>45</v>
      </c>
      <c r="AZ38" s="5">
        <v>185</v>
      </c>
      <c r="BA38" s="5">
        <v>141</v>
      </c>
      <c r="BB38" s="5">
        <v>66</v>
      </c>
      <c r="BC38" s="5" t="s">
        <v>286</v>
      </c>
      <c r="BD38" s="5">
        <v>25</v>
      </c>
      <c r="BE38" s="5" t="s">
        <v>14</v>
      </c>
      <c r="BF38" s="5">
        <v>44</v>
      </c>
      <c r="BG38" s="6"/>
    </row>
    <row r="39" spans="1:59">
      <c r="A39" s="12" t="s">
        <v>96</v>
      </c>
      <c r="B39" s="5">
        <v>1575</v>
      </c>
      <c r="C39" s="5">
        <v>4</v>
      </c>
      <c r="D39" s="5">
        <v>3</v>
      </c>
      <c r="E39" s="5">
        <v>8</v>
      </c>
      <c r="F39" s="5">
        <v>7</v>
      </c>
      <c r="G39" s="5">
        <v>139</v>
      </c>
      <c r="H39" s="5">
        <v>7</v>
      </c>
      <c r="I39" s="5">
        <v>12</v>
      </c>
      <c r="J39" s="5">
        <v>3</v>
      </c>
      <c r="K39" s="5">
        <v>5</v>
      </c>
      <c r="L39" s="5">
        <v>295</v>
      </c>
      <c r="M39" s="5">
        <v>20</v>
      </c>
      <c r="N39" s="5" t="s">
        <v>14</v>
      </c>
      <c r="O39" s="5" t="s">
        <v>14</v>
      </c>
      <c r="P39" s="5" t="s">
        <v>14</v>
      </c>
      <c r="Q39" s="5">
        <v>18</v>
      </c>
      <c r="R39" s="5" t="s">
        <v>286</v>
      </c>
      <c r="S39" s="5" t="s">
        <v>286</v>
      </c>
      <c r="T39" s="5">
        <v>4</v>
      </c>
      <c r="U39" s="5">
        <v>7</v>
      </c>
      <c r="V39" s="5">
        <v>6</v>
      </c>
      <c r="W39" s="5" t="s">
        <v>286</v>
      </c>
      <c r="X39" s="5">
        <v>88</v>
      </c>
      <c r="Y39" s="5">
        <v>30</v>
      </c>
      <c r="Z39" s="5">
        <v>3</v>
      </c>
      <c r="AA39" s="5">
        <v>7</v>
      </c>
      <c r="AB39" s="5" t="s">
        <v>286</v>
      </c>
      <c r="AC39" s="5">
        <v>11</v>
      </c>
      <c r="AD39" s="5" t="s">
        <v>286</v>
      </c>
      <c r="AE39" s="5" t="s">
        <v>286</v>
      </c>
      <c r="AF39" s="5">
        <v>6</v>
      </c>
      <c r="AG39" s="5">
        <v>4</v>
      </c>
      <c r="AH39" s="5">
        <v>63</v>
      </c>
      <c r="AI39" s="5">
        <v>6</v>
      </c>
      <c r="AJ39" s="5">
        <v>104</v>
      </c>
      <c r="AK39" s="5">
        <v>14</v>
      </c>
      <c r="AL39" s="5" t="s">
        <v>286</v>
      </c>
      <c r="AM39" s="5">
        <v>6</v>
      </c>
      <c r="AN39" s="5">
        <v>8</v>
      </c>
      <c r="AO39" s="5">
        <v>8</v>
      </c>
      <c r="AP39" s="5">
        <v>16</v>
      </c>
      <c r="AQ39" s="5" t="s">
        <v>286</v>
      </c>
      <c r="AR39" s="5">
        <v>38</v>
      </c>
      <c r="AS39" s="5">
        <v>10</v>
      </c>
      <c r="AT39" s="5" t="s">
        <v>14</v>
      </c>
      <c r="AU39" s="5">
        <v>7</v>
      </c>
      <c r="AV39" s="5">
        <v>79</v>
      </c>
      <c r="AW39" s="5" t="s">
        <v>14</v>
      </c>
      <c r="AX39" s="5" t="s">
        <v>14</v>
      </c>
      <c r="AY39" s="5">
        <v>11</v>
      </c>
      <c r="AZ39" s="5" t="s">
        <v>286</v>
      </c>
      <c r="BA39" s="5">
        <v>472</v>
      </c>
      <c r="BB39" s="5">
        <v>9</v>
      </c>
      <c r="BC39" s="5">
        <v>4</v>
      </c>
      <c r="BD39" s="5">
        <v>9</v>
      </c>
      <c r="BE39" s="5" t="s">
        <v>14</v>
      </c>
      <c r="BF39" s="5">
        <v>11</v>
      </c>
      <c r="BG39" s="6"/>
    </row>
    <row r="40" spans="1:59">
      <c r="A40" s="12" t="s">
        <v>97</v>
      </c>
      <c r="B40" s="5">
        <v>1805</v>
      </c>
      <c r="C40" s="5">
        <v>3</v>
      </c>
      <c r="D40" s="5" t="s">
        <v>14</v>
      </c>
      <c r="E40" s="5">
        <v>46</v>
      </c>
      <c r="F40" s="5" t="s">
        <v>286</v>
      </c>
      <c r="G40" s="5">
        <v>58</v>
      </c>
      <c r="H40" s="5">
        <v>15</v>
      </c>
      <c r="I40" s="5">
        <v>84</v>
      </c>
      <c r="J40" s="5" t="s">
        <v>14</v>
      </c>
      <c r="K40" s="5">
        <v>3</v>
      </c>
      <c r="L40" s="5">
        <v>183</v>
      </c>
      <c r="M40" s="5">
        <v>92</v>
      </c>
      <c r="N40" s="5" t="s">
        <v>14</v>
      </c>
      <c r="O40" s="5" t="s">
        <v>14</v>
      </c>
      <c r="P40" s="5">
        <v>39</v>
      </c>
      <c r="Q40" s="5">
        <v>124</v>
      </c>
      <c r="R40" s="5">
        <v>37</v>
      </c>
      <c r="S40" s="5">
        <v>115</v>
      </c>
      <c r="T40" s="5" t="s">
        <v>286</v>
      </c>
      <c r="U40" s="5">
        <v>65</v>
      </c>
      <c r="V40" s="5" t="s">
        <v>286</v>
      </c>
      <c r="W40" s="5">
        <v>3</v>
      </c>
      <c r="X40" s="5">
        <v>3</v>
      </c>
      <c r="Y40" s="5">
        <v>18</v>
      </c>
      <c r="Z40" s="5">
        <v>139</v>
      </c>
      <c r="AA40" s="5">
        <v>27</v>
      </c>
      <c r="AB40" s="5" t="s">
        <v>14</v>
      </c>
      <c r="AC40" s="5">
        <v>203</v>
      </c>
      <c r="AD40" s="5" t="s">
        <v>14</v>
      </c>
      <c r="AE40" s="5">
        <v>5</v>
      </c>
      <c r="AF40" s="5">
        <v>15</v>
      </c>
      <c r="AG40" s="5">
        <v>23</v>
      </c>
      <c r="AH40" s="5">
        <v>28</v>
      </c>
      <c r="AI40" s="5" t="s">
        <v>286</v>
      </c>
      <c r="AJ40" s="5">
        <v>119</v>
      </c>
      <c r="AK40" s="5">
        <v>18</v>
      </c>
      <c r="AL40" s="5">
        <v>7</v>
      </c>
      <c r="AM40" s="5">
        <v>42</v>
      </c>
      <c r="AN40" s="5" t="s">
        <v>286</v>
      </c>
      <c r="AO40" s="5">
        <v>12</v>
      </c>
      <c r="AP40" s="5">
        <v>56</v>
      </c>
      <c r="AQ40" s="5" t="s">
        <v>14</v>
      </c>
      <c r="AR40" s="5" t="s">
        <v>14</v>
      </c>
      <c r="AS40" s="5">
        <v>3</v>
      </c>
      <c r="AT40" s="5">
        <v>5</v>
      </c>
      <c r="AU40" s="5">
        <v>20</v>
      </c>
      <c r="AV40" s="5">
        <v>69</v>
      </c>
      <c r="AW40" s="5" t="s">
        <v>286</v>
      </c>
      <c r="AX40" s="5" t="s">
        <v>14</v>
      </c>
      <c r="AY40" s="5">
        <v>15</v>
      </c>
      <c r="AZ40" s="5">
        <v>7</v>
      </c>
      <c r="BA40" s="5">
        <v>28</v>
      </c>
      <c r="BB40" s="5">
        <v>27</v>
      </c>
      <c r="BC40" s="5" t="s">
        <v>14</v>
      </c>
      <c r="BD40" s="5">
        <v>24</v>
      </c>
      <c r="BE40" s="5" t="s">
        <v>14</v>
      </c>
      <c r="BF40" s="5">
        <v>17</v>
      </c>
      <c r="BG40" s="6"/>
    </row>
    <row r="41" spans="1:59">
      <c r="A41" s="12" t="s">
        <v>98</v>
      </c>
      <c r="B41" s="5">
        <v>38</v>
      </c>
      <c r="C41" s="5" t="s">
        <v>286</v>
      </c>
      <c r="D41" s="5" t="s">
        <v>14</v>
      </c>
      <c r="E41" s="5" t="s">
        <v>286</v>
      </c>
      <c r="F41" s="5" t="s">
        <v>286</v>
      </c>
      <c r="G41" s="5">
        <v>6</v>
      </c>
      <c r="H41" s="5" t="s">
        <v>14</v>
      </c>
      <c r="I41" s="5" t="s">
        <v>286</v>
      </c>
      <c r="J41" s="5" t="s">
        <v>14</v>
      </c>
      <c r="K41" s="5" t="s">
        <v>286</v>
      </c>
      <c r="L41" s="5">
        <v>3</v>
      </c>
      <c r="M41" s="5" t="s">
        <v>14</v>
      </c>
      <c r="N41" s="5" t="s">
        <v>14</v>
      </c>
      <c r="O41" s="5" t="s">
        <v>286</v>
      </c>
      <c r="P41" s="5" t="s">
        <v>14</v>
      </c>
      <c r="Q41" s="5">
        <v>3</v>
      </c>
      <c r="R41" s="5" t="s">
        <v>286</v>
      </c>
      <c r="S41" s="5" t="s">
        <v>14</v>
      </c>
      <c r="T41" s="5" t="s">
        <v>14</v>
      </c>
      <c r="U41" s="5" t="s">
        <v>14</v>
      </c>
      <c r="V41" s="5" t="s">
        <v>14</v>
      </c>
      <c r="W41" s="5" t="s">
        <v>14</v>
      </c>
      <c r="X41" s="5">
        <v>3</v>
      </c>
      <c r="Y41" s="5" t="s">
        <v>286</v>
      </c>
      <c r="Z41" s="5" t="s">
        <v>286</v>
      </c>
      <c r="AA41" s="5" t="s">
        <v>14</v>
      </c>
      <c r="AB41" s="5" t="s">
        <v>14</v>
      </c>
      <c r="AC41" s="5" t="s">
        <v>14</v>
      </c>
      <c r="AD41" s="5" t="s">
        <v>14</v>
      </c>
      <c r="AE41" s="5" t="s">
        <v>14</v>
      </c>
      <c r="AF41" s="5" t="s">
        <v>14</v>
      </c>
      <c r="AG41" s="5" t="s">
        <v>14</v>
      </c>
      <c r="AH41" s="5" t="s">
        <v>286</v>
      </c>
      <c r="AI41" s="5" t="s">
        <v>14</v>
      </c>
      <c r="AJ41" s="5">
        <v>3</v>
      </c>
      <c r="AK41" s="5" t="s">
        <v>286</v>
      </c>
      <c r="AL41" s="5" t="s">
        <v>14</v>
      </c>
      <c r="AM41" s="5" t="s">
        <v>14</v>
      </c>
      <c r="AN41" s="5" t="s">
        <v>14</v>
      </c>
      <c r="AO41" s="5" t="s">
        <v>286</v>
      </c>
      <c r="AP41" s="5">
        <v>4</v>
      </c>
      <c r="AQ41" s="5" t="s">
        <v>14</v>
      </c>
      <c r="AR41" s="5" t="s">
        <v>14</v>
      </c>
      <c r="AS41" s="5" t="s">
        <v>286</v>
      </c>
      <c r="AT41" s="5" t="s">
        <v>14</v>
      </c>
      <c r="AU41" s="5" t="s">
        <v>14</v>
      </c>
      <c r="AV41" s="5" t="s">
        <v>286</v>
      </c>
      <c r="AW41" s="5" t="s">
        <v>14</v>
      </c>
      <c r="AX41" s="5" t="s">
        <v>14</v>
      </c>
      <c r="AY41" s="5" t="s">
        <v>14</v>
      </c>
      <c r="AZ41" s="5" t="s">
        <v>14</v>
      </c>
      <c r="BA41" s="5" t="s">
        <v>14</v>
      </c>
      <c r="BB41" s="5" t="s">
        <v>14</v>
      </c>
      <c r="BC41" s="5" t="s">
        <v>14</v>
      </c>
      <c r="BD41" s="5" t="s">
        <v>14</v>
      </c>
      <c r="BE41" s="5" t="s">
        <v>14</v>
      </c>
      <c r="BF41" s="5" t="s">
        <v>14</v>
      </c>
      <c r="BG41" s="6"/>
    </row>
    <row r="42" spans="1:59">
      <c r="A42" s="12" t="s">
        <v>99</v>
      </c>
      <c r="B42" s="5">
        <v>10538</v>
      </c>
      <c r="C42" s="5">
        <v>41</v>
      </c>
      <c r="D42" s="5">
        <v>11</v>
      </c>
      <c r="E42" s="5">
        <v>76</v>
      </c>
      <c r="F42" s="5">
        <v>12</v>
      </c>
      <c r="G42" s="5">
        <v>1061</v>
      </c>
      <c r="H42" s="5">
        <v>82</v>
      </c>
      <c r="I42" s="5">
        <v>441</v>
      </c>
      <c r="J42" s="5">
        <v>14</v>
      </c>
      <c r="K42" s="5">
        <v>17</v>
      </c>
      <c r="L42" s="5">
        <v>2707</v>
      </c>
      <c r="M42" s="5">
        <v>355</v>
      </c>
      <c r="N42" s="5" t="s">
        <v>14</v>
      </c>
      <c r="O42" s="5">
        <v>41</v>
      </c>
      <c r="P42" s="5">
        <v>17</v>
      </c>
      <c r="Q42" s="5">
        <v>138</v>
      </c>
      <c r="R42" s="5">
        <v>48</v>
      </c>
      <c r="S42" s="5">
        <v>30</v>
      </c>
      <c r="T42" s="5">
        <v>35</v>
      </c>
      <c r="U42" s="5">
        <v>28</v>
      </c>
      <c r="V42" s="5">
        <v>48</v>
      </c>
      <c r="W42" s="5">
        <v>11</v>
      </c>
      <c r="X42" s="5">
        <v>113</v>
      </c>
      <c r="Y42" s="5">
        <v>1576</v>
      </c>
      <c r="Z42" s="5">
        <v>98</v>
      </c>
      <c r="AA42" s="5">
        <v>43</v>
      </c>
      <c r="AB42" s="5">
        <v>13</v>
      </c>
      <c r="AC42" s="5">
        <v>50</v>
      </c>
      <c r="AD42" s="5">
        <v>10</v>
      </c>
      <c r="AE42" s="5">
        <v>17</v>
      </c>
      <c r="AF42" s="5">
        <v>64</v>
      </c>
      <c r="AG42" s="5">
        <v>82</v>
      </c>
      <c r="AH42" s="5">
        <v>777</v>
      </c>
      <c r="AI42" s="5">
        <v>18</v>
      </c>
      <c r="AJ42" s="5">
        <v>699</v>
      </c>
      <c r="AK42" s="5">
        <v>156</v>
      </c>
      <c r="AL42" s="5">
        <v>5</v>
      </c>
      <c r="AM42" s="5">
        <v>104</v>
      </c>
      <c r="AN42" s="5">
        <v>21</v>
      </c>
      <c r="AO42" s="5">
        <v>53</v>
      </c>
      <c r="AP42" s="5">
        <v>188</v>
      </c>
      <c r="AQ42" s="5">
        <v>8</v>
      </c>
      <c r="AR42" s="5">
        <v>43</v>
      </c>
      <c r="AS42" s="5">
        <v>107</v>
      </c>
      <c r="AT42" s="5" t="s">
        <v>286</v>
      </c>
      <c r="AU42" s="5">
        <v>56</v>
      </c>
      <c r="AV42" s="5">
        <v>479</v>
      </c>
      <c r="AW42" s="5" t="s">
        <v>286</v>
      </c>
      <c r="AX42" s="5" t="s">
        <v>14</v>
      </c>
      <c r="AY42" s="5">
        <v>118</v>
      </c>
      <c r="AZ42" s="5">
        <v>6</v>
      </c>
      <c r="BA42" s="5">
        <v>197</v>
      </c>
      <c r="BB42" s="5">
        <v>107</v>
      </c>
      <c r="BC42" s="5">
        <v>6</v>
      </c>
      <c r="BD42" s="5">
        <v>39</v>
      </c>
      <c r="BE42" s="5" t="s">
        <v>286</v>
      </c>
      <c r="BF42" s="5">
        <v>67</v>
      </c>
      <c r="BG42" s="6"/>
    </row>
    <row r="43" spans="1:59">
      <c r="A43" s="12" t="s">
        <v>100</v>
      </c>
      <c r="B43" s="5">
        <v>15</v>
      </c>
      <c r="C43" s="5" t="s">
        <v>14</v>
      </c>
      <c r="D43" s="5" t="s">
        <v>14</v>
      </c>
      <c r="E43" s="5" t="s">
        <v>14</v>
      </c>
      <c r="F43" s="5" t="s">
        <v>14</v>
      </c>
      <c r="G43" s="5" t="s">
        <v>286</v>
      </c>
      <c r="H43" s="5" t="s">
        <v>14</v>
      </c>
      <c r="I43" s="5" t="s">
        <v>14</v>
      </c>
      <c r="J43" s="5" t="s">
        <v>14</v>
      </c>
      <c r="K43" s="5" t="s">
        <v>286</v>
      </c>
      <c r="L43" s="5" t="s">
        <v>286</v>
      </c>
      <c r="M43" s="5" t="s">
        <v>14</v>
      </c>
      <c r="N43" s="5" t="s">
        <v>14</v>
      </c>
      <c r="O43" s="5" t="s">
        <v>14</v>
      </c>
      <c r="P43" s="5" t="s">
        <v>14</v>
      </c>
      <c r="Q43" s="5" t="s">
        <v>286</v>
      </c>
      <c r="R43" s="5" t="s">
        <v>14</v>
      </c>
      <c r="S43" s="5" t="s">
        <v>14</v>
      </c>
      <c r="T43" s="5" t="s">
        <v>14</v>
      </c>
      <c r="U43" s="5" t="s">
        <v>14</v>
      </c>
      <c r="V43" s="5" t="s">
        <v>14</v>
      </c>
      <c r="W43" s="5" t="s">
        <v>14</v>
      </c>
      <c r="X43" s="5" t="s">
        <v>14</v>
      </c>
      <c r="Y43" s="5" t="s">
        <v>14</v>
      </c>
      <c r="Z43" s="5" t="s">
        <v>14</v>
      </c>
      <c r="AA43" s="5" t="s">
        <v>14</v>
      </c>
      <c r="AB43" s="5" t="s">
        <v>14</v>
      </c>
      <c r="AC43" s="5" t="s">
        <v>14</v>
      </c>
      <c r="AD43" s="5" t="s">
        <v>14</v>
      </c>
      <c r="AE43" s="5" t="s">
        <v>286</v>
      </c>
      <c r="AF43" s="5" t="s">
        <v>14</v>
      </c>
      <c r="AG43" s="5" t="s">
        <v>14</v>
      </c>
      <c r="AH43" s="5" t="s">
        <v>286</v>
      </c>
      <c r="AI43" s="5" t="s">
        <v>14</v>
      </c>
      <c r="AJ43" s="5">
        <v>4</v>
      </c>
      <c r="AK43" s="5" t="s">
        <v>14</v>
      </c>
      <c r="AL43" s="5" t="s">
        <v>14</v>
      </c>
      <c r="AM43" s="5" t="s">
        <v>14</v>
      </c>
      <c r="AN43" s="5" t="s">
        <v>14</v>
      </c>
      <c r="AO43" s="5" t="s">
        <v>14</v>
      </c>
      <c r="AP43" s="5" t="s">
        <v>14</v>
      </c>
      <c r="AQ43" s="5" t="s">
        <v>14</v>
      </c>
      <c r="AR43" s="5" t="s">
        <v>14</v>
      </c>
      <c r="AS43" s="5" t="s">
        <v>14</v>
      </c>
      <c r="AT43" s="5" t="s">
        <v>14</v>
      </c>
      <c r="AU43" s="5" t="s">
        <v>14</v>
      </c>
      <c r="AV43" s="5" t="s">
        <v>14</v>
      </c>
      <c r="AW43" s="5" t="s">
        <v>14</v>
      </c>
      <c r="AX43" s="5" t="s">
        <v>14</v>
      </c>
      <c r="AY43" s="5" t="s">
        <v>14</v>
      </c>
      <c r="AZ43" s="5" t="s">
        <v>14</v>
      </c>
      <c r="BA43" s="5" t="s">
        <v>286</v>
      </c>
      <c r="BB43" s="5" t="s">
        <v>286</v>
      </c>
      <c r="BC43" s="5" t="s">
        <v>14</v>
      </c>
      <c r="BD43" s="5" t="s">
        <v>14</v>
      </c>
      <c r="BE43" s="5" t="s">
        <v>14</v>
      </c>
      <c r="BF43" s="5" t="s">
        <v>14</v>
      </c>
      <c r="BG43" s="6"/>
    </row>
    <row r="44" spans="1:59">
      <c r="A44" s="12" t="s">
        <v>101</v>
      </c>
      <c r="B44" s="5">
        <v>1825</v>
      </c>
      <c r="C44" s="5">
        <v>4</v>
      </c>
      <c r="D44" s="5">
        <v>4</v>
      </c>
      <c r="E44" s="5">
        <v>20</v>
      </c>
      <c r="F44" s="5" t="s">
        <v>286</v>
      </c>
      <c r="G44" s="5">
        <v>212</v>
      </c>
      <c r="H44" s="5">
        <v>40</v>
      </c>
      <c r="I44" s="5">
        <v>27</v>
      </c>
      <c r="J44" s="5">
        <v>4</v>
      </c>
      <c r="K44" s="5">
        <v>13</v>
      </c>
      <c r="L44" s="5">
        <v>219</v>
      </c>
      <c r="M44" s="5">
        <v>51</v>
      </c>
      <c r="N44" s="5" t="s">
        <v>14</v>
      </c>
      <c r="O44" s="5">
        <v>3</v>
      </c>
      <c r="P44" s="5">
        <v>3</v>
      </c>
      <c r="Q44" s="5">
        <v>294</v>
      </c>
      <c r="R44" s="5">
        <v>6</v>
      </c>
      <c r="S44" s="5">
        <v>7</v>
      </c>
      <c r="T44" s="5">
        <v>3</v>
      </c>
      <c r="U44" s="5">
        <v>7</v>
      </c>
      <c r="V44" s="5">
        <v>4</v>
      </c>
      <c r="W44" s="5">
        <v>11</v>
      </c>
      <c r="X44" s="5">
        <v>18</v>
      </c>
      <c r="Y44" s="5">
        <v>150</v>
      </c>
      <c r="Z44" s="5">
        <v>33</v>
      </c>
      <c r="AA44" s="5">
        <v>25</v>
      </c>
      <c r="AB44" s="5">
        <v>3</v>
      </c>
      <c r="AC44" s="5">
        <v>16</v>
      </c>
      <c r="AD44" s="5" t="s">
        <v>286</v>
      </c>
      <c r="AE44" s="5" t="s">
        <v>14</v>
      </c>
      <c r="AF44" s="5">
        <v>51</v>
      </c>
      <c r="AG44" s="5">
        <v>10</v>
      </c>
      <c r="AH44" s="5">
        <v>89</v>
      </c>
      <c r="AI44" s="5" t="s">
        <v>286</v>
      </c>
      <c r="AJ44" s="5">
        <v>140</v>
      </c>
      <c r="AK44" s="5">
        <v>31</v>
      </c>
      <c r="AL44" s="5" t="s">
        <v>286</v>
      </c>
      <c r="AM44" s="5">
        <v>24</v>
      </c>
      <c r="AN44" s="5">
        <v>6</v>
      </c>
      <c r="AO44" s="5">
        <v>7</v>
      </c>
      <c r="AP44" s="5">
        <v>56</v>
      </c>
      <c r="AQ44" s="5" t="s">
        <v>286</v>
      </c>
      <c r="AR44" s="5">
        <v>3</v>
      </c>
      <c r="AS44" s="5">
        <v>11</v>
      </c>
      <c r="AT44" s="5" t="s">
        <v>286</v>
      </c>
      <c r="AU44" s="5">
        <v>8</v>
      </c>
      <c r="AV44" s="5">
        <v>54</v>
      </c>
      <c r="AW44" s="5" t="s">
        <v>14</v>
      </c>
      <c r="AX44" s="5" t="s">
        <v>286</v>
      </c>
      <c r="AY44" s="5">
        <v>4</v>
      </c>
      <c r="AZ44" s="5" t="s">
        <v>286</v>
      </c>
      <c r="BA44" s="5">
        <v>62</v>
      </c>
      <c r="BB44" s="5">
        <v>41</v>
      </c>
      <c r="BC44" s="5" t="s">
        <v>14</v>
      </c>
      <c r="BD44" s="5">
        <v>24</v>
      </c>
      <c r="BE44" s="5">
        <v>3</v>
      </c>
      <c r="BF44" s="5">
        <v>14</v>
      </c>
      <c r="BG44" s="6"/>
    </row>
    <row r="45" spans="1:59">
      <c r="A45" s="12" t="s">
        <v>102</v>
      </c>
      <c r="B45" s="5">
        <v>347</v>
      </c>
      <c r="C45" s="5" t="s">
        <v>286</v>
      </c>
      <c r="D45" s="5" t="s">
        <v>14</v>
      </c>
      <c r="E45" s="5">
        <v>3</v>
      </c>
      <c r="F45" s="5" t="s">
        <v>286</v>
      </c>
      <c r="G45" s="5">
        <v>7</v>
      </c>
      <c r="H45" s="5">
        <v>8</v>
      </c>
      <c r="I45" s="5" t="s">
        <v>286</v>
      </c>
      <c r="J45" s="5" t="s">
        <v>286</v>
      </c>
      <c r="K45" s="5">
        <v>4</v>
      </c>
      <c r="L45" s="5">
        <v>5</v>
      </c>
      <c r="M45" s="5">
        <v>15</v>
      </c>
      <c r="N45" s="5" t="s">
        <v>14</v>
      </c>
      <c r="O45" s="5" t="s">
        <v>286</v>
      </c>
      <c r="P45" s="5" t="s">
        <v>286</v>
      </c>
      <c r="Q45" s="5">
        <v>7</v>
      </c>
      <c r="R45" s="5">
        <v>4</v>
      </c>
      <c r="S45" s="5" t="s">
        <v>14</v>
      </c>
      <c r="T45" s="5" t="s">
        <v>286</v>
      </c>
      <c r="U45" s="5" t="s">
        <v>286</v>
      </c>
      <c r="V45" s="5" t="s">
        <v>286</v>
      </c>
      <c r="W45" s="5" t="s">
        <v>14</v>
      </c>
      <c r="X45" s="5">
        <v>16</v>
      </c>
      <c r="Y45" s="5">
        <v>5</v>
      </c>
      <c r="Z45" s="5">
        <v>4</v>
      </c>
      <c r="AA45" s="5">
        <v>3</v>
      </c>
      <c r="AB45" s="5" t="s">
        <v>14</v>
      </c>
      <c r="AC45" s="5">
        <v>6</v>
      </c>
      <c r="AD45" s="5" t="s">
        <v>14</v>
      </c>
      <c r="AE45" s="5">
        <v>11</v>
      </c>
      <c r="AF45" s="5" t="s">
        <v>14</v>
      </c>
      <c r="AG45" s="5" t="s">
        <v>286</v>
      </c>
      <c r="AH45" s="5">
        <v>34</v>
      </c>
      <c r="AI45" s="5" t="s">
        <v>14</v>
      </c>
      <c r="AJ45" s="5">
        <v>86</v>
      </c>
      <c r="AK45" s="5">
        <v>5</v>
      </c>
      <c r="AL45" s="5" t="s">
        <v>286</v>
      </c>
      <c r="AM45" s="5">
        <v>20</v>
      </c>
      <c r="AN45" s="5" t="s">
        <v>286</v>
      </c>
      <c r="AO45" s="5" t="s">
        <v>286</v>
      </c>
      <c r="AP45" s="5">
        <v>18</v>
      </c>
      <c r="AQ45" s="5" t="s">
        <v>14</v>
      </c>
      <c r="AR45" s="5" t="s">
        <v>14</v>
      </c>
      <c r="AS45" s="5" t="s">
        <v>14</v>
      </c>
      <c r="AT45" s="5" t="s">
        <v>14</v>
      </c>
      <c r="AU45" s="5" t="s">
        <v>286</v>
      </c>
      <c r="AV45" s="5">
        <v>37</v>
      </c>
      <c r="AW45" s="5" t="s">
        <v>14</v>
      </c>
      <c r="AX45" s="5" t="s">
        <v>14</v>
      </c>
      <c r="AY45" s="5">
        <v>3</v>
      </c>
      <c r="AZ45" s="5" t="s">
        <v>14</v>
      </c>
      <c r="BA45" s="5">
        <v>7</v>
      </c>
      <c r="BB45" s="5">
        <v>8</v>
      </c>
      <c r="BC45" s="5" t="s">
        <v>14</v>
      </c>
      <c r="BD45" s="5">
        <v>10</v>
      </c>
      <c r="BE45" s="5" t="s">
        <v>14</v>
      </c>
      <c r="BF45" s="5">
        <v>3</v>
      </c>
      <c r="BG45" s="6"/>
    </row>
    <row r="46" spans="1:59">
      <c r="A46" s="12" t="s">
        <v>103</v>
      </c>
      <c r="B46" s="5">
        <v>7858</v>
      </c>
      <c r="C46" s="5">
        <v>4</v>
      </c>
      <c r="D46" s="5" t="s">
        <v>286</v>
      </c>
      <c r="E46" s="5">
        <v>98</v>
      </c>
      <c r="F46" s="5">
        <v>16</v>
      </c>
      <c r="G46" s="5">
        <v>452</v>
      </c>
      <c r="H46" s="5">
        <v>81</v>
      </c>
      <c r="I46" s="5">
        <v>20</v>
      </c>
      <c r="J46" s="5">
        <v>4</v>
      </c>
      <c r="K46" s="5" t="s">
        <v>286</v>
      </c>
      <c r="L46" s="5">
        <v>288</v>
      </c>
      <c r="M46" s="5">
        <v>226</v>
      </c>
      <c r="N46" s="5" t="s">
        <v>14</v>
      </c>
      <c r="O46" s="5">
        <v>7</v>
      </c>
      <c r="P46" s="5">
        <v>53</v>
      </c>
      <c r="Q46" s="5">
        <v>213</v>
      </c>
      <c r="R46" s="5">
        <v>1308</v>
      </c>
      <c r="S46" s="5">
        <v>287</v>
      </c>
      <c r="T46" s="5">
        <v>150</v>
      </c>
      <c r="U46" s="5">
        <v>244</v>
      </c>
      <c r="V46" s="5">
        <v>17</v>
      </c>
      <c r="W46" s="5" t="s">
        <v>286</v>
      </c>
      <c r="X46" s="5">
        <v>151</v>
      </c>
      <c r="Y46" s="5">
        <v>68</v>
      </c>
      <c r="Z46" s="5">
        <v>250</v>
      </c>
      <c r="AA46" s="5">
        <v>528</v>
      </c>
      <c r="AB46" s="5">
        <v>5</v>
      </c>
      <c r="AC46" s="5">
        <v>134</v>
      </c>
      <c r="AD46" s="5" t="s">
        <v>14</v>
      </c>
      <c r="AE46" s="5">
        <v>359</v>
      </c>
      <c r="AF46" s="5">
        <v>8</v>
      </c>
      <c r="AG46" s="5">
        <v>6</v>
      </c>
      <c r="AH46" s="5">
        <v>26</v>
      </c>
      <c r="AI46" s="5">
        <v>10</v>
      </c>
      <c r="AJ46" s="5">
        <v>599</v>
      </c>
      <c r="AK46" s="5">
        <v>395</v>
      </c>
      <c r="AL46" s="5" t="s">
        <v>286</v>
      </c>
      <c r="AM46" s="5">
        <v>191</v>
      </c>
      <c r="AN46" s="5">
        <v>244</v>
      </c>
      <c r="AO46" s="5">
        <v>126</v>
      </c>
      <c r="AP46" s="5">
        <v>134</v>
      </c>
      <c r="AQ46" s="5" t="s">
        <v>14</v>
      </c>
      <c r="AR46" s="5">
        <v>4</v>
      </c>
      <c r="AS46" s="5">
        <v>52</v>
      </c>
      <c r="AT46" s="5">
        <v>60</v>
      </c>
      <c r="AU46" s="5">
        <v>96</v>
      </c>
      <c r="AV46" s="5">
        <v>466</v>
      </c>
      <c r="AW46" s="5" t="s">
        <v>14</v>
      </c>
      <c r="AX46" s="5" t="s">
        <v>14</v>
      </c>
      <c r="AY46" s="5">
        <v>62</v>
      </c>
      <c r="AZ46" s="5">
        <v>16</v>
      </c>
      <c r="BA46" s="5">
        <v>51</v>
      </c>
      <c r="BB46" s="5">
        <v>97</v>
      </c>
      <c r="BC46" s="5">
        <v>5</v>
      </c>
      <c r="BD46" s="5">
        <v>164</v>
      </c>
      <c r="BE46" s="5">
        <v>3</v>
      </c>
      <c r="BF46" s="5">
        <v>75</v>
      </c>
      <c r="BG46" s="6"/>
    </row>
    <row r="47" spans="1:59">
      <c r="A47" s="12" t="s">
        <v>104</v>
      </c>
      <c r="B47" s="5">
        <v>284</v>
      </c>
      <c r="C47" s="5" t="s">
        <v>286</v>
      </c>
      <c r="D47" s="5" t="s">
        <v>14</v>
      </c>
      <c r="E47" s="5">
        <v>18</v>
      </c>
      <c r="F47" s="5" t="s">
        <v>14</v>
      </c>
      <c r="G47" s="5">
        <v>7</v>
      </c>
      <c r="H47" s="5">
        <v>6</v>
      </c>
      <c r="I47" s="5">
        <v>3</v>
      </c>
      <c r="J47" s="5" t="s">
        <v>14</v>
      </c>
      <c r="K47" s="5" t="s">
        <v>286</v>
      </c>
      <c r="L47" s="5">
        <v>4</v>
      </c>
      <c r="M47" s="5" t="s">
        <v>286</v>
      </c>
      <c r="N47" s="5" t="s">
        <v>14</v>
      </c>
      <c r="O47" s="5" t="s">
        <v>14</v>
      </c>
      <c r="P47" s="5">
        <v>8</v>
      </c>
      <c r="Q47" s="5">
        <v>14</v>
      </c>
      <c r="R47" s="5" t="s">
        <v>286</v>
      </c>
      <c r="S47" s="5">
        <v>25</v>
      </c>
      <c r="T47" s="5" t="s">
        <v>286</v>
      </c>
      <c r="U47" s="5">
        <v>17</v>
      </c>
      <c r="V47" s="5" t="s">
        <v>14</v>
      </c>
      <c r="W47" s="5">
        <v>11</v>
      </c>
      <c r="X47" s="5">
        <v>5</v>
      </c>
      <c r="Y47" s="5">
        <v>7</v>
      </c>
      <c r="Z47" s="5">
        <v>3</v>
      </c>
      <c r="AA47" s="5">
        <v>6</v>
      </c>
      <c r="AB47" s="5" t="s">
        <v>14</v>
      </c>
      <c r="AC47" s="5">
        <v>4</v>
      </c>
      <c r="AD47" s="5" t="s">
        <v>14</v>
      </c>
      <c r="AE47" s="5" t="s">
        <v>286</v>
      </c>
      <c r="AF47" s="5" t="s">
        <v>14</v>
      </c>
      <c r="AG47" s="5">
        <v>6</v>
      </c>
      <c r="AH47" s="5" t="s">
        <v>286</v>
      </c>
      <c r="AI47" s="5" t="s">
        <v>14</v>
      </c>
      <c r="AJ47" s="5">
        <v>19</v>
      </c>
      <c r="AK47" s="5">
        <v>7</v>
      </c>
      <c r="AL47" s="5" t="s">
        <v>286</v>
      </c>
      <c r="AM47" s="5">
        <v>9</v>
      </c>
      <c r="AN47" s="5" t="s">
        <v>14</v>
      </c>
      <c r="AO47" s="5">
        <v>3</v>
      </c>
      <c r="AP47" s="5">
        <v>4</v>
      </c>
      <c r="AQ47" s="5" t="s">
        <v>14</v>
      </c>
      <c r="AR47" s="5" t="s">
        <v>286</v>
      </c>
      <c r="AS47" s="5">
        <v>3</v>
      </c>
      <c r="AT47" s="5">
        <v>3</v>
      </c>
      <c r="AU47" s="5">
        <v>12</v>
      </c>
      <c r="AV47" s="5">
        <v>46</v>
      </c>
      <c r="AW47" s="5" t="s">
        <v>14</v>
      </c>
      <c r="AX47" s="5" t="s">
        <v>14</v>
      </c>
      <c r="AY47" s="5">
        <v>6</v>
      </c>
      <c r="AZ47" s="5">
        <v>3</v>
      </c>
      <c r="BA47" s="5">
        <v>6</v>
      </c>
      <c r="BB47" s="5">
        <v>5</v>
      </c>
      <c r="BC47" s="5" t="s">
        <v>14</v>
      </c>
      <c r="BD47" s="5" t="s">
        <v>14</v>
      </c>
      <c r="BE47" s="5" t="s">
        <v>14</v>
      </c>
      <c r="BF47" s="5">
        <v>2</v>
      </c>
      <c r="BG47" s="6"/>
    </row>
    <row r="48" spans="1:59">
      <c r="A48" s="12" t="s">
        <v>105</v>
      </c>
      <c r="B48" s="5">
        <v>1429</v>
      </c>
      <c r="C48" s="5" t="s">
        <v>14</v>
      </c>
      <c r="D48" s="5" t="s">
        <v>14</v>
      </c>
      <c r="E48" s="5" t="s">
        <v>286</v>
      </c>
      <c r="F48" s="5" t="s">
        <v>14</v>
      </c>
      <c r="G48" s="5" t="s">
        <v>286</v>
      </c>
      <c r="H48" s="5" t="s">
        <v>14</v>
      </c>
      <c r="I48" s="5">
        <v>30</v>
      </c>
      <c r="J48" s="5" t="s">
        <v>14</v>
      </c>
      <c r="K48" s="5" t="s">
        <v>14</v>
      </c>
      <c r="L48" s="5">
        <v>28</v>
      </c>
      <c r="M48" s="5" t="s">
        <v>286</v>
      </c>
      <c r="N48" s="5" t="s">
        <v>14</v>
      </c>
      <c r="O48" s="5" t="s">
        <v>14</v>
      </c>
      <c r="P48" s="5" t="s">
        <v>14</v>
      </c>
      <c r="Q48" s="5" t="s">
        <v>14</v>
      </c>
      <c r="R48" s="5" t="s">
        <v>14</v>
      </c>
      <c r="S48" s="5" t="s">
        <v>14</v>
      </c>
      <c r="T48" s="5" t="s">
        <v>14</v>
      </c>
      <c r="U48" s="5" t="s">
        <v>286</v>
      </c>
      <c r="V48" s="5" t="s">
        <v>14</v>
      </c>
      <c r="W48" s="5" t="s">
        <v>14</v>
      </c>
      <c r="X48" s="5" t="s">
        <v>286</v>
      </c>
      <c r="Y48" s="5">
        <v>998</v>
      </c>
      <c r="Z48" s="5" t="s">
        <v>14</v>
      </c>
      <c r="AA48" s="5" t="s">
        <v>14</v>
      </c>
      <c r="AB48" s="5" t="s">
        <v>14</v>
      </c>
      <c r="AC48" s="5" t="s">
        <v>14</v>
      </c>
      <c r="AD48" s="5" t="s">
        <v>14</v>
      </c>
      <c r="AE48" s="5" t="s">
        <v>14</v>
      </c>
      <c r="AF48" s="5" t="s">
        <v>14</v>
      </c>
      <c r="AG48" s="5" t="s">
        <v>14</v>
      </c>
      <c r="AH48" s="5">
        <v>16</v>
      </c>
      <c r="AI48" s="5" t="s">
        <v>14</v>
      </c>
      <c r="AJ48" s="5">
        <v>13</v>
      </c>
      <c r="AK48" s="5" t="s">
        <v>14</v>
      </c>
      <c r="AL48" s="5" t="s">
        <v>286</v>
      </c>
      <c r="AM48" s="5" t="s">
        <v>14</v>
      </c>
      <c r="AN48" s="5" t="s">
        <v>14</v>
      </c>
      <c r="AO48" s="5" t="s">
        <v>14</v>
      </c>
      <c r="AP48" s="5">
        <v>11</v>
      </c>
      <c r="AQ48" s="5" t="s">
        <v>14</v>
      </c>
      <c r="AR48" s="5">
        <v>308</v>
      </c>
      <c r="AS48" s="5" t="s">
        <v>14</v>
      </c>
      <c r="AT48" s="5" t="s">
        <v>14</v>
      </c>
      <c r="AU48" s="5" t="s">
        <v>14</v>
      </c>
      <c r="AV48" s="5">
        <v>4</v>
      </c>
      <c r="AW48" s="5" t="s">
        <v>14</v>
      </c>
      <c r="AX48" s="5" t="s">
        <v>14</v>
      </c>
      <c r="AY48" s="5">
        <v>3</v>
      </c>
      <c r="AZ48" s="5" t="s">
        <v>14</v>
      </c>
      <c r="BA48" s="5" t="s">
        <v>14</v>
      </c>
      <c r="BB48" s="5" t="s">
        <v>14</v>
      </c>
      <c r="BC48" s="5" t="s">
        <v>14</v>
      </c>
      <c r="BD48" s="5" t="s">
        <v>14</v>
      </c>
      <c r="BE48" s="5" t="s">
        <v>14</v>
      </c>
      <c r="BF48" s="5">
        <v>11</v>
      </c>
      <c r="BG48" s="6"/>
    </row>
    <row r="49" spans="1:59">
      <c r="A49" s="12" t="s">
        <v>106</v>
      </c>
      <c r="B49" s="5">
        <v>2467</v>
      </c>
      <c r="C49" s="5">
        <v>8</v>
      </c>
      <c r="D49" s="5" t="s">
        <v>286</v>
      </c>
      <c r="E49" s="5">
        <v>25</v>
      </c>
      <c r="F49" s="5">
        <v>14</v>
      </c>
      <c r="G49" s="5">
        <v>726</v>
      </c>
      <c r="H49" s="5">
        <v>13</v>
      </c>
      <c r="I49" s="5">
        <v>32</v>
      </c>
      <c r="J49" s="5" t="s">
        <v>286</v>
      </c>
      <c r="K49" s="5" t="s">
        <v>286</v>
      </c>
      <c r="L49" s="5">
        <v>79</v>
      </c>
      <c r="M49" s="5">
        <v>59</v>
      </c>
      <c r="N49" s="5" t="s">
        <v>14</v>
      </c>
      <c r="O49" s="5">
        <v>3</v>
      </c>
      <c r="P49" s="5">
        <v>5</v>
      </c>
      <c r="Q49" s="5">
        <v>28</v>
      </c>
      <c r="R49" s="5">
        <v>17</v>
      </c>
      <c r="S49" s="5">
        <v>13</v>
      </c>
      <c r="T49" s="5">
        <v>13</v>
      </c>
      <c r="U49" s="5">
        <v>36</v>
      </c>
      <c r="V49" s="5">
        <v>16</v>
      </c>
      <c r="W49" s="5">
        <v>16</v>
      </c>
      <c r="X49" s="5">
        <v>15</v>
      </c>
      <c r="Y49" s="5">
        <v>313</v>
      </c>
      <c r="Z49" s="5">
        <v>15</v>
      </c>
      <c r="AA49" s="5">
        <v>91</v>
      </c>
      <c r="AB49" s="5">
        <v>11</v>
      </c>
      <c r="AC49" s="5">
        <v>25</v>
      </c>
      <c r="AD49" s="5" t="s">
        <v>286</v>
      </c>
      <c r="AE49" s="5">
        <v>3</v>
      </c>
      <c r="AF49" s="5">
        <v>6</v>
      </c>
      <c r="AG49" s="5">
        <v>12</v>
      </c>
      <c r="AH49" s="5">
        <v>12</v>
      </c>
      <c r="AI49" s="5">
        <v>5</v>
      </c>
      <c r="AJ49" s="5">
        <v>37</v>
      </c>
      <c r="AK49" s="5">
        <v>39</v>
      </c>
      <c r="AL49" s="5" t="s">
        <v>14</v>
      </c>
      <c r="AM49" s="5">
        <v>52</v>
      </c>
      <c r="AN49" s="5">
        <v>15</v>
      </c>
      <c r="AO49" s="5">
        <v>26</v>
      </c>
      <c r="AP49" s="5">
        <v>172</v>
      </c>
      <c r="AQ49" s="5" t="s">
        <v>14</v>
      </c>
      <c r="AR49" s="5">
        <v>57</v>
      </c>
      <c r="AS49" s="5">
        <v>21</v>
      </c>
      <c r="AT49" s="5" t="s">
        <v>286</v>
      </c>
      <c r="AU49" s="5">
        <v>20</v>
      </c>
      <c r="AV49" s="5">
        <v>143</v>
      </c>
      <c r="AW49" s="5" t="s">
        <v>14</v>
      </c>
      <c r="AX49" s="5" t="s">
        <v>14</v>
      </c>
      <c r="AY49" s="5">
        <v>18</v>
      </c>
      <c r="AZ49" s="5" t="s">
        <v>14</v>
      </c>
      <c r="BA49" s="5">
        <v>47</v>
      </c>
      <c r="BB49" s="5">
        <v>164</v>
      </c>
      <c r="BC49" s="5" t="s">
        <v>14</v>
      </c>
      <c r="BD49" s="5">
        <v>20</v>
      </c>
      <c r="BE49" s="5" t="s">
        <v>286</v>
      </c>
      <c r="BF49" s="5">
        <v>16</v>
      </c>
      <c r="BG49" s="6"/>
    </row>
    <row r="50" spans="1:59">
      <c r="A50" s="12" t="s">
        <v>107</v>
      </c>
      <c r="B50" s="5">
        <v>2319</v>
      </c>
      <c r="C50" s="5">
        <v>10</v>
      </c>
      <c r="D50" s="5">
        <v>4</v>
      </c>
      <c r="E50" s="5">
        <v>25</v>
      </c>
      <c r="F50" s="5">
        <v>9</v>
      </c>
      <c r="G50" s="5">
        <v>103</v>
      </c>
      <c r="H50" s="5">
        <v>13</v>
      </c>
      <c r="I50" s="5">
        <v>13</v>
      </c>
      <c r="J50" s="5">
        <v>23</v>
      </c>
      <c r="K50" s="5">
        <v>66</v>
      </c>
      <c r="L50" s="5">
        <v>59</v>
      </c>
      <c r="M50" s="5">
        <v>85</v>
      </c>
      <c r="N50" s="5" t="s">
        <v>14</v>
      </c>
      <c r="O50" s="5">
        <v>5</v>
      </c>
      <c r="P50" s="5" t="s">
        <v>14</v>
      </c>
      <c r="Q50" s="5">
        <v>71</v>
      </c>
      <c r="R50" s="5">
        <v>17</v>
      </c>
      <c r="S50" s="5">
        <v>20</v>
      </c>
      <c r="T50" s="5">
        <v>8</v>
      </c>
      <c r="U50" s="5">
        <v>21</v>
      </c>
      <c r="V50" s="5">
        <v>18</v>
      </c>
      <c r="W50" s="5">
        <v>4</v>
      </c>
      <c r="X50" s="5">
        <v>557</v>
      </c>
      <c r="Y50" s="5">
        <v>97</v>
      </c>
      <c r="Z50" s="5">
        <v>31</v>
      </c>
      <c r="AA50" s="5">
        <v>89</v>
      </c>
      <c r="AB50" s="5">
        <v>4</v>
      </c>
      <c r="AC50" s="5">
        <v>17</v>
      </c>
      <c r="AD50" s="5" t="s">
        <v>14</v>
      </c>
      <c r="AE50" s="5">
        <v>16</v>
      </c>
      <c r="AF50" s="5">
        <v>9</v>
      </c>
      <c r="AG50" s="5" t="s">
        <v>286</v>
      </c>
      <c r="AH50" s="5">
        <v>44</v>
      </c>
      <c r="AI50" s="5">
        <v>11</v>
      </c>
      <c r="AJ50" s="5">
        <v>80</v>
      </c>
      <c r="AK50" s="5">
        <v>53</v>
      </c>
      <c r="AL50" s="5">
        <v>7</v>
      </c>
      <c r="AM50" s="5">
        <v>120</v>
      </c>
      <c r="AN50" s="5">
        <v>57</v>
      </c>
      <c r="AO50" s="5">
        <v>9</v>
      </c>
      <c r="AP50" s="5">
        <v>64</v>
      </c>
      <c r="AQ50" s="5" t="s">
        <v>286</v>
      </c>
      <c r="AR50" s="5" t="s">
        <v>286</v>
      </c>
      <c r="AS50" s="5">
        <v>23</v>
      </c>
      <c r="AT50" s="5">
        <v>3</v>
      </c>
      <c r="AU50" s="5">
        <v>12</v>
      </c>
      <c r="AV50" s="5">
        <v>270</v>
      </c>
      <c r="AW50" s="5" t="s">
        <v>14</v>
      </c>
      <c r="AX50" s="5" t="s">
        <v>14</v>
      </c>
      <c r="AY50" s="5" t="s">
        <v>286</v>
      </c>
      <c r="AZ50" s="5">
        <v>3</v>
      </c>
      <c r="BA50" s="5">
        <v>105</v>
      </c>
      <c r="BB50" s="5">
        <v>10</v>
      </c>
      <c r="BC50" s="5">
        <v>9</v>
      </c>
      <c r="BD50" s="5">
        <v>21</v>
      </c>
      <c r="BE50" s="5" t="s">
        <v>286</v>
      </c>
      <c r="BF50" s="5">
        <v>16</v>
      </c>
      <c r="BG50" s="6"/>
    </row>
    <row r="51" spans="1:59">
      <c r="A51" s="12" t="s">
        <v>108</v>
      </c>
      <c r="B51" s="5">
        <v>9379</v>
      </c>
      <c r="C51" s="5">
        <v>39</v>
      </c>
      <c r="D51" s="5">
        <v>39</v>
      </c>
      <c r="E51" s="5">
        <v>268</v>
      </c>
      <c r="F51" s="5">
        <v>30</v>
      </c>
      <c r="G51" s="5">
        <v>1496</v>
      </c>
      <c r="H51" s="5">
        <v>202</v>
      </c>
      <c r="I51" s="5">
        <v>168</v>
      </c>
      <c r="J51" s="5">
        <v>15</v>
      </c>
      <c r="K51" s="5">
        <v>28</v>
      </c>
      <c r="L51" s="5">
        <v>1119</v>
      </c>
      <c r="M51" s="5">
        <v>175</v>
      </c>
      <c r="N51" s="5" t="s">
        <v>286</v>
      </c>
      <c r="O51" s="5">
        <v>40</v>
      </c>
      <c r="P51" s="5">
        <v>73</v>
      </c>
      <c r="Q51" s="5">
        <v>206</v>
      </c>
      <c r="R51" s="5">
        <v>86</v>
      </c>
      <c r="S51" s="5">
        <v>34</v>
      </c>
      <c r="T51" s="5">
        <v>50</v>
      </c>
      <c r="U51" s="5">
        <v>58</v>
      </c>
      <c r="V51" s="5">
        <v>34</v>
      </c>
      <c r="W51" s="5">
        <v>68</v>
      </c>
      <c r="X51" s="5">
        <v>71</v>
      </c>
      <c r="Y51" s="5">
        <v>386</v>
      </c>
      <c r="Z51" s="5">
        <v>458</v>
      </c>
      <c r="AA51" s="5">
        <v>100</v>
      </c>
      <c r="AB51" s="5">
        <v>21</v>
      </c>
      <c r="AC51" s="5">
        <v>78</v>
      </c>
      <c r="AD51" s="5">
        <v>41</v>
      </c>
      <c r="AE51" s="5">
        <v>25</v>
      </c>
      <c r="AF51" s="5">
        <v>107</v>
      </c>
      <c r="AG51" s="5">
        <v>83</v>
      </c>
      <c r="AH51" s="5">
        <v>261</v>
      </c>
      <c r="AI51" s="5">
        <v>27</v>
      </c>
      <c r="AJ51" s="5">
        <v>610</v>
      </c>
      <c r="AK51" s="5">
        <v>293</v>
      </c>
      <c r="AL51" s="5">
        <v>13</v>
      </c>
      <c r="AM51" s="5">
        <v>231</v>
      </c>
      <c r="AN51" s="5">
        <v>51</v>
      </c>
      <c r="AO51" s="5">
        <v>180</v>
      </c>
      <c r="AP51" s="5">
        <v>234</v>
      </c>
      <c r="AQ51" s="5">
        <v>5</v>
      </c>
      <c r="AR51" s="5">
        <v>15</v>
      </c>
      <c r="AS51" s="5">
        <v>118</v>
      </c>
      <c r="AT51" s="5">
        <v>4</v>
      </c>
      <c r="AU51" s="5">
        <v>108</v>
      </c>
      <c r="AV51" s="5">
        <v>581</v>
      </c>
      <c r="AW51" s="5" t="s">
        <v>286</v>
      </c>
      <c r="AX51" s="5" t="s">
        <v>286</v>
      </c>
      <c r="AY51" s="5">
        <v>78</v>
      </c>
      <c r="AZ51" s="5">
        <v>44</v>
      </c>
      <c r="BA51" s="5">
        <v>196</v>
      </c>
      <c r="BB51" s="5">
        <v>505</v>
      </c>
      <c r="BC51" s="5">
        <v>13</v>
      </c>
      <c r="BD51" s="5">
        <v>83</v>
      </c>
      <c r="BE51" s="5">
        <v>12</v>
      </c>
      <c r="BF51" s="5">
        <v>114</v>
      </c>
      <c r="BG51" s="6"/>
    </row>
    <row r="52" spans="1:59">
      <c r="A52" s="12" t="s">
        <v>109</v>
      </c>
      <c r="B52" s="5">
        <v>23</v>
      </c>
      <c r="C52" s="5" t="s">
        <v>14</v>
      </c>
      <c r="D52" s="5" t="s">
        <v>14</v>
      </c>
      <c r="E52" s="5" t="s">
        <v>14</v>
      </c>
      <c r="F52" s="5" t="s">
        <v>14</v>
      </c>
      <c r="G52" s="5" t="s">
        <v>14</v>
      </c>
      <c r="H52" s="5" t="s">
        <v>14</v>
      </c>
      <c r="I52" s="5" t="s">
        <v>286</v>
      </c>
      <c r="J52" s="5" t="s">
        <v>14</v>
      </c>
      <c r="K52" s="5" t="s">
        <v>14</v>
      </c>
      <c r="L52" s="5">
        <v>9</v>
      </c>
      <c r="M52" s="5" t="s">
        <v>286</v>
      </c>
      <c r="N52" s="5" t="s">
        <v>14</v>
      </c>
      <c r="O52" s="5" t="s">
        <v>14</v>
      </c>
      <c r="P52" s="5" t="s">
        <v>14</v>
      </c>
      <c r="Q52" s="5" t="s">
        <v>286</v>
      </c>
      <c r="R52" s="5" t="s">
        <v>14</v>
      </c>
      <c r="S52" s="5" t="s">
        <v>14</v>
      </c>
      <c r="T52" s="5" t="s">
        <v>14</v>
      </c>
      <c r="U52" s="5" t="s">
        <v>14</v>
      </c>
      <c r="V52" s="5" t="s">
        <v>14</v>
      </c>
      <c r="W52" s="5" t="s">
        <v>14</v>
      </c>
      <c r="X52" s="5" t="s">
        <v>14</v>
      </c>
      <c r="Y52" s="5" t="s">
        <v>14</v>
      </c>
      <c r="Z52" s="5" t="s">
        <v>14</v>
      </c>
      <c r="AA52" s="5" t="s">
        <v>286</v>
      </c>
      <c r="AB52" s="5" t="s">
        <v>14</v>
      </c>
      <c r="AC52" s="5" t="s">
        <v>14</v>
      </c>
      <c r="AD52" s="5" t="s">
        <v>14</v>
      </c>
      <c r="AE52" s="5" t="s">
        <v>14</v>
      </c>
      <c r="AF52" s="5" t="s">
        <v>14</v>
      </c>
      <c r="AG52" s="5" t="s">
        <v>14</v>
      </c>
      <c r="AH52" s="5" t="s">
        <v>286</v>
      </c>
      <c r="AI52" s="5" t="s">
        <v>14</v>
      </c>
      <c r="AJ52" s="5" t="s">
        <v>286</v>
      </c>
      <c r="AK52" s="5" t="s">
        <v>286</v>
      </c>
      <c r="AL52" s="5" t="s">
        <v>14</v>
      </c>
      <c r="AM52" s="5" t="s">
        <v>286</v>
      </c>
      <c r="AN52" s="5" t="s">
        <v>14</v>
      </c>
      <c r="AO52" s="5" t="s">
        <v>14</v>
      </c>
      <c r="AP52" s="5" t="s">
        <v>14</v>
      </c>
      <c r="AQ52" s="5" t="s">
        <v>14</v>
      </c>
      <c r="AR52" s="5" t="s">
        <v>14</v>
      </c>
      <c r="AS52" s="5" t="s">
        <v>286</v>
      </c>
      <c r="AT52" s="5" t="s">
        <v>14</v>
      </c>
      <c r="AU52" s="5" t="s">
        <v>14</v>
      </c>
      <c r="AV52" s="5" t="s">
        <v>14</v>
      </c>
      <c r="AW52" s="5" t="s">
        <v>14</v>
      </c>
      <c r="AX52" s="5" t="s">
        <v>14</v>
      </c>
      <c r="AY52" s="5" t="s">
        <v>14</v>
      </c>
      <c r="AZ52" s="5" t="s">
        <v>14</v>
      </c>
      <c r="BA52" s="5" t="s">
        <v>14</v>
      </c>
      <c r="BB52" s="5" t="s">
        <v>14</v>
      </c>
      <c r="BC52" s="5" t="s">
        <v>14</v>
      </c>
      <c r="BD52" s="5" t="s">
        <v>286</v>
      </c>
      <c r="BE52" s="5" t="s">
        <v>14</v>
      </c>
      <c r="BF52" s="5">
        <v>2</v>
      </c>
      <c r="BG52" s="6"/>
    </row>
    <row r="53" spans="1:59">
      <c r="A53" s="12" t="s">
        <v>110</v>
      </c>
      <c r="B53" s="5">
        <v>73</v>
      </c>
      <c r="C53" s="5" t="s">
        <v>14</v>
      </c>
      <c r="D53" s="5" t="s">
        <v>14</v>
      </c>
      <c r="E53" s="5">
        <v>5</v>
      </c>
      <c r="F53" s="5" t="s">
        <v>14</v>
      </c>
      <c r="G53" s="5" t="s">
        <v>14</v>
      </c>
      <c r="H53" s="5">
        <v>3</v>
      </c>
      <c r="I53" s="5" t="s">
        <v>14</v>
      </c>
      <c r="J53" s="5" t="s">
        <v>14</v>
      </c>
      <c r="K53" s="5" t="s">
        <v>286</v>
      </c>
      <c r="L53" s="5" t="s">
        <v>286</v>
      </c>
      <c r="M53" s="5">
        <v>5</v>
      </c>
      <c r="N53" s="5" t="s">
        <v>14</v>
      </c>
      <c r="O53" s="5" t="s">
        <v>14</v>
      </c>
      <c r="P53" s="5" t="s">
        <v>14</v>
      </c>
      <c r="Q53" s="5" t="s">
        <v>286</v>
      </c>
      <c r="R53" s="5" t="s">
        <v>14</v>
      </c>
      <c r="S53" s="5" t="s">
        <v>14</v>
      </c>
      <c r="T53" s="5" t="s">
        <v>14</v>
      </c>
      <c r="U53" s="5" t="s">
        <v>286</v>
      </c>
      <c r="V53" s="5" t="s">
        <v>14</v>
      </c>
      <c r="W53" s="5">
        <v>5</v>
      </c>
      <c r="X53" s="5">
        <v>10</v>
      </c>
      <c r="Y53" s="5">
        <v>4</v>
      </c>
      <c r="Z53" s="5" t="s">
        <v>286</v>
      </c>
      <c r="AA53" s="5" t="s">
        <v>14</v>
      </c>
      <c r="AB53" s="5" t="s">
        <v>14</v>
      </c>
      <c r="AC53" s="5" t="s">
        <v>286</v>
      </c>
      <c r="AD53" s="5" t="s">
        <v>14</v>
      </c>
      <c r="AE53" s="5" t="s">
        <v>14</v>
      </c>
      <c r="AF53" s="5" t="s">
        <v>14</v>
      </c>
      <c r="AG53" s="5" t="s">
        <v>286</v>
      </c>
      <c r="AH53" s="5" t="s">
        <v>14</v>
      </c>
      <c r="AI53" s="5" t="s">
        <v>14</v>
      </c>
      <c r="AJ53" s="5">
        <v>5</v>
      </c>
      <c r="AK53" s="5">
        <v>3</v>
      </c>
      <c r="AL53" s="5" t="s">
        <v>14</v>
      </c>
      <c r="AM53" s="5">
        <v>6</v>
      </c>
      <c r="AN53" s="5" t="s">
        <v>14</v>
      </c>
      <c r="AO53" s="5" t="s">
        <v>286</v>
      </c>
      <c r="AP53" s="5" t="s">
        <v>286</v>
      </c>
      <c r="AQ53" s="5" t="s">
        <v>14</v>
      </c>
      <c r="AR53" s="5" t="s">
        <v>14</v>
      </c>
      <c r="AS53" s="5" t="s">
        <v>14</v>
      </c>
      <c r="AT53" s="5" t="s">
        <v>14</v>
      </c>
      <c r="AU53" s="5" t="s">
        <v>14</v>
      </c>
      <c r="AV53" s="5">
        <v>4</v>
      </c>
      <c r="AW53" s="5" t="s">
        <v>14</v>
      </c>
      <c r="AX53" s="5" t="s">
        <v>14</v>
      </c>
      <c r="AY53" s="5">
        <v>6</v>
      </c>
      <c r="AZ53" s="5" t="s">
        <v>14</v>
      </c>
      <c r="BA53" s="5">
        <v>4</v>
      </c>
      <c r="BB53" s="5" t="s">
        <v>286</v>
      </c>
      <c r="BC53" s="5" t="s">
        <v>14</v>
      </c>
      <c r="BD53" s="5" t="s">
        <v>14</v>
      </c>
      <c r="BE53" s="5" t="s">
        <v>14</v>
      </c>
      <c r="BF53" s="5">
        <v>1</v>
      </c>
      <c r="BG53" s="6"/>
    </row>
    <row r="54" spans="1:59">
      <c r="A54" s="12" t="s">
        <v>111</v>
      </c>
      <c r="B54" s="5">
        <v>72</v>
      </c>
      <c r="C54" s="5" t="s">
        <v>14</v>
      </c>
      <c r="D54" s="5" t="s">
        <v>14</v>
      </c>
      <c r="E54" s="5">
        <v>4</v>
      </c>
      <c r="F54" s="5" t="s">
        <v>14</v>
      </c>
      <c r="G54" s="5" t="s">
        <v>286</v>
      </c>
      <c r="H54" s="5" t="s">
        <v>286</v>
      </c>
      <c r="I54" s="5" t="s">
        <v>286</v>
      </c>
      <c r="J54" s="5" t="s">
        <v>14</v>
      </c>
      <c r="K54" s="5" t="s">
        <v>14</v>
      </c>
      <c r="L54" s="5" t="s">
        <v>286</v>
      </c>
      <c r="M54" s="5">
        <v>7</v>
      </c>
      <c r="N54" s="5" t="s">
        <v>14</v>
      </c>
      <c r="O54" s="5" t="s">
        <v>14</v>
      </c>
      <c r="P54" s="5" t="s">
        <v>14</v>
      </c>
      <c r="Q54" s="5" t="s">
        <v>286</v>
      </c>
      <c r="R54" s="5">
        <v>11</v>
      </c>
      <c r="S54" s="5" t="s">
        <v>14</v>
      </c>
      <c r="T54" s="5" t="s">
        <v>286</v>
      </c>
      <c r="U54" s="5" t="s">
        <v>14</v>
      </c>
      <c r="V54" s="5" t="s">
        <v>14</v>
      </c>
      <c r="W54" s="5" t="s">
        <v>14</v>
      </c>
      <c r="X54" s="5">
        <v>4</v>
      </c>
      <c r="Y54" s="5" t="s">
        <v>14</v>
      </c>
      <c r="Z54" s="5" t="s">
        <v>14</v>
      </c>
      <c r="AA54" s="5" t="s">
        <v>14</v>
      </c>
      <c r="AB54" s="5" t="s">
        <v>14</v>
      </c>
      <c r="AC54" s="5" t="s">
        <v>286</v>
      </c>
      <c r="AD54" s="5" t="s">
        <v>14</v>
      </c>
      <c r="AE54" s="5">
        <v>3</v>
      </c>
      <c r="AF54" s="5" t="s">
        <v>14</v>
      </c>
      <c r="AG54" s="5" t="s">
        <v>14</v>
      </c>
      <c r="AH54" s="5">
        <v>6</v>
      </c>
      <c r="AI54" s="5" t="s">
        <v>14</v>
      </c>
      <c r="AJ54" s="5">
        <v>10</v>
      </c>
      <c r="AK54" s="5" t="s">
        <v>286</v>
      </c>
      <c r="AL54" s="5" t="s">
        <v>14</v>
      </c>
      <c r="AM54" s="5">
        <v>4</v>
      </c>
      <c r="AN54" s="5" t="s">
        <v>14</v>
      </c>
      <c r="AO54" s="5" t="s">
        <v>286</v>
      </c>
      <c r="AP54" s="5">
        <v>4</v>
      </c>
      <c r="AQ54" s="5" t="s">
        <v>14</v>
      </c>
      <c r="AR54" s="5" t="s">
        <v>14</v>
      </c>
      <c r="AS54" s="5" t="s">
        <v>14</v>
      </c>
      <c r="AT54" s="5" t="s">
        <v>14</v>
      </c>
      <c r="AU54" s="5" t="s">
        <v>14</v>
      </c>
      <c r="AV54" s="5">
        <v>6</v>
      </c>
      <c r="AW54" s="5" t="s">
        <v>14</v>
      </c>
      <c r="AX54" s="5" t="s">
        <v>14</v>
      </c>
      <c r="AY54" s="5" t="s">
        <v>14</v>
      </c>
      <c r="AZ54" s="5" t="s">
        <v>14</v>
      </c>
      <c r="BA54" s="5" t="s">
        <v>14</v>
      </c>
      <c r="BB54" s="5" t="s">
        <v>286</v>
      </c>
      <c r="BC54" s="5" t="s">
        <v>14</v>
      </c>
      <c r="BD54" s="5" t="s">
        <v>14</v>
      </c>
      <c r="BE54" s="5" t="s">
        <v>14</v>
      </c>
      <c r="BF54" s="5" t="s">
        <v>14</v>
      </c>
      <c r="BG54" s="6"/>
    </row>
    <row r="55" spans="1:59">
      <c r="A55" s="12" t="s">
        <v>112</v>
      </c>
      <c r="B55" s="5">
        <v>1752</v>
      </c>
      <c r="C55" s="5">
        <v>4</v>
      </c>
      <c r="D55" s="5">
        <v>6</v>
      </c>
      <c r="E55" s="5">
        <v>16</v>
      </c>
      <c r="F55" s="5" t="s">
        <v>286</v>
      </c>
      <c r="G55" s="5">
        <v>246</v>
      </c>
      <c r="H55" s="5">
        <v>18</v>
      </c>
      <c r="I55" s="5">
        <v>22</v>
      </c>
      <c r="J55" s="5">
        <v>5</v>
      </c>
      <c r="K55" s="5">
        <v>5</v>
      </c>
      <c r="L55" s="5">
        <v>429</v>
      </c>
      <c r="M55" s="5">
        <v>30</v>
      </c>
      <c r="N55" s="5" t="s">
        <v>286</v>
      </c>
      <c r="O55" s="5">
        <v>4</v>
      </c>
      <c r="P55" s="5">
        <v>4</v>
      </c>
      <c r="Q55" s="5">
        <v>35</v>
      </c>
      <c r="R55" s="5">
        <v>6</v>
      </c>
      <c r="S55" s="5">
        <v>10</v>
      </c>
      <c r="T55" s="5">
        <v>4</v>
      </c>
      <c r="U55" s="5">
        <v>10</v>
      </c>
      <c r="V55" s="5">
        <v>3</v>
      </c>
      <c r="W55" s="5" t="s">
        <v>14</v>
      </c>
      <c r="X55" s="5">
        <v>23</v>
      </c>
      <c r="Y55" s="5">
        <v>47</v>
      </c>
      <c r="Z55" s="5">
        <v>14</v>
      </c>
      <c r="AA55" s="5">
        <v>17</v>
      </c>
      <c r="AB55" s="5" t="s">
        <v>286</v>
      </c>
      <c r="AC55" s="5">
        <v>12</v>
      </c>
      <c r="AD55" s="5" t="s">
        <v>14</v>
      </c>
      <c r="AE55" s="5" t="s">
        <v>286</v>
      </c>
      <c r="AF55" s="5">
        <v>22</v>
      </c>
      <c r="AG55" s="5">
        <v>3</v>
      </c>
      <c r="AH55" s="5">
        <v>108</v>
      </c>
      <c r="AI55" s="5">
        <v>8</v>
      </c>
      <c r="AJ55" s="5">
        <v>199</v>
      </c>
      <c r="AK55" s="5">
        <v>36</v>
      </c>
      <c r="AL55" s="5" t="s">
        <v>286</v>
      </c>
      <c r="AM55" s="5">
        <v>23</v>
      </c>
      <c r="AN55" s="5">
        <v>3</v>
      </c>
      <c r="AO55" s="5">
        <v>29</v>
      </c>
      <c r="AP55" s="5">
        <v>44</v>
      </c>
      <c r="AQ55" s="5">
        <v>14</v>
      </c>
      <c r="AR55" s="5">
        <v>5</v>
      </c>
      <c r="AS55" s="5">
        <v>8</v>
      </c>
      <c r="AT55" s="5" t="s">
        <v>14</v>
      </c>
      <c r="AU55" s="5">
        <v>13</v>
      </c>
      <c r="AV55" s="5">
        <v>90</v>
      </c>
      <c r="AW55" s="5" t="s">
        <v>14</v>
      </c>
      <c r="AX55" s="5" t="s">
        <v>14</v>
      </c>
      <c r="AY55" s="5">
        <v>51</v>
      </c>
      <c r="AZ55" s="5">
        <v>3</v>
      </c>
      <c r="BA55" s="5">
        <v>58</v>
      </c>
      <c r="BB55" s="5">
        <v>32</v>
      </c>
      <c r="BC55" s="5" t="s">
        <v>286</v>
      </c>
      <c r="BD55" s="5">
        <v>16</v>
      </c>
      <c r="BE55" s="5" t="s">
        <v>14</v>
      </c>
      <c r="BF55" s="5">
        <v>8</v>
      </c>
      <c r="BG55" s="6"/>
    </row>
    <row r="56" spans="1:59">
      <c r="A56" s="12" t="s">
        <v>113</v>
      </c>
      <c r="B56" s="5">
        <v>39600</v>
      </c>
      <c r="C56" s="5">
        <v>153</v>
      </c>
      <c r="D56" s="5">
        <v>26</v>
      </c>
      <c r="E56" s="5">
        <v>309</v>
      </c>
      <c r="F56" s="5">
        <v>73</v>
      </c>
      <c r="G56" s="5">
        <v>11725</v>
      </c>
      <c r="H56" s="5">
        <v>329</v>
      </c>
      <c r="I56" s="5">
        <v>410</v>
      </c>
      <c r="J56" s="5">
        <v>89</v>
      </c>
      <c r="K56" s="5">
        <v>43</v>
      </c>
      <c r="L56" s="5">
        <v>1148</v>
      </c>
      <c r="M56" s="5">
        <v>663</v>
      </c>
      <c r="N56" s="5">
        <v>33</v>
      </c>
      <c r="O56" s="5">
        <v>224</v>
      </c>
      <c r="P56" s="5">
        <v>43</v>
      </c>
      <c r="Q56" s="5">
        <v>1185</v>
      </c>
      <c r="R56" s="5">
        <v>292</v>
      </c>
      <c r="S56" s="5">
        <v>121</v>
      </c>
      <c r="T56" s="5">
        <v>163</v>
      </c>
      <c r="U56" s="5">
        <v>109</v>
      </c>
      <c r="V56" s="5">
        <v>141</v>
      </c>
      <c r="W56" s="5">
        <v>32</v>
      </c>
      <c r="X56" s="5">
        <v>701</v>
      </c>
      <c r="Y56" s="5">
        <v>1976</v>
      </c>
      <c r="Z56" s="5">
        <v>489</v>
      </c>
      <c r="AA56" s="5">
        <v>303</v>
      </c>
      <c r="AB56" s="5">
        <v>60</v>
      </c>
      <c r="AC56" s="5">
        <v>305</v>
      </c>
      <c r="AD56" s="5">
        <v>25</v>
      </c>
      <c r="AE56" s="5">
        <v>75</v>
      </c>
      <c r="AF56" s="5">
        <v>354</v>
      </c>
      <c r="AG56" s="5">
        <v>62</v>
      </c>
      <c r="AH56" s="5">
        <v>1238</v>
      </c>
      <c r="AI56" s="5">
        <v>73</v>
      </c>
      <c r="AJ56" s="5">
        <v>8944</v>
      </c>
      <c r="AK56" s="5">
        <v>561</v>
      </c>
      <c r="AL56" s="5">
        <v>11</v>
      </c>
      <c r="AM56" s="5">
        <v>568</v>
      </c>
      <c r="AN56" s="5">
        <v>147</v>
      </c>
      <c r="AO56" s="5">
        <v>510</v>
      </c>
      <c r="AP56" s="5">
        <v>1246</v>
      </c>
      <c r="AQ56" s="5">
        <v>25</v>
      </c>
      <c r="AR56" s="5">
        <v>69</v>
      </c>
      <c r="AS56" s="5">
        <v>163</v>
      </c>
      <c r="AT56" s="5">
        <v>15</v>
      </c>
      <c r="AU56" s="5">
        <v>266</v>
      </c>
      <c r="AV56" s="5">
        <v>1872</v>
      </c>
      <c r="AW56" s="5" t="s">
        <v>286</v>
      </c>
      <c r="AX56" s="5">
        <v>18</v>
      </c>
      <c r="AY56" s="5">
        <v>98</v>
      </c>
      <c r="AZ56" s="5">
        <v>25</v>
      </c>
      <c r="BA56" s="5">
        <v>598</v>
      </c>
      <c r="BB56" s="5">
        <v>948</v>
      </c>
      <c r="BC56" s="5">
        <v>28</v>
      </c>
      <c r="BD56" s="5">
        <v>230</v>
      </c>
      <c r="BE56" s="5" t="s">
        <v>286</v>
      </c>
      <c r="BF56" s="5">
        <v>277</v>
      </c>
      <c r="BG56" s="6"/>
    </row>
    <row r="57" spans="1:59">
      <c r="A57" s="12" t="s">
        <v>114</v>
      </c>
      <c r="B57" s="5">
        <v>17564</v>
      </c>
      <c r="C57" s="5">
        <v>43</v>
      </c>
      <c r="D57" s="5">
        <v>13</v>
      </c>
      <c r="E57" s="5">
        <v>63</v>
      </c>
      <c r="F57" s="5">
        <v>14</v>
      </c>
      <c r="G57" s="5">
        <v>891</v>
      </c>
      <c r="H57" s="5">
        <v>87</v>
      </c>
      <c r="I57" s="5">
        <v>345</v>
      </c>
      <c r="J57" s="5">
        <v>20</v>
      </c>
      <c r="K57" s="5">
        <v>31</v>
      </c>
      <c r="L57" s="5">
        <v>6842</v>
      </c>
      <c r="M57" s="5">
        <v>501</v>
      </c>
      <c r="N57" s="5" t="s">
        <v>286</v>
      </c>
      <c r="O57" s="5">
        <v>8</v>
      </c>
      <c r="P57" s="5">
        <v>20</v>
      </c>
      <c r="Q57" s="5">
        <v>252</v>
      </c>
      <c r="R57" s="5">
        <v>57</v>
      </c>
      <c r="S57" s="5">
        <v>23</v>
      </c>
      <c r="T57" s="5">
        <v>44</v>
      </c>
      <c r="U57" s="5">
        <v>40</v>
      </c>
      <c r="V57" s="5">
        <v>56</v>
      </c>
      <c r="W57" s="5">
        <v>9</v>
      </c>
      <c r="X57" s="5">
        <v>152</v>
      </c>
      <c r="Y57" s="5">
        <v>467</v>
      </c>
      <c r="Z57" s="5">
        <v>62</v>
      </c>
      <c r="AA57" s="5">
        <v>54</v>
      </c>
      <c r="AB57" s="5">
        <v>15</v>
      </c>
      <c r="AC57" s="5">
        <v>60</v>
      </c>
      <c r="AD57" s="5">
        <v>4</v>
      </c>
      <c r="AE57" s="5">
        <v>26</v>
      </c>
      <c r="AF57" s="5">
        <v>73</v>
      </c>
      <c r="AG57" s="5">
        <v>41</v>
      </c>
      <c r="AH57" s="5">
        <v>1911</v>
      </c>
      <c r="AI57" s="5">
        <v>25</v>
      </c>
      <c r="AJ57" s="5">
        <v>2365</v>
      </c>
      <c r="AK57" s="5">
        <v>321</v>
      </c>
      <c r="AL57" s="5" t="s">
        <v>286</v>
      </c>
      <c r="AM57" s="5">
        <v>90</v>
      </c>
      <c r="AN57" s="5">
        <v>51</v>
      </c>
      <c r="AO57" s="5">
        <v>40</v>
      </c>
      <c r="AP57" s="5">
        <v>258</v>
      </c>
      <c r="AQ57" s="5">
        <v>112</v>
      </c>
      <c r="AR57" s="5">
        <v>136</v>
      </c>
      <c r="AS57" s="5">
        <v>204</v>
      </c>
      <c r="AT57" s="5">
        <v>4</v>
      </c>
      <c r="AU57" s="5">
        <v>72</v>
      </c>
      <c r="AV57" s="5">
        <v>1025</v>
      </c>
      <c r="AW57" s="5" t="s">
        <v>14</v>
      </c>
      <c r="AX57" s="5" t="s">
        <v>286</v>
      </c>
      <c r="AY57" s="5">
        <v>57</v>
      </c>
      <c r="AZ57" s="5" t="s">
        <v>286</v>
      </c>
      <c r="BA57" s="5">
        <v>272</v>
      </c>
      <c r="BB57" s="5">
        <v>103</v>
      </c>
      <c r="BC57" s="5">
        <v>8</v>
      </c>
      <c r="BD57" s="5">
        <v>39</v>
      </c>
      <c r="BE57" s="5" t="s">
        <v>14</v>
      </c>
      <c r="BF57" s="5">
        <v>152</v>
      </c>
      <c r="BG57" s="6"/>
    </row>
    <row r="58" spans="1:59">
      <c r="A58" s="12" t="s">
        <v>268</v>
      </c>
      <c r="B58" s="5" t="s">
        <v>286</v>
      </c>
      <c r="C58" s="5" t="s">
        <v>14</v>
      </c>
      <c r="D58" s="5" t="s">
        <v>14</v>
      </c>
      <c r="E58" s="5" t="s">
        <v>14</v>
      </c>
      <c r="F58" s="5" t="s">
        <v>14</v>
      </c>
      <c r="G58" s="5" t="s">
        <v>14</v>
      </c>
      <c r="H58" s="5" t="s">
        <v>14</v>
      </c>
      <c r="I58" s="5" t="s">
        <v>14</v>
      </c>
      <c r="J58" s="5" t="s">
        <v>14</v>
      </c>
      <c r="K58" s="5" t="s">
        <v>14</v>
      </c>
      <c r="L58" s="5" t="s">
        <v>14</v>
      </c>
      <c r="M58" s="5" t="s">
        <v>14</v>
      </c>
      <c r="N58" s="5" t="s">
        <v>14</v>
      </c>
      <c r="O58" s="5" t="s">
        <v>14</v>
      </c>
      <c r="P58" s="5" t="s">
        <v>14</v>
      </c>
      <c r="Q58" s="5" t="s">
        <v>14</v>
      </c>
      <c r="R58" s="5" t="s">
        <v>14</v>
      </c>
      <c r="S58" s="5" t="s">
        <v>14</v>
      </c>
      <c r="T58" s="5" t="s">
        <v>14</v>
      </c>
      <c r="U58" s="5" t="s">
        <v>14</v>
      </c>
      <c r="V58" s="5" t="s">
        <v>14</v>
      </c>
      <c r="W58" s="5" t="s">
        <v>14</v>
      </c>
      <c r="X58" s="5" t="s">
        <v>14</v>
      </c>
      <c r="Y58" s="5" t="s">
        <v>14</v>
      </c>
      <c r="Z58" s="5" t="s">
        <v>14</v>
      </c>
      <c r="AA58" s="5" t="s">
        <v>14</v>
      </c>
      <c r="AB58" s="5" t="s">
        <v>14</v>
      </c>
      <c r="AC58" s="5" t="s">
        <v>14</v>
      </c>
      <c r="AD58" s="5" t="s">
        <v>14</v>
      </c>
      <c r="AE58" s="5" t="s">
        <v>14</v>
      </c>
      <c r="AF58" s="5" t="s">
        <v>14</v>
      </c>
      <c r="AG58" s="5" t="s">
        <v>14</v>
      </c>
      <c r="AH58" s="5" t="s">
        <v>14</v>
      </c>
      <c r="AI58" s="5" t="s">
        <v>14</v>
      </c>
      <c r="AJ58" s="5" t="s">
        <v>14</v>
      </c>
      <c r="AK58" s="5" t="s">
        <v>14</v>
      </c>
      <c r="AL58" s="5" t="s">
        <v>14</v>
      </c>
      <c r="AM58" s="5" t="s">
        <v>286</v>
      </c>
      <c r="AN58" s="5" t="s">
        <v>14</v>
      </c>
      <c r="AO58" s="5" t="s">
        <v>14</v>
      </c>
      <c r="AP58" s="5" t="s">
        <v>14</v>
      </c>
      <c r="AQ58" s="5" t="s">
        <v>14</v>
      </c>
      <c r="AR58" s="5" t="s">
        <v>14</v>
      </c>
      <c r="AS58" s="5" t="s">
        <v>14</v>
      </c>
      <c r="AT58" s="5" t="s">
        <v>14</v>
      </c>
      <c r="AU58" s="5" t="s">
        <v>14</v>
      </c>
      <c r="AV58" s="5" t="s">
        <v>14</v>
      </c>
      <c r="AW58" s="5" t="s">
        <v>14</v>
      </c>
      <c r="AX58" s="5" t="s">
        <v>14</v>
      </c>
      <c r="AY58" s="5" t="s">
        <v>14</v>
      </c>
      <c r="AZ58" s="5" t="s">
        <v>14</v>
      </c>
      <c r="BA58" s="5" t="s">
        <v>14</v>
      </c>
      <c r="BB58" s="5" t="s">
        <v>14</v>
      </c>
      <c r="BC58" s="5" t="s">
        <v>14</v>
      </c>
      <c r="BD58" s="5" t="s">
        <v>14</v>
      </c>
      <c r="BE58" s="5" t="s">
        <v>14</v>
      </c>
      <c r="BF58" s="5" t="s">
        <v>14</v>
      </c>
      <c r="BG58" s="6"/>
    </row>
    <row r="59" spans="1:59">
      <c r="A59" s="12" t="s">
        <v>115</v>
      </c>
      <c r="B59" s="5">
        <v>1776</v>
      </c>
      <c r="C59" s="5">
        <v>8</v>
      </c>
      <c r="D59" s="5" t="s">
        <v>14</v>
      </c>
      <c r="E59" s="5">
        <v>35</v>
      </c>
      <c r="F59" s="5" t="s">
        <v>286</v>
      </c>
      <c r="G59" s="5">
        <v>55</v>
      </c>
      <c r="H59" s="5">
        <v>42</v>
      </c>
      <c r="I59" s="5">
        <v>31</v>
      </c>
      <c r="J59" s="5" t="s">
        <v>286</v>
      </c>
      <c r="K59" s="5" t="s">
        <v>286</v>
      </c>
      <c r="L59" s="5">
        <v>31</v>
      </c>
      <c r="M59" s="5">
        <v>85</v>
      </c>
      <c r="N59" s="5" t="s">
        <v>14</v>
      </c>
      <c r="O59" s="5" t="s">
        <v>14</v>
      </c>
      <c r="P59" s="5">
        <v>45</v>
      </c>
      <c r="Q59" s="5">
        <v>116</v>
      </c>
      <c r="R59" s="5">
        <v>30</v>
      </c>
      <c r="S59" s="5">
        <v>97</v>
      </c>
      <c r="T59" s="5">
        <v>9</v>
      </c>
      <c r="U59" s="5">
        <v>113</v>
      </c>
      <c r="V59" s="5">
        <v>4</v>
      </c>
      <c r="W59" s="5">
        <v>28</v>
      </c>
      <c r="X59" s="5">
        <v>71</v>
      </c>
      <c r="Y59" s="5">
        <v>57</v>
      </c>
      <c r="Z59" s="5">
        <v>48</v>
      </c>
      <c r="AA59" s="5">
        <v>14</v>
      </c>
      <c r="AB59" s="5" t="s">
        <v>14</v>
      </c>
      <c r="AC59" s="5">
        <v>36</v>
      </c>
      <c r="AD59" s="5" t="s">
        <v>14</v>
      </c>
      <c r="AE59" s="5">
        <v>15</v>
      </c>
      <c r="AF59" s="5">
        <v>6</v>
      </c>
      <c r="AG59" s="5">
        <v>22</v>
      </c>
      <c r="AH59" s="5">
        <v>6</v>
      </c>
      <c r="AI59" s="5" t="s">
        <v>14</v>
      </c>
      <c r="AJ59" s="5">
        <v>89</v>
      </c>
      <c r="AK59" s="5">
        <v>139</v>
      </c>
      <c r="AL59" s="5">
        <v>14</v>
      </c>
      <c r="AM59" s="5">
        <v>90</v>
      </c>
      <c r="AN59" s="5">
        <v>8</v>
      </c>
      <c r="AO59" s="5">
        <v>22</v>
      </c>
      <c r="AP59" s="5">
        <v>35</v>
      </c>
      <c r="AQ59" s="5" t="s">
        <v>14</v>
      </c>
      <c r="AR59" s="5">
        <v>4</v>
      </c>
      <c r="AS59" s="5">
        <v>3</v>
      </c>
      <c r="AT59" s="5">
        <v>5</v>
      </c>
      <c r="AU59" s="5">
        <v>25</v>
      </c>
      <c r="AV59" s="5">
        <v>195</v>
      </c>
      <c r="AW59" s="5" t="s">
        <v>14</v>
      </c>
      <c r="AX59" s="5" t="s">
        <v>14</v>
      </c>
      <c r="AY59" s="5">
        <v>14</v>
      </c>
      <c r="AZ59" s="5">
        <v>15</v>
      </c>
      <c r="BA59" s="5">
        <v>46</v>
      </c>
      <c r="BB59" s="5">
        <v>34</v>
      </c>
      <c r="BC59" s="5" t="s">
        <v>14</v>
      </c>
      <c r="BD59" s="5">
        <v>10</v>
      </c>
      <c r="BE59" s="5" t="s">
        <v>14</v>
      </c>
      <c r="BF59" s="5">
        <v>19</v>
      </c>
      <c r="BG59" s="6"/>
    </row>
    <row r="60" spans="1:59">
      <c r="A60" s="12" t="s">
        <v>116</v>
      </c>
      <c r="B60" s="5">
        <v>316</v>
      </c>
      <c r="C60" s="5">
        <v>3</v>
      </c>
      <c r="D60" s="5" t="s">
        <v>14</v>
      </c>
      <c r="E60" s="5">
        <v>14</v>
      </c>
      <c r="F60" s="5" t="s">
        <v>14</v>
      </c>
      <c r="G60" s="5">
        <v>12</v>
      </c>
      <c r="H60" s="5">
        <v>10</v>
      </c>
      <c r="I60" s="5">
        <v>6</v>
      </c>
      <c r="J60" s="5" t="s">
        <v>14</v>
      </c>
      <c r="K60" s="5" t="s">
        <v>14</v>
      </c>
      <c r="L60" s="5">
        <v>4</v>
      </c>
      <c r="M60" s="5">
        <v>14</v>
      </c>
      <c r="N60" s="5" t="s">
        <v>14</v>
      </c>
      <c r="O60" s="5" t="s">
        <v>286</v>
      </c>
      <c r="P60" s="5">
        <v>5</v>
      </c>
      <c r="Q60" s="5">
        <v>22</v>
      </c>
      <c r="R60" s="5" t="s">
        <v>286</v>
      </c>
      <c r="S60" s="5">
        <v>8</v>
      </c>
      <c r="T60" s="5">
        <v>5</v>
      </c>
      <c r="U60" s="5">
        <v>4</v>
      </c>
      <c r="V60" s="5" t="s">
        <v>286</v>
      </c>
      <c r="W60" s="5">
        <v>3</v>
      </c>
      <c r="X60" s="5">
        <v>8</v>
      </c>
      <c r="Y60" s="5">
        <v>12</v>
      </c>
      <c r="Z60" s="5">
        <v>6</v>
      </c>
      <c r="AA60" s="5">
        <v>4</v>
      </c>
      <c r="AB60" s="5" t="s">
        <v>14</v>
      </c>
      <c r="AC60" s="5">
        <v>3</v>
      </c>
      <c r="AD60" s="5" t="s">
        <v>14</v>
      </c>
      <c r="AE60" s="5">
        <v>6</v>
      </c>
      <c r="AF60" s="5">
        <v>5</v>
      </c>
      <c r="AG60" s="5" t="s">
        <v>286</v>
      </c>
      <c r="AH60" s="5">
        <v>5</v>
      </c>
      <c r="AI60" s="5">
        <v>3</v>
      </c>
      <c r="AJ60" s="5">
        <v>28</v>
      </c>
      <c r="AK60" s="5">
        <v>25</v>
      </c>
      <c r="AL60" s="5">
        <v>6</v>
      </c>
      <c r="AM60" s="5">
        <v>18</v>
      </c>
      <c r="AN60" s="5" t="s">
        <v>286</v>
      </c>
      <c r="AO60" s="5">
        <v>4</v>
      </c>
      <c r="AP60" s="5">
        <v>9</v>
      </c>
      <c r="AQ60" s="5" t="s">
        <v>14</v>
      </c>
      <c r="AR60" s="5" t="s">
        <v>14</v>
      </c>
      <c r="AS60" s="5" t="s">
        <v>14</v>
      </c>
      <c r="AT60" s="5" t="s">
        <v>14</v>
      </c>
      <c r="AU60" s="5">
        <v>6</v>
      </c>
      <c r="AV60" s="5">
        <v>25</v>
      </c>
      <c r="AW60" s="5" t="s">
        <v>14</v>
      </c>
      <c r="AX60" s="5" t="s">
        <v>14</v>
      </c>
      <c r="AY60" s="5">
        <v>3</v>
      </c>
      <c r="AZ60" s="5">
        <v>3</v>
      </c>
      <c r="BA60" s="5">
        <v>4</v>
      </c>
      <c r="BB60" s="5">
        <v>6</v>
      </c>
      <c r="BC60" s="5" t="s">
        <v>286</v>
      </c>
      <c r="BD60" s="5" t="s">
        <v>286</v>
      </c>
      <c r="BE60" s="5" t="s">
        <v>14</v>
      </c>
      <c r="BF60" s="5">
        <v>8</v>
      </c>
      <c r="BG60" s="6"/>
    </row>
    <row r="61" spans="1:59">
      <c r="A61" s="12" t="s">
        <v>269</v>
      </c>
      <c r="B61" s="5" t="s">
        <v>286</v>
      </c>
      <c r="C61" s="5" t="s">
        <v>14</v>
      </c>
      <c r="D61" s="5" t="s">
        <v>14</v>
      </c>
      <c r="E61" s="5" t="s">
        <v>14</v>
      </c>
      <c r="F61" s="5" t="s">
        <v>14</v>
      </c>
      <c r="G61" s="5" t="s">
        <v>14</v>
      </c>
      <c r="H61" s="5" t="s">
        <v>14</v>
      </c>
      <c r="I61" s="5" t="s">
        <v>14</v>
      </c>
      <c r="J61" s="5" t="s">
        <v>14</v>
      </c>
      <c r="K61" s="5" t="s">
        <v>14</v>
      </c>
      <c r="L61" s="5" t="s">
        <v>14</v>
      </c>
      <c r="M61" s="5" t="s">
        <v>14</v>
      </c>
      <c r="N61" s="5" t="s">
        <v>14</v>
      </c>
      <c r="O61" s="5" t="s">
        <v>14</v>
      </c>
      <c r="P61" s="5" t="s">
        <v>14</v>
      </c>
      <c r="Q61" s="5" t="s">
        <v>14</v>
      </c>
      <c r="R61" s="5" t="s">
        <v>14</v>
      </c>
      <c r="S61" s="5" t="s">
        <v>14</v>
      </c>
      <c r="T61" s="5" t="s">
        <v>14</v>
      </c>
      <c r="U61" s="5" t="s">
        <v>14</v>
      </c>
      <c r="V61" s="5" t="s">
        <v>14</v>
      </c>
      <c r="W61" s="5" t="s">
        <v>14</v>
      </c>
      <c r="X61" s="5" t="s">
        <v>14</v>
      </c>
      <c r="Y61" s="5" t="s">
        <v>14</v>
      </c>
      <c r="Z61" s="5" t="s">
        <v>14</v>
      </c>
      <c r="AA61" s="5" t="s">
        <v>14</v>
      </c>
      <c r="AB61" s="5" t="s">
        <v>14</v>
      </c>
      <c r="AC61" s="5" t="s">
        <v>14</v>
      </c>
      <c r="AD61" s="5" t="s">
        <v>14</v>
      </c>
      <c r="AE61" s="5" t="s">
        <v>14</v>
      </c>
      <c r="AF61" s="5" t="s">
        <v>14</v>
      </c>
      <c r="AG61" s="5" t="s">
        <v>14</v>
      </c>
      <c r="AH61" s="5" t="s">
        <v>14</v>
      </c>
      <c r="AI61" s="5" t="s">
        <v>14</v>
      </c>
      <c r="AJ61" s="5" t="s">
        <v>286</v>
      </c>
      <c r="AK61" s="5" t="s">
        <v>14</v>
      </c>
      <c r="AL61" s="5" t="s">
        <v>14</v>
      </c>
      <c r="AM61" s="5" t="s">
        <v>14</v>
      </c>
      <c r="AN61" s="5" t="s">
        <v>14</v>
      </c>
      <c r="AO61" s="5" t="s">
        <v>14</v>
      </c>
      <c r="AP61" s="5" t="s">
        <v>14</v>
      </c>
      <c r="AQ61" s="5" t="s">
        <v>14</v>
      </c>
      <c r="AR61" s="5" t="s">
        <v>14</v>
      </c>
      <c r="AS61" s="5" t="s">
        <v>14</v>
      </c>
      <c r="AT61" s="5" t="s">
        <v>14</v>
      </c>
      <c r="AU61" s="5" t="s">
        <v>14</v>
      </c>
      <c r="AV61" s="5" t="s">
        <v>14</v>
      </c>
      <c r="AW61" s="5" t="s">
        <v>14</v>
      </c>
      <c r="AX61" s="5" t="s">
        <v>14</v>
      </c>
      <c r="AY61" s="5" t="s">
        <v>14</v>
      </c>
      <c r="AZ61" s="5" t="s">
        <v>14</v>
      </c>
      <c r="BA61" s="5" t="s">
        <v>14</v>
      </c>
      <c r="BB61" s="5" t="s">
        <v>14</v>
      </c>
      <c r="BC61" s="5" t="s">
        <v>14</v>
      </c>
      <c r="BD61" s="5" t="s">
        <v>14</v>
      </c>
      <c r="BE61" s="5" t="s">
        <v>14</v>
      </c>
      <c r="BF61" s="5" t="s">
        <v>14</v>
      </c>
      <c r="BG61" s="6"/>
    </row>
    <row r="62" spans="1:59">
      <c r="A62" s="12" t="s">
        <v>117</v>
      </c>
      <c r="B62" s="5">
        <v>1860</v>
      </c>
      <c r="C62" s="5">
        <v>8</v>
      </c>
      <c r="D62" s="5" t="s">
        <v>286</v>
      </c>
      <c r="E62" s="5">
        <v>13</v>
      </c>
      <c r="F62" s="5">
        <v>6</v>
      </c>
      <c r="G62" s="5">
        <v>181</v>
      </c>
      <c r="H62" s="5">
        <v>13</v>
      </c>
      <c r="I62" s="5">
        <v>23</v>
      </c>
      <c r="J62" s="5">
        <v>4</v>
      </c>
      <c r="K62" s="5">
        <v>4</v>
      </c>
      <c r="L62" s="5">
        <v>403</v>
      </c>
      <c r="M62" s="5">
        <v>53</v>
      </c>
      <c r="N62" s="5" t="s">
        <v>14</v>
      </c>
      <c r="O62" s="5">
        <v>3</v>
      </c>
      <c r="P62" s="5" t="s">
        <v>286</v>
      </c>
      <c r="Q62" s="5">
        <v>23</v>
      </c>
      <c r="R62" s="5">
        <v>17</v>
      </c>
      <c r="S62" s="5" t="s">
        <v>286</v>
      </c>
      <c r="T62" s="5">
        <v>3</v>
      </c>
      <c r="U62" s="5">
        <v>9</v>
      </c>
      <c r="V62" s="5">
        <v>14</v>
      </c>
      <c r="W62" s="5" t="s">
        <v>286</v>
      </c>
      <c r="X62" s="5">
        <v>23</v>
      </c>
      <c r="Y62" s="5">
        <v>30</v>
      </c>
      <c r="Z62" s="5">
        <v>20</v>
      </c>
      <c r="AA62" s="5">
        <v>12</v>
      </c>
      <c r="AB62" s="5">
        <v>5</v>
      </c>
      <c r="AC62" s="5">
        <v>5</v>
      </c>
      <c r="AD62" s="5">
        <v>3</v>
      </c>
      <c r="AE62" s="5">
        <v>3</v>
      </c>
      <c r="AF62" s="5">
        <v>19</v>
      </c>
      <c r="AG62" s="5">
        <v>6</v>
      </c>
      <c r="AH62" s="5">
        <v>382</v>
      </c>
      <c r="AI62" s="5">
        <v>5</v>
      </c>
      <c r="AJ62" s="5">
        <v>148</v>
      </c>
      <c r="AK62" s="5">
        <v>85</v>
      </c>
      <c r="AL62" s="5" t="s">
        <v>286</v>
      </c>
      <c r="AM62" s="5">
        <v>17</v>
      </c>
      <c r="AN62" s="5">
        <v>4</v>
      </c>
      <c r="AO62" s="5">
        <v>21</v>
      </c>
      <c r="AP62" s="5">
        <v>38</v>
      </c>
      <c r="AQ62" s="5">
        <v>9</v>
      </c>
      <c r="AR62" s="5">
        <v>3</v>
      </c>
      <c r="AS62" s="5">
        <v>30</v>
      </c>
      <c r="AT62" s="5" t="s">
        <v>286</v>
      </c>
      <c r="AU62" s="5">
        <v>19</v>
      </c>
      <c r="AV62" s="5">
        <v>94</v>
      </c>
      <c r="AW62" s="5" t="s">
        <v>14</v>
      </c>
      <c r="AX62" s="5" t="s">
        <v>14</v>
      </c>
      <c r="AY62" s="5">
        <v>7</v>
      </c>
      <c r="AZ62" s="5" t="s">
        <v>286</v>
      </c>
      <c r="BA62" s="5">
        <v>26</v>
      </c>
      <c r="BB62" s="5">
        <v>27</v>
      </c>
      <c r="BC62" s="5" t="s">
        <v>286</v>
      </c>
      <c r="BD62" s="5">
        <v>11</v>
      </c>
      <c r="BE62" s="5" t="s">
        <v>14</v>
      </c>
      <c r="BF62" s="5">
        <v>17</v>
      </c>
      <c r="BG62" s="6"/>
    </row>
    <row r="63" spans="1:59">
      <c r="A63" s="12" t="s">
        <v>118</v>
      </c>
      <c r="B63" s="5">
        <v>908</v>
      </c>
      <c r="C63" s="5" t="s">
        <v>14</v>
      </c>
      <c r="D63" s="5" t="s">
        <v>286</v>
      </c>
      <c r="E63" s="5">
        <v>9</v>
      </c>
      <c r="F63" s="5" t="s">
        <v>14</v>
      </c>
      <c r="G63" s="5">
        <v>38</v>
      </c>
      <c r="H63" s="5">
        <v>13</v>
      </c>
      <c r="I63" s="5">
        <v>18</v>
      </c>
      <c r="J63" s="5">
        <v>10</v>
      </c>
      <c r="K63" s="5">
        <v>8</v>
      </c>
      <c r="L63" s="5">
        <v>19</v>
      </c>
      <c r="M63" s="5">
        <v>49</v>
      </c>
      <c r="N63" s="5" t="s">
        <v>14</v>
      </c>
      <c r="O63" s="5" t="s">
        <v>286</v>
      </c>
      <c r="P63" s="5">
        <v>3</v>
      </c>
      <c r="Q63" s="5">
        <v>22</v>
      </c>
      <c r="R63" s="5">
        <v>11</v>
      </c>
      <c r="S63" s="5">
        <v>10</v>
      </c>
      <c r="T63" s="5">
        <v>5</v>
      </c>
      <c r="U63" s="5">
        <v>12</v>
      </c>
      <c r="V63" s="5" t="s">
        <v>286</v>
      </c>
      <c r="W63" s="5" t="s">
        <v>14</v>
      </c>
      <c r="X63" s="5">
        <v>69</v>
      </c>
      <c r="Y63" s="5">
        <v>29</v>
      </c>
      <c r="Z63" s="5">
        <v>7</v>
      </c>
      <c r="AA63" s="5">
        <v>11</v>
      </c>
      <c r="AB63" s="5" t="s">
        <v>286</v>
      </c>
      <c r="AC63" s="5">
        <v>8</v>
      </c>
      <c r="AD63" s="5" t="s">
        <v>286</v>
      </c>
      <c r="AE63" s="5">
        <v>7</v>
      </c>
      <c r="AF63" s="5" t="s">
        <v>286</v>
      </c>
      <c r="AG63" s="5">
        <v>4</v>
      </c>
      <c r="AH63" s="5">
        <v>45</v>
      </c>
      <c r="AI63" s="5" t="s">
        <v>286</v>
      </c>
      <c r="AJ63" s="5">
        <v>210</v>
      </c>
      <c r="AK63" s="5">
        <v>33</v>
      </c>
      <c r="AL63" s="5">
        <v>5</v>
      </c>
      <c r="AM63" s="5">
        <v>36</v>
      </c>
      <c r="AN63" s="5">
        <v>5</v>
      </c>
      <c r="AO63" s="5" t="s">
        <v>286</v>
      </c>
      <c r="AP63" s="5">
        <v>48</v>
      </c>
      <c r="AQ63" s="5" t="s">
        <v>14</v>
      </c>
      <c r="AR63" s="5">
        <v>11</v>
      </c>
      <c r="AS63" s="5">
        <v>4</v>
      </c>
      <c r="AT63" s="5" t="s">
        <v>286</v>
      </c>
      <c r="AU63" s="5">
        <v>13</v>
      </c>
      <c r="AV63" s="5">
        <v>64</v>
      </c>
      <c r="AW63" s="5" t="s">
        <v>286</v>
      </c>
      <c r="AX63" s="5" t="s">
        <v>14</v>
      </c>
      <c r="AY63" s="5">
        <v>5</v>
      </c>
      <c r="AZ63" s="5" t="s">
        <v>14</v>
      </c>
      <c r="BA63" s="5">
        <v>30</v>
      </c>
      <c r="BB63" s="5">
        <v>9</v>
      </c>
      <c r="BC63" s="5" t="s">
        <v>286</v>
      </c>
      <c r="BD63" s="5">
        <v>6</v>
      </c>
      <c r="BE63" s="5" t="s">
        <v>286</v>
      </c>
      <c r="BF63" s="5">
        <v>7</v>
      </c>
      <c r="BG63" s="6"/>
    </row>
    <row r="64" spans="1:59">
      <c r="A64" s="12" t="s">
        <v>119</v>
      </c>
      <c r="B64" s="5">
        <v>371</v>
      </c>
      <c r="C64" s="5" t="s">
        <v>14</v>
      </c>
      <c r="D64" s="5" t="s">
        <v>14</v>
      </c>
      <c r="E64" s="5">
        <v>13</v>
      </c>
      <c r="F64" s="5">
        <v>3</v>
      </c>
      <c r="G64" s="5">
        <v>33</v>
      </c>
      <c r="H64" s="5">
        <v>7</v>
      </c>
      <c r="I64" s="5" t="s">
        <v>286</v>
      </c>
      <c r="J64" s="5" t="s">
        <v>14</v>
      </c>
      <c r="K64" s="5" t="s">
        <v>286</v>
      </c>
      <c r="L64" s="5">
        <v>41</v>
      </c>
      <c r="M64" s="5">
        <v>7</v>
      </c>
      <c r="N64" s="5" t="s">
        <v>14</v>
      </c>
      <c r="O64" s="5" t="s">
        <v>14</v>
      </c>
      <c r="P64" s="5" t="s">
        <v>14</v>
      </c>
      <c r="Q64" s="5">
        <v>16</v>
      </c>
      <c r="R64" s="5">
        <v>8</v>
      </c>
      <c r="S64" s="5" t="s">
        <v>286</v>
      </c>
      <c r="T64" s="5" t="s">
        <v>286</v>
      </c>
      <c r="U64" s="5">
        <v>6</v>
      </c>
      <c r="V64" s="5">
        <v>4</v>
      </c>
      <c r="W64" s="5">
        <v>6</v>
      </c>
      <c r="X64" s="5" t="s">
        <v>286</v>
      </c>
      <c r="Y64" s="5">
        <v>11</v>
      </c>
      <c r="Z64" s="5">
        <v>11</v>
      </c>
      <c r="AA64" s="5">
        <v>4</v>
      </c>
      <c r="AB64" s="5" t="s">
        <v>286</v>
      </c>
      <c r="AC64" s="5">
        <v>12</v>
      </c>
      <c r="AD64" s="5" t="s">
        <v>14</v>
      </c>
      <c r="AE64" s="5" t="s">
        <v>286</v>
      </c>
      <c r="AF64" s="5">
        <v>7</v>
      </c>
      <c r="AG64" s="5" t="s">
        <v>286</v>
      </c>
      <c r="AH64" s="5">
        <v>23</v>
      </c>
      <c r="AI64" s="5" t="s">
        <v>286</v>
      </c>
      <c r="AJ64" s="5">
        <v>65</v>
      </c>
      <c r="AK64" s="5">
        <v>8</v>
      </c>
      <c r="AL64" s="5" t="s">
        <v>14</v>
      </c>
      <c r="AM64" s="5">
        <v>16</v>
      </c>
      <c r="AN64" s="5" t="s">
        <v>286</v>
      </c>
      <c r="AO64" s="5" t="s">
        <v>286</v>
      </c>
      <c r="AP64" s="5">
        <v>10</v>
      </c>
      <c r="AQ64" s="5" t="s">
        <v>14</v>
      </c>
      <c r="AR64" s="5" t="s">
        <v>286</v>
      </c>
      <c r="AS64" s="5" t="s">
        <v>286</v>
      </c>
      <c r="AT64" s="5" t="s">
        <v>14</v>
      </c>
      <c r="AU64" s="5" t="s">
        <v>286</v>
      </c>
      <c r="AV64" s="5">
        <v>12</v>
      </c>
      <c r="AW64" s="5" t="s">
        <v>14</v>
      </c>
      <c r="AX64" s="5" t="s">
        <v>14</v>
      </c>
      <c r="AY64" s="5">
        <v>4</v>
      </c>
      <c r="AZ64" s="5" t="s">
        <v>14</v>
      </c>
      <c r="BA64" s="5">
        <v>5</v>
      </c>
      <c r="BB64" s="5">
        <v>6</v>
      </c>
      <c r="BC64" s="5" t="s">
        <v>14</v>
      </c>
      <c r="BD64" s="5">
        <v>10</v>
      </c>
      <c r="BE64" s="5" t="s">
        <v>14</v>
      </c>
      <c r="BF64" s="5">
        <v>4</v>
      </c>
      <c r="BG64" s="6"/>
    </row>
    <row r="65" spans="1:59">
      <c r="A65" s="12" t="s">
        <v>120</v>
      </c>
      <c r="B65" s="5">
        <v>32089</v>
      </c>
      <c r="C65" s="5">
        <v>36</v>
      </c>
      <c r="D65" s="5">
        <v>4</v>
      </c>
      <c r="E65" s="5">
        <v>109</v>
      </c>
      <c r="F65" s="5">
        <v>7</v>
      </c>
      <c r="G65" s="5">
        <v>367</v>
      </c>
      <c r="H65" s="5">
        <v>40</v>
      </c>
      <c r="I65" s="5">
        <v>46</v>
      </c>
      <c r="J65" s="5">
        <v>6</v>
      </c>
      <c r="K65" s="5">
        <v>8</v>
      </c>
      <c r="L65" s="5">
        <v>27111</v>
      </c>
      <c r="M65" s="5">
        <v>163</v>
      </c>
      <c r="N65" s="5" t="s">
        <v>286</v>
      </c>
      <c r="O65" s="5" t="s">
        <v>286</v>
      </c>
      <c r="P65" s="5">
        <v>4</v>
      </c>
      <c r="Q65" s="5">
        <v>107</v>
      </c>
      <c r="R65" s="5">
        <v>25</v>
      </c>
      <c r="S65" s="5">
        <v>15</v>
      </c>
      <c r="T65" s="5">
        <v>26</v>
      </c>
      <c r="U65" s="5">
        <v>434</v>
      </c>
      <c r="V65" s="5">
        <v>104</v>
      </c>
      <c r="W65" s="5">
        <v>6</v>
      </c>
      <c r="X65" s="5">
        <v>22</v>
      </c>
      <c r="Y65" s="5">
        <v>54</v>
      </c>
      <c r="Z65" s="5">
        <v>73</v>
      </c>
      <c r="AA65" s="5">
        <v>14</v>
      </c>
      <c r="AB65" s="5">
        <v>8</v>
      </c>
      <c r="AC65" s="5">
        <v>72</v>
      </c>
      <c r="AD65" s="5" t="s">
        <v>286</v>
      </c>
      <c r="AE65" s="5">
        <v>111</v>
      </c>
      <c r="AF65" s="5">
        <v>383</v>
      </c>
      <c r="AG65" s="5">
        <v>9</v>
      </c>
      <c r="AH65" s="5">
        <v>520</v>
      </c>
      <c r="AI65" s="5">
        <v>62</v>
      </c>
      <c r="AJ65" s="5">
        <v>310</v>
      </c>
      <c r="AK65" s="5">
        <v>142</v>
      </c>
      <c r="AL65" s="5">
        <v>5</v>
      </c>
      <c r="AM65" s="5">
        <v>55</v>
      </c>
      <c r="AN65" s="5">
        <v>16</v>
      </c>
      <c r="AO65" s="5">
        <v>87</v>
      </c>
      <c r="AP65" s="5">
        <v>110</v>
      </c>
      <c r="AQ65" s="5">
        <v>119</v>
      </c>
      <c r="AR65" s="5">
        <v>5</v>
      </c>
      <c r="AS65" s="5">
        <v>43</v>
      </c>
      <c r="AT65" s="5" t="s">
        <v>286</v>
      </c>
      <c r="AU65" s="5">
        <v>84</v>
      </c>
      <c r="AV65" s="5">
        <v>782</v>
      </c>
      <c r="AW65" s="5" t="s">
        <v>14</v>
      </c>
      <c r="AX65" s="5" t="s">
        <v>14</v>
      </c>
      <c r="AY65" s="5">
        <v>16</v>
      </c>
      <c r="AZ65" s="5" t="s">
        <v>14</v>
      </c>
      <c r="BA65" s="5">
        <v>95</v>
      </c>
      <c r="BB65" s="5">
        <v>32</v>
      </c>
      <c r="BC65" s="5">
        <v>4</v>
      </c>
      <c r="BD65" s="5">
        <v>13</v>
      </c>
      <c r="BE65" s="5" t="s">
        <v>286</v>
      </c>
      <c r="BF65" s="5">
        <v>218</v>
      </c>
      <c r="BG65" s="6"/>
    </row>
    <row r="66" spans="1:59">
      <c r="A66" s="12" t="s">
        <v>121</v>
      </c>
      <c r="B66" s="5">
        <v>20</v>
      </c>
      <c r="C66" s="5" t="s">
        <v>14</v>
      </c>
      <c r="D66" s="5" t="s">
        <v>14</v>
      </c>
      <c r="E66" s="5" t="s">
        <v>14</v>
      </c>
      <c r="F66" s="5" t="s">
        <v>14</v>
      </c>
      <c r="G66" s="5" t="s">
        <v>14</v>
      </c>
      <c r="H66" s="5" t="s">
        <v>14</v>
      </c>
      <c r="I66" s="5" t="s">
        <v>14</v>
      </c>
      <c r="J66" s="5" t="s">
        <v>14</v>
      </c>
      <c r="K66" s="5" t="s">
        <v>14</v>
      </c>
      <c r="L66" s="5">
        <v>7</v>
      </c>
      <c r="M66" s="5" t="s">
        <v>286</v>
      </c>
      <c r="N66" s="5" t="s">
        <v>14</v>
      </c>
      <c r="O66" s="5" t="s">
        <v>14</v>
      </c>
      <c r="P66" s="5" t="s">
        <v>14</v>
      </c>
      <c r="Q66" s="5" t="s">
        <v>14</v>
      </c>
      <c r="R66" s="5" t="s">
        <v>14</v>
      </c>
      <c r="S66" s="5" t="s">
        <v>14</v>
      </c>
      <c r="T66" s="5" t="s">
        <v>14</v>
      </c>
      <c r="U66" s="5" t="s">
        <v>14</v>
      </c>
      <c r="V66" s="5" t="s">
        <v>14</v>
      </c>
      <c r="W66" s="5" t="s">
        <v>14</v>
      </c>
      <c r="X66" s="5" t="s">
        <v>286</v>
      </c>
      <c r="Y66" s="5" t="s">
        <v>286</v>
      </c>
      <c r="Z66" s="5" t="s">
        <v>286</v>
      </c>
      <c r="AA66" s="5" t="s">
        <v>14</v>
      </c>
      <c r="AB66" s="5" t="s">
        <v>14</v>
      </c>
      <c r="AC66" s="5" t="s">
        <v>14</v>
      </c>
      <c r="AD66" s="5" t="s">
        <v>14</v>
      </c>
      <c r="AE66" s="5" t="s">
        <v>14</v>
      </c>
      <c r="AF66" s="5" t="s">
        <v>14</v>
      </c>
      <c r="AG66" s="5" t="s">
        <v>14</v>
      </c>
      <c r="AH66" s="5" t="s">
        <v>14</v>
      </c>
      <c r="AI66" s="5" t="s">
        <v>14</v>
      </c>
      <c r="AJ66" s="5" t="s">
        <v>286</v>
      </c>
      <c r="AK66" s="5" t="s">
        <v>286</v>
      </c>
      <c r="AL66" s="5" t="s">
        <v>14</v>
      </c>
      <c r="AM66" s="5" t="s">
        <v>14</v>
      </c>
      <c r="AN66" s="5" t="s">
        <v>14</v>
      </c>
      <c r="AO66" s="5" t="s">
        <v>14</v>
      </c>
      <c r="AP66" s="5" t="s">
        <v>14</v>
      </c>
      <c r="AQ66" s="5" t="s">
        <v>14</v>
      </c>
      <c r="AR66" s="5" t="s">
        <v>14</v>
      </c>
      <c r="AS66" s="5" t="s">
        <v>286</v>
      </c>
      <c r="AT66" s="5" t="s">
        <v>14</v>
      </c>
      <c r="AU66" s="5" t="s">
        <v>14</v>
      </c>
      <c r="AV66" s="5">
        <v>4</v>
      </c>
      <c r="AW66" s="5" t="s">
        <v>14</v>
      </c>
      <c r="AX66" s="5" t="s">
        <v>14</v>
      </c>
      <c r="AY66" s="5" t="s">
        <v>14</v>
      </c>
      <c r="AZ66" s="5" t="s">
        <v>14</v>
      </c>
      <c r="BA66" s="5" t="s">
        <v>14</v>
      </c>
      <c r="BB66" s="5" t="s">
        <v>14</v>
      </c>
      <c r="BC66" s="5" t="s">
        <v>14</v>
      </c>
      <c r="BD66" s="5" t="s">
        <v>14</v>
      </c>
      <c r="BE66" s="5" t="s">
        <v>14</v>
      </c>
      <c r="BF66" s="5" t="s">
        <v>14</v>
      </c>
      <c r="BG66" s="6"/>
    </row>
    <row r="67" spans="1:59">
      <c r="A67" s="12" t="s">
        <v>122</v>
      </c>
      <c r="B67" s="5">
        <v>125</v>
      </c>
      <c r="C67" s="5" t="s">
        <v>14</v>
      </c>
      <c r="D67" s="5" t="s">
        <v>14</v>
      </c>
      <c r="E67" s="5" t="s">
        <v>286</v>
      </c>
      <c r="F67" s="5" t="s">
        <v>14</v>
      </c>
      <c r="G67" s="5">
        <v>21</v>
      </c>
      <c r="H67" s="5" t="s">
        <v>14</v>
      </c>
      <c r="I67" s="5">
        <v>4</v>
      </c>
      <c r="J67" s="5" t="s">
        <v>14</v>
      </c>
      <c r="K67" s="5" t="s">
        <v>286</v>
      </c>
      <c r="L67" s="5">
        <v>8</v>
      </c>
      <c r="M67" s="5">
        <v>4</v>
      </c>
      <c r="N67" s="5" t="s">
        <v>14</v>
      </c>
      <c r="O67" s="5" t="s">
        <v>14</v>
      </c>
      <c r="P67" s="5" t="s">
        <v>14</v>
      </c>
      <c r="Q67" s="5">
        <v>3</v>
      </c>
      <c r="R67" s="5" t="s">
        <v>286</v>
      </c>
      <c r="S67" s="5" t="s">
        <v>286</v>
      </c>
      <c r="T67" s="5" t="s">
        <v>14</v>
      </c>
      <c r="U67" s="5" t="s">
        <v>286</v>
      </c>
      <c r="V67" s="5" t="s">
        <v>286</v>
      </c>
      <c r="W67" s="5" t="s">
        <v>14</v>
      </c>
      <c r="X67" s="5" t="s">
        <v>286</v>
      </c>
      <c r="Y67" s="5">
        <v>6</v>
      </c>
      <c r="Z67" s="5" t="s">
        <v>14</v>
      </c>
      <c r="AA67" s="5" t="s">
        <v>14</v>
      </c>
      <c r="AB67" s="5" t="s">
        <v>14</v>
      </c>
      <c r="AC67" s="5" t="s">
        <v>14</v>
      </c>
      <c r="AD67" s="5" t="s">
        <v>14</v>
      </c>
      <c r="AE67" s="5" t="s">
        <v>14</v>
      </c>
      <c r="AF67" s="5" t="s">
        <v>14</v>
      </c>
      <c r="AG67" s="5" t="s">
        <v>14</v>
      </c>
      <c r="AH67" s="5">
        <v>5</v>
      </c>
      <c r="AI67" s="5" t="s">
        <v>14</v>
      </c>
      <c r="AJ67" s="5">
        <v>38</v>
      </c>
      <c r="AK67" s="5">
        <v>3</v>
      </c>
      <c r="AL67" s="5" t="s">
        <v>14</v>
      </c>
      <c r="AM67" s="5">
        <v>6</v>
      </c>
      <c r="AN67" s="5" t="s">
        <v>14</v>
      </c>
      <c r="AO67" s="5" t="s">
        <v>14</v>
      </c>
      <c r="AP67" s="5">
        <v>4</v>
      </c>
      <c r="AQ67" s="5" t="s">
        <v>14</v>
      </c>
      <c r="AR67" s="5" t="s">
        <v>14</v>
      </c>
      <c r="AS67" s="5" t="s">
        <v>14</v>
      </c>
      <c r="AT67" s="5" t="s">
        <v>14</v>
      </c>
      <c r="AU67" s="5" t="s">
        <v>14</v>
      </c>
      <c r="AV67" s="5">
        <v>5</v>
      </c>
      <c r="AW67" s="5" t="s">
        <v>14</v>
      </c>
      <c r="AX67" s="5" t="s">
        <v>14</v>
      </c>
      <c r="AY67" s="5" t="s">
        <v>14</v>
      </c>
      <c r="AZ67" s="5" t="s">
        <v>14</v>
      </c>
      <c r="BA67" s="5">
        <v>4</v>
      </c>
      <c r="BB67" s="5" t="s">
        <v>286</v>
      </c>
      <c r="BC67" s="5" t="s">
        <v>14</v>
      </c>
      <c r="BD67" s="5" t="s">
        <v>14</v>
      </c>
      <c r="BE67" s="5" t="s">
        <v>14</v>
      </c>
      <c r="BF67" s="5">
        <v>3</v>
      </c>
      <c r="BG67" s="6"/>
    </row>
    <row r="68" spans="1:59">
      <c r="A68" s="12" t="s">
        <v>123</v>
      </c>
      <c r="B68" s="5">
        <v>644</v>
      </c>
      <c r="C68" s="5">
        <v>3</v>
      </c>
      <c r="D68" s="5" t="s">
        <v>286</v>
      </c>
      <c r="E68" s="5">
        <v>10</v>
      </c>
      <c r="F68" s="5" t="s">
        <v>14</v>
      </c>
      <c r="G68" s="5">
        <v>108</v>
      </c>
      <c r="H68" s="5">
        <v>20</v>
      </c>
      <c r="I68" s="5">
        <v>12</v>
      </c>
      <c r="J68" s="5" t="s">
        <v>14</v>
      </c>
      <c r="K68" s="5" t="s">
        <v>14</v>
      </c>
      <c r="L68" s="5">
        <v>124</v>
      </c>
      <c r="M68" s="5">
        <v>25</v>
      </c>
      <c r="N68" s="5" t="s">
        <v>14</v>
      </c>
      <c r="O68" s="5">
        <v>7</v>
      </c>
      <c r="P68" s="5">
        <v>3</v>
      </c>
      <c r="Q68" s="5">
        <v>47</v>
      </c>
      <c r="R68" s="5">
        <v>3</v>
      </c>
      <c r="S68" s="5">
        <v>4</v>
      </c>
      <c r="T68" s="5" t="s">
        <v>286</v>
      </c>
      <c r="U68" s="5">
        <v>5</v>
      </c>
      <c r="V68" s="5">
        <v>3</v>
      </c>
      <c r="W68" s="5">
        <v>5</v>
      </c>
      <c r="X68" s="5">
        <v>8</v>
      </c>
      <c r="Y68" s="5">
        <v>18</v>
      </c>
      <c r="Z68" s="5">
        <v>11</v>
      </c>
      <c r="AA68" s="5">
        <v>7</v>
      </c>
      <c r="AB68" s="5" t="s">
        <v>14</v>
      </c>
      <c r="AC68" s="5">
        <v>3</v>
      </c>
      <c r="AD68" s="5" t="s">
        <v>286</v>
      </c>
      <c r="AE68" s="5" t="s">
        <v>286</v>
      </c>
      <c r="AF68" s="5">
        <v>7</v>
      </c>
      <c r="AG68" s="5">
        <v>3</v>
      </c>
      <c r="AH68" s="5">
        <v>14</v>
      </c>
      <c r="AI68" s="5">
        <v>4</v>
      </c>
      <c r="AJ68" s="5">
        <v>53</v>
      </c>
      <c r="AK68" s="5">
        <v>10</v>
      </c>
      <c r="AL68" s="5" t="s">
        <v>14</v>
      </c>
      <c r="AM68" s="5">
        <v>12</v>
      </c>
      <c r="AN68" s="5">
        <v>5</v>
      </c>
      <c r="AO68" s="5">
        <v>5</v>
      </c>
      <c r="AP68" s="5">
        <v>21</v>
      </c>
      <c r="AQ68" s="5">
        <v>3</v>
      </c>
      <c r="AR68" s="5" t="s">
        <v>14</v>
      </c>
      <c r="AS68" s="5">
        <v>10</v>
      </c>
      <c r="AT68" s="5" t="s">
        <v>14</v>
      </c>
      <c r="AU68" s="5">
        <v>5</v>
      </c>
      <c r="AV68" s="5">
        <v>11</v>
      </c>
      <c r="AW68" s="5" t="s">
        <v>14</v>
      </c>
      <c r="AX68" s="5" t="s">
        <v>14</v>
      </c>
      <c r="AY68" s="5" t="s">
        <v>286</v>
      </c>
      <c r="AZ68" s="5">
        <v>6</v>
      </c>
      <c r="BA68" s="5">
        <v>18</v>
      </c>
      <c r="BB68" s="5">
        <v>13</v>
      </c>
      <c r="BC68" s="5" t="s">
        <v>286</v>
      </c>
      <c r="BD68" s="5">
        <v>6</v>
      </c>
      <c r="BE68" s="5" t="s">
        <v>14</v>
      </c>
      <c r="BF68" s="5">
        <v>2</v>
      </c>
      <c r="BG68" s="6"/>
    </row>
    <row r="69" spans="1:59">
      <c r="A69" s="12" t="s">
        <v>124</v>
      </c>
      <c r="B69" s="5">
        <v>260</v>
      </c>
      <c r="C69" s="5" t="s">
        <v>286</v>
      </c>
      <c r="D69" s="5" t="s">
        <v>286</v>
      </c>
      <c r="E69" s="5">
        <v>6</v>
      </c>
      <c r="F69" s="5" t="s">
        <v>286</v>
      </c>
      <c r="G69" s="5">
        <v>46</v>
      </c>
      <c r="H69" s="5">
        <v>11</v>
      </c>
      <c r="I69" s="5">
        <v>5</v>
      </c>
      <c r="J69" s="5" t="s">
        <v>14</v>
      </c>
      <c r="K69" s="5" t="s">
        <v>286</v>
      </c>
      <c r="L69" s="5">
        <v>42</v>
      </c>
      <c r="M69" s="5">
        <v>8</v>
      </c>
      <c r="N69" s="5" t="s">
        <v>14</v>
      </c>
      <c r="O69" s="5" t="s">
        <v>286</v>
      </c>
      <c r="P69" s="5" t="s">
        <v>286</v>
      </c>
      <c r="Q69" s="5">
        <v>16</v>
      </c>
      <c r="R69" s="5" t="s">
        <v>286</v>
      </c>
      <c r="S69" s="5">
        <v>3</v>
      </c>
      <c r="T69" s="5" t="s">
        <v>286</v>
      </c>
      <c r="U69" s="5" t="s">
        <v>14</v>
      </c>
      <c r="V69" s="5">
        <v>3</v>
      </c>
      <c r="W69" s="5">
        <v>3</v>
      </c>
      <c r="X69" s="5" t="s">
        <v>286</v>
      </c>
      <c r="Y69" s="5">
        <v>10</v>
      </c>
      <c r="Z69" s="5" t="s">
        <v>286</v>
      </c>
      <c r="AA69" s="5" t="s">
        <v>14</v>
      </c>
      <c r="AB69" s="5" t="s">
        <v>14</v>
      </c>
      <c r="AC69" s="5" t="s">
        <v>286</v>
      </c>
      <c r="AD69" s="5" t="s">
        <v>286</v>
      </c>
      <c r="AE69" s="5" t="s">
        <v>286</v>
      </c>
      <c r="AF69" s="5">
        <v>4</v>
      </c>
      <c r="AG69" s="5" t="s">
        <v>286</v>
      </c>
      <c r="AH69" s="5">
        <v>13</v>
      </c>
      <c r="AI69" s="5" t="s">
        <v>286</v>
      </c>
      <c r="AJ69" s="5">
        <v>11</v>
      </c>
      <c r="AK69" s="5">
        <v>9</v>
      </c>
      <c r="AL69" s="5" t="s">
        <v>286</v>
      </c>
      <c r="AM69" s="5">
        <v>5</v>
      </c>
      <c r="AN69" s="5" t="s">
        <v>286</v>
      </c>
      <c r="AO69" s="5">
        <v>7</v>
      </c>
      <c r="AP69" s="5">
        <v>5</v>
      </c>
      <c r="AQ69" s="5" t="s">
        <v>286</v>
      </c>
      <c r="AR69" s="5" t="s">
        <v>286</v>
      </c>
      <c r="AS69" s="5">
        <v>3</v>
      </c>
      <c r="AT69" s="5" t="s">
        <v>14</v>
      </c>
      <c r="AU69" s="5" t="s">
        <v>14</v>
      </c>
      <c r="AV69" s="5">
        <v>6</v>
      </c>
      <c r="AW69" s="5" t="s">
        <v>14</v>
      </c>
      <c r="AX69" s="5" t="s">
        <v>14</v>
      </c>
      <c r="AY69" s="5" t="s">
        <v>286</v>
      </c>
      <c r="AZ69" s="5" t="s">
        <v>286</v>
      </c>
      <c r="BA69" s="5">
        <v>6</v>
      </c>
      <c r="BB69" s="5">
        <v>7</v>
      </c>
      <c r="BC69" s="5" t="s">
        <v>14</v>
      </c>
      <c r="BD69" s="5" t="s">
        <v>286</v>
      </c>
      <c r="BE69" s="5" t="s">
        <v>286</v>
      </c>
      <c r="BF69" s="5">
        <v>1</v>
      </c>
      <c r="BG69" s="6"/>
    </row>
    <row r="70" spans="1:59">
      <c r="A70" s="12" t="s">
        <v>125</v>
      </c>
      <c r="B70" s="5">
        <v>650</v>
      </c>
      <c r="C70" s="5">
        <v>3</v>
      </c>
      <c r="D70" s="5">
        <v>3</v>
      </c>
      <c r="E70" s="5">
        <v>18</v>
      </c>
      <c r="F70" s="5" t="s">
        <v>286</v>
      </c>
      <c r="G70" s="5">
        <v>155</v>
      </c>
      <c r="H70" s="5">
        <v>13</v>
      </c>
      <c r="I70" s="5">
        <v>11</v>
      </c>
      <c r="J70" s="5" t="s">
        <v>286</v>
      </c>
      <c r="K70" s="5" t="s">
        <v>286</v>
      </c>
      <c r="L70" s="5">
        <v>65</v>
      </c>
      <c r="M70" s="5">
        <v>11</v>
      </c>
      <c r="N70" s="5" t="s">
        <v>14</v>
      </c>
      <c r="O70" s="5">
        <v>6</v>
      </c>
      <c r="P70" s="5">
        <v>7</v>
      </c>
      <c r="Q70" s="5">
        <v>10</v>
      </c>
      <c r="R70" s="5">
        <v>3</v>
      </c>
      <c r="S70" s="5" t="s">
        <v>286</v>
      </c>
      <c r="T70" s="5" t="s">
        <v>14</v>
      </c>
      <c r="U70" s="5">
        <v>4</v>
      </c>
      <c r="V70" s="5">
        <v>6</v>
      </c>
      <c r="W70" s="5" t="s">
        <v>14</v>
      </c>
      <c r="X70" s="5">
        <v>13</v>
      </c>
      <c r="Y70" s="5">
        <v>19</v>
      </c>
      <c r="Z70" s="5">
        <v>9</v>
      </c>
      <c r="AA70" s="5">
        <v>10</v>
      </c>
      <c r="AB70" s="5" t="s">
        <v>14</v>
      </c>
      <c r="AC70" s="5">
        <v>3</v>
      </c>
      <c r="AD70" s="5">
        <v>3</v>
      </c>
      <c r="AE70" s="5">
        <v>3</v>
      </c>
      <c r="AF70" s="5">
        <v>6</v>
      </c>
      <c r="AG70" s="5" t="s">
        <v>286</v>
      </c>
      <c r="AH70" s="5">
        <v>28</v>
      </c>
      <c r="AI70" s="5">
        <v>4</v>
      </c>
      <c r="AJ70" s="5">
        <v>54</v>
      </c>
      <c r="AK70" s="5">
        <v>20</v>
      </c>
      <c r="AL70" s="5">
        <v>4</v>
      </c>
      <c r="AM70" s="5">
        <v>9</v>
      </c>
      <c r="AN70" s="5" t="s">
        <v>14</v>
      </c>
      <c r="AO70" s="5">
        <v>21</v>
      </c>
      <c r="AP70" s="5">
        <v>15</v>
      </c>
      <c r="AQ70" s="5" t="s">
        <v>14</v>
      </c>
      <c r="AR70" s="5">
        <v>3</v>
      </c>
      <c r="AS70" s="5">
        <v>7</v>
      </c>
      <c r="AT70" s="5" t="s">
        <v>286</v>
      </c>
      <c r="AU70" s="5">
        <v>7</v>
      </c>
      <c r="AV70" s="5">
        <v>32</v>
      </c>
      <c r="AW70" s="5" t="s">
        <v>14</v>
      </c>
      <c r="AX70" s="5" t="s">
        <v>14</v>
      </c>
      <c r="AY70" s="5">
        <v>3</v>
      </c>
      <c r="AZ70" s="5" t="s">
        <v>286</v>
      </c>
      <c r="BA70" s="5">
        <v>13</v>
      </c>
      <c r="BB70" s="5">
        <v>27</v>
      </c>
      <c r="BC70" s="5" t="s">
        <v>286</v>
      </c>
      <c r="BD70" s="5">
        <v>7</v>
      </c>
      <c r="BE70" s="5" t="s">
        <v>14</v>
      </c>
      <c r="BF70" s="5">
        <v>4</v>
      </c>
      <c r="BG70" s="6"/>
    </row>
    <row r="71" spans="1:59">
      <c r="A71" s="12" t="s">
        <v>126</v>
      </c>
      <c r="B71" s="5">
        <v>65</v>
      </c>
      <c r="C71" s="5" t="s">
        <v>14</v>
      </c>
      <c r="D71" s="5" t="s">
        <v>14</v>
      </c>
      <c r="E71" s="5">
        <v>3</v>
      </c>
      <c r="F71" s="5" t="s">
        <v>14</v>
      </c>
      <c r="G71" s="5">
        <v>4</v>
      </c>
      <c r="H71" s="5" t="s">
        <v>286</v>
      </c>
      <c r="I71" s="5" t="s">
        <v>14</v>
      </c>
      <c r="J71" s="5" t="s">
        <v>14</v>
      </c>
      <c r="K71" s="5" t="s">
        <v>14</v>
      </c>
      <c r="L71" s="5" t="s">
        <v>286</v>
      </c>
      <c r="M71" s="5" t="s">
        <v>286</v>
      </c>
      <c r="N71" s="5" t="s">
        <v>14</v>
      </c>
      <c r="O71" s="5" t="s">
        <v>14</v>
      </c>
      <c r="P71" s="5" t="s">
        <v>14</v>
      </c>
      <c r="Q71" s="5" t="s">
        <v>286</v>
      </c>
      <c r="R71" s="5" t="s">
        <v>14</v>
      </c>
      <c r="S71" s="5" t="s">
        <v>14</v>
      </c>
      <c r="T71" s="5" t="s">
        <v>14</v>
      </c>
      <c r="U71" s="5" t="s">
        <v>14</v>
      </c>
      <c r="V71" s="5" t="s">
        <v>14</v>
      </c>
      <c r="W71" s="5">
        <v>9</v>
      </c>
      <c r="X71" s="5" t="s">
        <v>14</v>
      </c>
      <c r="Y71" s="5">
        <v>4</v>
      </c>
      <c r="Z71" s="5" t="s">
        <v>14</v>
      </c>
      <c r="AA71" s="5">
        <v>11</v>
      </c>
      <c r="AB71" s="5" t="s">
        <v>14</v>
      </c>
      <c r="AC71" s="5" t="s">
        <v>286</v>
      </c>
      <c r="AD71" s="5" t="s">
        <v>14</v>
      </c>
      <c r="AE71" s="5" t="s">
        <v>286</v>
      </c>
      <c r="AF71" s="5" t="s">
        <v>286</v>
      </c>
      <c r="AG71" s="5" t="s">
        <v>14</v>
      </c>
      <c r="AH71" s="5" t="s">
        <v>286</v>
      </c>
      <c r="AI71" s="5" t="s">
        <v>14</v>
      </c>
      <c r="AJ71" s="5" t="s">
        <v>286</v>
      </c>
      <c r="AK71" s="5" t="s">
        <v>14</v>
      </c>
      <c r="AL71" s="5" t="s">
        <v>286</v>
      </c>
      <c r="AM71" s="5">
        <v>5</v>
      </c>
      <c r="AN71" s="5" t="s">
        <v>14</v>
      </c>
      <c r="AO71" s="5" t="s">
        <v>14</v>
      </c>
      <c r="AP71" s="5" t="s">
        <v>286</v>
      </c>
      <c r="AQ71" s="5" t="s">
        <v>14</v>
      </c>
      <c r="AR71" s="5" t="s">
        <v>14</v>
      </c>
      <c r="AS71" s="5" t="s">
        <v>14</v>
      </c>
      <c r="AT71" s="5" t="s">
        <v>286</v>
      </c>
      <c r="AU71" s="5" t="s">
        <v>286</v>
      </c>
      <c r="AV71" s="5">
        <v>7</v>
      </c>
      <c r="AW71" s="5" t="s">
        <v>14</v>
      </c>
      <c r="AX71" s="5" t="s">
        <v>14</v>
      </c>
      <c r="AY71" s="5" t="s">
        <v>14</v>
      </c>
      <c r="AZ71" s="5" t="s">
        <v>286</v>
      </c>
      <c r="BA71" s="5">
        <v>3</v>
      </c>
      <c r="BB71" s="5" t="s">
        <v>286</v>
      </c>
      <c r="BC71" s="5" t="s">
        <v>14</v>
      </c>
      <c r="BD71" s="5" t="s">
        <v>14</v>
      </c>
      <c r="BE71" s="5" t="s">
        <v>14</v>
      </c>
      <c r="BF71" s="5">
        <v>1</v>
      </c>
      <c r="BG71" s="6"/>
    </row>
    <row r="72" spans="1:59">
      <c r="A72" s="12" t="s">
        <v>127</v>
      </c>
      <c r="B72" s="5">
        <v>612</v>
      </c>
      <c r="C72" s="5" t="s">
        <v>14</v>
      </c>
      <c r="D72" s="5" t="s">
        <v>286</v>
      </c>
      <c r="E72" s="5" t="s">
        <v>286</v>
      </c>
      <c r="F72" s="5" t="s">
        <v>286</v>
      </c>
      <c r="G72" s="5">
        <v>10</v>
      </c>
      <c r="H72" s="5" t="s">
        <v>14</v>
      </c>
      <c r="I72" s="5">
        <v>16</v>
      </c>
      <c r="J72" s="5" t="s">
        <v>286</v>
      </c>
      <c r="K72" s="5" t="s">
        <v>286</v>
      </c>
      <c r="L72" s="5">
        <v>97</v>
      </c>
      <c r="M72" s="5">
        <v>21</v>
      </c>
      <c r="N72" s="5" t="s">
        <v>14</v>
      </c>
      <c r="O72" s="5" t="s">
        <v>14</v>
      </c>
      <c r="P72" s="5" t="s">
        <v>14</v>
      </c>
      <c r="Q72" s="5">
        <v>3</v>
      </c>
      <c r="R72" s="5" t="s">
        <v>14</v>
      </c>
      <c r="S72" s="5" t="s">
        <v>286</v>
      </c>
      <c r="T72" s="5" t="s">
        <v>14</v>
      </c>
      <c r="U72" s="5" t="s">
        <v>286</v>
      </c>
      <c r="V72" s="5">
        <v>3</v>
      </c>
      <c r="W72" s="5" t="s">
        <v>14</v>
      </c>
      <c r="X72" s="5">
        <v>10</v>
      </c>
      <c r="Y72" s="5">
        <v>29</v>
      </c>
      <c r="Z72" s="5">
        <v>4</v>
      </c>
      <c r="AA72" s="5" t="s">
        <v>14</v>
      </c>
      <c r="AB72" s="5" t="s">
        <v>286</v>
      </c>
      <c r="AC72" s="5" t="s">
        <v>286</v>
      </c>
      <c r="AD72" s="5" t="s">
        <v>14</v>
      </c>
      <c r="AE72" s="5" t="s">
        <v>286</v>
      </c>
      <c r="AF72" s="5" t="s">
        <v>14</v>
      </c>
      <c r="AG72" s="5" t="s">
        <v>14</v>
      </c>
      <c r="AH72" s="5">
        <v>43</v>
      </c>
      <c r="AI72" s="5" t="s">
        <v>286</v>
      </c>
      <c r="AJ72" s="5">
        <v>117</v>
      </c>
      <c r="AK72" s="5">
        <v>9</v>
      </c>
      <c r="AL72" s="5" t="s">
        <v>14</v>
      </c>
      <c r="AM72" s="5" t="s">
        <v>286</v>
      </c>
      <c r="AN72" s="5" t="s">
        <v>286</v>
      </c>
      <c r="AO72" s="5" t="s">
        <v>14</v>
      </c>
      <c r="AP72" s="5">
        <v>14</v>
      </c>
      <c r="AQ72" s="5" t="s">
        <v>286</v>
      </c>
      <c r="AR72" s="5" t="s">
        <v>286</v>
      </c>
      <c r="AS72" s="5" t="s">
        <v>286</v>
      </c>
      <c r="AT72" s="5" t="s">
        <v>14</v>
      </c>
      <c r="AU72" s="5">
        <v>5</v>
      </c>
      <c r="AV72" s="5">
        <v>57</v>
      </c>
      <c r="AW72" s="5" t="s">
        <v>14</v>
      </c>
      <c r="AX72" s="5">
        <v>131</v>
      </c>
      <c r="AY72" s="5" t="s">
        <v>286</v>
      </c>
      <c r="AZ72" s="5" t="s">
        <v>14</v>
      </c>
      <c r="BA72" s="5">
        <v>4</v>
      </c>
      <c r="BB72" s="5">
        <v>3</v>
      </c>
      <c r="BC72" s="5" t="s">
        <v>14</v>
      </c>
      <c r="BD72" s="5" t="s">
        <v>14</v>
      </c>
      <c r="BE72" s="5" t="s">
        <v>14</v>
      </c>
      <c r="BF72" s="5">
        <v>11</v>
      </c>
      <c r="BG72" s="6"/>
    </row>
    <row r="73" spans="1:59">
      <c r="A73" s="12" t="s">
        <v>128</v>
      </c>
      <c r="B73" s="5">
        <v>22970</v>
      </c>
      <c r="C73" s="5">
        <v>14</v>
      </c>
      <c r="D73" s="5">
        <v>39</v>
      </c>
      <c r="E73" s="5">
        <v>28</v>
      </c>
      <c r="F73" s="5">
        <v>7</v>
      </c>
      <c r="G73" s="5">
        <v>102</v>
      </c>
      <c r="H73" s="5">
        <v>15</v>
      </c>
      <c r="I73" s="5">
        <v>541</v>
      </c>
      <c r="J73" s="5">
        <v>33</v>
      </c>
      <c r="K73" s="5">
        <v>35</v>
      </c>
      <c r="L73" s="5">
        <v>2638</v>
      </c>
      <c r="M73" s="5">
        <v>220</v>
      </c>
      <c r="N73" s="5" t="s">
        <v>286</v>
      </c>
      <c r="O73" s="5" t="s">
        <v>286</v>
      </c>
      <c r="P73" s="5">
        <v>4</v>
      </c>
      <c r="Q73" s="5">
        <v>70</v>
      </c>
      <c r="R73" s="5">
        <v>55</v>
      </c>
      <c r="S73" s="5">
        <v>7</v>
      </c>
      <c r="T73" s="5">
        <v>8</v>
      </c>
      <c r="U73" s="5">
        <v>21</v>
      </c>
      <c r="V73" s="5">
        <v>56</v>
      </c>
      <c r="W73" s="5">
        <v>8</v>
      </c>
      <c r="X73" s="5">
        <v>149</v>
      </c>
      <c r="Y73" s="5">
        <v>2198</v>
      </c>
      <c r="Z73" s="5">
        <v>69</v>
      </c>
      <c r="AA73" s="5">
        <v>19</v>
      </c>
      <c r="AB73" s="5">
        <v>22</v>
      </c>
      <c r="AC73" s="5">
        <v>19</v>
      </c>
      <c r="AD73" s="5" t="s">
        <v>286</v>
      </c>
      <c r="AE73" s="5">
        <v>9</v>
      </c>
      <c r="AF73" s="5">
        <v>25</v>
      </c>
      <c r="AG73" s="5">
        <v>88</v>
      </c>
      <c r="AH73" s="5">
        <v>3731</v>
      </c>
      <c r="AI73" s="5">
        <v>10</v>
      </c>
      <c r="AJ73" s="5">
        <v>8387</v>
      </c>
      <c r="AK73" s="5">
        <v>252</v>
      </c>
      <c r="AL73" s="5" t="s">
        <v>14</v>
      </c>
      <c r="AM73" s="5">
        <v>126</v>
      </c>
      <c r="AN73" s="5">
        <v>13</v>
      </c>
      <c r="AO73" s="5">
        <v>11</v>
      </c>
      <c r="AP73" s="5">
        <v>1293</v>
      </c>
      <c r="AQ73" s="5">
        <v>1070</v>
      </c>
      <c r="AR73" s="5">
        <v>697</v>
      </c>
      <c r="AS73" s="5">
        <v>53</v>
      </c>
      <c r="AT73" s="5">
        <v>4</v>
      </c>
      <c r="AU73" s="5">
        <v>25</v>
      </c>
      <c r="AV73" s="5">
        <v>171</v>
      </c>
      <c r="AW73" s="5" t="s">
        <v>286</v>
      </c>
      <c r="AX73" s="5">
        <v>59</v>
      </c>
      <c r="AY73" s="5">
        <v>19</v>
      </c>
      <c r="AZ73" s="5">
        <v>6</v>
      </c>
      <c r="BA73" s="5">
        <v>129</v>
      </c>
      <c r="BB73" s="5">
        <v>21</v>
      </c>
      <c r="BC73" s="5">
        <v>4</v>
      </c>
      <c r="BD73" s="5">
        <v>32</v>
      </c>
      <c r="BE73" s="5" t="s">
        <v>286</v>
      </c>
      <c r="BF73" s="5">
        <v>352</v>
      </c>
      <c r="BG73" s="6"/>
    </row>
    <row r="74" spans="1:59">
      <c r="A74" s="12" t="s">
        <v>129</v>
      </c>
      <c r="B74" s="5">
        <v>7996</v>
      </c>
      <c r="C74" s="5">
        <v>6</v>
      </c>
      <c r="D74" s="5">
        <v>4</v>
      </c>
      <c r="E74" s="5">
        <v>25</v>
      </c>
      <c r="F74" s="5">
        <v>8</v>
      </c>
      <c r="G74" s="5">
        <v>297</v>
      </c>
      <c r="H74" s="5">
        <v>22</v>
      </c>
      <c r="I74" s="5">
        <v>349</v>
      </c>
      <c r="J74" s="5">
        <v>12</v>
      </c>
      <c r="K74" s="5">
        <v>11</v>
      </c>
      <c r="L74" s="5">
        <v>1241</v>
      </c>
      <c r="M74" s="5">
        <v>70</v>
      </c>
      <c r="N74" s="5" t="s">
        <v>14</v>
      </c>
      <c r="O74" s="5" t="s">
        <v>286</v>
      </c>
      <c r="P74" s="5">
        <v>7</v>
      </c>
      <c r="Q74" s="5">
        <v>197</v>
      </c>
      <c r="R74" s="5">
        <v>12</v>
      </c>
      <c r="S74" s="5">
        <v>15</v>
      </c>
      <c r="T74" s="5">
        <v>12</v>
      </c>
      <c r="U74" s="5">
        <v>19</v>
      </c>
      <c r="V74" s="5">
        <v>7</v>
      </c>
      <c r="W74" s="5">
        <v>3</v>
      </c>
      <c r="X74" s="5">
        <v>74</v>
      </c>
      <c r="Y74" s="5">
        <v>119</v>
      </c>
      <c r="Z74" s="5">
        <v>22</v>
      </c>
      <c r="AA74" s="5">
        <v>78</v>
      </c>
      <c r="AB74" s="5" t="s">
        <v>286</v>
      </c>
      <c r="AC74" s="5">
        <v>22</v>
      </c>
      <c r="AD74" s="5" t="s">
        <v>286</v>
      </c>
      <c r="AE74" s="5">
        <v>6</v>
      </c>
      <c r="AF74" s="5">
        <v>22</v>
      </c>
      <c r="AG74" s="5">
        <v>13</v>
      </c>
      <c r="AH74" s="5">
        <v>1477</v>
      </c>
      <c r="AI74" s="5">
        <v>7</v>
      </c>
      <c r="AJ74" s="5">
        <v>2878</v>
      </c>
      <c r="AK74" s="5">
        <v>167</v>
      </c>
      <c r="AL74" s="5" t="s">
        <v>286</v>
      </c>
      <c r="AM74" s="5">
        <v>48</v>
      </c>
      <c r="AN74" s="5">
        <v>15</v>
      </c>
      <c r="AO74" s="5">
        <v>24</v>
      </c>
      <c r="AP74" s="5">
        <v>149</v>
      </c>
      <c r="AQ74" s="5">
        <v>13</v>
      </c>
      <c r="AR74" s="5">
        <v>14</v>
      </c>
      <c r="AS74" s="5">
        <v>34</v>
      </c>
      <c r="AT74" s="5" t="s">
        <v>286</v>
      </c>
      <c r="AU74" s="5">
        <v>19</v>
      </c>
      <c r="AV74" s="5">
        <v>201</v>
      </c>
      <c r="AW74" s="5" t="s">
        <v>286</v>
      </c>
      <c r="AX74" s="5" t="s">
        <v>14</v>
      </c>
      <c r="AY74" s="5">
        <v>47</v>
      </c>
      <c r="AZ74" s="5">
        <v>6</v>
      </c>
      <c r="BA74" s="5">
        <v>89</v>
      </c>
      <c r="BB74" s="5">
        <v>12</v>
      </c>
      <c r="BC74" s="5">
        <v>5</v>
      </c>
      <c r="BD74" s="5">
        <v>11</v>
      </c>
      <c r="BE74" s="5" t="s">
        <v>286</v>
      </c>
      <c r="BF74" s="5">
        <v>98</v>
      </c>
      <c r="BG74" s="6"/>
    </row>
    <row r="75" spans="1:59">
      <c r="A75" s="12" t="s">
        <v>130</v>
      </c>
      <c r="B75" s="5">
        <v>6549</v>
      </c>
      <c r="C75" s="5">
        <v>16</v>
      </c>
      <c r="D75" s="5" t="s">
        <v>286</v>
      </c>
      <c r="E75" s="5">
        <v>41</v>
      </c>
      <c r="F75" s="5">
        <v>5</v>
      </c>
      <c r="G75" s="5">
        <v>1180</v>
      </c>
      <c r="H75" s="5">
        <v>16</v>
      </c>
      <c r="I75" s="5">
        <v>51</v>
      </c>
      <c r="J75" s="5">
        <v>34</v>
      </c>
      <c r="K75" s="5">
        <v>6</v>
      </c>
      <c r="L75" s="5">
        <v>626</v>
      </c>
      <c r="M75" s="5">
        <v>64</v>
      </c>
      <c r="N75" s="5" t="s">
        <v>14</v>
      </c>
      <c r="O75" s="5">
        <v>5</v>
      </c>
      <c r="P75" s="5">
        <v>6</v>
      </c>
      <c r="Q75" s="5">
        <v>141</v>
      </c>
      <c r="R75" s="5">
        <v>81</v>
      </c>
      <c r="S75" s="5">
        <v>13</v>
      </c>
      <c r="T75" s="5">
        <v>9</v>
      </c>
      <c r="U75" s="5">
        <v>33</v>
      </c>
      <c r="V75" s="5">
        <v>19</v>
      </c>
      <c r="W75" s="5" t="s">
        <v>286</v>
      </c>
      <c r="X75" s="5">
        <v>53</v>
      </c>
      <c r="Y75" s="5">
        <v>217</v>
      </c>
      <c r="Z75" s="5">
        <v>124</v>
      </c>
      <c r="AA75" s="5">
        <v>43</v>
      </c>
      <c r="AB75" s="5">
        <v>6</v>
      </c>
      <c r="AC75" s="5">
        <v>21</v>
      </c>
      <c r="AD75" s="5">
        <v>5</v>
      </c>
      <c r="AE75" s="5">
        <v>11</v>
      </c>
      <c r="AF75" s="5">
        <v>12</v>
      </c>
      <c r="AG75" s="5">
        <v>11</v>
      </c>
      <c r="AH75" s="5">
        <v>1222</v>
      </c>
      <c r="AI75" s="5">
        <v>4</v>
      </c>
      <c r="AJ75" s="5">
        <v>673</v>
      </c>
      <c r="AK75" s="5">
        <v>143</v>
      </c>
      <c r="AL75" s="5" t="s">
        <v>286</v>
      </c>
      <c r="AM75" s="5">
        <v>159</v>
      </c>
      <c r="AN75" s="5">
        <v>12</v>
      </c>
      <c r="AO75" s="5">
        <v>45</v>
      </c>
      <c r="AP75" s="5">
        <v>271</v>
      </c>
      <c r="AQ75" s="5" t="s">
        <v>286</v>
      </c>
      <c r="AR75" s="5">
        <v>14</v>
      </c>
      <c r="AS75" s="5">
        <v>48</v>
      </c>
      <c r="AT75" s="5">
        <v>4</v>
      </c>
      <c r="AU75" s="5">
        <v>309</v>
      </c>
      <c r="AV75" s="5">
        <v>298</v>
      </c>
      <c r="AW75" s="5" t="s">
        <v>14</v>
      </c>
      <c r="AX75" s="5" t="s">
        <v>286</v>
      </c>
      <c r="AY75" s="5">
        <v>7</v>
      </c>
      <c r="AZ75" s="5" t="s">
        <v>286</v>
      </c>
      <c r="BA75" s="5">
        <v>312</v>
      </c>
      <c r="BB75" s="5">
        <v>66</v>
      </c>
      <c r="BC75" s="5">
        <v>5</v>
      </c>
      <c r="BD75" s="5">
        <v>14</v>
      </c>
      <c r="BE75" s="5" t="s">
        <v>14</v>
      </c>
      <c r="BF75" s="5">
        <v>87</v>
      </c>
      <c r="BG75" s="6"/>
    </row>
    <row r="76" spans="1:59">
      <c r="A76" s="12" t="s">
        <v>131</v>
      </c>
      <c r="B76" s="5">
        <v>17300</v>
      </c>
      <c r="C76" s="5">
        <v>14</v>
      </c>
      <c r="D76" s="5">
        <v>11</v>
      </c>
      <c r="E76" s="5">
        <v>113</v>
      </c>
      <c r="F76" s="5">
        <v>189</v>
      </c>
      <c r="G76" s="5">
        <v>6029</v>
      </c>
      <c r="H76" s="5">
        <v>102</v>
      </c>
      <c r="I76" s="5">
        <v>77</v>
      </c>
      <c r="J76" s="5">
        <v>8</v>
      </c>
      <c r="K76" s="5">
        <v>157</v>
      </c>
      <c r="L76" s="5">
        <v>676</v>
      </c>
      <c r="M76" s="5">
        <v>327</v>
      </c>
      <c r="N76" s="5" t="s">
        <v>286</v>
      </c>
      <c r="O76" s="5">
        <v>7</v>
      </c>
      <c r="P76" s="5">
        <v>18</v>
      </c>
      <c r="Q76" s="5">
        <v>123</v>
      </c>
      <c r="R76" s="5">
        <v>101</v>
      </c>
      <c r="S76" s="5">
        <v>72</v>
      </c>
      <c r="T76" s="5">
        <v>77</v>
      </c>
      <c r="U76" s="5">
        <v>39</v>
      </c>
      <c r="V76" s="5">
        <v>36</v>
      </c>
      <c r="W76" s="5">
        <v>8</v>
      </c>
      <c r="X76" s="5">
        <v>875</v>
      </c>
      <c r="Y76" s="5">
        <v>617</v>
      </c>
      <c r="Z76" s="5">
        <v>37</v>
      </c>
      <c r="AA76" s="5">
        <v>70</v>
      </c>
      <c r="AB76" s="5">
        <v>6</v>
      </c>
      <c r="AC76" s="5">
        <v>70</v>
      </c>
      <c r="AD76" s="5" t="s">
        <v>286</v>
      </c>
      <c r="AE76" s="5">
        <v>101</v>
      </c>
      <c r="AF76" s="5">
        <v>255</v>
      </c>
      <c r="AG76" s="5">
        <v>12</v>
      </c>
      <c r="AH76" s="5">
        <v>608</v>
      </c>
      <c r="AI76" s="5">
        <v>25</v>
      </c>
      <c r="AJ76" s="5">
        <v>1990</v>
      </c>
      <c r="AK76" s="5">
        <v>409</v>
      </c>
      <c r="AL76" s="5">
        <v>3</v>
      </c>
      <c r="AM76" s="5">
        <v>67</v>
      </c>
      <c r="AN76" s="5">
        <v>37</v>
      </c>
      <c r="AO76" s="5">
        <v>72</v>
      </c>
      <c r="AP76" s="5">
        <v>80</v>
      </c>
      <c r="AQ76" s="5">
        <v>20</v>
      </c>
      <c r="AR76" s="5">
        <v>49</v>
      </c>
      <c r="AS76" s="5">
        <v>36</v>
      </c>
      <c r="AT76" s="5">
        <v>9</v>
      </c>
      <c r="AU76" s="5">
        <v>85</v>
      </c>
      <c r="AV76" s="5">
        <v>2006</v>
      </c>
      <c r="AW76" s="5" t="s">
        <v>14</v>
      </c>
      <c r="AX76" s="5" t="s">
        <v>14</v>
      </c>
      <c r="AY76" s="5">
        <v>86</v>
      </c>
      <c r="AZ76" s="5" t="s">
        <v>286</v>
      </c>
      <c r="BA76" s="5">
        <v>1158</v>
      </c>
      <c r="BB76" s="5">
        <v>121</v>
      </c>
      <c r="BC76" s="5">
        <v>10</v>
      </c>
      <c r="BD76" s="5">
        <v>38</v>
      </c>
      <c r="BE76" s="5" t="s">
        <v>286</v>
      </c>
      <c r="BF76" s="5">
        <v>158</v>
      </c>
      <c r="BG76" s="6"/>
    </row>
    <row r="77" spans="1:59">
      <c r="A77" s="12" t="s">
        <v>132</v>
      </c>
      <c r="B77" s="5">
        <v>9</v>
      </c>
      <c r="C77" s="5" t="s">
        <v>14</v>
      </c>
      <c r="D77" s="5" t="s">
        <v>14</v>
      </c>
      <c r="E77" s="5" t="s">
        <v>14</v>
      </c>
      <c r="F77" s="5" t="s">
        <v>14</v>
      </c>
      <c r="G77" s="5" t="s">
        <v>14</v>
      </c>
      <c r="H77" s="5" t="s">
        <v>14</v>
      </c>
      <c r="I77" s="5" t="s">
        <v>14</v>
      </c>
      <c r="J77" s="5" t="s">
        <v>14</v>
      </c>
      <c r="K77" s="5" t="s">
        <v>14</v>
      </c>
      <c r="L77" s="5" t="s">
        <v>14</v>
      </c>
      <c r="M77" s="5" t="s">
        <v>14</v>
      </c>
      <c r="N77" s="5" t="s">
        <v>14</v>
      </c>
      <c r="O77" s="5" t="s">
        <v>14</v>
      </c>
      <c r="P77" s="5" t="s">
        <v>14</v>
      </c>
      <c r="Q77" s="5" t="s">
        <v>14</v>
      </c>
      <c r="R77" s="5" t="s">
        <v>14</v>
      </c>
      <c r="S77" s="5" t="s">
        <v>14</v>
      </c>
      <c r="T77" s="5" t="s">
        <v>286</v>
      </c>
      <c r="U77" s="5" t="s">
        <v>14</v>
      </c>
      <c r="V77" s="5" t="s">
        <v>14</v>
      </c>
      <c r="W77" s="5" t="s">
        <v>14</v>
      </c>
      <c r="X77" s="5" t="s">
        <v>286</v>
      </c>
      <c r="Y77" s="5" t="s">
        <v>14</v>
      </c>
      <c r="Z77" s="5" t="s">
        <v>14</v>
      </c>
      <c r="AA77" s="5" t="s">
        <v>14</v>
      </c>
      <c r="AB77" s="5" t="s">
        <v>14</v>
      </c>
      <c r="AC77" s="5" t="s">
        <v>14</v>
      </c>
      <c r="AD77" s="5" t="s">
        <v>14</v>
      </c>
      <c r="AE77" s="5" t="s">
        <v>286</v>
      </c>
      <c r="AF77" s="5" t="s">
        <v>14</v>
      </c>
      <c r="AG77" s="5" t="s">
        <v>14</v>
      </c>
      <c r="AH77" s="5" t="s">
        <v>14</v>
      </c>
      <c r="AI77" s="5" t="s">
        <v>14</v>
      </c>
      <c r="AJ77" s="5" t="s">
        <v>14</v>
      </c>
      <c r="AK77" s="5" t="s">
        <v>14</v>
      </c>
      <c r="AL77" s="5" t="s">
        <v>14</v>
      </c>
      <c r="AM77" s="5" t="s">
        <v>14</v>
      </c>
      <c r="AN77" s="5" t="s">
        <v>14</v>
      </c>
      <c r="AO77" s="5" t="s">
        <v>14</v>
      </c>
      <c r="AP77" s="5" t="s">
        <v>286</v>
      </c>
      <c r="AQ77" s="5" t="s">
        <v>14</v>
      </c>
      <c r="AR77" s="5" t="s">
        <v>14</v>
      </c>
      <c r="AS77" s="5" t="s">
        <v>14</v>
      </c>
      <c r="AT77" s="5" t="s">
        <v>14</v>
      </c>
      <c r="AU77" s="5" t="s">
        <v>14</v>
      </c>
      <c r="AV77" s="5">
        <v>3</v>
      </c>
      <c r="AW77" s="5" t="s">
        <v>14</v>
      </c>
      <c r="AX77" s="5" t="s">
        <v>14</v>
      </c>
      <c r="AY77" s="5" t="s">
        <v>14</v>
      </c>
      <c r="AZ77" s="5" t="s">
        <v>14</v>
      </c>
      <c r="BA77" s="5" t="s">
        <v>14</v>
      </c>
      <c r="BB77" s="5" t="s">
        <v>286</v>
      </c>
      <c r="BC77" s="5" t="s">
        <v>14</v>
      </c>
      <c r="BD77" s="5" t="s">
        <v>14</v>
      </c>
      <c r="BE77" s="5" t="s">
        <v>14</v>
      </c>
      <c r="BF77" s="5" t="s">
        <v>14</v>
      </c>
      <c r="BG77" s="6"/>
    </row>
    <row r="78" spans="1:59">
      <c r="A78" s="12" t="s">
        <v>133</v>
      </c>
      <c r="B78" s="5">
        <v>1457</v>
      </c>
      <c r="C78" s="5">
        <v>4</v>
      </c>
      <c r="D78" s="5" t="s">
        <v>14</v>
      </c>
      <c r="E78" s="5">
        <v>14</v>
      </c>
      <c r="F78" s="5" t="s">
        <v>14</v>
      </c>
      <c r="G78" s="5">
        <v>182</v>
      </c>
      <c r="H78" s="5">
        <v>51</v>
      </c>
      <c r="I78" s="5">
        <v>4</v>
      </c>
      <c r="J78" s="5">
        <v>3</v>
      </c>
      <c r="K78" s="5">
        <v>27</v>
      </c>
      <c r="L78" s="5">
        <v>19</v>
      </c>
      <c r="M78" s="5">
        <v>68</v>
      </c>
      <c r="N78" s="5" t="s">
        <v>14</v>
      </c>
      <c r="O78" s="5" t="s">
        <v>14</v>
      </c>
      <c r="P78" s="5">
        <v>9</v>
      </c>
      <c r="Q78" s="5">
        <v>36</v>
      </c>
      <c r="R78" s="5">
        <v>21</v>
      </c>
      <c r="S78" s="5">
        <v>59</v>
      </c>
      <c r="T78" s="5">
        <v>12</v>
      </c>
      <c r="U78" s="5">
        <v>13</v>
      </c>
      <c r="V78" s="5">
        <v>8</v>
      </c>
      <c r="W78" s="5">
        <v>3</v>
      </c>
      <c r="X78" s="5">
        <v>70</v>
      </c>
      <c r="Y78" s="5">
        <v>41</v>
      </c>
      <c r="Z78" s="5">
        <v>12</v>
      </c>
      <c r="AA78" s="5">
        <v>27</v>
      </c>
      <c r="AB78" s="5" t="s">
        <v>286</v>
      </c>
      <c r="AC78" s="5">
        <v>34</v>
      </c>
      <c r="AD78" s="5" t="s">
        <v>14</v>
      </c>
      <c r="AE78" s="5">
        <v>4</v>
      </c>
      <c r="AF78" s="5">
        <v>39</v>
      </c>
      <c r="AG78" s="5" t="s">
        <v>286</v>
      </c>
      <c r="AH78" s="5">
        <v>8</v>
      </c>
      <c r="AI78" s="5" t="s">
        <v>14</v>
      </c>
      <c r="AJ78" s="5">
        <v>41</v>
      </c>
      <c r="AK78" s="5">
        <v>57</v>
      </c>
      <c r="AL78" s="5" t="s">
        <v>14</v>
      </c>
      <c r="AM78" s="5">
        <v>80</v>
      </c>
      <c r="AN78" s="5">
        <v>11</v>
      </c>
      <c r="AO78" s="5">
        <v>18</v>
      </c>
      <c r="AP78" s="5">
        <v>34</v>
      </c>
      <c r="AQ78" s="5" t="s">
        <v>14</v>
      </c>
      <c r="AR78" s="5">
        <v>5</v>
      </c>
      <c r="AS78" s="5" t="s">
        <v>286</v>
      </c>
      <c r="AT78" s="5">
        <v>16</v>
      </c>
      <c r="AU78" s="5">
        <v>17</v>
      </c>
      <c r="AV78" s="5">
        <v>174</v>
      </c>
      <c r="AW78" s="5" t="s">
        <v>14</v>
      </c>
      <c r="AX78" s="5" t="s">
        <v>14</v>
      </c>
      <c r="AY78" s="5">
        <v>12</v>
      </c>
      <c r="AZ78" s="5" t="s">
        <v>14</v>
      </c>
      <c r="BA78" s="5">
        <v>105</v>
      </c>
      <c r="BB78" s="5">
        <v>101</v>
      </c>
      <c r="BC78" s="5" t="s">
        <v>286</v>
      </c>
      <c r="BD78" s="5">
        <v>5</v>
      </c>
      <c r="BE78" s="5" t="s">
        <v>14</v>
      </c>
      <c r="BF78" s="5">
        <v>7</v>
      </c>
      <c r="BG78" s="6"/>
    </row>
    <row r="79" spans="1:59">
      <c r="A79" s="12" t="s">
        <v>134</v>
      </c>
      <c r="B79" s="5">
        <v>190</v>
      </c>
      <c r="C79" s="5" t="s">
        <v>286</v>
      </c>
      <c r="D79" s="5" t="s">
        <v>14</v>
      </c>
      <c r="E79" s="5">
        <v>3</v>
      </c>
      <c r="F79" s="5" t="s">
        <v>286</v>
      </c>
      <c r="G79" s="5">
        <v>23</v>
      </c>
      <c r="H79" s="5">
        <v>5</v>
      </c>
      <c r="I79" s="5">
        <v>7</v>
      </c>
      <c r="J79" s="5" t="s">
        <v>14</v>
      </c>
      <c r="K79" s="5" t="s">
        <v>286</v>
      </c>
      <c r="L79" s="5">
        <v>38</v>
      </c>
      <c r="M79" s="5" t="s">
        <v>14</v>
      </c>
      <c r="N79" s="5" t="s">
        <v>14</v>
      </c>
      <c r="O79" s="5" t="s">
        <v>14</v>
      </c>
      <c r="P79" s="5" t="s">
        <v>286</v>
      </c>
      <c r="Q79" s="5">
        <v>6</v>
      </c>
      <c r="R79" s="5" t="s">
        <v>14</v>
      </c>
      <c r="S79" s="5" t="s">
        <v>286</v>
      </c>
      <c r="T79" s="5" t="s">
        <v>14</v>
      </c>
      <c r="U79" s="5" t="s">
        <v>14</v>
      </c>
      <c r="V79" s="5" t="s">
        <v>286</v>
      </c>
      <c r="W79" s="5" t="s">
        <v>14</v>
      </c>
      <c r="X79" s="5">
        <v>4</v>
      </c>
      <c r="Y79" s="5" t="s">
        <v>286</v>
      </c>
      <c r="Z79" s="5" t="s">
        <v>286</v>
      </c>
      <c r="AA79" s="5" t="s">
        <v>286</v>
      </c>
      <c r="AB79" s="5" t="s">
        <v>14</v>
      </c>
      <c r="AC79" s="5" t="s">
        <v>286</v>
      </c>
      <c r="AD79" s="5" t="s">
        <v>286</v>
      </c>
      <c r="AE79" s="5" t="s">
        <v>14</v>
      </c>
      <c r="AF79" s="5" t="s">
        <v>286</v>
      </c>
      <c r="AG79" s="5" t="s">
        <v>14</v>
      </c>
      <c r="AH79" s="5">
        <v>17</v>
      </c>
      <c r="AI79" s="5" t="s">
        <v>286</v>
      </c>
      <c r="AJ79" s="5">
        <v>26</v>
      </c>
      <c r="AK79" s="5">
        <v>3</v>
      </c>
      <c r="AL79" s="5" t="s">
        <v>14</v>
      </c>
      <c r="AM79" s="5" t="s">
        <v>286</v>
      </c>
      <c r="AN79" s="5" t="s">
        <v>14</v>
      </c>
      <c r="AO79" s="5" t="s">
        <v>286</v>
      </c>
      <c r="AP79" s="5">
        <v>4</v>
      </c>
      <c r="AQ79" s="5" t="s">
        <v>14</v>
      </c>
      <c r="AR79" s="5" t="s">
        <v>286</v>
      </c>
      <c r="AS79" s="5" t="s">
        <v>286</v>
      </c>
      <c r="AT79" s="5" t="s">
        <v>14</v>
      </c>
      <c r="AU79" s="5" t="s">
        <v>286</v>
      </c>
      <c r="AV79" s="5" t="s">
        <v>286</v>
      </c>
      <c r="AW79" s="5" t="s">
        <v>14</v>
      </c>
      <c r="AX79" s="5" t="s">
        <v>14</v>
      </c>
      <c r="AY79" s="5" t="s">
        <v>286</v>
      </c>
      <c r="AZ79" s="5" t="s">
        <v>14</v>
      </c>
      <c r="BA79" s="5">
        <v>8</v>
      </c>
      <c r="BB79" s="5">
        <v>11</v>
      </c>
      <c r="BC79" s="5" t="s">
        <v>14</v>
      </c>
      <c r="BD79" s="5" t="s">
        <v>286</v>
      </c>
      <c r="BE79" s="5" t="s">
        <v>14</v>
      </c>
      <c r="BF79" s="5">
        <v>1</v>
      </c>
      <c r="BG79" s="6"/>
    </row>
    <row r="80" spans="1:59">
      <c r="A80" s="12" t="s">
        <v>288</v>
      </c>
      <c r="B80" s="5">
        <v>13</v>
      </c>
      <c r="C80" s="5" t="s">
        <v>14</v>
      </c>
      <c r="D80" s="5" t="s">
        <v>14</v>
      </c>
      <c r="E80" s="5" t="s">
        <v>286</v>
      </c>
      <c r="F80" s="5" t="s">
        <v>286</v>
      </c>
      <c r="G80" s="5" t="s">
        <v>286</v>
      </c>
      <c r="H80" s="5" t="s">
        <v>14</v>
      </c>
      <c r="I80" s="5" t="s">
        <v>14</v>
      </c>
      <c r="J80" s="5" t="s">
        <v>14</v>
      </c>
      <c r="K80" s="5" t="s">
        <v>14</v>
      </c>
      <c r="L80" s="5" t="s">
        <v>14</v>
      </c>
      <c r="M80" s="5" t="s">
        <v>286</v>
      </c>
      <c r="N80" s="5" t="s">
        <v>14</v>
      </c>
      <c r="O80" s="5" t="s">
        <v>14</v>
      </c>
      <c r="P80" s="5" t="s">
        <v>14</v>
      </c>
      <c r="Q80" s="5" t="s">
        <v>286</v>
      </c>
      <c r="R80" s="5" t="s">
        <v>286</v>
      </c>
      <c r="S80" s="5" t="s">
        <v>14</v>
      </c>
      <c r="T80" s="5" t="s">
        <v>14</v>
      </c>
      <c r="U80" s="5" t="s">
        <v>14</v>
      </c>
      <c r="V80" s="5" t="s">
        <v>14</v>
      </c>
      <c r="W80" s="5" t="s">
        <v>286</v>
      </c>
      <c r="X80" s="5" t="s">
        <v>14</v>
      </c>
      <c r="Y80" s="5" t="s">
        <v>14</v>
      </c>
      <c r="Z80" s="5" t="s">
        <v>14</v>
      </c>
      <c r="AA80" s="5" t="s">
        <v>14</v>
      </c>
      <c r="AB80" s="5" t="s">
        <v>14</v>
      </c>
      <c r="AC80" s="5" t="s">
        <v>14</v>
      </c>
      <c r="AD80" s="5" t="s">
        <v>14</v>
      </c>
      <c r="AE80" s="5" t="s">
        <v>14</v>
      </c>
      <c r="AF80" s="5" t="s">
        <v>14</v>
      </c>
      <c r="AG80" s="5" t="s">
        <v>14</v>
      </c>
      <c r="AH80" s="5" t="s">
        <v>286</v>
      </c>
      <c r="AI80" s="5" t="s">
        <v>14</v>
      </c>
      <c r="AJ80" s="5" t="s">
        <v>286</v>
      </c>
      <c r="AK80" s="5" t="s">
        <v>286</v>
      </c>
      <c r="AL80" s="5" t="s">
        <v>14</v>
      </c>
      <c r="AM80" s="5" t="s">
        <v>14</v>
      </c>
      <c r="AN80" s="5" t="s">
        <v>14</v>
      </c>
      <c r="AO80" s="5" t="s">
        <v>14</v>
      </c>
      <c r="AP80" s="5" t="s">
        <v>14</v>
      </c>
      <c r="AQ80" s="5" t="s">
        <v>14</v>
      </c>
      <c r="AR80" s="5" t="s">
        <v>14</v>
      </c>
      <c r="AS80" s="5" t="s">
        <v>14</v>
      </c>
      <c r="AT80" s="5" t="s">
        <v>14</v>
      </c>
      <c r="AU80" s="5" t="s">
        <v>14</v>
      </c>
      <c r="AV80" s="5" t="s">
        <v>286</v>
      </c>
      <c r="AW80" s="5" t="s">
        <v>14</v>
      </c>
      <c r="AX80" s="5" t="s">
        <v>14</v>
      </c>
      <c r="AY80" s="5" t="s">
        <v>14</v>
      </c>
      <c r="AZ80" s="5" t="s">
        <v>14</v>
      </c>
      <c r="BA80" s="5" t="s">
        <v>286</v>
      </c>
      <c r="BB80" s="5" t="s">
        <v>14</v>
      </c>
      <c r="BC80" s="5" t="s">
        <v>14</v>
      </c>
      <c r="BD80" s="5" t="s">
        <v>14</v>
      </c>
      <c r="BE80" s="5" t="s">
        <v>14</v>
      </c>
      <c r="BF80" s="5" t="s">
        <v>14</v>
      </c>
      <c r="BG80" s="6"/>
    </row>
    <row r="81" spans="1:59">
      <c r="A81" s="12" t="s">
        <v>135</v>
      </c>
      <c r="B81" s="5">
        <v>6769</v>
      </c>
      <c r="C81" s="5">
        <v>13</v>
      </c>
      <c r="D81" s="5">
        <v>6</v>
      </c>
      <c r="E81" s="5">
        <v>66</v>
      </c>
      <c r="F81" s="5" t="s">
        <v>286</v>
      </c>
      <c r="G81" s="5">
        <v>587</v>
      </c>
      <c r="H81" s="5">
        <v>265</v>
      </c>
      <c r="I81" s="5">
        <v>15</v>
      </c>
      <c r="J81" s="5">
        <v>6</v>
      </c>
      <c r="K81" s="5">
        <v>248</v>
      </c>
      <c r="L81" s="5">
        <v>115</v>
      </c>
      <c r="M81" s="5">
        <v>385</v>
      </c>
      <c r="N81" s="5" t="s">
        <v>14</v>
      </c>
      <c r="O81" s="5" t="s">
        <v>14</v>
      </c>
      <c r="P81" s="5">
        <v>16</v>
      </c>
      <c r="Q81" s="5">
        <v>128</v>
      </c>
      <c r="R81" s="5">
        <v>45</v>
      </c>
      <c r="S81" s="5">
        <v>72</v>
      </c>
      <c r="T81" s="5">
        <v>91</v>
      </c>
      <c r="U81" s="5">
        <v>52</v>
      </c>
      <c r="V81" s="5">
        <v>16</v>
      </c>
      <c r="W81" s="5">
        <v>18</v>
      </c>
      <c r="X81" s="5">
        <v>583</v>
      </c>
      <c r="Y81" s="5">
        <v>195</v>
      </c>
      <c r="Z81" s="5">
        <v>47</v>
      </c>
      <c r="AA81" s="5">
        <v>606</v>
      </c>
      <c r="AB81" s="5" t="s">
        <v>286</v>
      </c>
      <c r="AC81" s="5">
        <v>96</v>
      </c>
      <c r="AD81" s="5" t="s">
        <v>286</v>
      </c>
      <c r="AE81" s="5">
        <v>33</v>
      </c>
      <c r="AF81" s="5">
        <v>209</v>
      </c>
      <c r="AG81" s="5" t="s">
        <v>286</v>
      </c>
      <c r="AH81" s="5">
        <v>32</v>
      </c>
      <c r="AI81" s="5">
        <v>3</v>
      </c>
      <c r="AJ81" s="5">
        <v>118</v>
      </c>
      <c r="AK81" s="5">
        <v>130</v>
      </c>
      <c r="AL81" s="5">
        <v>6</v>
      </c>
      <c r="AM81" s="5">
        <v>277</v>
      </c>
      <c r="AN81" s="5">
        <v>36</v>
      </c>
      <c r="AO81" s="5">
        <v>98</v>
      </c>
      <c r="AP81" s="5">
        <v>149</v>
      </c>
      <c r="AQ81" s="5" t="s">
        <v>14</v>
      </c>
      <c r="AR81" s="5">
        <v>5</v>
      </c>
      <c r="AS81" s="5">
        <v>19</v>
      </c>
      <c r="AT81" s="5">
        <v>82</v>
      </c>
      <c r="AU81" s="5">
        <v>127</v>
      </c>
      <c r="AV81" s="5">
        <v>497</v>
      </c>
      <c r="AW81" s="5" t="s">
        <v>286</v>
      </c>
      <c r="AX81" s="5" t="s">
        <v>14</v>
      </c>
      <c r="AY81" s="5">
        <v>9</v>
      </c>
      <c r="AZ81" s="5" t="s">
        <v>14</v>
      </c>
      <c r="BA81" s="5">
        <v>783</v>
      </c>
      <c r="BB81" s="5">
        <v>376</v>
      </c>
      <c r="BC81" s="5">
        <v>16</v>
      </c>
      <c r="BD81" s="5">
        <v>24</v>
      </c>
      <c r="BE81" s="5" t="s">
        <v>14</v>
      </c>
      <c r="BF81" s="5">
        <v>62</v>
      </c>
      <c r="BG81" s="6"/>
    </row>
    <row r="82" spans="1:59">
      <c r="A82" s="12" t="s">
        <v>136</v>
      </c>
      <c r="B82" s="5">
        <v>875</v>
      </c>
      <c r="C82" s="5" t="s">
        <v>286</v>
      </c>
      <c r="D82" s="5" t="s">
        <v>286</v>
      </c>
      <c r="E82" s="5">
        <v>10</v>
      </c>
      <c r="F82" s="5" t="s">
        <v>14</v>
      </c>
      <c r="G82" s="5">
        <v>671</v>
      </c>
      <c r="H82" s="5" t="s">
        <v>286</v>
      </c>
      <c r="I82" s="5" t="s">
        <v>14</v>
      </c>
      <c r="J82" s="5" t="s">
        <v>14</v>
      </c>
      <c r="K82" s="5" t="s">
        <v>286</v>
      </c>
      <c r="L82" s="5">
        <v>3</v>
      </c>
      <c r="M82" s="5" t="s">
        <v>286</v>
      </c>
      <c r="N82" s="5" t="s">
        <v>14</v>
      </c>
      <c r="O82" s="5">
        <v>4</v>
      </c>
      <c r="P82" s="5" t="s">
        <v>286</v>
      </c>
      <c r="Q82" s="5">
        <v>5</v>
      </c>
      <c r="R82" s="5" t="s">
        <v>14</v>
      </c>
      <c r="S82" s="5" t="s">
        <v>14</v>
      </c>
      <c r="T82" s="5" t="s">
        <v>286</v>
      </c>
      <c r="U82" s="5" t="s">
        <v>286</v>
      </c>
      <c r="V82" s="5" t="s">
        <v>14</v>
      </c>
      <c r="W82" s="5" t="s">
        <v>14</v>
      </c>
      <c r="X82" s="5" t="s">
        <v>14</v>
      </c>
      <c r="Y82" s="5" t="s">
        <v>286</v>
      </c>
      <c r="Z82" s="5" t="s">
        <v>286</v>
      </c>
      <c r="AA82" s="5" t="s">
        <v>286</v>
      </c>
      <c r="AB82" s="5" t="s">
        <v>14</v>
      </c>
      <c r="AC82" s="5" t="s">
        <v>14</v>
      </c>
      <c r="AD82" s="5" t="s">
        <v>14</v>
      </c>
      <c r="AE82" s="5" t="s">
        <v>14</v>
      </c>
      <c r="AF82" s="5">
        <v>14</v>
      </c>
      <c r="AG82" s="5" t="s">
        <v>14</v>
      </c>
      <c r="AH82" s="5">
        <v>3</v>
      </c>
      <c r="AI82" s="5" t="s">
        <v>286</v>
      </c>
      <c r="AJ82" s="5">
        <v>8</v>
      </c>
      <c r="AK82" s="5" t="s">
        <v>286</v>
      </c>
      <c r="AL82" s="5" t="s">
        <v>286</v>
      </c>
      <c r="AM82" s="5" t="s">
        <v>286</v>
      </c>
      <c r="AN82" s="5" t="s">
        <v>14</v>
      </c>
      <c r="AO82" s="5">
        <v>46</v>
      </c>
      <c r="AP82" s="5">
        <v>11</v>
      </c>
      <c r="AQ82" s="5" t="s">
        <v>14</v>
      </c>
      <c r="AR82" s="5" t="s">
        <v>286</v>
      </c>
      <c r="AS82" s="5" t="s">
        <v>286</v>
      </c>
      <c r="AT82" s="5" t="s">
        <v>14</v>
      </c>
      <c r="AU82" s="5" t="s">
        <v>14</v>
      </c>
      <c r="AV82" s="5">
        <v>9</v>
      </c>
      <c r="AW82" s="5" t="s">
        <v>14</v>
      </c>
      <c r="AX82" s="5" t="s">
        <v>286</v>
      </c>
      <c r="AY82" s="5">
        <v>7</v>
      </c>
      <c r="AZ82" s="5" t="s">
        <v>14</v>
      </c>
      <c r="BA82" s="5">
        <v>3</v>
      </c>
      <c r="BB82" s="5">
        <v>55</v>
      </c>
      <c r="BC82" s="5" t="s">
        <v>14</v>
      </c>
      <c r="BD82" s="5" t="s">
        <v>14</v>
      </c>
      <c r="BE82" s="5" t="s">
        <v>14</v>
      </c>
      <c r="BF82" s="5">
        <v>3</v>
      </c>
      <c r="BG82" s="6"/>
    </row>
    <row r="83" spans="1:59">
      <c r="A83" s="12" t="s">
        <v>137</v>
      </c>
      <c r="B83" s="5">
        <v>283</v>
      </c>
      <c r="C83" s="5" t="s">
        <v>14</v>
      </c>
      <c r="D83" s="5" t="s">
        <v>286</v>
      </c>
      <c r="E83" s="5">
        <v>4</v>
      </c>
      <c r="F83" s="5" t="s">
        <v>14</v>
      </c>
      <c r="G83" s="5">
        <v>76</v>
      </c>
      <c r="H83" s="5">
        <v>6</v>
      </c>
      <c r="I83" s="5">
        <v>7</v>
      </c>
      <c r="J83" s="5" t="s">
        <v>14</v>
      </c>
      <c r="K83" s="5">
        <v>4</v>
      </c>
      <c r="L83" s="5">
        <v>33</v>
      </c>
      <c r="M83" s="5">
        <v>9</v>
      </c>
      <c r="N83" s="5" t="s">
        <v>14</v>
      </c>
      <c r="O83" s="5" t="s">
        <v>286</v>
      </c>
      <c r="P83" s="5" t="s">
        <v>14</v>
      </c>
      <c r="Q83" s="5">
        <v>8</v>
      </c>
      <c r="R83" s="5">
        <v>4</v>
      </c>
      <c r="S83" s="5" t="s">
        <v>14</v>
      </c>
      <c r="T83" s="5" t="s">
        <v>14</v>
      </c>
      <c r="U83" s="5">
        <v>3</v>
      </c>
      <c r="V83" s="5" t="s">
        <v>286</v>
      </c>
      <c r="W83" s="5" t="s">
        <v>286</v>
      </c>
      <c r="X83" s="5">
        <v>3</v>
      </c>
      <c r="Y83" s="5" t="s">
        <v>286</v>
      </c>
      <c r="Z83" s="5">
        <v>7</v>
      </c>
      <c r="AA83" s="5">
        <v>5</v>
      </c>
      <c r="AB83" s="5" t="s">
        <v>14</v>
      </c>
      <c r="AC83" s="5">
        <v>4</v>
      </c>
      <c r="AD83" s="5" t="s">
        <v>14</v>
      </c>
      <c r="AE83" s="5" t="s">
        <v>14</v>
      </c>
      <c r="AF83" s="5">
        <v>4</v>
      </c>
      <c r="AG83" s="5" t="s">
        <v>286</v>
      </c>
      <c r="AH83" s="5">
        <v>7</v>
      </c>
      <c r="AI83" s="5" t="s">
        <v>286</v>
      </c>
      <c r="AJ83" s="5">
        <v>16</v>
      </c>
      <c r="AK83" s="5">
        <v>9</v>
      </c>
      <c r="AL83" s="5" t="s">
        <v>14</v>
      </c>
      <c r="AM83" s="5">
        <v>8</v>
      </c>
      <c r="AN83" s="5" t="s">
        <v>286</v>
      </c>
      <c r="AO83" s="5">
        <v>6</v>
      </c>
      <c r="AP83" s="5">
        <v>8</v>
      </c>
      <c r="AQ83" s="5" t="s">
        <v>14</v>
      </c>
      <c r="AR83" s="5" t="s">
        <v>14</v>
      </c>
      <c r="AS83" s="5" t="s">
        <v>286</v>
      </c>
      <c r="AT83" s="5" t="s">
        <v>14</v>
      </c>
      <c r="AU83" s="5" t="s">
        <v>14</v>
      </c>
      <c r="AV83" s="5">
        <v>16</v>
      </c>
      <c r="AW83" s="5" t="s">
        <v>286</v>
      </c>
      <c r="AX83" s="5" t="s">
        <v>14</v>
      </c>
      <c r="AY83" s="5" t="s">
        <v>286</v>
      </c>
      <c r="AZ83" s="5" t="s">
        <v>14</v>
      </c>
      <c r="BA83" s="5">
        <v>5</v>
      </c>
      <c r="BB83" s="5">
        <v>8</v>
      </c>
      <c r="BC83" s="5" t="s">
        <v>14</v>
      </c>
      <c r="BD83" s="5" t="s">
        <v>286</v>
      </c>
      <c r="BE83" s="5" t="s">
        <v>14</v>
      </c>
      <c r="BF83" s="5">
        <v>4</v>
      </c>
      <c r="BG83" s="6"/>
    </row>
    <row r="84" spans="1:59">
      <c r="A84" s="12" t="s">
        <v>138</v>
      </c>
      <c r="B84" s="5">
        <v>2854</v>
      </c>
      <c r="C84" s="5">
        <v>4</v>
      </c>
      <c r="D84" s="5">
        <v>3</v>
      </c>
      <c r="E84" s="5">
        <v>37</v>
      </c>
      <c r="F84" s="5">
        <v>3</v>
      </c>
      <c r="G84" s="5">
        <v>670</v>
      </c>
      <c r="H84" s="5">
        <v>33</v>
      </c>
      <c r="I84" s="5">
        <v>60</v>
      </c>
      <c r="J84" s="5">
        <v>4</v>
      </c>
      <c r="K84" s="5">
        <v>22</v>
      </c>
      <c r="L84" s="5">
        <v>352</v>
      </c>
      <c r="M84" s="5">
        <v>43</v>
      </c>
      <c r="N84" s="5" t="s">
        <v>286</v>
      </c>
      <c r="O84" s="5">
        <v>8</v>
      </c>
      <c r="P84" s="5">
        <v>11</v>
      </c>
      <c r="Q84" s="5">
        <v>53</v>
      </c>
      <c r="R84" s="5">
        <v>22</v>
      </c>
      <c r="S84" s="5">
        <v>11</v>
      </c>
      <c r="T84" s="5">
        <v>9</v>
      </c>
      <c r="U84" s="5">
        <v>8</v>
      </c>
      <c r="V84" s="5">
        <v>16</v>
      </c>
      <c r="W84" s="5">
        <v>10</v>
      </c>
      <c r="X84" s="5">
        <v>47</v>
      </c>
      <c r="Y84" s="5">
        <v>137</v>
      </c>
      <c r="Z84" s="5">
        <v>46</v>
      </c>
      <c r="AA84" s="5">
        <v>33</v>
      </c>
      <c r="AB84" s="5" t="s">
        <v>286</v>
      </c>
      <c r="AC84" s="5">
        <v>16</v>
      </c>
      <c r="AD84" s="5">
        <v>8</v>
      </c>
      <c r="AE84" s="5">
        <v>4</v>
      </c>
      <c r="AF84" s="5">
        <v>32</v>
      </c>
      <c r="AG84" s="5">
        <v>7</v>
      </c>
      <c r="AH84" s="5">
        <v>125</v>
      </c>
      <c r="AI84" s="5">
        <v>14</v>
      </c>
      <c r="AJ84" s="5">
        <v>351</v>
      </c>
      <c r="AK84" s="5">
        <v>50</v>
      </c>
      <c r="AL84" s="5" t="s">
        <v>14</v>
      </c>
      <c r="AM84" s="5">
        <v>40</v>
      </c>
      <c r="AN84" s="5">
        <v>9</v>
      </c>
      <c r="AO84" s="5">
        <v>36</v>
      </c>
      <c r="AP84" s="5">
        <v>92</v>
      </c>
      <c r="AQ84" s="5">
        <v>3</v>
      </c>
      <c r="AR84" s="5">
        <v>20</v>
      </c>
      <c r="AS84" s="5">
        <v>28</v>
      </c>
      <c r="AT84" s="5" t="s">
        <v>14</v>
      </c>
      <c r="AU84" s="5">
        <v>16</v>
      </c>
      <c r="AV84" s="5">
        <v>139</v>
      </c>
      <c r="AW84" s="5" t="s">
        <v>286</v>
      </c>
      <c r="AX84" s="5">
        <v>7</v>
      </c>
      <c r="AY84" s="5">
        <v>12</v>
      </c>
      <c r="AZ84" s="5">
        <v>9</v>
      </c>
      <c r="BA84" s="5">
        <v>67</v>
      </c>
      <c r="BB84" s="5">
        <v>61</v>
      </c>
      <c r="BC84" s="5">
        <v>4</v>
      </c>
      <c r="BD84" s="5">
        <v>19</v>
      </c>
      <c r="BE84" s="5" t="s">
        <v>286</v>
      </c>
      <c r="BF84" s="5">
        <v>36</v>
      </c>
      <c r="BG84" s="6"/>
    </row>
    <row r="85" spans="1:59">
      <c r="A85" s="12" t="s">
        <v>139</v>
      </c>
      <c r="B85" s="5">
        <v>13</v>
      </c>
      <c r="C85" s="5" t="s">
        <v>14</v>
      </c>
      <c r="D85" s="5" t="s">
        <v>14</v>
      </c>
      <c r="E85" s="5" t="s">
        <v>14</v>
      </c>
      <c r="F85" s="5" t="s">
        <v>14</v>
      </c>
      <c r="G85" s="5" t="s">
        <v>286</v>
      </c>
      <c r="H85" s="5" t="s">
        <v>286</v>
      </c>
      <c r="I85" s="5" t="s">
        <v>14</v>
      </c>
      <c r="J85" s="5" t="s">
        <v>14</v>
      </c>
      <c r="K85" s="5" t="s">
        <v>14</v>
      </c>
      <c r="L85" s="5" t="s">
        <v>286</v>
      </c>
      <c r="M85" s="5" t="s">
        <v>286</v>
      </c>
      <c r="N85" s="5" t="s">
        <v>14</v>
      </c>
      <c r="O85" s="5">
        <v>5</v>
      </c>
      <c r="P85" s="5" t="s">
        <v>14</v>
      </c>
      <c r="Q85" s="5" t="s">
        <v>14</v>
      </c>
      <c r="R85" s="5" t="s">
        <v>14</v>
      </c>
      <c r="S85" s="5" t="s">
        <v>14</v>
      </c>
      <c r="T85" s="5" t="s">
        <v>14</v>
      </c>
      <c r="U85" s="5" t="s">
        <v>14</v>
      </c>
      <c r="V85" s="5" t="s">
        <v>14</v>
      </c>
      <c r="W85" s="5" t="s">
        <v>14</v>
      </c>
      <c r="X85" s="5" t="s">
        <v>14</v>
      </c>
      <c r="Y85" s="5" t="s">
        <v>14</v>
      </c>
      <c r="Z85" s="5" t="s">
        <v>14</v>
      </c>
      <c r="AA85" s="5" t="s">
        <v>14</v>
      </c>
      <c r="AB85" s="5" t="s">
        <v>14</v>
      </c>
      <c r="AC85" s="5" t="s">
        <v>14</v>
      </c>
      <c r="AD85" s="5" t="s">
        <v>14</v>
      </c>
      <c r="AE85" s="5" t="s">
        <v>14</v>
      </c>
      <c r="AF85" s="5" t="s">
        <v>286</v>
      </c>
      <c r="AG85" s="5" t="s">
        <v>14</v>
      </c>
      <c r="AH85" s="5" t="s">
        <v>14</v>
      </c>
      <c r="AI85" s="5" t="s">
        <v>14</v>
      </c>
      <c r="AJ85" s="5" t="s">
        <v>14</v>
      </c>
      <c r="AK85" s="5" t="s">
        <v>14</v>
      </c>
      <c r="AL85" s="5" t="s">
        <v>14</v>
      </c>
      <c r="AM85" s="5" t="s">
        <v>14</v>
      </c>
      <c r="AN85" s="5" t="s">
        <v>14</v>
      </c>
      <c r="AO85" s="5" t="s">
        <v>14</v>
      </c>
      <c r="AP85" s="5" t="s">
        <v>14</v>
      </c>
      <c r="AQ85" s="5" t="s">
        <v>14</v>
      </c>
      <c r="AR85" s="5" t="s">
        <v>14</v>
      </c>
      <c r="AS85" s="5" t="s">
        <v>14</v>
      </c>
      <c r="AT85" s="5" t="s">
        <v>14</v>
      </c>
      <c r="AU85" s="5" t="s">
        <v>14</v>
      </c>
      <c r="AV85" s="5" t="s">
        <v>14</v>
      </c>
      <c r="AW85" s="5" t="s">
        <v>14</v>
      </c>
      <c r="AX85" s="5" t="s">
        <v>286</v>
      </c>
      <c r="AY85" s="5" t="s">
        <v>14</v>
      </c>
      <c r="AZ85" s="5" t="s">
        <v>14</v>
      </c>
      <c r="BA85" s="5" t="s">
        <v>14</v>
      </c>
      <c r="BB85" s="5" t="s">
        <v>14</v>
      </c>
      <c r="BC85" s="5" t="s">
        <v>14</v>
      </c>
      <c r="BD85" s="5" t="s">
        <v>14</v>
      </c>
      <c r="BE85" s="5" t="s">
        <v>14</v>
      </c>
      <c r="BF85" s="5" t="s">
        <v>14</v>
      </c>
      <c r="BG85" s="6"/>
    </row>
    <row r="86" spans="1:59">
      <c r="A86" s="12" t="s">
        <v>140</v>
      </c>
      <c r="B86" s="5">
        <v>81</v>
      </c>
      <c r="C86" s="5" t="s">
        <v>286</v>
      </c>
      <c r="D86" s="5" t="s">
        <v>286</v>
      </c>
      <c r="E86" s="5">
        <v>4</v>
      </c>
      <c r="F86" s="5" t="s">
        <v>286</v>
      </c>
      <c r="G86" s="5">
        <v>5</v>
      </c>
      <c r="H86" s="5" t="s">
        <v>286</v>
      </c>
      <c r="I86" s="5" t="s">
        <v>14</v>
      </c>
      <c r="J86" s="5" t="s">
        <v>286</v>
      </c>
      <c r="K86" s="5" t="s">
        <v>286</v>
      </c>
      <c r="L86" s="5" t="s">
        <v>286</v>
      </c>
      <c r="M86" s="5">
        <v>4</v>
      </c>
      <c r="N86" s="5" t="s">
        <v>14</v>
      </c>
      <c r="O86" s="5" t="s">
        <v>14</v>
      </c>
      <c r="P86" s="5" t="s">
        <v>14</v>
      </c>
      <c r="Q86" s="5" t="s">
        <v>286</v>
      </c>
      <c r="R86" s="5" t="s">
        <v>286</v>
      </c>
      <c r="S86" s="5" t="s">
        <v>286</v>
      </c>
      <c r="T86" s="5" t="s">
        <v>14</v>
      </c>
      <c r="U86" s="5" t="s">
        <v>14</v>
      </c>
      <c r="V86" s="5" t="s">
        <v>14</v>
      </c>
      <c r="W86" s="5" t="s">
        <v>14</v>
      </c>
      <c r="X86" s="5">
        <v>5</v>
      </c>
      <c r="Y86" s="5" t="s">
        <v>286</v>
      </c>
      <c r="Z86" s="5" t="s">
        <v>286</v>
      </c>
      <c r="AA86" s="5" t="s">
        <v>286</v>
      </c>
      <c r="AB86" s="5" t="s">
        <v>14</v>
      </c>
      <c r="AC86" s="5" t="s">
        <v>14</v>
      </c>
      <c r="AD86" s="5" t="s">
        <v>14</v>
      </c>
      <c r="AE86" s="5">
        <v>4</v>
      </c>
      <c r="AF86" s="5" t="s">
        <v>14</v>
      </c>
      <c r="AG86" s="5" t="s">
        <v>14</v>
      </c>
      <c r="AH86" s="5" t="s">
        <v>286</v>
      </c>
      <c r="AI86" s="5" t="s">
        <v>14</v>
      </c>
      <c r="AJ86" s="5">
        <v>14</v>
      </c>
      <c r="AK86" s="5">
        <v>4</v>
      </c>
      <c r="AL86" s="5" t="s">
        <v>14</v>
      </c>
      <c r="AM86" s="5">
        <v>3</v>
      </c>
      <c r="AN86" s="5" t="s">
        <v>286</v>
      </c>
      <c r="AO86" s="5" t="s">
        <v>14</v>
      </c>
      <c r="AP86" s="5">
        <v>5</v>
      </c>
      <c r="AQ86" s="5" t="s">
        <v>14</v>
      </c>
      <c r="AR86" s="5" t="s">
        <v>14</v>
      </c>
      <c r="AS86" s="5" t="s">
        <v>14</v>
      </c>
      <c r="AT86" s="5" t="s">
        <v>14</v>
      </c>
      <c r="AU86" s="5" t="s">
        <v>14</v>
      </c>
      <c r="AV86" s="5">
        <v>8</v>
      </c>
      <c r="AW86" s="5" t="s">
        <v>14</v>
      </c>
      <c r="AX86" s="5" t="s">
        <v>14</v>
      </c>
      <c r="AY86" s="5" t="s">
        <v>286</v>
      </c>
      <c r="AZ86" s="5" t="s">
        <v>286</v>
      </c>
      <c r="BA86" s="5">
        <v>3</v>
      </c>
      <c r="BB86" s="5" t="s">
        <v>286</v>
      </c>
      <c r="BC86" s="5" t="s">
        <v>14</v>
      </c>
      <c r="BD86" s="5" t="s">
        <v>286</v>
      </c>
      <c r="BE86" s="5" t="s">
        <v>14</v>
      </c>
      <c r="BF86" s="5" t="s">
        <v>14</v>
      </c>
      <c r="BG86" s="6"/>
    </row>
    <row r="87" spans="1:59">
      <c r="A87" s="12" t="s">
        <v>141</v>
      </c>
      <c r="B87" s="5">
        <v>650</v>
      </c>
      <c r="C87" s="5">
        <v>5</v>
      </c>
      <c r="D87" s="5">
        <v>4</v>
      </c>
      <c r="E87" s="5">
        <v>4</v>
      </c>
      <c r="F87" s="5" t="s">
        <v>286</v>
      </c>
      <c r="G87" s="5">
        <v>7</v>
      </c>
      <c r="H87" s="5">
        <v>6</v>
      </c>
      <c r="I87" s="5">
        <v>5</v>
      </c>
      <c r="J87" s="5" t="s">
        <v>14</v>
      </c>
      <c r="K87" s="5">
        <v>3</v>
      </c>
      <c r="L87" s="5">
        <v>11</v>
      </c>
      <c r="M87" s="5">
        <v>56</v>
      </c>
      <c r="N87" s="5" t="s">
        <v>14</v>
      </c>
      <c r="O87" s="5" t="s">
        <v>14</v>
      </c>
      <c r="P87" s="5" t="s">
        <v>286</v>
      </c>
      <c r="Q87" s="5" t="s">
        <v>286</v>
      </c>
      <c r="R87" s="5">
        <v>4</v>
      </c>
      <c r="S87" s="5">
        <v>4</v>
      </c>
      <c r="T87" s="5">
        <v>10</v>
      </c>
      <c r="U87" s="5">
        <v>12</v>
      </c>
      <c r="V87" s="5" t="s">
        <v>286</v>
      </c>
      <c r="W87" s="5" t="s">
        <v>286</v>
      </c>
      <c r="X87" s="5">
        <v>40</v>
      </c>
      <c r="Y87" s="5">
        <v>8</v>
      </c>
      <c r="Z87" s="5">
        <v>14</v>
      </c>
      <c r="AA87" s="5">
        <v>22</v>
      </c>
      <c r="AB87" s="5" t="s">
        <v>286</v>
      </c>
      <c r="AC87" s="5">
        <v>7</v>
      </c>
      <c r="AD87" s="5" t="s">
        <v>14</v>
      </c>
      <c r="AE87" s="5">
        <v>5</v>
      </c>
      <c r="AF87" s="5" t="s">
        <v>286</v>
      </c>
      <c r="AG87" s="5">
        <v>3</v>
      </c>
      <c r="AH87" s="5">
        <v>11</v>
      </c>
      <c r="AI87" s="5" t="s">
        <v>14</v>
      </c>
      <c r="AJ87" s="5">
        <v>109</v>
      </c>
      <c r="AK87" s="5">
        <v>49</v>
      </c>
      <c r="AL87" s="5" t="s">
        <v>286</v>
      </c>
      <c r="AM87" s="5">
        <v>48</v>
      </c>
      <c r="AN87" s="5">
        <v>4</v>
      </c>
      <c r="AO87" s="5">
        <v>6</v>
      </c>
      <c r="AP87" s="5">
        <v>19</v>
      </c>
      <c r="AQ87" s="5" t="s">
        <v>14</v>
      </c>
      <c r="AR87" s="5">
        <v>16</v>
      </c>
      <c r="AS87" s="5">
        <v>3</v>
      </c>
      <c r="AT87" s="5" t="s">
        <v>14</v>
      </c>
      <c r="AU87" s="5">
        <v>13</v>
      </c>
      <c r="AV87" s="5">
        <v>32</v>
      </c>
      <c r="AW87" s="5" t="s">
        <v>14</v>
      </c>
      <c r="AX87" s="5" t="s">
        <v>286</v>
      </c>
      <c r="AY87" s="5" t="s">
        <v>14</v>
      </c>
      <c r="AZ87" s="5" t="s">
        <v>14</v>
      </c>
      <c r="BA87" s="5">
        <v>9</v>
      </c>
      <c r="BB87" s="5">
        <v>56</v>
      </c>
      <c r="BC87" s="5" t="s">
        <v>286</v>
      </c>
      <c r="BD87" s="5">
        <v>30</v>
      </c>
      <c r="BE87" s="5" t="s">
        <v>14</v>
      </c>
      <c r="BF87" s="5">
        <v>2</v>
      </c>
      <c r="BG87" s="6"/>
    </row>
    <row r="88" spans="1:59">
      <c r="A88" s="12" t="s">
        <v>13</v>
      </c>
      <c r="B88" s="5">
        <v>751</v>
      </c>
      <c r="C88" s="5">
        <v>4</v>
      </c>
      <c r="D88" s="5" t="s">
        <v>286</v>
      </c>
      <c r="E88" s="5" t="s">
        <v>286</v>
      </c>
      <c r="F88" s="5" t="s">
        <v>14</v>
      </c>
      <c r="G88" s="5">
        <v>127</v>
      </c>
      <c r="H88" s="5">
        <v>6</v>
      </c>
      <c r="I88" s="5">
        <v>11</v>
      </c>
      <c r="J88" s="5" t="s">
        <v>14</v>
      </c>
      <c r="K88" s="5">
        <v>3</v>
      </c>
      <c r="L88" s="5">
        <v>25</v>
      </c>
      <c r="M88" s="5">
        <v>6</v>
      </c>
      <c r="N88" s="5" t="s">
        <v>14</v>
      </c>
      <c r="O88" s="5" t="s">
        <v>14</v>
      </c>
      <c r="P88" s="5" t="s">
        <v>14</v>
      </c>
      <c r="Q88" s="5">
        <v>17</v>
      </c>
      <c r="R88" s="5" t="s">
        <v>286</v>
      </c>
      <c r="S88" s="5" t="s">
        <v>286</v>
      </c>
      <c r="T88" s="5" t="s">
        <v>14</v>
      </c>
      <c r="U88" s="5">
        <v>4</v>
      </c>
      <c r="V88" s="5" t="s">
        <v>286</v>
      </c>
      <c r="W88" s="5" t="s">
        <v>286</v>
      </c>
      <c r="X88" s="5">
        <v>12</v>
      </c>
      <c r="Y88" s="5">
        <v>9</v>
      </c>
      <c r="Z88" s="5">
        <v>3</v>
      </c>
      <c r="AA88" s="5">
        <v>4</v>
      </c>
      <c r="AB88" s="5" t="s">
        <v>14</v>
      </c>
      <c r="AC88" s="5">
        <v>3</v>
      </c>
      <c r="AD88" s="5" t="s">
        <v>14</v>
      </c>
      <c r="AE88" s="5" t="s">
        <v>14</v>
      </c>
      <c r="AF88" s="5" t="s">
        <v>286</v>
      </c>
      <c r="AG88" s="5" t="s">
        <v>14</v>
      </c>
      <c r="AH88" s="5">
        <v>96</v>
      </c>
      <c r="AI88" s="5" t="s">
        <v>14</v>
      </c>
      <c r="AJ88" s="5">
        <v>260</v>
      </c>
      <c r="AK88" s="5">
        <v>5</v>
      </c>
      <c r="AL88" s="5" t="s">
        <v>14</v>
      </c>
      <c r="AM88" s="5">
        <v>14</v>
      </c>
      <c r="AN88" s="5" t="s">
        <v>14</v>
      </c>
      <c r="AO88" s="5" t="s">
        <v>286</v>
      </c>
      <c r="AP88" s="5">
        <v>77</v>
      </c>
      <c r="AQ88" s="5" t="s">
        <v>286</v>
      </c>
      <c r="AR88" s="5" t="s">
        <v>286</v>
      </c>
      <c r="AS88" s="5">
        <v>3</v>
      </c>
      <c r="AT88" s="5" t="s">
        <v>286</v>
      </c>
      <c r="AU88" s="5" t="s">
        <v>286</v>
      </c>
      <c r="AV88" s="5">
        <v>7</v>
      </c>
      <c r="AW88" s="5" t="s">
        <v>14</v>
      </c>
      <c r="AX88" s="5" t="s">
        <v>14</v>
      </c>
      <c r="AY88" s="5" t="s">
        <v>14</v>
      </c>
      <c r="AZ88" s="5" t="s">
        <v>14</v>
      </c>
      <c r="BA88" s="5">
        <v>18</v>
      </c>
      <c r="BB88" s="5">
        <v>12</v>
      </c>
      <c r="BC88" s="5" t="s">
        <v>286</v>
      </c>
      <c r="BD88" s="5" t="s">
        <v>286</v>
      </c>
      <c r="BE88" s="5" t="s">
        <v>14</v>
      </c>
      <c r="BF88" s="5">
        <v>6</v>
      </c>
      <c r="BG88" s="6"/>
    </row>
    <row r="89" spans="1:59">
      <c r="A89" s="12" t="s">
        <v>142</v>
      </c>
      <c r="B89" s="5">
        <v>4284</v>
      </c>
      <c r="C89" s="5">
        <v>45</v>
      </c>
      <c r="D89" s="5">
        <v>24</v>
      </c>
      <c r="E89" s="5">
        <v>75</v>
      </c>
      <c r="F89" s="5">
        <v>12</v>
      </c>
      <c r="G89" s="5">
        <v>682</v>
      </c>
      <c r="H89" s="5">
        <v>95</v>
      </c>
      <c r="I89" s="5">
        <v>62</v>
      </c>
      <c r="J89" s="5">
        <v>11</v>
      </c>
      <c r="K89" s="5">
        <v>14</v>
      </c>
      <c r="L89" s="5">
        <v>486</v>
      </c>
      <c r="M89" s="5">
        <v>130</v>
      </c>
      <c r="N89" s="5" t="s">
        <v>286</v>
      </c>
      <c r="O89" s="5">
        <v>18</v>
      </c>
      <c r="P89" s="5">
        <v>16</v>
      </c>
      <c r="Q89" s="5">
        <v>106</v>
      </c>
      <c r="R89" s="5">
        <v>43</v>
      </c>
      <c r="S89" s="5">
        <v>14</v>
      </c>
      <c r="T89" s="5">
        <v>25</v>
      </c>
      <c r="U89" s="5">
        <v>51</v>
      </c>
      <c r="V89" s="5">
        <v>16</v>
      </c>
      <c r="W89" s="5">
        <v>20</v>
      </c>
      <c r="X89" s="5">
        <v>62</v>
      </c>
      <c r="Y89" s="5">
        <v>149</v>
      </c>
      <c r="Z89" s="5">
        <v>158</v>
      </c>
      <c r="AA89" s="5">
        <v>35</v>
      </c>
      <c r="AB89" s="5">
        <v>11</v>
      </c>
      <c r="AC89" s="5">
        <v>60</v>
      </c>
      <c r="AD89" s="5">
        <v>18</v>
      </c>
      <c r="AE89" s="5">
        <v>15</v>
      </c>
      <c r="AF89" s="5">
        <v>37</v>
      </c>
      <c r="AG89" s="5">
        <v>33</v>
      </c>
      <c r="AH89" s="5">
        <v>142</v>
      </c>
      <c r="AI89" s="5">
        <v>34</v>
      </c>
      <c r="AJ89" s="5">
        <v>310</v>
      </c>
      <c r="AK89" s="5">
        <v>125</v>
      </c>
      <c r="AL89" s="5">
        <v>4</v>
      </c>
      <c r="AM89" s="5">
        <v>102</v>
      </c>
      <c r="AN89" s="5">
        <v>22</v>
      </c>
      <c r="AO89" s="5">
        <v>65</v>
      </c>
      <c r="AP89" s="5">
        <v>145</v>
      </c>
      <c r="AQ89" s="5" t="s">
        <v>286</v>
      </c>
      <c r="AR89" s="5">
        <v>10</v>
      </c>
      <c r="AS89" s="5">
        <v>81</v>
      </c>
      <c r="AT89" s="5" t="s">
        <v>286</v>
      </c>
      <c r="AU89" s="5">
        <v>53</v>
      </c>
      <c r="AV89" s="5">
        <v>267</v>
      </c>
      <c r="AW89" s="5" t="s">
        <v>286</v>
      </c>
      <c r="AX89" s="5" t="s">
        <v>286</v>
      </c>
      <c r="AY89" s="5">
        <v>23</v>
      </c>
      <c r="AZ89" s="5">
        <v>12</v>
      </c>
      <c r="BA89" s="5">
        <v>115</v>
      </c>
      <c r="BB89" s="5">
        <v>118</v>
      </c>
      <c r="BC89" s="5">
        <v>9</v>
      </c>
      <c r="BD89" s="5">
        <v>50</v>
      </c>
      <c r="BE89" s="5">
        <v>6</v>
      </c>
      <c r="BF89" s="5">
        <v>61</v>
      </c>
      <c r="BG89" s="6"/>
    </row>
    <row r="90" spans="1:59">
      <c r="A90" s="12" t="s">
        <v>143</v>
      </c>
      <c r="B90" s="5">
        <v>6047</v>
      </c>
      <c r="C90" s="5">
        <v>11</v>
      </c>
      <c r="D90" s="5">
        <v>9</v>
      </c>
      <c r="E90" s="5">
        <v>35</v>
      </c>
      <c r="F90" s="5">
        <v>8</v>
      </c>
      <c r="G90" s="5">
        <v>157</v>
      </c>
      <c r="H90" s="5">
        <v>71</v>
      </c>
      <c r="I90" s="5">
        <v>200</v>
      </c>
      <c r="J90" s="5">
        <v>58</v>
      </c>
      <c r="K90" s="5">
        <v>16</v>
      </c>
      <c r="L90" s="5">
        <v>122</v>
      </c>
      <c r="M90" s="5">
        <v>283</v>
      </c>
      <c r="N90" s="5" t="s">
        <v>14</v>
      </c>
      <c r="O90" s="5">
        <v>4</v>
      </c>
      <c r="P90" s="5" t="s">
        <v>286</v>
      </c>
      <c r="Q90" s="5">
        <v>193</v>
      </c>
      <c r="R90" s="5">
        <v>30</v>
      </c>
      <c r="S90" s="5">
        <v>18</v>
      </c>
      <c r="T90" s="5">
        <v>28</v>
      </c>
      <c r="U90" s="5">
        <v>49</v>
      </c>
      <c r="V90" s="5">
        <v>17</v>
      </c>
      <c r="W90" s="5">
        <v>6</v>
      </c>
      <c r="X90" s="5">
        <v>382</v>
      </c>
      <c r="Y90" s="5">
        <v>411</v>
      </c>
      <c r="Z90" s="5">
        <v>47</v>
      </c>
      <c r="AA90" s="5">
        <v>78</v>
      </c>
      <c r="AB90" s="5">
        <v>4</v>
      </c>
      <c r="AC90" s="5">
        <v>44</v>
      </c>
      <c r="AD90" s="5" t="s">
        <v>14</v>
      </c>
      <c r="AE90" s="5">
        <v>15</v>
      </c>
      <c r="AF90" s="5">
        <v>17</v>
      </c>
      <c r="AG90" s="5">
        <v>10</v>
      </c>
      <c r="AH90" s="5">
        <v>567</v>
      </c>
      <c r="AI90" s="5">
        <v>4</v>
      </c>
      <c r="AJ90" s="5">
        <v>1013</v>
      </c>
      <c r="AK90" s="5">
        <v>180</v>
      </c>
      <c r="AL90" s="5">
        <v>23</v>
      </c>
      <c r="AM90" s="5">
        <v>591</v>
      </c>
      <c r="AN90" s="5">
        <v>46</v>
      </c>
      <c r="AO90" s="5">
        <v>12</v>
      </c>
      <c r="AP90" s="5">
        <v>203</v>
      </c>
      <c r="AQ90" s="5" t="s">
        <v>286</v>
      </c>
      <c r="AR90" s="5">
        <v>35</v>
      </c>
      <c r="AS90" s="5">
        <v>17</v>
      </c>
      <c r="AT90" s="5">
        <v>4</v>
      </c>
      <c r="AU90" s="5">
        <v>50</v>
      </c>
      <c r="AV90" s="5">
        <v>287</v>
      </c>
      <c r="AW90" s="5">
        <v>3</v>
      </c>
      <c r="AX90" s="5" t="s">
        <v>286</v>
      </c>
      <c r="AY90" s="5">
        <v>10</v>
      </c>
      <c r="AZ90" s="5" t="s">
        <v>286</v>
      </c>
      <c r="BA90" s="5">
        <v>533</v>
      </c>
      <c r="BB90" s="5">
        <v>45</v>
      </c>
      <c r="BC90" s="5">
        <v>5</v>
      </c>
      <c r="BD90" s="5">
        <v>27</v>
      </c>
      <c r="BE90" s="5" t="s">
        <v>286</v>
      </c>
      <c r="BF90" s="5">
        <v>61</v>
      </c>
      <c r="BG90" s="6"/>
    </row>
    <row r="91" spans="1:59">
      <c r="A91" s="12" t="s">
        <v>270</v>
      </c>
      <c r="B91" s="5">
        <v>5</v>
      </c>
      <c r="C91" s="5" t="s">
        <v>14</v>
      </c>
      <c r="D91" s="5" t="s">
        <v>14</v>
      </c>
      <c r="E91" s="5" t="s">
        <v>14</v>
      </c>
      <c r="F91" s="5" t="s">
        <v>14</v>
      </c>
      <c r="G91" s="5" t="s">
        <v>14</v>
      </c>
      <c r="H91" s="5" t="s">
        <v>14</v>
      </c>
      <c r="I91" s="5" t="s">
        <v>14</v>
      </c>
      <c r="J91" s="5" t="s">
        <v>14</v>
      </c>
      <c r="K91" s="5" t="s">
        <v>14</v>
      </c>
      <c r="L91" s="5" t="s">
        <v>286</v>
      </c>
      <c r="M91" s="5" t="s">
        <v>14</v>
      </c>
      <c r="N91" s="5" t="s">
        <v>14</v>
      </c>
      <c r="O91" s="5" t="s">
        <v>14</v>
      </c>
      <c r="P91" s="5" t="s">
        <v>14</v>
      </c>
      <c r="Q91" s="5" t="s">
        <v>14</v>
      </c>
      <c r="R91" s="5" t="s">
        <v>14</v>
      </c>
      <c r="S91" s="5" t="s">
        <v>14</v>
      </c>
      <c r="T91" s="5" t="s">
        <v>14</v>
      </c>
      <c r="U91" s="5" t="s">
        <v>14</v>
      </c>
      <c r="V91" s="5" t="s">
        <v>14</v>
      </c>
      <c r="W91" s="5" t="s">
        <v>14</v>
      </c>
      <c r="X91" s="5" t="s">
        <v>14</v>
      </c>
      <c r="Y91" s="5" t="s">
        <v>14</v>
      </c>
      <c r="Z91" s="5" t="s">
        <v>286</v>
      </c>
      <c r="AA91" s="5" t="s">
        <v>14</v>
      </c>
      <c r="AB91" s="5" t="s">
        <v>14</v>
      </c>
      <c r="AC91" s="5" t="s">
        <v>14</v>
      </c>
      <c r="AD91" s="5" t="s">
        <v>14</v>
      </c>
      <c r="AE91" s="5" t="s">
        <v>14</v>
      </c>
      <c r="AF91" s="5" t="s">
        <v>14</v>
      </c>
      <c r="AG91" s="5" t="s">
        <v>14</v>
      </c>
      <c r="AH91" s="5" t="s">
        <v>14</v>
      </c>
      <c r="AI91" s="5" t="s">
        <v>14</v>
      </c>
      <c r="AJ91" s="5" t="s">
        <v>286</v>
      </c>
      <c r="AK91" s="5" t="s">
        <v>14</v>
      </c>
      <c r="AL91" s="5" t="s">
        <v>14</v>
      </c>
      <c r="AM91" s="5" t="s">
        <v>14</v>
      </c>
      <c r="AN91" s="5" t="s">
        <v>14</v>
      </c>
      <c r="AO91" s="5" t="s">
        <v>14</v>
      </c>
      <c r="AP91" s="5" t="s">
        <v>14</v>
      </c>
      <c r="AQ91" s="5" t="s">
        <v>14</v>
      </c>
      <c r="AR91" s="5" t="s">
        <v>14</v>
      </c>
      <c r="AS91" s="5" t="s">
        <v>14</v>
      </c>
      <c r="AT91" s="5" t="s">
        <v>14</v>
      </c>
      <c r="AU91" s="5" t="s">
        <v>286</v>
      </c>
      <c r="AV91" s="5" t="s">
        <v>14</v>
      </c>
      <c r="AW91" s="5" t="s">
        <v>14</v>
      </c>
      <c r="AX91" s="5" t="s">
        <v>14</v>
      </c>
      <c r="AY91" s="5" t="s">
        <v>14</v>
      </c>
      <c r="AZ91" s="5" t="s">
        <v>14</v>
      </c>
      <c r="BA91" s="5" t="s">
        <v>14</v>
      </c>
      <c r="BB91" s="5" t="s">
        <v>14</v>
      </c>
      <c r="BC91" s="5" t="s">
        <v>14</v>
      </c>
      <c r="BD91" s="5" t="s">
        <v>14</v>
      </c>
      <c r="BE91" s="5" t="s">
        <v>14</v>
      </c>
      <c r="BF91" s="5" t="s">
        <v>14</v>
      </c>
      <c r="BG91" s="6"/>
    </row>
    <row r="92" spans="1:59">
      <c r="A92" s="12" t="s">
        <v>144</v>
      </c>
      <c r="B92" s="5">
        <v>1074</v>
      </c>
      <c r="C92" s="5" t="s">
        <v>286</v>
      </c>
      <c r="D92" s="5">
        <v>3</v>
      </c>
      <c r="E92" s="5">
        <v>7</v>
      </c>
      <c r="F92" s="5" t="s">
        <v>286</v>
      </c>
      <c r="G92" s="5">
        <v>102</v>
      </c>
      <c r="H92" s="5">
        <v>8</v>
      </c>
      <c r="I92" s="5">
        <v>29</v>
      </c>
      <c r="J92" s="5">
        <v>5</v>
      </c>
      <c r="K92" s="5">
        <v>5</v>
      </c>
      <c r="L92" s="5">
        <v>91</v>
      </c>
      <c r="M92" s="5">
        <v>14</v>
      </c>
      <c r="N92" s="5" t="s">
        <v>14</v>
      </c>
      <c r="O92" s="5" t="s">
        <v>286</v>
      </c>
      <c r="P92" s="5" t="s">
        <v>14</v>
      </c>
      <c r="Q92" s="5">
        <v>56</v>
      </c>
      <c r="R92" s="5">
        <v>5</v>
      </c>
      <c r="S92" s="5" t="s">
        <v>286</v>
      </c>
      <c r="T92" s="5" t="s">
        <v>286</v>
      </c>
      <c r="U92" s="5">
        <v>5</v>
      </c>
      <c r="V92" s="5">
        <v>3</v>
      </c>
      <c r="W92" s="5">
        <v>3</v>
      </c>
      <c r="X92" s="5">
        <v>19</v>
      </c>
      <c r="Y92" s="5">
        <v>115</v>
      </c>
      <c r="Z92" s="5">
        <v>35</v>
      </c>
      <c r="AA92" s="5" t="s">
        <v>286</v>
      </c>
      <c r="AB92" s="5" t="s">
        <v>14</v>
      </c>
      <c r="AC92" s="5" t="s">
        <v>286</v>
      </c>
      <c r="AD92" s="5" t="s">
        <v>14</v>
      </c>
      <c r="AE92" s="5" t="s">
        <v>286</v>
      </c>
      <c r="AF92" s="5">
        <v>5</v>
      </c>
      <c r="AG92" s="5">
        <v>8</v>
      </c>
      <c r="AH92" s="5">
        <v>66</v>
      </c>
      <c r="AI92" s="5" t="s">
        <v>286</v>
      </c>
      <c r="AJ92" s="5">
        <v>252</v>
      </c>
      <c r="AK92" s="5">
        <v>11</v>
      </c>
      <c r="AL92" s="5" t="s">
        <v>14</v>
      </c>
      <c r="AM92" s="5">
        <v>28</v>
      </c>
      <c r="AN92" s="5" t="s">
        <v>14</v>
      </c>
      <c r="AO92" s="5">
        <v>4</v>
      </c>
      <c r="AP92" s="5">
        <v>41</v>
      </c>
      <c r="AQ92" s="5" t="s">
        <v>286</v>
      </c>
      <c r="AR92" s="5">
        <v>5</v>
      </c>
      <c r="AS92" s="5">
        <v>14</v>
      </c>
      <c r="AT92" s="5" t="s">
        <v>14</v>
      </c>
      <c r="AU92" s="5">
        <v>4</v>
      </c>
      <c r="AV92" s="5">
        <v>34</v>
      </c>
      <c r="AW92" s="5" t="s">
        <v>14</v>
      </c>
      <c r="AX92" s="5" t="s">
        <v>14</v>
      </c>
      <c r="AY92" s="5" t="s">
        <v>14</v>
      </c>
      <c r="AZ92" s="5" t="s">
        <v>286</v>
      </c>
      <c r="BA92" s="5">
        <v>17</v>
      </c>
      <c r="BB92" s="5">
        <v>18</v>
      </c>
      <c r="BC92" s="5" t="s">
        <v>14</v>
      </c>
      <c r="BD92" s="5">
        <v>15</v>
      </c>
      <c r="BE92" s="5" t="s">
        <v>14</v>
      </c>
      <c r="BF92" s="5">
        <v>32</v>
      </c>
      <c r="BG92" s="6"/>
    </row>
    <row r="93" spans="1:59">
      <c r="A93" s="12" t="s">
        <v>145</v>
      </c>
      <c r="B93" s="5">
        <v>463</v>
      </c>
      <c r="C93" s="5" t="s">
        <v>14</v>
      </c>
      <c r="D93" s="5" t="s">
        <v>14</v>
      </c>
      <c r="E93" s="5" t="s">
        <v>14</v>
      </c>
      <c r="F93" s="5" t="s">
        <v>286</v>
      </c>
      <c r="G93" s="5">
        <v>5</v>
      </c>
      <c r="H93" s="5" t="s">
        <v>14</v>
      </c>
      <c r="I93" s="5" t="s">
        <v>286</v>
      </c>
      <c r="J93" s="5" t="s">
        <v>14</v>
      </c>
      <c r="K93" s="5" t="s">
        <v>286</v>
      </c>
      <c r="L93" s="5">
        <v>44</v>
      </c>
      <c r="M93" s="5">
        <v>9</v>
      </c>
      <c r="N93" s="5" t="s">
        <v>14</v>
      </c>
      <c r="O93" s="5" t="s">
        <v>14</v>
      </c>
      <c r="P93" s="5" t="s">
        <v>14</v>
      </c>
      <c r="Q93" s="5">
        <v>3</v>
      </c>
      <c r="R93" s="5" t="s">
        <v>286</v>
      </c>
      <c r="S93" s="5" t="s">
        <v>286</v>
      </c>
      <c r="T93" s="5" t="s">
        <v>286</v>
      </c>
      <c r="U93" s="5" t="s">
        <v>14</v>
      </c>
      <c r="V93" s="5" t="s">
        <v>14</v>
      </c>
      <c r="W93" s="5" t="s">
        <v>14</v>
      </c>
      <c r="X93" s="5">
        <v>17</v>
      </c>
      <c r="Y93" s="5">
        <v>11</v>
      </c>
      <c r="Z93" s="5" t="s">
        <v>14</v>
      </c>
      <c r="AA93" s="5" t="s">
        <v>14</v>
      </c>
      <c r="AB93" s="5" t="s">
        <v>14</v>
      </c>
      <c r="AC93" s="5" t="s">
        <v>286</v>
      </c>
      <c r="AD93" s="5" t="s">
        <v>14</v>
      </c>
      <c r="AE93" s="5" t="s">
        <v>14</v>
      </c>
      <c r="AF93" s="5" t="s">
        <v>286</v>
      </c>
      <c r="AG93" s="5" t="s">
        <v>14</v>
      </c>
      <c r="AH93" s="5">
        <v>26</v>
      </c>
      <c r="AI93" s="5" t="s">
        <v>14</v>
      </c>
      <c r="AJ93" s="5">
        <v>271</v>
      </c>
      <c r="AK93" s="5" t="s">
        <v>286</v>
      </c>
      <c r="AL93" s="5" t="s">
        <v>14</v>
      </c>
      <c r="AM93" s="5" t="s">
        <v>286</v>
      </c>
      <c r="AN93" s="5" t="s">
        <v>286</v>
      </c>
      <c r="AO93" s="5" t="s">
        <v>286</v>
      </c>
      <c r="AP93" s="5">
        <v>15</v>
      </c>
      <c r="AQ93" s="5" t="s">
        <v>14</v>
      </c>
      <c r="AR93" s="5" t="s">
        <v>286</v>
      </c>
      <c r="AS93" s="5" t="s">
        <v>286</v>
      </c>
      <c r="AT93" s="5" t="s">
        <v>14</v>
      </c>
      <c r="AU93" s="5">
        <v>3</v>
      </c>
      <c r="AV93" s="5">
        <v>20</v>
      </c>
      <c r="AW93" s="5" t="s">
        <v>14</v>
      </c>
      <c r="AX93" s="5" t="s">
        <v>14</v>
      </c>
      <c r="AY93" s="5" t="s">
        <v>14</v>
      </c>
      <c r="AZ93" s="5" t="s">
        <v>286</v>
      </c>
      <c r="BA93" s="5">
        <v>9</v>
      </c>
      <c r="BB93" s="5">
        <v>3</v>
      </c>
      <c r="BC93" s="5" t="s">
        <v>14</v>
      </c>
      <c r="BD93" s="5" t="s">
        <v>14</v>
      </c>
      <c r="BE93" s="5" t="s">
        <v>14</v>
      </c>
      <c r="BF93" s="5">
        <v>4</v>
      </c>
      <c r="BG93" s="6"/>
    </row>
    <row r="94" spans="1:59">
      <c r="A94" s="12" t="s">
        <v>146</v>
      </c>
      <c r="B94" s="5">
        <v>9566</v>
      </c>
      <c r="C94" s="5">
        <v>44</v>
      </c>
      <c r="D94" s="5">
        <v>9</v>
      </c>
      <c r="E94" s="5">
        <v>113</v>
      </c>
      <c r="F94" s="5">
        <v>40</v>
      </c>
      <c r="G94" s="5">
        <v>3487</v>
      </c>
      <c r="H94" s="5">
        <v>73</v>
      </c>
      <c r="I94" s="5">
        <v>162</v>
      </c>
      <c r="J94" s="5">
        <v>23</v>
      </c>
      <c r="K94" s="5">
        <v>24</v>
      </c>
      <c r="L94" s="5">
        <v>759</v>
      </c>
      <c r="M94" s="5">
        <v>189</v>
      </c>
      <c r="N94" s="5" t="s">
        <v>286</v>
      </c>
      <c r="O94" s="5" t="s">
        <v>286</v>
      </c>
      <c r="P94" s="5">
        <v>22</v>
      </c>
      <c r="Q94" s="5">
        <v>304</v>
      </c>
      <c r="R94" s="5">
        <v>60</v>
      </c>
      <c r="S94" s="5">
        <v>59</v>
      </c>
      <c r="T94" s="5">
        <v>45</v>
      </c>
      <c r="U94" s="5">
        <v>36</v>
      </c>
      <c r="V94" s="5">
        <v>42</v>
      </c>
      <c r="W94" s="5">
        <v>8</v>
      </c>
      <c r="X94" s="5">
        <v>195</v>
      </c>
      <c r="Y94" s="5">
        <v>372</v>
      </c>
      <c r="Z94" s="5">
        <v>41</v>
      </c>
      <c r="AA94" s="5">
        <v>44</v>
      </c>
      <c r="AB94" s="5">
        <v>16</v>
      </c>
      <c r="AC94" s="5">
        <v>40</v>
      </c>
      <c r="AD94" s="5">
        <v>3</v>
      </c>
      <c r="AE94" s="5">
        <v>117</v>
      </c>
      <c r="AF94" s="5">
        <v>139</v>
      </c>
      <c r="AG94" s="5">
        <v>8</v>
      </c>
      <c r="AH94" s="5">
        <v>479</v>
      </c>
      <c r="AI94" s="5">
        <v>35</v>
      </c>
      <c r="AJ94" s="5">
        <v>654</v>
      </c>
      <c r="AK94" s="5">
        <v>122</v>
      </c>
      <c r="AL94" s="5" t="s">
        <v>286</v>
      </c>
      <c r="AM94" s="5">
        <v>52</v>
      </c>
      <c r="AN94" s="5">
        <v>66</v>
      </c>
      <c r="AO94" s="5">
        <v>161</v>
      </c>
      <c r="AP94" s="5">
        <v>94</v>
      </c>
      <c r="AQ94" s="5">
        <v>12</v>
      </c>
      <c r="AR94" s="5">
        <v>246</v>
      </c>
      <c r="AS94" s="5">
        <v>34</v>
      </c>
      <c r="AT94" s="5">
        <v>19</v>
      </c>
      <c r="AU94" s="5">
        <v>73</v>
      </c>
      <c r="AV94" s="5">
        <v>522</v>
      </c>
      <c r="AW94" s="5" t="s">
        <v>14</v>
      </c>
      <c r="AX94" s="5" t="s">
        <v>14</v>
      </c>
      <c r="AY94" s="5">
        <v>77</v>
      </c>
      <c r="AZ94" s="5" t="s">
        <v>14</v>
      </c>
      <c r="BA94" s="5">
        <v>251</v>
      </c>
      <c r="BB94" s="5">
        <v>84</v>
      </c>
      <c r="BC94" s="5" t="s">
        <v>286</v>
      </c>
      <c r="BD94" s="5">
        <v>12</v>
      </c>
      <c r="BE94" s="5">
        <v>3</v>
      </c>
      <c r="BF94" s="5">
        <v>89</v>
      </c>
      <c r="BG94" s="6"/>
    </row>
    <row r="95" spans="1:59">
      <c r="A95" s="12" t="s">
        <v>147</v>
      </c>
      <c r="B95" s="5">
        <v>924</v>
      </c>
      <c r="C95" s="5">
        <v>4</v>
      </c>
      <c r="D95" s="5" t="s">
        <v>14</v>
      </c>
      <c r="E95" s="5">
        <v>4</v>
      </c>
      <c r="F95" s="5" t="s">
        <v>14</v>
      </c>
      <c r="G95" s="5">
        <v>7</v>
      </c>
      <c r="H95" s="5">
        <v>7</v>
      </c>
      <c r="I95" s="5">
        <v>14</v>
      </c>
      <c r="J95" s="5">
        <v>8</v>
      </c>
      <c r="K95" s="5">
        <v>6</v>
      </c>
      <c r="L95" s="5">
        <v>3</v>
      </c>
      <c r="M95" s="5">
        <v>66</v>
      </c>
      <c r="N95" s="5" t="s">
        <v>14</v>
      </c>
      <c r="O95" s="5" t="s">
        <v>14</v>
      </c>
      <c r="P95" s="5" t="s">
        <v>14</v>
      </c>
      <c r="Q95" s="5">
        <v>18</v>
      </c>
      <c r="R95" s="5">
        <v>22</v>
      </c>
      <c r="S95" s="5">
        <v>10</v>
      </c>
      <c r="T95" s="5" t="s">
        <v>286</v>
      </c>
      <c r="U95" s="5">
        <v>3</v>
      </c>
      <c r="V95" s="5" t="s">
        <v>14</v>
      </c>
      <c r="W95" s="5" t="s">
        <v>286</v>
      </c>
      <c r="X95" s="5">
        <v>52</v>
      </c>
      <c r="Y95" s="5">
        <v>20</v>
      </c>
      <c r="Z95" s="5">
        <v>8</v>
      </c>
      <c r="AA95" s="5">
        <v>21</v>
      </c>
      <c r="AB95" s="5">
        <v>4</v>
      </c>
      <c r="AC95" s="5">
        <v>3</v>
      </c>
      <c r="AD95" s="5" t="s">
        <v>14</v>
      </c>
      <c r="AE95" s="5" t="s">
        <v>14</v>
      </c>
      <c r="AF95" s="5" t="s">
        <v>14</v>
      </c>
      <c r="AG95" s="5" t="s">
        <v>286</v>
      </c>
      <c r="AH95" s="5">
        <v>38</v>
      </c>
      <c r="AI95" s="5" t="s">
        <v>14</v>
      </c>
      <c r="AJ95" s="5">
        <v>324</v>
      </c>
      <c r="AK95" s="5">
        <v>22</v>
      </c>
      <c r="AL95" s="5" t="s">
        <v>14</v>
      </c>
      <c r="AM95" s="5">
        <v>79</v>
      </c>
      <c r="AN95" s="5" t="s">
        <v>14</v>
      </c>
      <c r="AO95" s="5" t="s">
        <v>14</v>
      </c>
      <c r="AP95" s="5">
        <v>77</v>
      </c>
      <c r="AQ95" s="5" t="s">
        <v>14</v>
      </c>
      <c r="AR95" s="5">
        <v>12</v>
      </c>
      <c r="AS95" s="5">
        <v>4</v>
      </c>
      <c r="AT95" s="5" t="s">
        <v>14</v>
      </c>
      <c r="AU95" s="5">
        <v>24</v>
      </c>
      <c r="AV95" s="5">
        <v>24</v>
      </c>
      <c r="AW95" s="5" t="s">
        <v>14</v>
      </c>
      <c r="AX95" s="5" t="s">
        <v>14</v>
      </c>
      <c r="AY95" s="5" t="s">
        <v>286</v>
      </c>
      <c r="AZ95" s="5" t="s">
        <v>14</v>
      </c>
      <c r="BA95" s="5">
        <v>12</v>
      </c>
      <c r="BB95" s="5">
        <v>9</v>
      </c>
      <c r="BC95" s="5" t="s">
        <v>14</v>
      </c>
      <c r="BD95" s="5">
        <v>7</v>
      </c>
      <c r="BE95" s="5" t="s">
        <v>14</v>
      </c>
      <c r="BF95" s="5">
        <v>7</v>
      </c>
      <c r="BG95" s="6"/>
    </row>
    <row r="96" spans="1:59">
      <c r="A96" s="12" t="s">
        <v>148</v>
      </c>
      <c r="B96" s="5">
        <v>28</v>
      </c>
      <c r="C96" s="5" t="s">
        <v>14</v>
      </c>
      <c r="D96" s="5" t="s">
        <v>14</v>
      </c>
      <c r="E96" s="5" t="s">
        <v>14</v>
      </c>
      <c r="F96" s="5" t="s">
        <v>286</v>
      </c>
      <c r="G96" s="5" t="s">
        <v>14</v>
      </c>
      <c r="H96" s="5" t="s">
        <v>14</v>
      </c>
      <c r="I96" s="5" t="s">
        <v>286</v>
      </c>
      <c r="J96" s="5" t="s">
        <v>14</v>
      </c>
      <c r="K96" s="5" t="s">
        <v>14</v>
      </c>
      <c r="L96" s="5" t="s">
        <v>14</v>
      </c>
      <c r="M96" s="5" t="s">
        <v>286</v>
      </c>
      <c r="N96" s="5" t="s">
        <v>14</v>
      </c>
      <c r="O96" s="5" t="s">
        <v>14</v>
      </c>
      <c r="P96" s="5" t="s">
        <v>14</v>
      </c>
      <c r="Q96" s="5" t="s">
        <v>286</v>
      </c>
      <c r="R96" s="5" t="s">
        <v>14</v>
      </c>
      <c r="S96" s="5" t="s">
        <v>286</v>
      </c>
      <c r="T96" s="5" t="s">
        <v>14</v>
      </c>
      <c r="U96" s="5" t="s">
        <v>286</v>
      </c>
      <c r="V96" s="5" t="s">
        <v>14</v>
      </c>
      <c r="W96" s="5" t="s">
        <v>286</v>
      </c>
      <c r="X96" s="5" t="s">
        <v>14</v>
      </c>
      <c r="Y96" s="5">
        <v>11</v>
      </c>
      <c r="Z96" s="5" t="s">
        <v>286</v>
      </c>
      <c r="AA96" s="5" t="s">
        <v>14</v>
      </c>
      <c r="AB96" s="5" t="s">
        <v>14</v>
      </c>
      <c r="AC96" s="5" t="s">
        <v>14</v>
      </c>
      <c r="AD96" s="5" t="s">
        <v>14</v>
      </c>
      <c r="AE96" s="5" t="s">
        <v>14</v>
      </c>
      <c r="AF96" s="5" t="s">
        <v>14</v>
      </c>
      <c r="AG96" s="5" t="s">
        <v>14</v>
      </c>
      <c r="AH96" s="5" t="s">
        <v>14</v>
      </c>
      <c r="AI96" s="5" t="s">
        <v>14</v>
      </c>
      <c r="AJ96" s="5">
        <v>3</v>
      </c>
      <c r="AK96" s="5" t="s">
        <v>14</v>
      </c>
      <c r="AL96" s="5" t="s">
        <v>14</v>
      </c>
      <c r="AM96" s="5" t="s">
        <v>14</v>
      </c>
      <c r="AN96" s="5" t="s">
        <v>14</v>
      </c>
      <c r="AO96" s="5" t="s">
        <v>14</v>
      </c>
      <c r="AP96" s="5" t="s">
        <v>14</v>
      </c>
      <c r="AQ96" s="5" t="s">
        <v>14</v>
      </c>
      <c r="AR96" s="5">
        <v>3</v>
      </c>
      <c r="AS96" s="5" t="s">
        <v>286</v>
      </c>
      <c r="AT96" s="5" t="s">
        <v>14</v>
      </c>
      <c r="AU96" s="5" t="s">
        <v>14</v>
      </c>
      <c r="AV96" s="5" t="s">
        <v>14</v>
      </c>
      <c r="AW96" s="5" t="s">
        <v>14</v>
      </c>
      <c r="AX96" s="5" t="s">
        <v>14</v>
      </c>
      <c r="AY96" s="5" t="s">
        <v>14</v>
      </c>
      <c r="AZ96" s="5" t="s">
        <v>14</v>
      </c>
      <c r="BA96" s="5" t="s">
        <v>14</v>
      </c>
      <c r="BB96" s="5" t="s">
        <v>14</v>
      </c>
      <c r="BC96" s="5" t="s">
        <v>14</v>
      </c>
      <c r="BD96" s="5" t="s">
        <v>14</v>
      </c>
      <c r="BE96" s="5" t="s">
        <v>14</v>
      </c>
      <c r="BF96" s="5" t="s">
        <v>14</v>
      </c>
      <c r="BG96" s="6"/>
    </row>
    <row r="97" spans="1:59">
      <c r="A97" s="12" t="s">
        <v>149</v>
      </c>
      <c r="B97" s="5">
        <v>4625</v>
      </c>
      <c r="C97" s="5">
        <v>4</v>
      </c>
      <c r="D97" s="5" t="s">
        <v>286</v>
      </c>
      <c r="E97" s="5">
        <v>9</v>
      </c>
      <c r="F97" s="5" t="s">
        <v>286</v>
      </c>
      <c r="G97" s="5">
        <v>35</v>
      </c>
      <c r="H97" s="5">
        <v>4</v>
      </c>
      <c r="I97" s="5">
        <v>91</v>
      </c>
      <c r="J97" s="5">
        <v>6</v>
      </c>
      <c r="K97" s="5">
        <v>6</v>
      </c>
      <c r="L97" s="5">
        <v>473</v>
      </c>
      <c r="M97" s="5">
        <v>108</v>
      </c>
      <c r="N97" s="5" t="s">
        <v>14</v>
      </c>
      <c r="O97" s="5" t="s">
        <v>286</v>
      </c>
      <c r="P97" s="5" t="s">
        <v>14</v>
      </c>
      <c r="Q97" s="5">
        <v>15</v>
      </c>
      <c r="R97" s="5" t="s">
        <v>286</v>
      </c>
      <c r="S97" s="5" t="s">
        <v>286</v>
      </c>
      <c r="T97" s="5">
        <v>4</v>
      </c>
      <c r="U97" s="5">
        <v>4</v>
      </c>
      <c r="V97" s="5">
        <v>8</v>
      </c>
      <c r="W97" s="5" t="s">
        <v>14</v>
      </c>
      <c r="X97" s="5">
        <v>72</v>
      </c>
      <c r="Y97" s="5">
        <v>32</v>
      </c>
      <c r="Z97" s="5">
        <v>7</v>
      </c>
      <c r="AA97" s="5">
        <v>56</v>
      </c>
      <c r="AB97" s="5" t="s">
        <v>286</v>
      </c>
      <c r="AC97" s="5">
        <v>3</v>
      </c>
      <c r="AD97" s="5" t="s">
        <v>14</v>
      </c>
      <c r="AE97" s="5" t="s">
        <v>14</v>
      </c>
      <c r="AF97" s="5">
        <v>5</v>
      </c>
      <c r="AG97" s="5" t="s">
        <v>14</v>
      </c>
      <c r="AH97" s="5">
        <v>362</v>
      </c>
      <c r="AI97" s="5" t="s">
        <v>14</v>
      </c>
      <c r="AJ97" s="5">
        <v>3018</v>
      </c>
      <c r="AK97" s="5">
        <v>32</v>
      </c>
      <c r="AL97" s="5" t="s">
        <v>286</v>
      </c>
      <c r="AM97" s="5">
        <v>23</v>
      </c>
      <c r="AN97" s="5" t="s">
        <v>286</v>
      </c>
      <c r="AO97" s="5">
        <v>3</v>
      </c>
      <c r="AP97" s="5">
        <v>67</v>
      </c>
      <c r="AQ97" s="5" t="s">
        <v>14</v>
      </c>
      <c r="AR97" s="5">
        <v>3</v>
      </c>
      <c r="AS97" s="5">
        <v>18</v>
      </c>
      <c r="AT97" s="5" t="s">
        <v>14</v>
      </c>
      <c r="AU97" s="5">
        <v>11</v>
      </c>
      <c r="AV97" s="5">
        <v>37</v>
      </c>
      <c r="AW97" s="5" t="s">
        <v>14</v>
      </c>
      <c r="AX97" s="5">
        <v>7</v>
      </c>
      <c r="AY97" s="5" t="s">
        <v>14</v>
      </c>
      <c r="AZ97" s="5" t="s">
        <v>14</v>
      </c>
      <c r="BA97" s="5">
        <v>45</v>
      </c>
      <c r="BB97" s="5">
        <v>10</v>
      </c>
      <c r="BC97" s="5" t="s">
        <v>286</v>
      </c>
      <c r="BD97" s="5">
        <v>4</v>
      </c>
      <c r="BE97" s="5" t="s">
        <v>14</v>
      </c>
      <c r="BF97" s="5">
        <v>30</v>
      </c>
      <c r="BG97" s="6"/>
    </row>
    <row r="98" spans="1:59">
      <c r="A98" s="12" t="s">
        <v>150</v>
      </c>
      <c r="B98" s="5">
        <v>14389</v>
      </c>
      <c r="C98" s="5">
        <v>19</v>
      </c>
      <c r="D98" s="5" t="s">
        <v>286</v>
      </c>
      <c r="E98" s="5">
        <v>15</v>
      </c>
      <c r="F98" s="5" t="s">
        <v>14</v>
      </c>
      <c r="G98" s="5">
        <v>77</v>
      </c>
      <c r="H98" s="5">
        <v>9</v>
      </c>
      <c r="I98" s="5">
        <v>332</v>
      </c>
      <c r="J98" s="5">
        <v>60</v>
      </c>
      <c r="K98" s="5">
        <v>6</v>
      </c>
      <c r="L98" s="5">
        <v>6769</v>
      </c>
      <c r="M98" s="5">
        <v>258</v>
      </c>
      <c r="N98" s="5" t="s">
        <v>14</v>
      </c>
      <c r="O98" s="5">
        <v>6</v>
      </c>
      <c r="P98" s="5">
        <v>3</v>
      </c>
      <c r="Q98" s="5">
        <v>67</v>
      </c>
      <c r="R98" s="5">
        <v>44</v>
      </c>
      <c r="S98" s="5">
        <v>9</v>
      </c>
      <c r="T98" s="5">
        <v>9</v>
      </c>
      <c r="U98" s="5">
        <v>37</v>
      </c>
      <c r="V98" s="5">
        <v>36</v>
      </c>
      <c r="W98" s="5">
        <v>6</v>
      </c>
      <c r="X98" s="5">
        <v>129</v>
      </c>
      <c r="Y98" s="5">
        <v>1772</v>
      </c>
      <c r="Z98" s="5">
        <v>16</v>
      </c>
      <c r="AA98" s="5">
        <v>7</v>
      </c>
      <c r="AB98" s="5" t="s">
        <v>286</v>
      </c>
      <c r="AC98" s="5">
        <v>37</v>
      </c>
      <c r="AD98" s="5" t="s">
        <v>14</v>
      </c>
      <c r="AE98" s="5">
        <v>6</v>
      </c>
      <c r="AF98" s="5">
        <v>11</v>
      </c>
      <c r="AG98" s="5">
        <v>27</v>
      </c>
      <c r="AH98" s="5">
        <v>1135</v>
      </c>
      <c r="AI98" s="5" t="s">
        <v>286</v>
      </c>
      <c r="AJ98" s="5">
        <v>2462</v>
      </c>
      <c r="AK98" s="5">
        <v>93</v>
      </c>
      <c r="AL98" s="5">
        <v>5</v>
      </c>
      <c r="AM98" s="5">
        <v>44</v>
      </c>
      <c r="AN98" s="5">
        <v>9</v>
      </c>
      <c r="AO98" s="5">
        <v>11</v>
      </c>
      <c r="AP98" s="5">
        <v>387</v>
      </c>
      <c r="AQ98" s="5">
        <v>8</v>
      </c>
      <c r="AR98" s="5">
        <v>66</v>
      </c>
      <c r="AS98" s="5">
        <v>21</v>
      </c>
      <c r="AT98" s="5" t="s">
        <v>14</v>
      </c>
      <c r="AU98" s="5">
        <v>20</v>
      </c>
      <c r="AV98" s="5">
        <v>62</v>
      </c>
      <c r="AW98" s="5" t="s">
        <v>14</v>
      </c>
      <c r="AX98" s="5">
        <v>25</v>
      </c>
      <c r="AY98" s="5">
        <v>9</v>
      </c>
      <c r="AZ98" s="5">
        <v>3</v>
      </c>
      <c r="BA98" s="5">
        <v>65</v>
      </c>
      <c r="BB98" s="5">
        <v>18</v>
      </c>
      <c r="BC98" s="5" t="s">
        <v>14</v>
      </c>
      <c r="BD98" s="5">
        <v>10</v>
      </c>
      <c r="BE98" s="5" t="s">
        <v>14</v>
      </c>
      <c r="BF98" s="5">
        <v>165</v>
      </c>
      <c r="BG98" s="6"/>
    </row>
    <row r="99" spans="1:59">
      <c r="A99" s="12" t="s">
        <v>151</v>
      </c>
      <c r="B99" s="5">
        <v>5645</v>
      </c>
      <c r="C99" s="5">
        <v>15</v>
      </c>
      <c r="D99" s="5">
        <v>5</v>
      </c>
      <c r="E99" s="5">
        <v>44</v>
      </c>
      <c r="F99" s="5">
        <v>30</v>
      </c>
      <c r="G99" s="5">
        <v>645</v>
      </c>
      <c r="H99" s="5">
        <v>33</v>
      </c>
      <c r="I99" s="5">
        <v>55</v>
      </c>
      <c r="J99" s="5">
        <v>7</v>
      </c>
      <c r="K99" s="5">
        <v>16</v>
      </c>
      <c r="L99" s="5">
        <v>1305</v>
      </c>
      <c r="M99" s="5">
        <v>134</v>
      </c>
      <c r="N99" s="5" t="s">
        <v>14</v>
      </c>
      <c r="O99" s="5" t="s">
        <v>286</v>
      </c>
      <c r="P99" s="5">
        <v>8</v>
      </c>
      <c r="Q99" s="5">
        <v>80</v>
      </c>
      <c r="R99" s="5">
        <v>75</v>
      </c>
      <c r="S99" s="5">
        <v>19</v>
      </c>
      <c r="T99" s="5">
        <v>26</v>
      </c>
      <c r="U99" s="5">
        <v>27</v>
      </c>
      <c r="V99" s="5">
        <v>255</v>
      </c>
      <c r="W99" s="5">
        <v>6</v>
      </c>
      <c r="X99" s="5">
        <v>110</v>
      </c>
      <c r="Y99" s="5">
        <v>156</v>
      </c>
      <c r="Z99" s="5">
        <v>22</v>
      </c>
      <c r="AA99" s="5">
        <v>24</v>
      </c>
      <c r="AB99" s="5">
        <v>14</v>
      </c>
      <c r="AC99" s="5">
        <v>34</v>
      </c>
      <c r="AD99" s="5" t="s">
        <v>286</v>
      </c>
      <c r="AE99" s="5">
        <v>22</v>
      </c>
      <c r="AF99" s="5">
        <v>33</v>
      </c>
      <c r="AG99" s="5">
        <v>10</v>
      </c>
      <c r="AH99" s="5">
        <v>385</v>
      </c>
      <c r="AI99" s="5">
        <v>14</v>
      </c>
      <c r="AJ99" s="5">
        <v>568</v>
      </c>
      <c r="AK99" s="5">
        <v>238</v>
      </c>
      <c r="AL99" s="5" t="s">
        <v>14</v>
      </c>
      <c r="AM99" s="5">
        <v>42</v>
      </c>
      <c r="AN99" s="5">
        <v>13</v>
      </c>
      <c r="AO99" s="5">
        <v>26</v>
      </c>
      <c r="AP99" s="5">
        <v>52</v>
      </c>
      <c r="AQ99" s="5">
        <v>9</v>
      </c>
      <c r="AR99" s="5">
        <v>12</v>
      </c>
      <c r="AS99" s="5">
        <v>46</v>
      </c>
      <c r="AT99" s="5">
        <v>3</v>
      </c>
      <c r="AU99" s="5">
        <v>60</v>
      </c>
      <c r="AV99" s="5">
        <v>589</v>
      </c>
      <c r="AW99" s="5" t="s">
        <v>286</v>
      </c>
      <c r="AX99" s="5" t="s">
        <v>286</v>
      </c>
      <c r="AY99" s="5">
        <v>25</v>
      </c>
      <c r="AZ99" s="5" t="s">
        <v>14</v>
      </c>
      <c r="BA99" s="5">
        <v>221</v>
      </c>
      <c r="BB99" s="5">
        <v>40</v>
      </c>
      <c r="BC99" s="5">
        <v>6</v>
      </c>
      <c r="BD99" s="5">
        <v>33</v>
      </c>
      <c r="BE99" s="5" t="s">
        <v>14</v>
      </c>
      <c r="BF99" s="5">
        <v>47</v>
      </c>
      <c r="BG99" s="6"/>
    </row>
    <row r="100" spans="1:59">
      <c r="A100" s="12" t="s">
        <v>152</v>
      </c>
      <c r="B100" s="5">
        <v>1768</v>
      </c>
      <c r="C100" s="5">
        <v>6</v>
      </c>
      <c r="D100" s="5" t="s">
        <v>286</v>
      </c>
      <c r="E100" s="5">
        <v>13</v>
      </c>
      <c r="F100" s="5" t="s">
        <v>286</v>
      </c>
      <c r="G100" s="5">
        <v>754</v>
      </c>
      <c r="H100" s="5">
        <v>20</v>
      </c>
      <c r="I100" s="5">
        <v>15</v>
      </c>
      <c r="J100" s="5" t="s">
        <v>286</v>
      </c>
      <c r="K100" s="5">
        <v>3</v>
      </c>
      <c r="L100" s="5">
        <v>40</v>
      </c>
      <c r="M100" s="5">
        <v>17</v>
      </c>
      <c r="N100" s="5" t="s">
        <v>286</v>
      </c>
      <c r="O100" s="5">
        <v>15</v>
      </c>
      <c r="P100" s="5">
        <v>3</v>
      </c>
      <c r="Q100" s="5">
        <v>28</v>
      </c>
      <c r="R100" s="5">
        <v>12</v>
      </c>
      <c r="S100" s="5" t="s">
        <v>286</v>
      </c>
      <c r="T100" s="5">
        <v>6</v>
      </c>
      <c r="U100" s="5">
        <v>6</v>
      </c>
      <c r="V100" s="5" t="s">
        <v>286</v>
      </c>
      <c r="W100" s="5" t="s">
        <v>286</v>
      </c>
      <c r="X100" s="5">
        <v>26</v>
      </c>
      <c r="Y100" s="5">
        <v>79</v>
      </c>
      <c r="Z100" s="5">
        <v>16</v>
      </c>
      <c r="AA100" s="5">
        <v>9</v>
      </c>
      <c r="AB100" s="5" t="s">
        <v>286</v>
      </c>
      <c r="AC100" s="5">
        <v>13</v>
      </c>
      <c r="AD100" s="5" t="s">
        <v>14</v>
      </c>
      <c r="AE100" s="5" t="s">
        <v>14</v>
      </c>
      <c r="AF100" s="5">
        <v>24</v>
      </c>
      <c r="AG100" s="5">
        <v>4</v>
      </c>
      <c r="AH100" s="5">
        <v>79</v>
      </c>
      <c r="AI100" s="5" t="s">
        <v>14</v>
      </c>
      <c r="AJ100" s="5">
        <v>281</v>
      </c>
      <c r="AK100" s="5">
        <v>21</v>
      </c>
      <c r="AL100" s="5" t="s">
        <v>14</v>
      </c>
      <c r="AM100" s="5">
        <v>19</v>
      </c>
      <c r="AN100" s="5" t="s">
        <v>286</v>
      </c>
      <c r="AO100" s="5">
        <v>13</v>
      </c>
      <c r="AP100" s="5">
        <v>19</v>
      </c>
      <c r="AQ100" s="5" t="s">
        <v>286</v>
      </c>
      <c r="AR100" s="5" t="s">
        <v>286</v>
      </c>
      <c r="AS100" s="5">
        <v>9</v>
      </c>
      <c r="AT100" s="5" t="s">
        <v>14</v>
      </c>
      <c r="AU100" s="5">
        <v>8</v>
      </c>
      <c r="AV100" s="5">
        <v>81</v>
      </c>
      <c r="AW100" s="5" t="s">
        <v>14</v>
      </c>
      <c r="AX100" s="5" t="s">
        <v>286</v>
      </c>
      <c r="AY100" s="5">
        <v>10</v>
      </c>
      <c r="AZ100" s="5" t="s">
        <v>286</v>
      </c>
      <c r="BA100" s="5">
        <v>17</v>
      </c>
      <c r="BB100" s="5">
        <v>60</v>
      </c>
      <c r="BC100" s="5">
        <v>3</v>
      </c>
      <c r="BD100" s="5">
        <v>8</v>
      </c>
      <c r="BE100" s="5" t="s">
        <v>14</v>
      </c>
      <c r="BF100" s="5">
        <v>12</v>
      </c>
      <c r="BG100" s="6"/>
    </row>
    <row r="101" spans="1:59">
      <c r="A101" s="12" t="s">
        <v>153</v>
      </c>
      <c r="B101" s="5">
        <v>922</v>
      </c>
      <c r="C101" s="5">
        <v>5</v>
      </c>
      <c r="D101" s="5" t="s">
        <v>286</v>
      </c>
      <c r="E101" s="5">
        <v>8</v>
      </c>
      <c r="F101" s="5" t="s">
        <v>14</v>
      </c>
      <c r="G101" s="5">
        <v>156</v>
      </c>
      <c r="H101" s="5">
        <v>19</v>
      </c>
      <c r="I101" s="5">
        <v>23</v>
      </c>
      <c r="J101" s="5" t="s">
        <v>14</v>
      </c>
      <c r="K101" s="5">
        <v>8</v>
      </c>
      <c r="L101" s="5">
        <v>219</v>
      </c>
      <c r="M101" s="5">
        <v>8</v>
      </c>
      <c r="N101" s="5" t="s">
        <v>286</v>
      </c>
      <c r="O101" s="5">
        <v>6</v>
      </c>
      <c r="P101" s="5">
        <v>5</v>
      </c>
      <c r="Q101" s="5">
        <v>16</v>
      </c>
      <c r="R101" s="5">
        <v>4</v>
      </c>
      <c r="S101" s="5" t="s">
        <v>286</v>
      </c>
      <c r="T101" s="5" t="s">
        <v>286</v>
      </c>
      <c r="U101" s="5">
        <v>8</v>
      </c>
      <c r="V101" s="5" t="s">
        <v>286</v>
      </c>
      <c r="W101" s="5" t="s">
        <v>286</v>
      </c>
      <c r="X101" s="5">
        <v>12</v>
      </c>
      <c r="Y101" s="5">
        <v>19</v>
      </c>
      <c r="Z101" s="5">
        <v>9</v>
      </c>
      <c r="AA101" s="5">
        <v>5</v>
      </c>
      <c r="AB101" s="5" t="s">
        <v>286</v>
      </c>
      <c r="AC101" s="5">
        <v>7</v>
      </c>
      <c r="AD101" s="5">
        <v>3</v>
      </c>
      <c r="AE101" s="5" t="s">
        <v>286</v>
      </c>
      <c r="AF101" s="5">
        <v>14</v>
      </c>
      <c r="AG101" s="5">
        <v>3</v>
      </c>
      <c r="AH101" s="5">
        <v>56</v>
      </c>
      <c r="AI101" s="5">
        <v>4</v>
      </c>
      <c r="AJ101" s="5">
        <v>114</v>
      </c>
      <c r="AK101" s="5">
        <v>22</v>
      </c>
      <c r="AL101" s="5" t="s">
        <v>14</v>
      </c>
      <c r="AM101" s="5">
        <v>20</v>
      </c>
      <c r="AN101" s="5" t="s">
        <v>286</v>
      </c>
      <c r="AO101" s="5">
        <v>8</v>
      </c>
      <c r="AP101" s="5">
        <v>16</v>
      </c>
      <c r="AQ101" s="5" t="s">
        <v>286</v>
      </c>
      <c r="AR101" s="5" t="s">
        <v>286</v>
      </c>
      <c r="AS101" s="5">
        <v>5</v>
      </c>
      <c r="AT101" s="5" t="s">
        <v>286</v>
      </c>
      <c r="AU101" s="5">
        <v>5</v>
      </c>
      <c r="AV101" s="5">
        <v>38</v>
      </c>
      <c r="AW101" s="5" t="s">
        <v>14</v>
      </c>
      <c r="AX101" s="5" t="s">
        <v>14</v>
      </c>
      <c r="AY101" s="5" t="s">
        <v>286</v>
      </c>
      <c r="AZ101" s="5" t="s">
        <v>286</v>
      </c>
      <c r="BA101" s="5">
        <v>17</v>
      </c>
      <c r="BB101" s="5">
        <v>22</v>
      </c>
      <c r="BC101" s="5" t="s">
        <v>14</v>
      </c>
      <c r="BD101" s="5">
        <v>4</v>
      </c>
      <c r="BE101" s="5">
        <v>3</v>
      </c>
      <c r="BF101" s="5">
        <v>9</v>
      </c>
      <c r="BG101" s="6"/>
    </row>
    <row r="102" spans="1:59">
      <c r="A102" s="12" t="s">
        <v>154</v>
      </c>
      <c r="B102" s="5">
        <v>69</v>
      </c>
      <c r="C102" s="5" t="s">
        <v>286</v>
      </c>
      <c r="D102" s="5" t="s">
        <v>14</v>
      </c>
      <c r="E102" s="5" t="s">
        <v>286</v>
      </c>
      <c r="F102" s="5" t="s">
        <v>14</v>
      </c>
      <c r="G102" s="5">
        <v>8</v>
      </c>
      <c r="H102" s="5" t="s">
        <v>14</v>
      </c>
      <c r="I102" s="5" t="s">
        <v>286</v>
      </c>
      <c r="J102" s="5" t="s">
        <v>14</v>
      </c>
      <c r="K102" s="5" t="s">
        <v>286</v>
      </c>
      <c r="L102" s="5">
        <v>12</v>
      </c>
      <c r="M102" s="5" t="s">
        <v>14</v>
      </c>
      <c r="N102" s="5" t="s">
        <v>14</v>
      </c>
      <c r="O102" s="5" t="s">
        <v>14</v>
      </c>
      <c r="P102" s="5" t="s">
        <v>14</v>
      </c>
      <c r="Q102" s="5" t="s">
        <v>286</v>
      </c>
      <c r="R102" s="5" t="s">
        <v>286</v>
      </c>
      <c r="S102" s="5" t="s">
        <v>14</v>
      </c>
      <c r="T102" s="5" t="s">
        <v>14</v>
      </c>
      <c r="U102" s="5" t="s">
        <v>286</v>
      </c>
      <c r="V102" s="5" t="s">
        <v>14</v>
      </c>
      <c r="W102" s="5">
        <v>3</v>
      </c>
      <c r="X102" s="5">
        <v>3</v>
      </c>
      <c r="Y102" s="5">
        <v>3</v>
      </c>
      <c r="Z102" s="5">
        <v>4</v>
      </c>
      <c r="AA102" s="5" t="s">
        <v>14</v>
      </c>
      <c r="AB102" s="5" t="s">
        <v>14</v>
      </c>
      <c r="AC102" s="5" t="s">
        <v>286</v>
      </c>
      <c r="AD102" s="5" t="s">
        <v>14</v>
      </c>
      <c r="AE102" s="5" t="s">
        <v>286</v>
      </c>
      <c r="AF102" s="5" t="s">
        <v>286</v>
      </c>
      <c r="AG102" s="5" t="s">
        <v>14</v>
      </c>
      <c r="AH102" s="5" t="s">
        <v>286</v>
      </c>
      <c r="AI102" s="5" t="s">
        <v>14</v>
      </c>
      <c r="AJ102" s="5">
        <v>5</v>
      </c>
      <c r="AK102" s="5">
        <v>3</v>
      </c>
      <c r="AL102" s="5" t="s">
        <v>286</v>
      </c>
      <c r="AM102" s="5" t="s">
        <v>14</v>
      </c>
      <c r="AN102" s="5" t="s">
        <v>14</v>
      </c>
      <c r="AO102" s="5" t="s">
        <v>286</v>
      </c>
      <c r="AP102" s="5" t="s">
        <v>286</v>
      </c>
      <c r="AQ102" s="5" t="s">
        <v>14</v>
      </c>
      <c r="AR102" s="5" t="s">
        <v>14</v>
      </c>
      <c r="AS102" s="5" t="s">
        <v>14</v>
      </c>
      <c r="AT102" s="5" t="s">
        <v>286</v>
      </c>
      <c r="AU102" s="5" t="s">
        <v>286</v>
      </c>
      <c r="AV102" s="5" t="s">
        <v>286</v>
      </c>
      <c r="AW102" s="5" t="s">
        <v>14</v>
      </c>
      <c r="AX102" s="5" t="s">
        <v>14</v>
      </c>
      <c r="AY102" s="5" t="s">
        <v>14</v>
      </c>
      <c r="AZ102" s="5" t="s">
        <v>14</v>
      </c>
      <c r="BA102" s="5">
        <v>3</v>
      </c>
      <c r="BB102" s="5" t="s">
        <v>286</v>
      </c>
      <c r="BC102" s="5" t="s">
        <v>14</v>
      </c>
      <c r="BD102" s="5" t="s">
        <v>14</v>
      </c>
      <c r="BE102" s="5" t="s">
        <v>14</v>
      </c>
      <c r="BF102" s="5">
        <v>1</v>
      </c>
      <c r="BG102" s="6"/>
    </row>
    <row r="103" spans="1:59">
      <c r="A103" s="12" t="s">
        <v>155</v>
      </c>
      <c r="B103" s="5">
        <v>52194</v>
      </c>
      <c r="C103" s="5">
        <v>279</v>
      </c>
      <c r="D103" s="5">
        <v>14</v>
      </c>
      <c r="E103" s="5">
        <v>653</v>
      </c>
      <c r="F103" s="5">
        <v>163</v>
      </c>
      <c r="G103" s="5">
        <v>10925</v>
      </c>
      <c r="H103" s="5">
        <v>403</v>
      </c>
      <c r="I103" s="5">
        <v>808</v>
      </c>
      <c r="J103" s="5">
        <v>223</v>
      </c>
      <c r="K103" s="5">
        <v>30</v>
      </c>
      <c r="L103" s="5">
        <v>1911</v>
      </c>
      <c r="M103" s="5">
        <v>1772</v>
      </c>
      <c r="N103" s="5" t="s">
        <v>286</v>
      </c>
      <c r="O103" s="5">
        <v>12</v>
      </c>
      <c r="P103" s="5">
        <v>38</v>
      </c>
      <c r="Q103" s="5">
        <v>2921</v>
      </c>
      <c r="R103" s="5">
        <v>498</v>
      </c>
      <c r="S103" s="5">
        <v>238</v>
      </c>
      <c r="T103" s="5">
        <v>278</v>
      </c>
      <c r="U103" s="5">
        <v>219</v>
      </c>
      <c r="V103" s="5">
        <v>176</v>
      </c>
      <c r="W103" s="5">
        <v>34</v>
      </c>
      <c r="X103" s="5">
        <v>771</v>
      </c>
      <c r="Y103" s="5">
        <v>1524</v>
      </c>
      <c r="Z103" s="5">
        <v>1255</v>
      </c>
      <c r="AA103" s="5">
        <v>542</v>
      </c>
      <c r="AB103" s="5">
        <v>120</v>
      </c>
      <c r="AC103" s="5">
        <v>479</v>
      </c>
      <c r="AD103" s="5">
        <v>12</v>
      </c>
      <c r="AE103" s="5">
        <v>127</v>
      </c>
      <c r="AF103" s="5">
        <v>121</v>
      </c>
      <c r="AG103" s="5">
        <v>156</v>
      </c>
      <c r="AH103" s="5">
        <v>6090</v>
      </c>
      <c r="AI103" s="5">
        <v>66</v>
      </c>
      <c r="AJ103" s="5">
        <v>3283</v>
      </c>
      <c r="AK103" s="5">
        <v>1425</v>
      </c>
      <c r="AL103" s="5">
        <v>11</v>
      </c>
      <c r="AM103" s="5">
        <v>1323</v>
      </c>
      <c r="AN103" s="5">
        <v>199</v>
      </c>
      <c r="AO103" s="5">
        <v>359</v>
      </c>
      <c r="AP103" s="5">
        <v>2062</v>
      </c>
      <c r="AQ103" s="5" t="s">
        <v>286</v>
      </c>
      <c r="AR103" s="5">
        <v>54</v>
      </c>
      <c r="AS103" s="5">
        <v>340</v>
      </c>
      <c r="AT103" s="5">
        <v>16</v>
      </c>
      <c r="AU103" s="5">
        <v>498</v>
      </c>
      <c r="AV103" s="5">
        <v>5695</v>
      </c>
      <c r="AW103" s="5" t="s">
        <v>14</v>
      </c>
      <c r="AX103" s="5" t="s">
        <v>286</v>
      </c>
      <c r="AY103" s="5">
        <v>91</v>
      </c>
      <c r="AZ103" s="5">
        <v>29</v>
      </c>
      <c r="BA103" s="5">
        <v>1746</v>
      </c>
      <c r="BB103" s="5">
        <v>1384</v>
      </c>
      <c r="BC103" s="5">
        <v>39</v>
      </c>
      <c r="BD103" s="5">
        <v>447</v>
      </c>
      <c r="BE103" s="5">
        <v>4</v>
      </c>
      <c r="BF103" s="5">
        <v>326</v>
      </c>
      <c r="BG103" s="6"/>
    </row>
    <row r="104" spans="1:59">
      <c r="A104" s="12" t="s">
        <v>156</v>
      </c>
      <c r="B104" s="5">
        <v>1807</v>
      </c>
      <c r="C104" s="5">
        <v>6</v>
      </c>
      <c r="D104" s="5">
        <v>3</v>
      </c>
      <c r="E104" s="5">
        <v>24</v>
      </c>
      <c r="F104" s="5">
        <v>9</v>
      </c>
      <c r="G104" s="5">
        <v>659</v>
      </c>
      <c r="H104" s="5">
        <v>59</v>
      </c>
      <c r="I104" s="5">
        <v>10</v>
      </c>
      <c r="J104" s="5">
        <v>3</v>
      </c>
      <c r="K104" s="5">
        <v>3</v>
      </c>
      <c r="L104" s="5">
        <v>64</v>
      </c>
      <c r="M104" s="5">
        <v>44</v>
      </c>
      <c r="N104" s="5" t="s">
        <v>286</v>
      </c>
      <c r="O104" s="5">
        <v>11</v>
      </c>
      <c r="P104" s="5">
        <v>6</v>
      </c>
      <c r="Q104" s="5">
        <v>30</v>
      </c>
      <c r="R104" s="5">
        <v>9</v>
      </c>
      <c r="S104" s="5">
        <v>11</v>
      </c>
      <c r="T104" s="5">
        <v>7</v>
      </c>
      <c r="U104" s="5">
        <v>11</v>
      </c>
      <c r="V104" s="5">
        <v>10</v>
      </c>
      <c r="W104" s="5" t="s">
        <v>286</v>
      </c>
      <c r="X104" s="5">
        <v>31</v>
      </c>
      <c r="Y104" s="5">
        <v>31</v>
      </c>
      <c r="Z104" s="5">
        <v>20</v>
      </c>
      <c r="AA104" s="5">
        <v>19</v>
      </c>
      <c r="AB104" s="5">
        <v>6</v>
      </c>
      <c r="AC104" s="5">
        <v>8</v>
      </c>
      <c r="AD104" s="5" t="s">
        <v>14</v>
      </c>
      <c r="AE104" s="5">
        <v>3</v>
      </c>
      <c r="AF104" s="5">
        <v>21</v>
      </c>
      <c r="AG104" s="5">
        <v>34</v>
      </c>
      <c r="AH104" s="5">
        <v>48</v>
      </c>
      <c r="AI104" s="5">
        <v>4</v>
      </c>
      <c r="AJ104" s="5">
        <v>146</v>
      </c>
      <c r="AK104" s="5">
        <v>17</v>
      </c>
      <c r="AL104" s="5" t="s">
        <v>286</v>
      </c>
      <c r="AM104" s="5">
        <v>28</v>
      </c>
      <c r="AN104" s="5">
        <v>6</v>
      </c>
      <c r="AO104" s="5">
        <v>25</v>
      </c>
      <c r="AP104" s="5">
        <v>105</v>
      </c>
      <c r="AQ104" s="5" t="s">
        <v>14</v>
      </c>
      <c r="AR104" s="5" t="s">
        <v>286</v>
      </c>
      <c r="AS104" s="5">
        <v>9</v>
      </c>
      <c r="AT104" s="5" t="s">
        <v>14</v>
      </c>
      <c r="AU104" s="5">
        <v>15</v>
      </c>
      <c r="AV104" s="5">
        <v>112</v>
      </c>
      <c r="AW104" s="5" t="s">
        <v>14</v>
      </c>
      <c r="AX104" s="5" t="s">
        <v>14</v>
      </c>
      <c r="AY104" s="5">
        <v>4</v>
      </c>
      <c r="AZ104" s="5" t="s">
        <v>14</v>
      </c>
      <c r="BA104" s="5">
        <v>31</v>
      </c>
      <c r="BB104" s="5">
        <v>71</v>
      </c>
      <c r="BC104" s="5" t="s">
        <v>14</v>
      </c>
      <c r="BD104" s="5">
        <v>7</v>
      </c>
      <c r="BE104" s="5">
        <v>3</v>
      </c>
      <c r="BF104" s="5">
        <v>17</v>
      </c>
      <c r="BG104" s="6"/>
    </row>
    <row r="105" spans="1:59">
      <c r="A105" s="12" t="s">
        <v>157</v>
      </c>
      <c r="B105" s="5">
        <v>8409</v>
      </c>
      <c r="C105" s="5">
        <v>26</v>
      </c>
      <c r="D105" s="5">
        <v>3</v>
      </c>
      <c r="E105" s="5">
        <v>145</v>
      </c>
      <c r="F105" s="5">
        <v>7</v>
      </c>
      <c r="G105" s="5">
        <v>4251</v>
      </c>
      <c r="H105" s="5">
        <v>66</v>
      </c>
      <c r="I105" s="5">
        <v>44</v>
      </c>
      <c r="J105" s="5">
        <v>3</v>
      </c>
      <c r="K105" s="5">
        <v>22</v>
      </c>
      <c r="L105" s="5">
        <v>267</v>
      </c>
      <c r="M105" s="5">
        <v>211</v>
      </c>
      <c r="N105" s="5" t="s">
        <v>14</v>
      </c>
      <c r="O105" s="5" t="s">
        <v>286</v>
      </c>
      <c r="P105" s="5">
        <v>15</v>
      </c>
      <c r="Q105" s="5">
        <v>153</v>
      </c>
      <c r="R105" s="5">
        <v>31</v>
      </c>
      <c r="S105" s="5">
        <v>22</v>
      </c>
      <c r="T105" s="5">
        <v>42</v>
      </c>
      <c r="U105" s="5">
        <v>34</v>
      </c>
      <c r="V105" s="5">
        <v>15</v>
      </c>
      <c r="W105" s="5">
        <v>9</v>
      </c>
      <c r="X105" s="5">
        <v>225</v>
      </c>
      <c r="Y105" s="5">
        <v>192</v>
      </c>
      <c r="Z105" s="5">
        <v>99</v>
      </c>
      <c r="AA105" s="5">
        <v>31</v>
      </c>
      <c r="AB105" s="5">
        <v>5</v>
      </c>
      <c r="AC105" s="5">
        <v>37</v>
      </c>
      <c r="AD105" s="5" t="s">
        <v>286</v>
      </c>
      <c r="AE105" s="5">
        <v>15</v>
      </c>
      <c r="AF105" s="5">
        <v>79</v>
      </c>
      <c r="AG105" s="5">
        <v>8</v>
      </c>
      <c r="AH105" s="5">
        <v>136</v>
      </c>
      <c r="AI105" s="5">
        <v>17</v>
      </c>
      <c r="AJ105" s="5">
        <v>319</v>
      </c>
      <c r="AK105" s="5">
        <v>91</v>
      </c>
      <c r="AL105" s="5" t="s">
        <v>286</v>
      </c>
      <c r="AM105" s="5">
        <v>86</v>
      </c>
      <c r="AN105" s="5">
        <v>59</v>
      </c>
      <c r="AO105" s="5">
        <v>117</v>
      </c>
      <c r="AP105" s="5">
        <v>93</v>
      </c>
      <c r="AQ105" s="5" t="s">
        <v>286</v>
      </c>
      <c r="AR105" s="5">
        <v>7</v>
      </c>
      <c r="AS105" s="5">
        <v>23</v>
      </c>
      <c r="AT105" s="5">
        <v>3</v>
      </c>
      <c r="AU105" s="5">
        <v>60</v>
      </c>
      <c r="AV105" s="5">
        <v>629</v>
      </c>
      <c r="AW105" s="5" t="s">
        <v>14</v>
      </c>
      <c r="AX105" s="5" t="s">
        <v>14</v>
      </c>
      <c r="AY105" s="5">
        <v>47</v>
      </c>
      <c r="AZ105" s="5">
        <v>3</v>
      </c>
      <c r="BA105" s="5">
        <v>345</v>
      </c>
      <c r="BB105" s="5">
        <v>199</v>
      </c>
      <c r="BC105" s="5">
        <v>11</v>
      </c>
      <c r="BD105" s="5">
        <v>21</v>
      </c>
      <c r="BE105" s="5" t="s">
        <v>286</v>
      </c>
      <c r="BF105" s="5">
        <v>79</v>
      </c>
      <c r="BG105" s="6"/>
    </row>
    <row r="106" spans="1:59">
      <c r="A106" s="12" t="s">
        <v>158</v>
      </c>
      <c r="B106" s="5">
        <v>12448</v>
      </c>
      <c r="C106" s="5">
        <v>16</v>
      </c>
      <c r="D106" s="5">
        <v>4</v>
      </c>
      <c r="E106" s="5">
        <v>419</v>
      </c>
      <c r="F106" s="5" t="s">
        <v>14</v>
      </c>
      <c r="G106" s="5">
        <v>2944</v>
      </c>
      <c r="H106" s="5">
        <v>135</v>
      </c>
      <c r="I106" s="5">
        <v>51</v>
      </c>
      <c r="J106" s="5" t="s">
        <v>286</v>
      </c>
      <c r="K106" s="5" t="s">
        <v>286</v>
      </c>
      <c r="L106" s="5">
        <v>269</v>
      </c>
      <c r="M106" s="5">
        <v>114</v>
      </c>
      <c r="N106" s="5" t="s">
        <v>14</v>
      </c>
      <c r="O106" s="5">
        <v>3</v>
      </c>
      <c r="P106" s="5">
        <v>91</v>
      </c>
      <c r="Q106" s="5">
        <v>624</v>
      </c>
      <c r="R106" s="5">
        <v>49</v>
      </c>
      <c r="S106" s="5">
        <v>38</v>
      </c>
      <c r="T106" s="5">
        <v>32</v>
      </c>
      <c r="U106" s="5">
        <v>213</v>
      </c>
      <c r="V106" s="5">
        <v>24</v>
      </c>
      <c r="W106" s="5">
        <v>152</v>
      </c>
      <c r="X106" s="5">
        <v>82</v>
      </c>
      <c r="Y106" s="5">
        <v>306</v>
      </c>
      <c r="Z106" s="5">
        <v>3119</v>
      </c>
      <c r="AA106" s="5">
        <v>79</v>
      </c>
      <c r="AB106" s="5" t="s">
        <v>286</v>
      </c>
      <c r="AC106" s="5">
        <v>165</v>
      </c>
      <c r="AD106" s="5">
        <v>4</v>
      </c>
      <c r="AE106" s="5">
        <v>193</v>
      </c>
      <c r="AF106" s="5">
        <v>54</v>
      </c>
      <c r="AG106" s="5">
        <v>46</v>
      </c>
      <c r="AH106" s="5">
        <v>72</v>
      </c>
      <c r="AI106" s="5">
        <v>39</v>
      </c>
      <c r="AJ106" s="5">
        <v>340</v>
      </c>
      <c r="AK106" s="5">
        <v>144</v>
      </c>
      <c r="AL106" s="5">
        <v>12</v>
      </c>
      <c r="AM106" s="5">
        <v>309</v>
      </c>
      <c r="AN106" s="5">
        <v>25</v>
      </c>
      <c r="AO106" s="5">
        <v>169</v>
      </c>
      <c r="AP106" s="5">
        <v>166</v>
      </c>
      <c r="AQ106" s="5" t="s">
        <v>286</v>
      </c>
      <c r="AR106" s="5">
        <v>8</v>
      </c>
      <c r="AS106" s="5">
        <v>9</v>
      </c>
      <c r="AT106" s="5">
        <v>13</v>
      </c>
      <c r="AU106" s="5">
        <v>210</v>
      </c>
      <c r="AV106" s="5">
        <v>718</v>
      </c>
      <c r="AW106" s="5" t="s">
        <v>286</v>
      </c>
      <c r="AX106" s="5" t="s">
        <v>14</v>
      </c>
      <c r="AY106" s="5">
        <v>79</v>
      </c>
      <c r="AZ106" s="5">
        <v>8</v>
      </c>
      <c r="BA106" s="5">
        <v>398</v>
      </c>
      <c r="BB106" s="5">
        <v>231</v>
      </c>
      <c r="BC106" s="5">
        <v>10</v>
      </c>
      <c r="BD106" s="5">
        <v>103</v>
      </c>
      <c r="BE106" s="5" t="s">
        <v>286</v>
      </c>
      <c r="BF106" s="5">
        <v>151</v>
      </c>
      <c r="BG106" s="6"/>
    </row>
    <row r="107" spans="1:59">
      <c r="A107" s="12" t="s">
        <v>159</v>
      </c>
      <c r="B107" s="5">
        <v>1621</v>
      </c>
      <c r="C107" s="5">
        <v>4</v>
      </c>
      <c r="D107" s="5" t="s">
        <v>14</v>
      </c>
      <c r="E107" s="5">
        <v>10</v>
      </c>
      <c r="F107" s="5">
        <v>3</v>
      </c>
      <c r="G107" s="5">
        <v>258</v>
      </c>
      <c r="H107" s="5">
        <v>14</v>
      </c>
      <c r="I107" s="5">
        <v>33</v>
      </c>
      <c r="J107" s="5">
        <v>4</v>
      </c>
      <c r="K107" s="5">
        <v>5</v>
      </c>
      <c r="L107" s="5">
        <v>107</v>
      </c>
      <c r="M107" s="5">
        <v>20</v>
      </c>
      <c r="N107" s="5" t="s">
        <v>14</v>
      </c>
      <c r="O107" s="5" t="s">
        <v>286</v>
      </c>
      <c r="P107" s="5" t="s">
        <v>286</v>
      </c>
      <c r="Q107" s="5">
        <v>98</v>
      </c>
      <c r="R107" s="5">
        <v>5</v>
      </c>
      <c r="S107" s="5" t="s">
        <v>286</v>
      </c>
      <c r="T107" s="5">
        <v>6</v>
      </c>
      <c r="U107" s="5">
        <v>21</v>
      </c>
      <c r="V107" s="5">
        <v>5</v>
      </c>
      <c r="W107" s="5" t="s">
        <v>286</v>
      </c>
      <c r="X107" s="5">
        <v>16</v>
      </c>
      <c r="Y107" s="5">
        <v>204</v>
      </c>
      <c r="Z107" s="5">
        <v>14</v>
      </c>
      <c r="AA107" s="5">
        <v>8</v>
      </c>
      <c r="AB107" s="5" t="s">
        <v>286</v>
      </c>
      <c r="AC107" s="5">
        <v>7</v>
      </c>
      <c r="AD107" s="5" t="s">
        <v>14</v>
      </c>
      <c r="AE107" s="5" t="s">
        <v>286</v>
      </c>
      <c r="AF107" s="5">
        <v>4</v>
      </c>
      <c r="AG107" s="5">
        <v>19</v>
      </c>
      <c r="AH107" s="5">
        <v>70</v>
      </c>
      <c r="AI107" s="5" t="s">
        <v>286</v>
      </c>
      <c r="AJ107" s="5">
        <v>338</v>
      </c>
      <c r="AK107" s="5">
        <v>30</v>
      </c>
      <c r="AL107" s="5" t="s">
        <v>286</v>
      </c>
      <c r="AM107" s="5">
        <v>22</v>
      </c>
      <c r="AN107" s="5" t="s">
        <v>286</v>
      </c>
      <c r="AO107" s="5">
        <v>20</v>
      </c>
      <c r="AP107" s="5">
        <v>85</v>
      </c>
      <c r="AQ107" s="5" t="s">
        <v>14</v>
      </c>
      <c r="AR107" s="5">
        <v>10</v>
      </c>
      <c r="AS107" s="5">
        <v>16</v>
      </c>
      <c r="AT107" s="5" t="s">
        <v>14</v>
      </c>
      <c r="AU107" s="5">
        <v>8</v>
      </c>
      <c r="AV107" s="5">
        <v>38</v>
      </c>
      <c r="AW107" s="5" t="s">
        <v>14</v>
      </c>
      <c r="AX107" s="5" t="s">
        <v>14</v>
      </c>
      <c r="AY107" s="5" t="s">
        <v>286</v>
      </c>
      <c r="AZ107" s="5">
        <v>3</v>
      </c>
      <c r="BA107" s="5">
        <v>31</v>
      </c>
      <c r="BB107" s="5">
        <v>31</v>
      </c>
      <c r="BC107" s="5" t="s">
        <v>286</v>
      </c>
      <c r="BD107" s="5">
        <v>12</v>
      </c>
      <c r="BE107" s="5" t="s">
        <v>14</v>
      </c>
      <c r="BF107" s="5">
        <v>24</v>
      </c>
      <c r="BG107" s="6"/>
    </row>
    <row r="108" spans="1:59">
      <c r="A108" s="12" t="s">
        <v>160</v>
      </c>
      <c r="B108" s="5">
        <v>2743</v>
      </c>
      <c r="C108" s="5">
        <v>7</v>
      </c>
      <c r="D108" s="5" t="s">
        <v>286</v>
      </c>
      <c r="E108" s="5">
        <v>24</v>
      </c>
      <c r="F108" s="5">
        <v>3</v>
      </c>
      <c r="G108" s="5">
        <v>671</v>
      </c>
      <c r="H108" s="5">
        <v>21</v>
      </c>
      <c r="I108" s="5">
        <v>24</v>
      </c>
      <c r="J108" s="5" t="s">
        <v>286</v>
      </c>
      <c r="K108" s="5">
        <v>7</v>
      </c>
      <c r="L108" s="5">
        <v>357</v>
      </c>
      <c r="M108" s="5">
        <v>58</v>
      </c>
      <c r="N108" s="5" t="s">
        <v>14</v>
      </c>
      <c r="O108" s="5">
        <v>6</v>
      </c>
      <c r="P108" s="5" t="s">
        <v>14</v>
      </c>
      <c r="Q108" s="5">
        <v>89</v>
      </c>
      <c r="R108" s="5">
        <v>6</v>
      </c>
      <c r="S108" s="5">
        <v>4</v>
      </c>
      <c r="T108" s="5">
        <v>8</v>
      </c>
      <c r="U108" s="5">
        <v>5</v>
      </c>
      <c r="V108" s="5">
        <v>17</v>
      </c>
      <c r="W108" s="5" t="s">
        <v>286</v>
      </c>
      <c r="X108" s="5">
        <v>39</v>
      </c>
      <c r="Y108" s="5">
        <v>89</v>
      </c>
      <c r="Z108" s="5">
        <v>39</v>
      </c>
      <c r="AA108" s="5">
        <v>7</v>
      </c>
      <c r="AB108" s="5">
        <v>3</v>
      </c>
      <c r="AC108" s="5">
        <v>22</v>
      </c>
      <c r="AD108" s="5" t="s">
        <v>286</v>
      </c>
      <c r="AE108" s="5">
        <v>6</v>
      </c>
      <c r="AF108" s="5">
        <v>39</v>
      </c>
      <c r="AG108" s="5" t="s">
        <v>14</v>
      </c>
      <c r="AH108" s="5">
        <v>197</v>
      </c>
      <c r="AI108" s="5">
        <v>7</v>
      </c>
      <c r="AJ108" s="5">
        <v>514</v>
      </c>
      <c r="AK108" s="5">
        <v>33</v>
      </c>
      <c r="AL108" s="5" t="s">
        <v>14</v>
      </c>
      <c r="AM108" s="5">
        <v>70</v>
      </c>
      <c r="AN108" s="5">
        <v>8</v>
      </c>
      <c r="AO108" s="5">
        <v>16</v>
      </c>
      <c r="AP108" s="5">
        <v>62</v>
      </c>
      <c r="AQ108" s="5">
        <v>3</v>
      </c>
      <c r="AR108" s="5" t="s">
        <v>286</v>
      </c>
      <c r="AS108" s="5">
        <v>16</v>
      </c>
      <c r="AT108" s="5" t="s">
        <v>14</v>
      </c>
      <c r="AU108" s="5">
        <v>20</v>
      </c>
      <c r="AV108" s="5">
        <v>102</v>
      </c>
      <c r="AW108" s="5" t="s">
        <v>14</v>
      </c>
      <c r="AX108" s="5" t="s">
        <v>286</v>
      </c>
      <c r="AY108" s="5">
        <v>3</v>
      </c>
      <c r="AZ108" s="5" t="s">
        <v>286</v>
      </c>
      <c r="BA108" s="5">
        <v>18</v>
      </c>
      <c r="BB108" s="5">
        <v>46</v>
      </c>
      <c r="BC108" s="5" t="s">
        <v>286</v>
      </c>
      <c r="BD108" s="5">
        <v>12</v>
      </c>
      <c r="BE108" s="5" t="s">
        <v>14</v>
      </c>
      <c r="BF108" s="5">
        <v>53</v>
      </c>
      <c r="BG108" s="6"/>
    </row>
    <row r="109" spans="1:59">
      <c r="A109" s="12" t="s">
        <v>161</v>
      </c>
      <c r="B109" s="5">
        <v>2920</v>
      </c>
      <c r="C109" s="5" t="s">
        <v>14</v>
      </c>
      <c r="D109" s="5" t="s">
        <v>286</v>
      </c>
      <c r="E109" s="5">
        <v>25</v>
      </c>
      <c r="F109" s="5" t="s">
        <v>286</v>
      </c>
      <c r="G109" s="5">
        <v>473</v>
      </c>
      <c r="H109" s="5">
        <v>23</v>
      </c>
      <c r="I109" s="5">
        <v>94</v>
      </c>
      <c r="J109" s="5">
        <v>7</v>
      </c>
      <c r="K109" s="5">
        <v>13</v>
      </c>
      <c r="L109" s="5">
        <v>355</v>
      </c>
      <c r="M109" s="5">
        <v>32</v>
      </c>
      <c r="N109" s="5" t="s">
        <v>286</v>
      </c>
      <c r="O109" s="5">
        <v>7</v>
      </c>
      <c r="P109" s="5">
        <v>10</v>
      </c>
      <c r="Q109" s="5">
        <v>97</v>
      </c>
      <c r="R109" s="5">
        <v>7</v>
      </c>
      <c r="S109" s="5">
        <v>4</v>
      </c>
      <c r="T109" s="5">
        <v>7</v>
      </c>
      <c r="U109" s="5">
        <v>7</v>
      </c>
      <c r="V109" s="5">
        <v>8</v>
      </c>
      <c r="W109" s="5">
        <v>5</v>
      </c>
      <c r="X109" s="5">
        <v>46</v>
      </c>
      <c r="Y109" s="5">
        <v>150</v>
      </c>
      <c r="Z109" s="5">
        <v>47</v>
      </c>
      <c r="AA109" s="5">
        <v>13</v>
      </c>
      <c r="AB109" s="5">
        <v>4</v>
      </c>
      <c r="AC109" s="5">
        <v>15</v>
      </c>
      <c r="AD109" s="5" t="s">
        <v>286</v>
      </c>
      <c r="AE109" s="5" t="s">
        <v>286</v>
      </c>
      <c r="AF109" s="5">
        <v>24</v>
      </c>
      <c r="AG109" s="5" t="s">
        <v>286</v>
      </c>
      <c r="AH109" s="5">
        <v>238</v>
      </c>
      <c r="AI109" s="5">
        <v>9</v>
      </c>
      <c r="AJ109" s="5">
        <v>564</v>
      </c>
      <c r="AK109" s="5">
        <v>51</v>
      </c>
      <c r="AL109" s="5" t="s">
        <v>14</v>
      </c>
      <c r="AM109" s="5">
        <v>58</v>
      </c>
      <c r="AN109" s="5">
        <v>8</v>
      </c>
      <c r="AO109" s="5">
        <v>20</v>
      </c>
      <c r="AP109" s="5">
        <v>121</v>
      </c>
      <c r="AQ109" s="5">
        <v>8</v>
      </c>
      <c r="AR109" s="5">
        <v>24</v>
      </c>
      <c r="AS109" s="5">
        <v>20</v>
      </c>
      <c r="AT109" s="5" t="s">
        <v>286</v>
      </c>
      <c r="AU109" s="5">
        <v>14</v>
      </c>
      <c r="AV109" s="5">
        <v>89</v>
      </c>
      <c r="AW109" s="5" t="s">
        <v>286</v>
      </c>
      <c r="AX109" s="5" t="s">
        <v>286</v>
      </c>
      <c r="AY109" s="5">
        <v>9</v>
      </c>
      <c r="AZ109" s="5">
        <v>5</v>
      </c>
      <c r="BA109" s="5">
        <v>73</v>
      </c>
      <c r="BB109" s="5">
        <v>49</v>
      </c>
      <c r="BC109" s="5">
        <v>10</v>
      </c>
      <c r="BD109" s="5">
        <v>14</v>
      </c>
      <c r="BE109" s="5" t="s">
        <v>286</v>
      </c>
      <c r="BF109" s="5">
        <v>47</v>
      </c>
      <c r="BG109" s="6"/>
    </row>
    <row r="110" spans="1:59">
      <c r="A110" s="12" t="s">
        <v>162</v>
      </c>
      <c r="B110" s="5">
        <v>17213</v>
      </c>
      <c r="C110" s="5">
        <v>49</v>
      </c>
      <c r="D110" s="5">
        <v>8</v>
      </c>
      <c r="E110" s="5">
        <v>44</v>
      </c>
      <c r="F110" s="5">
        <v>8</v>
      </c>
      <c r="G110" s="5">
        <v>261</v>
      </c>
      <c r="H110" s="5">
        <v>49</v>
      </c>
      <c r="I110" s="5">
        <v>976</v>
      </c>
      <c r="J110" s="5">
        <v>59</v>
      </c>
      <c r="K110" s="5">
        <v>39</v>
      </c>
      <c r="L110" s="5">
        <v>5161</v>
      </c>
      <c r="M110" s="5">
        <v>781</v>
      </c>
      <c r="N110" s="5" t="s">
        <v>14</v>
      </c>
      <c r="O110" s="5">
        <v>5</v>
      </c>
      <c r="P110" s="5">
        <v>7</v>
      </c>
      <c r="Q110" s="5">
        <v>143</v>
      </c>
      <c r="R110" s="5">
        <v>40</v>
      </c>
      <c r="S110" s="5">
        <v>7</v>
      </c>
      <c r="T110" s="5">
        <v>22</v>
      </c>
      <c r="U110" s="5">
        <v>24</v>
      </c>
      <c r="V110" s="5">
        <v>41</v>
      </c>
      <c r="W110" s="5">
        <v>35</v>
      </c>
      <c r="X110" s="5">
        <v>371</v>
      </c>
      <c r="Y110" s="5">
        <v>545</v>
      </c>
      <c r="Z110" s="5">
        <v>84</v>
      </c>
      <c r="AA110" s="5">
        <v>34</v>
      </c>
      <c r="AB110" s="5">
        <v>28</v>
      </c>
      <c r="AC110" s="5">
        <v>56</v>
      </c>
      <c r="AD110" s="5" t="s">
        <v>286</v>
      </c>
      <c r="AE110" s="5">
        <v>5</v>
      </c>
      <c r="AF110" s="5">
        <v>19</v>
      </c>
      <c r="AG110" s="5">
        <v>25</v>
      </c>
      <c r="AH110" s="5">
        <v>1127</v>
      </c>
      <c r="AI110" s="5">
        <v>3</v>
      </c>
      <c r="AJ110" s="5">
        <v>5220</v>
      </c>
      <c r="AK110" s="5">
        <v>191</v>
      </c>
      <c r="AL110" s="5">
        <v>4</v>
      </c>
      <c r="AM110" s="5">
        <v>121</v>
      </c>
      <c r="AN110" s="5">
        <v>26</v>
      </c>
      <c r="AO110" s="5">
        <v>13</v>
      </c>
      <c r="AP110" s="5">
        <v>567</v>
      </c>
      <c r="AQ110" s="5" t="s">
        <v>14</v>
      </c>
      <c r="AR110" s="5">
        <v>53</v>
      </c>
      <c r="AS110" s="5">
        <v>124</v>
      </c>
      <c r="AT110" s="5" t="s">
        <v>286</v>
      </c>
      <c r="AU110" s="5">
        <v>45</v>
      </c>
      <c r="AV110" s="5">
        <v>279</v>
      </c>
      <c r="AW110" s="5">
        <v>5</v>
      </c>
      <c r="AX110" s="5">
        <v>8</v>
      </c>
      <c r="AY110" s="5">
        <v>6</v>
      </c>
      <c r="AZ110" s="5">
        <v>11</v>
      </c>
      <c r="BA110" s="5">
        <v>238</v>
      </c>
      <c r="BB110" s="5">
        <v>38</v>
      </c>
      <c r="BC110" s="5">
        <v>18</v>
      </c>
      <c r="BD110" s="5">
        <v>44</v>
      </c>
      <c r="BE110" s="5">
        <v>3</v>
      </c>
      <c r="BF110" s="5">
        <v>139</v>
      </c>
      <c r="BG110" s="6"/>
    </row>
    <row r="111" spans="1:59">
      <c r="A111" s="12" t="s">
        <v>163</v>
      </c>
      <c r="B111" s="5">
        <v>1869</v>
      </c>
      <c r="C111" s="5">
        <v>5</v>
      </c>
      <c r="D111" s="5">
        <v>4</v>
      </c>
      <c r="E111" s="5">
        <v>18</v>
      </c>
      <c r="F111" s="5">
        <v>5</v>
      </c>
      <c r="G111" s="5">
        <v>658</v>
      </c>
      <c r="H111" s="5">
        <v>26</v>
      </c>
      <c r="I111" s="5">
        <v>15</v>
      </c>
      <c r="J111" s="5" t="s">
        <v>286</v>
      </c>
      <c r="K111" s="5">
        <v>10</v>
      </c>
      <c r="L111" s="5">
        <v>66</v>
      </c>
      <c r="M111" s="5">
        <v>22</v>
      </c>
      <c r="N111" s="5">
        <v>15</v>
      </c>
      <c r="O111" s="5">
        <v>129</v>
      </c>
      <c r="P111" s="5">
        <v>4</v>
      </c>
      <c r="Q111" s="5">
        <v>52</v>
      </c>
      <c r="R111" s="5">
        <v>9</v>
      </c>
      <c r="S111" s="5">
        <v>4</v>
      </c>
      <c r="T111" s="5">
        <v>9</v>
      </c>
      <c r="U111" s="5">
        <v>16</v>
      </c>
      <c r="V111" s="5">
        <v>4</v>
      </c>
      <c r="W111" s="5">
        <v>3</v>
      </c>
      <c r="X111" s="5">
        <v>15</v>
      </c>
      <c r="Y111" s="5">
        <v>52</v>
      </c>
      <c r="Z111" s="5">
        <v>37</v>
      </c>
      <c r="AA111" s="5">
        <v>11</v>
      </c>
      <c r="AB111" s="5" t="s">
        <v>286</v>
      </c>
      <c r="AC111" s="5">
        <v>10</v>
      </c>
      <c r="AD111" s="5">
        <v>3</v>
      </c>
      <c r="AE111" s="5">
        <v>3</v>
      </c>
      <c r="AF111" s="5">
        <v>16</v>
      </c>
      <c r="AG111" s="5">
        <v>6</v>
      </c>
      <c r="AH111" s="5">
        <v>73</v>
      </c>
      <c r="AI111" s="5">
        <v>4</v>
      </c>
      <c r="AJ111" s="5">
        <v>171</v>
      </c>
      <c r="AK111" s="5">
        <v>32</v>
      </c>
      <c r="AL111" s="5" t="s">
        <v>286</v>
      </c>
      <c r="AM111" s="5">
        <v>32</v>
      </c>
      <c r="AN111" s="5">
        <v>8</v>
      </c>
      <c r="AO111" s="5">
        <v>42</v>
      </c>
      <c r="AP111" s="5">
        <v>33</v>
      </c>
      <c r="AQ111" s="5" t="s">
        <v>14</v>
      </c>
      <c r="AR111" s="5" t="s">
        <v>286</v>
      </c>
      <c r="AS111" s="5">
        <v>8</v>
      </c>
      <c r="AT111" s="5" t="s">
        <v>286</v>
      </c>
      <c r="AU111" s="5">
        <v>11</v>
      </c>
      <c r="AV111" s="5">
        <v>56</v>
      </c>
      <c r="AW111" s="5" t="s">
        <v>286</v>
      </c>
      <c r="AX111" s="5" t="s">
        <v>286</v>
      </c>
      <c r="AY111" s="5">
        <v>13</v>
      </c>
      <c r="AZ111" s="5" t="s">
        <v>286</v>
      </c>
      <c r="BA111" s="5">
        <v>44</v>
      </c>
      <c r="BB111" s="5">
        <v>72</v>
      </c>
      <c r="BC111" s="5" t="s">
        <v>14</v>
      </c>
      <c r="BD111" s="5">
        <v>8</v>
      </c>
      <c r="BE111" s="5" t="s">
        <v>286</v>
      </c>
      <c r="BF111" s="5">
        <v>22</v>
      </c>
      <c r="BG111" s="6"/>
    </row>
    <row r="112" spans="1:59">
      <c r="A112" s="12" t="s">
        <v>164</v>
      </c>
      <c r="B112" s="5">
        <v>2630</v>
      </c>
      <c r="C112" s="5">
        <v>17</v>
      </c>
      <c r="D112" s="5" t="s">
        <v>14</v>
      </c>
      <c r="E112" s="5">
        <v>36</v>
      </c>
      <c r="F112" s="5">
        <v>4</v>
      </c>
      <c r="G112" s="5">
        <v>339</v>
      </c>
      <c r="H112" s="5">
        <v>16</v>
      </c>
      <c r="I112" s="5">
        <v>13</v>
      </c>
      <c r="J112" s="5">
        <v>9</v>
      </c>
      <c r="K112" s="5" t="s">
        <v>14</v>
      </c>
      <c r="L112" s="5">
        <v>192</v>
      </c>
      <c r="M112" s="5">
        <v>37</v>
      </c>
      <c r="N112" s="5" t="s">
        <v>14</v>
      </c>
      <c r="O112" s="5">
        <v>3</v>
      </c>
      <c r="P112" s="5" t="s">
        <v>286</v>
      </c>
      <c r="Q112" s="5">
        <v>292</v>
      </c>
      <c r="R112" s="5">
        <v>38</v>
      </c>
      <c r="S112" s="5">
        <v>6</v>
      </c>
      <c r="T112" s="5">
        <v>32</v>
      </c>
      <c r="U112" s="5">
        <v>34</v>
      </c>
      <c r="V112" s="5">
        <v>60</v>
      </c>
      <c r="W112" s="5" t="s">
        <v>286</v>
      </c>
      <c r="X112" s="5">
        <v>19</v>
      </c>
      <c r="Y112" s="5">
        <v>36</v>
      </c>
      <c r="Z112" s="5">
        <v>130</v>
      </c>
      <c r="AA112" s="5">
        <v>11</v>
      </c>
      <c r="AB112" s="5">
        <v>11</v>
      </c>
      <c r="AC112" s="5">
        <v>55</v>
      </c>
      <c r="AD112" s="5" t="s">
        <v>286</v>
      </c>
      <c r="AE112" s="5">
        <v>9</v>
      </c>
      <c r="AF112" s="5">
        <v>9</v>
      </c>
      <c r="AG112" s="5">
        <v>5</v>
      </c>
      <c r="AH112" s="5">
        <v>171</v>
      </c>
      <c r="AI112" s="5">
        <v>16</v>
      </c>
      <c r="AJ112" s="5">
        <v>162</v>
      </c>
      <c r="AK112" s="5">
        <v>63</v>
      </c>
      <c r="AL112" s="5" t="s">
        <v>286</v>
      </c>
      <c r="AM112" s="5">
        <v>221</v>
      </c>
      <c r="AN112" s="5">
        <v>16</v>
      </c>
      <c r="AO112" s="5">
        <v>13</v>
      </c>
      <c r="AP112" s="5">
        <v>60</v>
      </c>
      <c r="AQ112" s="5">
        <v>7</v>
      </c>
      <c r="AR112" s="5" t="s">
        <v>286</v>
      </c>
      <c r="AS112" s="5">
        <v>16</v>
      </c>
      <c r="AT112" s="5" t="s">
        <v>286</v>
      </c>
      <c r="AU112" s="5">
        <v>68</v>
      </c>
      <c r="AV112" s="5">
        <v>215</v>
      </c>
      <c r="AW112" s="5" t="s">
        <v>14</v>
      </c>
      <c r="AX112" s="5">
        <v>3</v>
      </c>
      <c r="AY112" s="5">
        <v>4</v>
      </c>
      <c r="AZ112" s="5" t="s">
        <v>14</v>
      </c>
      <c r="BA112" s="5">
        <v>73</v>
      </c>
      <c r="BB112" s="5">
        <v>23</v>
      </c>
      <c r="BC112" s="5">
        <v>3</v>
      </c>
      <c r="BD112" s="5">
        <v>41</v>
      </c>
      <c r="BE112" s="5" t="s">
        <v>14</v>
      </c>
      <c r="BF112" s="5">
        <v>33</v>
      </c>
      <c r="BG112" s="6"/>
    </row>
    <row r="113" spans="1:59">
      <c r="A113" s="12" t="s">
        <v>165</v>
      </c>
      <c r="B113" s="5">
        <v>823</v>
      </c>
      <c r="C113" s="5" t="s">
        <v>14</v>
      </c>
      <c r="D113" s="5">
        <v>5</v>
      </c>
      <c r="E113" s="5">
        <v>6</v>
      </c>
      <c r="F113" s="5" t="s">
        <v>14</v>
      </c>
      <c r="G113" s="5">
        <v>138</v>
      </c>
      <c r="H113" s="5">
        <v>12</v>
      </c>
      <c r="I113" s="5">
        <v>6</v>
      </c>
      <c r="J113" s="5" t="s">
        <v>286</v>
      </c>
      <c r="K113" s="5" t="s">
        <v>14</v>
      </c>
      <c r="L113" s="5">
        <v>89</v>
      </c>
      <c r="M113" s="5">
        <v>10</v>
      </c>
      <c r="N113" s="5" t="s">
        <v>14</v>
      </c>
      <c r="O113" s="5" t="s">
        <v>286</v>
      </c>
      <c r="P113" s="5" t="s">
        <v>286</v>
      </c>
      <c r="Q113" s="5">
        <v>34</v>
      </c>
      <c r="R113" s="5">
        <v>3</v>
      </c>
      <c r="S113" s="5" t="s">
        <v>286</v>
      </c>
      <c r="T113" s="5">
        <v>6</v>
      </c>
      <c r="U113" s="5">
        <v>5</v>
      </c>
      <c r="V113" s="5" t="s">
        <v>286</v>
      </c>
      <c r="W113" s="5">
        <v>5</v>
      </c>
      <c r="X113" s="5">
        <v>11</v>
      </c>
      <c r="Y113" s="5">
        <v>42</v>
      </c>
      <c r="Z113" s="5">
        <v>7</v>
      </c>
      <c r="AA113" s="5">
        <v>11</v>
      </c>
      <c r="AB113" s="5" t="s">
        <v>286</v>
      </c>
      <c r="AC113" s="5">
        <v>6</v>
      </c>
      <c r="AD113" s="5" t="s">
        <v>286</v>
      </c>
      <c r="AE113" s="5">
        <v>7</v>
      </c>
      <c r="AF113" s="5">
        <v>7</v>
      </c>
      <c r="AG113" s="5" t="s">
        <v>14</v>
      </c>
      <c r="AH113" s="5">
        <v>41</v>
      </c>
      <c r="AI113" s="5" t="s">
        <v>14</v>
      </c>
      <c r="AJ113" s="5">
        <v>106</v>
      </c>
      <c r="AK113" s="5">
        <v>22</v>
      </c>
      <c r="AL113" s="5">
        <v>3</v>
      </c>
      <c r="AM113" s="5">
        <v>17</v>
      </c>
      <c r="AN113" s="5">
        <v>3</v>
      </c>
      <c r="AO113" s="5">
        <v>25</v>
      </c>
      <c r="AP113" s="5">
        <v>37</v>
      </c>
      <c r="AQ113" s="5" t="s">
        <v>14</v>
      </c>
      <c r="AR113" s="5" t="s">
        <v>286</v>
      </c>
      <c r="AS113" s="5">
        <v>6</v>
      </c>
      <c r="AT113" s="5" t="s">
        <v>286</v>
      </c>
      <c r="AU113" s="5">
        <v>3</v>
      </c>
      <c r="AV113" s="5">
        <v>43</v>
      </c>
      <c r="AW113" s="5" t="s">
        <v>14</v>
      </c>
      <c r="AX113" s="5" t="s">
        <v>14</v>
      </c>
      <c r="AY113" s="5">
        <v>4</v>
      </c>
      <c r="AZ113" s="5" t="s">
        <v>14</v>
      </c>
      <c r="BA113" s="5">
        <v>38</v>
      </c>
      <c r="BB113" s="5">
        <v>43</v>
      </c>
      <c r="BC113" s="5" t="s">
        <v>14</v>
      </c>
      <c r="BD113" s="5">
        <v>4</v>
      </c>
      <c r="BE113" s="5" t="s">
        <v>14</v>
      </c>
      <c r="BF113" s="5">
        <v>6</v>
      </c>
      <c r="BG113" s="6"/>
    </row>
    <row r="114" spans="1:59">
      <c r="A114" s="12" t="s">
        <v>166</v>
      </c>
      <c r="B114" s="5">
        <v>4302</v>
      </c>
      <c r="C114" s="5">
        <v>56</v>
      </c>
      <c r="D114" s="5">
        <v>6</v>
      </c>
      <c r="E114" s="5">
        <v>58</v>
      </c>
      <c r="F114" s="5">
        <v>10</v>
      </c>
      <c r="G114" s="5">
        <v>295</v>
      </c>
      <c r="H114" s="5">
        <v>54</v>
      </c>
      <c r="I114" s="5">
        <v>28</v>
      </c>
      <c r="J114" s="5">
        <v>64</v>
      </c>
      <c r="K114" s="5" t="s">
        <v>286</v>
      </c>
      <c r="L114" s="5">
        <v>135</v>
      </c>
      <c r="M114" s="5">
        <v>201</v>
      </c>
      <c r="N114" s="5" t="s">
        <v>14</v>
      </c>
      <c r="O114" s="5">
        <v>8</v>
      </c>
      <c r="P114" s="5">
        <v>9</v>
      </c>
      <c r="Q114" s="5">
        <v>65</v>
      </c>
      <c r="R114" s="5">
        <v>70</v>
      </c>
      <c r="S114" s="5">
        <v>52</v>
      </c>
      <c r="T114" s="5">
        <v>90</v>
      </c>
      <c r="U114" s="5">
        <v>37</v>
      </c>
      <c r="V114" s="5">
        <v>18</v>
      </c>
      <c r="W114" s="5">
        <v>18</v>
      </c>
      <c r="X114" s="5">
        <v>145</v>
      </c>
      <c r="Y114" s="5">
        <v>318</v>
      </c>
      <c r="Z114" s="5">
        <v>87</v>
      </c>
      <c r="AA114" s="5">
        <v>323</v>
      </c>
      <c r="AB114" s="5">
        <v>6</v>
      </c>
      <c r="AC114" s="5">
        <v>129</v>
      </c>
      <c r="AD114" s="5" t="s">
        <v>286</v>
      </c>
      <c r="AE114" s="5">
        <v>25</v>
      </c>
      <c r="AF114" s="5">
        <v>30</v>
      </c>
      <c r="AG114" s="5">
        <v>20</v>
      </c>
      <c r="AH114" s="5">
        <v>187</v>
      </c>
      <c r="AI114" s="5">
        <v>15</v>
      </c>
      <c r="AJ114" s="5">
        <v>117</v>
      </c>
      <c r="AK114" s="5">
        <v>164</v>
      </c>
      <c r="AL114" s="5">
        <v>14</v>
      </c>
      <c r="AM114" s="5">
        <v>133</v>
      </c>
      <c r="AN114" s="5">
        <v>43</v>
      </c>
      <c r="AO114" s="5">
        <v>39</v>
      </c>
      <c r="AP114" s="5">
        <v>151</v>
      </c>
      <c r="AQ114" s="5" t="s">
        <v>14</v>
      </c>
      <c r="AR114" s="5" t="s">
        <v>286</v>
      </c>
      <c r="AS114" s="5">
        <v>27</v>
      </c>
      <c r="AT114" s="5">
        <v>7</v>
      </c>
      <c r="AU114" s="5">
        <v>48</v>
      </c>
      <c r="AV114" s="5">
        <v>603</v>
      </c>
      <c r="AW114" s="5" t="s">
        <v>14</v>
      </c>
      <c r="AX114" s="5" t="s">
        <v>286</v>
      </c>
      <c r="AY114" s="5">
        <v>14</v>
      </c>
      <c r="AZ114" s="5">
        <v>9</v>
      </c>
      <c r="BA114" s="5">
        <v>86</v>
      </c>
      <c r="BB114" s="5">
        <v>188</v>
      </c>
      <c r="BC114" s="5">
        <v>7</v>
      </c>
      <c r="BD114" s="5">
        <v>31</v>
      </c>
      <c r="BE114" s="5" t="s">
        <v>286</v>
      </c>
      <c r="BF114" s="5">
        <v>53</v>
      </c>
      <c r="BG114" s="6"/>
    </row>
    <row r="115" spans="1:59">
      <c r="A115" s="12" t="s">
        <v>167</v>
      </c>
      <c r="B115" s="5">
        <v>30</v>
      </c>
      <c r="C115" s="5" t="s">
        <v>14</v>
      </c>
      <c r="D115" s="5" t="s">
        <v>14</v>
      </c>
      <c r="E115" s="5" t="s">
        <v>14</v>
      </c>
      <c r="F115" s="5" t="s">
        <v>14</v>
      </c>
      <c r="G115" s="5">
        <v>9</v>
      </c>
      <c r="H115" s="5">
        <v>3</v>
      </c>
      <c r="I115" s="5" t="s">
        <v>14</v>
      </c>
      <c r="J115" s="5" t="s">
        <v>14</v>
      </c>
      <c r="K115" s="5" t="s">
        <v>14</v>
      </c>
      <c r="L115" s="5">
        <v>3</v>
      </c>
      <c r="M115" s="5" t="s">
        <v>286</v>
      </c>
      <c r="N115" s="5" t="s">
        <v>14</v>
      </c>
      <c r="O115" s="5" t="s">
        <v>14</v>
      </c>
      <c r="P115" s="5" t="s">
        <v>14</v>
      </c>
      <c r="Q115" s="5">
        <v>5</v>
      </c>
      <c r="R115" s="5" t="s">
        <v>14</v>
      </c>
      <c r="S115" s="5" t="s">
        <v>14</v>
      </c>
      <c r="T115" s="5" t="s">
        <v>14</v>
      </c>
      <c r="U115" s="5" t="s">
        <v>14</v>
      </c>
      <c r="V115" s="5" t="s">
        <v>14</v>
      </c>
      <c r="W115" s="5" t="s">
        <v>14</v>
      </c>
      <c r="X115" s="5" t="s">
        <v>14</v>
      </c>
      <c r="Y115" s="5" t="s">
        <v>14</v>
      </c>
      <c r="Z115" s="5" t="s">
        <v>14</v>
      </c>
      <c r="AA115" s="5" t="s">
        <v>14</v>
      </c>
      <c r="AB115" s="5" t="s">
        <v>14</v>
      </c>
      <c r="AC115" s="5" t="s">
        <v>14</v>
      </c>
      <c r="AD115" s="5" t="s">
        <v>14</v>
      </c>
      <c r="AE115" s="5" t="s">
        <v>14</v>
      </c>
      <c r="AF115" s="5" t="s">
        <v>14</v>
      </c>
      <c r="AG115" s="5" t="s">
        <v>14</v>
      </c>
      <c r="AH115" s="5" t="s">
        <v>286</v>
      </c>
      <c r="AI115" s="5" t="s">
        <v>14</v>
      </c>
      <c r="AJ115" s="5" t="s">
        <v>14</v>
      </c>
      <c r="AK115" s="5" t="s">
        <v>14</v>
      </c>
      <c r="AL115" s="5" t="s">
        <v>14</v>
      </c>
      <c r="AM115" s="5" t="s">
        <v>14</v>
      </c>
      <c r="AN115" s="5" t="s">
        <v>14</v>
      </c>
      <c r="AO115" s="5" t="s">
        <v>14</v>
      </c>
      <c r="AP115" s="5" t="s">
        <v>14</v>
      </c>
      <c r="AQ115" s="5" t="s">
        <v>14</v>
      </c>
      <c r="AR115" s="5" t="s">
        <v>14</v>
      </c>
      <c r="AS115" s="5" t="s">
        <v>286</v>
      </c>
      <c r="AT115" s="5" t="s">
        <v>14</v>
      </c>
      <c r="AU115" s="5" t="s">
        <v>14</v>
      </c>
      <c r="AV115" s="5" t="s">
        <v>286</v>
      </c>
      <c r="AW115" s="5" t="s">
        <v>14</v>
      </c>
      <c r="AX115" s="5" t="s">
        <v>14</v>
      </c>
      <c r="AY115" s="5" t="s">
        <v>14</v>
      </c>
      <c r="AZ115" s="5" t="s">
        <v>14</v>
      </c>
      <c r="BA115" s="5">
        <v>3</v>
      </c>
      <c r="BB115" s="5" t="s">
        <v>14</v>
      </c>
      <c r="BC115" s="5" t="s">
        <v>14</v>
      </c>
      <c r="BD115" s="5" t="s">
        <v>14</v>
      </c>
      <c r="BE115" s="5" t="s">
        <v>14</v>
      </c>
      <c r="BF115" s="5">
        <v>1</v>
      </c>
      <c r="BG115" s="6"/>
    </row>
    <row r="116" spans="1:59">
      <c r="A116" s="12" t="s">
        <v>168</v>
      </c>
      <c r="B116" s="5">
        <v>16031</v>
      </c>
      <c r="C116" s="5">
        <v>139</v>
      </c>
      <c r="D116" s="5">
        <v>40</v>
      </c>
      <c r="E116" s="5">
        <v>126</v>
      </c>
      <c r="F116" s="5">
        <v>11</v>
      </c>
      <c r="G116" s="5">
        <v>5140</v>
      </c>
      <c r="H116" s="5">
        <v>192</v>
      </c>
      <c r="I116" s="5">
        <v>116</v>
      </c>
      <c r="J116" s="5">
        <v>28</v>
      </c>
      <c r="K116" s="5">
        <v>23</v>
      </c>
      <c r="L116" s="5">
        <v>282</v>
      </c>
      <c r="M116" s="5">
        <v>822</v>
      </c>
      <c r="N116" s="5">
        <v>39</v>
      </c>
      <c r="O116" s="5">
        <v>164</v>
      </c>
      <c r="P116" s="5">
        <v>22</v>
      </c>
      <c r="Q116" s="5">
        <v>638</v>
      </c>
      <c r="R116" s="5">
        <v>97</v>
      </c>
      <c r="S116" s="5">
        <v>33</v>
      </c>
      <c r="T116" s="5">
        <v>62</v>
      </c>
      <c r="U116" s="5">
        <v>40</v>
      </c>
      <c r="V116" s="5">
        <v>35</v>
      </c>
      <c r="W116" s="5">
        <v>10</v>
      </c>
      <c r="X116" s="5">
        <v>441</v>
      </c>
      <c r="Y116" s="5">
        <v>286</v>
      </c>
      <c r="Z116" s="5">
        <v>275</v>
      </c>
      <c r="AA116" s="5">
        <v>52</v>
      </c>
      <c r="AB116" s="5">
        <v>24</v>
      </c>
      <c r="AC116" s="5">
        <v>87</v>
      </c>
      <c r="AD116" s="5">
        <v>7</v>
      </c>
      <c r="AE116" s="5">
        <v>23</v>
      </c>
      <c r="AF116" s="5">
        <v>112</v>
      </c>
      <c r="AG116" s="5">
        <v>14</v>
      </c>
      <c r="AH116" s="5">
        <v>1397</v>
      </c>
      <c r="AI116" s="5">
        <v>27</v>
      </c>
      <c r="AJ116" s="5">
        <v>1635</v>
      </c>
      <c r="AK116" s="5">
        <v>270</v>
      </c>
      <c r="AL116" s="5">
        <v>7</v>
      </c>
      <c r="AM116" s="5">
        <v>173</v>
      </c>
      <c r="AN116" s="5">
        <v>79</v>
      </c>
      <c r="AO116" s="5">
        <v>140</v>
      </c>
      <c r="AP116" s="5">
        <v>424</v>
      </c>
      <c r="AQ116" s="5">
        <v>3</v>
      </c>
      <c r="AR116" s="5">
        <v>21</v>
      </c>
      <c r="AS116" s="5">
        <v>45</v>
      </c>
      <c r="AT116" s="5">
        <v>3</v>
      </c>
      <c r="AU116" s="5">
        <v>110</v>
      </c>
      <c r="AV116" s="5">
        <v>784</v>
      </c>
      <c r="AW116" s="5">
        <v>8</v>
      </c>
      <c r="AX116" s="5">
        <v>12</v>
      </c>
      <c r="AY116" s="5">
        <v>45</v>
      </c>
      <c r="AZ116" s="5">
        <v>4</v>
      </c>
      <c r="BA116" s="5">
        <v>725</v>
      </c>
      <c r="BB116" s="5">
        <v>492</v>
      </c>
      <c r="BC116" s="5">
        <v>5</v>
      </c>
      <c r="BD116" s="5">
        <v>47</v>
      </c>
      <c r="BE116" s="5" t="s">
        <v>14</v>
      </c>
      <c r="BF116" s="5">
        <v>195</v>
      </c>
      <c r="BG116" s="6"/>
    </row>
    <row r="117" spans="1:59">
      <c r="A117" s="12" t="s">
        <v>169</v>
      </c>
      <c r="B117" s="5">
        <v>451</v>
      </c>
      <c r="C117" s="5" t="s">
        <v>14</v>
      </c>
      <c r="D117" s="5" t="s">
        <v>286</v>
      </c>
      <c r="E117" s="5">
        <v>7</v>
      </c>
      <c r="F117" s="5" t="s">
        <v>14</v>
      </c>
      <c r="G117" s="5">
        <v>16</v>
      </c>
      <c r="H117" s="5" t="s">
        <v>286</v>
      </c>
      <c r="I117" s="5">
        <v>25</v>
      </c>
      <c r="J117" s="5" t="s">
        <v>14</v>
      </c>
      <c r="K117" s="5" t="s">
        <v>14</v>
      </c>
      <c r="L117" s="5">
        <v>36</v>
      </c>
      <c r="M117" s="5">
        <v>12</v>
      </c>
      <c r="N117" s="5" t="s">
        <v>14</v>
      </c>
      <c r="O117" s="5" t="s">
        <v>14</v>
      </c>
      <c r="P117" s="5" t="s">
        <v>286</v>
      </c>
      <c r="Q117" s="5">
        <v>25</v>
      </c>
      <c r="R117" s="5" t="s">
        <v>286</v>
      </c>
      <c r="S117" s="5">
        <v>6</v>
      </c>
      <c r="T117" s="5" t="s">
        <v>14</v>
      </c>
      <c r="U117" s="5">
        <v>6</v>
      </c>
      <c r="V117" s="5" t="s">
        <v>14</v>
      </c>
      <c r="W117" s="5" t="s">
        <v>14</v>
      </c>
      <c r="X117" s="5">
        <v>3</v>
      </c>
      <c r="Y117" s="5">
        <v>11</v>
      </c>
      <c r="Z117" s="5">
        <v>25</v>
      </c>
      <c r="AA117" s="5">
        <v>6</v>
      </c>
      <c r="AB117" s="5" t="s">
        <v>14</v>
      </c>
      <c r="AC117" s="5">
        <v>9</v>
      </c>
      <c r="AD117" s="5" t="s">
        <v>14</v>
      </c>
      <c r="AE117" s="5" t="s">
        <v>286</v>
      </c>
      <c r="AF117" s="5" t="s">
        <v>14</v>
      </c>
      <c r="AG117" s="5" t="s">
        <v>14</v>
      </c>
      <c r="AH117" s="5">
        <v>23</v>
      </c>
      <c r="AI117" s="5" t="s">
        <v>14</v>
      </c>
      <c r="AJ117" s="5">
        <v>161</v>
      </c>
      <c r="AK117" s="5" t="s">
        <v>286</v>
      </c>
      <c r="AL117" s="5" t="s">
        <v>286</v>
      </c>
      <c r="AM117" s="5">
        <v>8</v>
      </c>
      <c r="AN117" s="5">
        <v>5</v>
      </c>
      <c r="AO117" s="5" t="s">
        <v>286</v>
      </c>
      <c r="AP117" s="5">
        <v>10</v>
      </c>
      <c r="AQ117" s="5" t="s">
        <v>14</v>
      </c>
      <c r="AR117" s="5" t="s">
        <v>14</v>
      </c>
      <c r="AS117" s="5" t="s">
        <v>286</v>
      </c>
      <c r="AT117" s="5" t="s">
        <v>14</v>
      </c>
      <c r="AU117" s="5">
        <v>4</v>
      </c>
      <c r="AV117" s="5">
        <v>18</v>
      </c>
      <c r="AW117" s="5" t="s">
        <v>14</v>
      </c>
      <c r="AX117" s="5" t="s">
        <v>14</v>
      </c>
      <c r="AY117" s="5" t="s">
        <v>14</v>
      </c>
      <c r="AZ117" s="5" t="s">
        <v>14</v>
      </c>
      <c r="BA117" s="5">
        <v>7</v>
      </c>
      <c r="BB117" s="5" t="s">
        <v>286</v>
      </c>
      <c r="BC117" s="5" t="s">
        <v>14</v>
      </c>
      <c r="BD117" s="5">
        <v>11</v>
      </c>
      <c r="BE117" s="5" t="s">
        <v>14</v>
      </c>
      <c r="BF117" s="5">
        <v>3</v>
      </c>
      <c r="BG117" s="6"/>
    </row>
    <row r="118" spans="1:59">
      <c r="A118" s="12" t="s">
        <v>170</v>
      </c>
      <c r="B118" s="5">
        <v>789</v>
      </c>
      <c r="C118" s="5">
        <v>4</v>
      </c>
      <c r="D118" s="5" t="s">
        <v>14</v>
      </c>
      <c r="E118" s="5">
        <v>5</v>
      </c>
      <c r="F118" s="5">
        <v>5</v>
      </c>
      <c r="G118" s="5">
        <v>111</v>
      </c>
      <c r="H118" s="5">
        <v>6</v>
      </c>
      <c r="I118" s="5">
        <v>7</v>
      </c>
      <c r="J118" s="5">
        <v>4</v>
      </c>
      <c r="K118" s="5" t="s">
        <v>286</v>
      </c>
      <c r="L118" s="5">
        <v>47</v>
      </c>
      <c r="M118" s="5">
        <v>23</v>
      </c>
      <c r="N118" s="5" t="s">
        <v>14</v>
      </c>
      <c r="O118" s="5" t="s">
        <v>14</v>
      </c>
      <c r="P118" s="5" t="s">
        <v>286</v>
      </c>
      <c r="Q118" s="5">
        <v>54</v>
      </c>
      <c r="R118" s="5">
        <v>9</v>
      </c>
      <c r="S118" s="5" t="s">
        <v>286</v>
      </c>
      <c r="T118" s="5" t="s">
        <v>286</v>
      </c>
      <c r="U118" s="5">
        <v>11</v>
      </c>
      <c r="V118" s="5">
        <v>15</v>
      </c>
      <c r="W118" s="5">
        <v>6</v>
      </c>
      <c r="X118" s="5">
        <v>15</v>
      </c>
      <c r="Y118" s="5">
        <v>29</v>
      </c>
      <c r="Z118" s="5">
        <v>46</v>
      </c>
      <c r="AA118" s="5">
        <v>7</v>
      </c>
      <c r="AB118" s="5">
        <v>5</v>
      </c>
      <c r="AC118" s="5">
        <v>8</v>
      </c>
      <c r="AD118" s="5" t="s">
        <v>14</v>
      </c>
      <c r="AE118" s="5" t="s">
        <v>286</v>
      </c>
      <c r="AF118" s="5">
        <v>6</v>
      </c>
      <c r="AG118" s="5" t="s">
        <v>286</v>
      </c>
      <c r="AH118" s="5">
        <v>36</v>
      </c>
      <c r="AI118" s="5">
        <v>3</v>
      </c>
      <c r="AJ118" s="5">
        <v>48</v>
      </c>
      <c r="AK118" s="5">
        <v>20</v>
      </c>
      <c r="AL118" s="5" t="s">
        <v>14</v>
      </c>
      <c r="AM118" s="5">
        <v>28</v>
      </c>
      <c r="AN118" s="5">
        <v>4</v>
      </c>
      <c r="AO118" s="5">
        <v>5</v>
      </c>
      <c r="AP118" s="5">
        <v>22</v>
      </c>
      <c r="AQ118" s="5" t="s">
        <v>286</v>
      </c>
      <c r="AR118" s="5" t="s">
        <v>14</v>
      </c>
      <c r="AS118" s="5">
        <v>5</v>
      </c>
      <c r="AT118" s="5" t="s">
        <v>14</v>
      </c>
      <c r="AU118" s="5">
        <v>18</v>
      </c>
      <c r="AV118" s="5">
        <v>95</v>
      </c>
      <c r="AW118" s="5" t="s">
        <v>14</v>
      </c>
      <c r="AX118" s="5" t="s">
        <v>286</v>
      </c>
      <c r="AY118" s="5">
        <v>4</v>
      </c>
      <c r="AZ118" s="5" t="s">
        <v>14</v>
      </c>
      <c r="BA118" s="5">
        <v>30</v>
      </c>
      <c r="BB118" s="5">
        <v>15</v>
      </c>
      <c r="BC118" s="5" t="s">
        <v>286</v>
      </c>
      <c r="BD118" s="5">
        <v>10</v>
      </c>
      <c r="BE118" s="5" t="s">
        <v>14</v>
      </c>
      <c r="BF118" s="5">
        <v>9</v>
      </c>
      <c r="BG118" s="6"/>
    </row>
    <row r="119" spans="1:59">
      <c r="A119" s="12" t="s">
        <v>171</v>
      </c>
      <c r="B119" s="5">
        <v>483</v>
      </c>
      <c r="C119" s="5" t="s">
        <v>14</v>
      </c>
      <c r="D119" s="5">
        <v>5</v>
      </c>
      <c r="E119" s="5">
        <v>4</v>
      </c>
      <c r="F119" s="5" t="s">
        <v>286</v>
      </c>
      <c r="G119" s="5">
        <v>69</v>
      </c>
      <c r="H119" s="5" t="s">
        <v>286</v>
      </c>
      <c r="I119" s="5">
        <v>5</v>
      </c>
      <c r="J119" s="5" t="s">
        <v>14</v>
      </c>
      <c r="K119" s="5" t="s">
        <v>14</v>
      </c>
      <c r="L119" s="5">
        <v>37</v>
      </c>
      <c r="M119" s="5">
        <v>4</v>
      </c>
      <c r="N119" s="5" t="s">
        <v>14</v>
      </c>
      <c r="O119" s="5" t="s">
        <v>286</v>
      </c>
      <c r="P119" s="5">
        <v>3</v>
      </c>
      <c r="Q119" s="5">
        <v>47</v>
      </c>
      <c r="R119" s="5">
        <v>3</v>
      </c>
      <c r="S119" s="5" t="s">
        <v>14</v>
      </c>
      <c r="T119" s="5" t="s">
        <v>286</v>
      </c>
      <c r="U119" s="5">
        <v>3</v>
      </c>
      <c r="V119" s="5" t="s">
        <v>286</v>
      </c>
      <c r="W119" s="5" t="s">
        <v>14</v>
      </c>
      <c r="X119" s="5">
        <v>4</v>
      </c>
      <c r="Y119" s="5">
        <v>25</v>
      </c>
      <c r="Z119" s="5" t="s">
        <v>286</v>
      </c>
      <c r="AA119" s="5">
        <v>9</v>
      </c>
      <c r="AB119" s="5" t="s">
        <v>286</v>
      </c>
      <c r="AC119" s="5">
        <v>5</v>
      </c>
      <c r="AD119" s="5" t="s">
        <v>286</v>
      </c>
      <c r="AE119" s="5" t="s">
        <v>286</v>
      </c>
      <c r="AF119" s="5">
        <v>6</v>
      </c>
      <c r="AG119" s="5" t="s">
        <v>14</v>
      </c>
      <c r="AH119" s="5">
        <v>19</v>
      </c>
      <c r="AI119" s="5" t="s">
        <v>286</v>
      </c>
      <c r="AJ119" s="5">
        <v>67</v>
      </c>
      <c r="AK119" s="5">
        <v>9</v>
      </c>
      <c r="AL119" s="5" t="s">
        <v>14</v>
      </c>
      <c r="AM119" s="5">
        <v>12</v>
      </c>
      <c r="AN119" s="5">
        <v>3</v>
      </c>
      <c r="AO119" s="5">
        <v>14</v>
      </c>
      <c r="AP119" s="5">
        <v>25</v>
      </c>
      <c r="AQ119" s="5" t="s">
        <v>286</v>
      </c>
      <c r="AR119" s="5">
        <v>3</v>
      </c>
      <c r="AS119" s="5">
        <v>6</v>
      </c>
      <c r="AT119" s="5" t="s">
        <v>14</v>
      </c>
      <c r="AU119" s="5" t="s">
        <v>14</v>
      </c>
      <c r="AV119" s="5">
        <v>26</v>
      </c>
      <c r="AW119" s="5" t="s">
        <v>14</v>
      </c>
      <c r="AX119" s="5" t="s">
        <v>14</v>
      </c>
      <c r="AY119" s="5" t="s">
        <v>286</v>
      </c>
      <c r="AZ119" s="5" t="s">
        <v>14</v>
      </c>
      <c r="BA119" s="5">
        <v>13</v>
      </c>
      <c r="BB119" s="5">
        <v>35</v>
      </c>
      <c r="BC119" s="5" t="s">
        <v>14</v>
      </c>
      <c r="BD119" s="5" t="s">
        <v>286</v>
      </c>
      <c r="BE119" s="5" t="s">
        <v>286</v>
      </c>
      <c r="BF119" s="5">
        <v>6</v>
      </c>
      <c r="BG119" s="6"/>
    </row>
    <row r="120" spans="1:59">
      <c r="A120" s="12" t="s">
        <v>172</v>
      </c>
      <c r="B120" s="5">
        <v>2027</v>
      </c>
      <c r="C120" s="5">
        <v>5</v>
      </c>
      <c r="D120" s="5">
        <v>29</v>
      </c>
      <c r="E120" s="5">
        <v>9</v>
      </c>
      <c r="F120" s="5">
        <v>50</v>
      </c>
      <c r="G120" s="5">
        <v>533</v>
      </c>
      <c r="H120" s="5">
        <v>18</v>
      </c>
      <c r="I120" s="5">
        <v>26</v>
      </c>
      <c r="J120" s="5" t="s">
        <v>14</v>
      </c>
      <c r="K120" s="5" t="s">
        <v>14</v>
      </c>
      <c r="L120" s="5">
        <v>55</v>
      </c>
      <c r="M120" s="5">
        <v>39</v>
      </c>
      <c r="N120" s="5" t="s">
        <v>14</v>
      </c>
      <c r="O120" s="5">
        <v>8</v>
      </c>
      <c r="P120" s="5">
        <v>5</v>
      </c>
      <c r="Q120" s="5">
        <v>23</v>
      </c>
      <c r="R120" s="5">
        <v>4</v>
      </c>
      <c r="S120" s="5">
        <v>56</v>
      </c>
      <c r="T120" s="5">
        <v>40</v>
      </c>
      <c r="U120" s="5">
        <v>7</v>
      </c>
      <c r="V120" s="5">
        <v>5</v>
      </c>
      <c r="W120" s="5">
        <v>3</v>
      </c>
      <c r="X120" s="5">
        <v>3</v>
      </c>
      <c r="Y120" s="5">
        <v>29</v>
      </c>
      <c r="Z120" s="5">
        <v>37</v>
      </c>
      <c r="AA120" s="5">
        <v>312</v>
      </c>
      <c r="AB120" s="5" t="s">
        <v>286</v>
      </c>
      <c r="AC120" s="5">
        <v>14</v>
      </c>
      <c r="AD120" s="5">
        <v>3</v>
      </c>
      <c r="AE120" s="5">
        <v>9</v>
      </c>
      <c r="AF120" s="5">
        <v>11</v>
      </c>
      <c r="AG120" s="5">
        <v>18</v>
      </c>
      <c r="AH120" s="5">
        <v>6</v>
      </c>
      <c r="AI120" s="5" t="s">
        <v>286</v>
      </c>
      <c r="AJ120" s="5">
        <v>25</v>
      </c>
      <c r="AK120" s="5">
        <v>75</v>
      </c>
      <c r="AL120" s="5" t="s">
        <v>14</v>
      </c>
      <c r="AM120" s="5">
        <v>28</v>
      </c>
      <c r="AN120" s="5">
        <v>26</v>
      </c>
      <c r="AO120" s="5">
        <v>39</v>
      </c>
      <c r="AP120" s="5">
        <v>21</v>
      </c>
      <c r="AQ120" s="5" t="s">
        <v>14</v>
      </c>
      <c r="AR120" s="5">
        <v>39</v>
      </c>
      <c r="AS120" s="5">
        <v>8</v>
      </c>
      <c r="AT120" s="5" t="s">
        <v>286</v>
      </c>
      <c r="AU120" s="5">
        <v>50</v>
      </c>
      <c r="AV120" s="5">
        <v>44</v>
      </c>
      <c r="AW120" s="5" t="s">
        <v>14</v>
      </c>
      <c r="AX120" s="5" t="s">
        <v>14</v>
      </c>
      <c r="AY120" s="5">
        <v>14</v>
      </c>
      <c r="AZ120" s="5" t="s">
        <v>14</v>
      </c>
      <c r="BA120" s="5">
        <v>17</v>
      </c>
      <c r="BB120" s="5">
        <v>44</v>
      </c>
      <c r="BC120" s="5" t="s">
        <v>286</v>
      </c>
      <c r="BD120" s="5">
        <v>222</v>
      </c>
      <c r="BE120" s="5" t="s">
        <v>14</v>
      </c>
      <c r="BF120" s="5">
        <v>10</v>
      </c>
      <c r="BG120" s="6"/>
    </row>
    <row r="121" spans="1:59">
      <c r="A121" s="12" t="s">
        <v>173</v>
      </c>
      <c r="B121" s="5">
        <v>315</v>
      </c>
      <c r="C121" s="5" t="s">
        <v>14</v>
      </c>
      <c r="D121" s="5">
        <v>5</v>
      </c>
      <c r="E121" s="5">
        <v>4</v>
      </c>
      <c r="F121" s="5" t="s">
        <v>286</v>
      </c>
      <c r="G121" s="5">
        <v>45</v>
      </c>
      <c r="H121" s="5">
        <v>6</v>
      </c>
      <c r="I121" s="5">
        <v>4</v>
      </c>
      <c r="J121" s="5">
        <v>3</v>
      </c>
      <c r="K121" s="5">
        <v>4</v>
      </c>
      <c r="L121" s="5">
        <v>46</v>
      </c>
      <c r="M121" s="5">
        <v>7</v>
      </c>
      <c r="N121" s="5" t="s">
        <v>14</v>
      </c>
      <c r="O121" s="5" t="s">
        <v>14</v>
      </c>
      <c r="P121" s="5" t="s">
        <v>14</v>
      </c>
      <c r="Q121" s="5">
        <v>20</v>
      </c>
      <c r="R121" s="5">
        <v>4</v>
      </c>
      <c r="S121" s="5" t="s">
        <v>286</v>
      </c>
      <c r="T121" s="5" t="s">
        <v>286</v>
      </c>
      <c r="U121" s="5" t="s">
        <v>286</v>
      </c>
      <c r="V121" s="5" t="s">
        <v>14</v>
      </c>
      <c r="W121" s="5" t="s">
        <v>14</v>
      </c>
      <c r="X121" s="5">
        <v>4</v>
      </c>
      <c r="Y121" s="5">
        <v>17</v>
      </c>
      <c r="Z121" s="5">
        <v>3</v>
      </c>
      <c r="AA121" s="5" t="s">
        <v>286</v>
      </c>
      <c r="AB121" s="5" t="s">
        <v>286</v>
      </c>
      <c r="AC121" s="5">
        <v>4</v>
      </c>
      <c r="AD121" s="5" t="s">
        <v>286</v>
      </c>
      <c r="AE121" s="5" t="s">
        <v>14</v>
      </c>
      <c r="AF121" s="5" t="s">
        <v>286</v>
      </c>
      <c r="AG121" s="5" t="s">
        <v>14</v>
      </c>
      <c r="AH121" s="5">
        <v>22</v>
      </c>
      <c r="AI121" s="5" t="s">
        <v>14</v>
      </c>
      <c r="AJ121" s="5">
        <v>30</v>
      </c>
      <c r="AK121" s="5">
        <v>7</v>
      </c>
      <c r="AL121" s="5" t="s">
        <v>14</v>
      </c>
      <c r="AM121" s="5">
        <v>7</v>
      </c>
      <c r="AN121" s="5" t="s">
        <v>286</v>
      </c>
      <c r="AO121" s="5">
        <v>5</v>
      </c>
      <c r="AP121" s="5">
        <v>9</v>
      </c>
      <c r="AQ121" s="5" t="s">
        <v>286</v>
      </c>
      <c r="AR121" s="5" t="s">
        <v>286</v>
      </c>
      <c r="AS121" s="5" t="s">
        <v>14</v>
      </c>
      <c r="AT121" s="5" t="s">
        <v>14</v>
      </c>
      <c r="AU121" s="5">
        <v>4</v>
      </c>
      <c r="AV121" s="5">
        <v>3</v>
      </c>
      <c r="AW121" s="5" t="s">
        <v>14</v>
      </c>
      <c r="AX121" s="5" t="s">
        <v>14</v>
      </c>
      <c r="AY121" s="5" t="s">
        <v>14</v>
      </c>
      <c r="AZ121" s="5" t="s">
        <v>14</v>
      </c>
      <c r="BA121" s="5">
        <v>9</v>
      </c>
      <c r="BB121" s="5">
        <v>12</v>
      </c>
      <c r="BC121" s="5" t="s">
        <v>14</v>
      </c>
      <c r="BD121" s="5">
        <v>13</v>
      </c>
      <c r="BE121" s="5" t="s">
        <v>14</v>
      </c>
      <c r="BF121" s="5">
        <v>4</v>
      </c>
      <c r="BG121" s="6"/>
    </row>
    <row r="122" spans="1:59">
      <c r="A122" s="12" t="s">
        <v>174</v>
      </c>
      <c r="B122" s="5">
        <v>2339</v>
      </c>
      <c r="C122" s="5">
        <v>7</v>
      </c>
      <c r="D122" s="5" t="s">
        <v>286</v>
      </c>
      <c r="E122" s="5">
        <v>25</v>
      </c>
      <c r="F122" s="5" t="s">
        <v>286</v>
      </c>
      <c r="G122" s="5">
        <v>418</v>
      </c>
      <c r="H122" s="5">
        <v>5</v>
      </c>
      <c r="I122" s="5">
        <v>26</v>
      </c>
      <c r="J122" s="5" t="s">
        <v>286</v>
      </c>
      <c r="K122" s="5">
        <v>4</v>
      </c>
      <c r="L122" s="5">
        <v>170</v>
      </c>
      <c r="M122" s="5">
        <v>32</v>
      </c>
      <c r="N122" s="5" t="s">
        <v>14</v>
      </c>
      <c r="O122" s="5">
        <v>3</v>
      </c>
      <c r="P122" s="5" t="s">
        <v>14</v>
      </c>
      <c r="Q122" s="5">
        <v>53</v>
      </c>
      <c r="R122" s="5">
        <v>16</v>
      </c>
      <c r="S122" s="5">
        <v>4</v>
      </c>
      <c r="T122" s="5">
        <v>16</v>
      </c>
      <c r="U122" s="5">
        <v>19</v>
      </c>
      <c r="V122" s="5">
        <v>13</v>
      </c>
      <c r="W122" s="5" t="s">
        <v>14</v>
      </c>
      <c r="X122" s="5">
        <v>16</v>
      </c>
      <c r="Y122" s="5">
        <v>172</v>
      </c>
      <c r="Z122" s="5">
        <v>548</v>
      </c>
      <c r="AA122" s="5">
        <v>9</v>
      </c>
      <c r="AB122" s="5" t="s">
        <v>286</v>
      </c>
      <c r="AC122" s="5">
        <v>14</v>
      </c>
      <c r="AD122" s="5" t="s">
        <v>286</v>
      </c>
      <c r="AE122" s="5">
        <v>3</v>
      </c>
      <c r="AF122" s="5">
        <v>12</v>
      </c>
      <c r="AG122" s="5">
        <v>10</v>
      </c>
      <c r="AH122" s="5">
        <v>55</v>
      </c>
      <c r="AI122" s="5" t="s">
        <v>286</v>
      </c>
      <c r="AJ122" s="5">
        <v>105</v>
      </c>
      <c r="AK122" s="5">
        <v>32</v>
      </c>
      <c r="AL122" s="5" t="s">
        <v>286</v>
      </c>
      <c r="AM122" s="5">
        <v>122</v>
      </c>
      <c r="AN122" s="5">
        <v>20</v>
      </c>
      <c r="AO122" s="5">
        <v>21</v>
      </c>
      <c r="AP122" s="5">
        <v>43</v>
      </c>
      <c r="AQ122" s="5" t="s">
        <v>286</v>
      </c>
      <c r="AR122" s="5">
        <v>12</v>
      </c>
      <c r="AS122" s="5">
        <v>21</v>
      </c>
      <c r="AT122" s="5" t="s">
        <v>286</v>
      </c>
      <c r="AU122" s="5">
        <v>26</v>
      </c>
      <c r="AV122" s="5">
        <v>150</v>
      </c>
      <c r="AW122" s="5" t="s">
        <v>14</v>
      </c>
      <c r="AX122" s="5" t="s">
        <v>14</v>
      </c>
      <c r="AY122" s="5">
        <v>3</v>
      </c>
      <c r="AZ122" s="5" t="s">
        <v>14</v>
      </c>
      <c r="BA122" s="5">
        <v>72</v>
      </c>
      <c r="BB122" s="5">
        <v>20</v>
      </c>
      <c r="BC122" s="5" t="s">
        <v>286</v>
      </c>
      <c r="BD122" s="5">
        <v>6</v>
      </c>
      <c r="BE122" s="5" t="s">
        <v>14</v>
      </c>
      <c r="BF122" s="5">
        <v>21</v>
      </c>
      <c r="BG122" s="6"/>
    </row>
    <row r="123" spans="1:59">
      <c r="A123" s="12" t="s">
        <v>175</v>
      </c>
      <c r="B123" s="5" t="s">
        <v>286</v>
      </c>
      <c r="C123" s="5" t="s">
        <v>14</v>
      </c>
      <c r="D123" s="5" t="s">
        <v>14</v>
      </c>
      <c r="E123" s="5" t="s">
        <v>14</v>
      </c>
      <c r="F123" s="5" t="s">
        <v>14</v>
      </c>
      <c r="G123" s="5" t="s">
        <v>286</v>
      </c>
      <c r="H123" s="5" t="s">
        <v>14</v>
      </c>
      <c r="I123" s="5" t="s">
        <v>14</v>
      </c>
      <c r="J123" s="5" t="s">
        <v>14</v>
      </c>
      <c r="K123" s="5" t="s">
        <v>14</v>
      </c>
      <c r="L123" s="5" t="s">
        <v>14</v>
      </c>
      <c r="M123" s="5" t="s">
        <v>14</v>
      </c>
      <c r="N123" s="5" t="s">
        <v>14</v>
      </c>
      <c r="O123" s="5" t="s">
        <v>14</v>
      </c>
      <c r="P123" s="5" t="s">
        <v>14</v>
      </c>
      <c r="Q123" s="5" t="s">
        <v>286</v>
      </c>
      <c r="R123" s="5" t="s">
        <v>14</v>
      </c>
      <c r="S123" s="5" t="s">
        <v>14</v>
      </c>
      <c r="T123" s="5" t="s">
        <v>14</v>
      </c>
      <c r="U123" s="5" t="s">
        <v>14</v>
      </c>
      <c r="V123" s="5" t="s">
        <v>14</v>
      </c>
      <c r="W123" s="5" t="s">
        <v>14</v>
      </c>
      <c r="X123" s="5" t="s">
        <v>286</v>
      </c>
      <c r="Y123" s="5" t="s">
        <v>286</v>
      </c>
      <c r="Z123" s="5" t="s">
        <v>14</v>
      </c>
      <c r="AA123" s="5" t="s">
        <v>14</v>
      </c>
      <c r="AB123" s="5" t="s">
        <v>14</v>
      </c>
      <c r="AC123" s="5" t="s">
        <v>14</v>
      </c>
      <c r="AD123" s="5" t="s">
        <v>14</v>
      </c>
      <c r="AE123" s="5" t="s">
        <v>14</v>
      </c>
      <c r="AF123" s="5" t="s">
        <v>14</v>
      </c>
      <c r="AG123" s="5" t="s">
        <v>14</v>
      </c>
      <c r="AH123" s="5" t="s">
        <v>14</v>
      </c>
      <c r="AI123" s="5" t="s">
        <v>14</v>
      </c>
      <c r="AJ123" s="5" t="s">
        <v>286</v>
      </c>
      <c r="AK123" s="5" t="s">
        <v>14</v>
      </c>
      <c r="AL123" s="5" t="s">
        <v>14</v>
      </c>
      <c r="AM123" s="5" t="s">
        <v>14</v>
      </c>
      <c r="AN123" s="5" t="s">
        <v>14</v>
      </c>
      <c r="AO123" s="5" t="s">
        <v>286</v>
      </c>
      <c r="AP123" s="5" t="s">
        <v>14</v>
      </c>
      <c r="AQ123" s="5" t="s">
        <v>14</v>
      </c>
      <c r="AR123" s="5" t="s">
        <v>14</v>
      </c>
      <c r="AS123" s="5" t="s">
        <v>14</v>
      </c>
      <c r="AT123" s="5" t="s">
        <v>14</v>
      </c>
      <c r="AU123" s="5" t="s">
        <v>14</v>
      </c>
      <c r="AV123" s="5" t="s">
        <v>286</v>
      </c>
      <c r="AW123" s="5" t="s">
        <v>14</v>
      </c>
      <c r="AX123" s="5" t="s">
        <v>14</v>
      </c>
      <c r="AY123" s="5" t="s">
        <v>14</v>
      </c>
      <c r="AZ123" s="5" t="s">
        <v>14</v>
      </c>
      <c r="BA123" s="5" t="s">
        <v>286</v>
      </c>
      <c r="BB123" s="5" t="s">
        <v>14</v>
      </c>
      <c r="BC123" s="5" t="s">
        <v>14</v>
      </c>
      <c r="BD123" s="5" t="s">
        <v>14</v>
      </c>
      <c r="BE123" s="5" t="s">
        <v>14</v>
      </c>
      <c r="BF123" s="5" t="s">
        <v>14</v>
      </c>
      <c r="BG123" s="6"/>
    </row>
    <row r="124" spans="1:59">
      <c r="A124" s="12" t="s">
        <v>176</v>
      </c>
      <c r="B124" s="5">
        <v>2752</v>
      </c>
      <c r="C124" s="5">
        <v>6</v>
      </c>
      <c r="D124" s="5" t="s">
        <v>14</v>
      </c>
      <c r="E124" s="5">
        <v>37</v>
      </c>
      <c r="F124" s="5">
        <v>3</v>
      </c>
      <c r="G124" s="5">
        <v>66</v>
      </c>
      <c r="H124" s="5">
        <v>13</v>
      </c>
      <c r="I124" s="5">
        <v>18</v>
      </c>
      <c r="J124" s="5">
        <v>36</v>
      </c>
      <c r="K124" s="5">
        <v>4</v>
      </c>
      <c r="L124" s="5">
        <v>35</v>
      </c>
      <c r="M124" s="5">
        <v>112</v>
      </c>
      <c r="N124" s="5" t="s">
        <v>14</v>
      </c>
      <c r="O124" s="5" t="s">
        <v>286</v>
      </c>
      <c r="P124" s="5" t="s">
        <v>286</v>
      </c>
      <c r="Q124" s="5">
        <v>30</v>
      </c>
      <c r="R124" s="5">
        <v>34</v>
      </c>
      <c r="S124" s="5">
        <v>103</v>
      </c>
      <c r="T124" s="5">
        <v>3</v>
      </c>
      <c r="U124" s="5">
        <v>47</v>
      </c>
      <c r="V124" s="5">
        <v>4</v>
      </c>
      <c r="W124" s="5" t="s">
        <v>14</v>
      </c>
      <c r="X124" s="5">
        <v>148</v>
      </c>
      <c r="Y124" s="5">
        <v>106</v>
      </c>
      <c r="Z124" s="5">
        <v>36</v>
      </c>
      <c r="AA124" s="5">
        <v>279</v>
      </c>
      <c r="AB124" s="5" t="s">
        <v>286</v>
      </c>
      <c r="AC124" s="5">
        <v>35</v>
      </c>
      <c r="AD124" s="5" t="s">
        <v>286</v>
      </c>
      <c r="AE124" s="5">
        <v>9</v>
      </c>
      <c r="AF124" s="5">
        <v>9</v>
      </c>
      <c r="AG124" s="5">
        <v>10</v>
      </c>
      <c r="AH124" s="5">
        <v>273</v>
      </c>
      <c r="AI124" s="5" t="s">
        <v>286</v>
      </c>
      <c r="AJ124" s="5">
        <v>120</v>
      </c>
      <c r="AK124" s="5">
        <v>120</v>
      </c>
      <c r="AL124" s="5">
        <v>44</v>
      </c>
      <c r="AM124" s="5">
        <v>83</v>
      </c>
      <c r="AN124" s="5">
        <v>11</v>
      </c>
      <c r="AO124" s="5">
        <v>15</v>
      </c>
      <c r="AP124" s="5">
        <v>507</v>
      </c>
      <c r="AQ124" s="5" t="s">
        <v>14</v>
      </c>
      <c r="AR124" s="5">
        <v>112</v>
      </c>
      <c r="AS124" s="5">
        <v>15</v>
      </c>
      <c r="AT124" s="5">
        <v>24</v>
      </c>
      <c r="AU124" s="5">
        <v>18</v>
      </c>
      <c r="AV124" s="5">
        <v>111</v>
      </c>
      <c r="AW124" s="5" t="s">
        <v>14</v>
      </c>
      <c r="AX124" s="5" t="s">
        <v>14</v>
      </c>
      <c r="AY124" s="5">
        <v>4</v>
      </c>
      <c r="AZ124" s="5" t="s">
        <v>14</v>
      </c>
      <c r="BA124" s="5">
        <v>59</v>
      </c>
      <c r="BB124" s="5">
        <v>9</v>
      </c>
      <c r="BC124" s="5">
        <v>4</v>
      </c>
      <c r="BD124" s="5">
        <v>11</v>
      </c>
      <c r="BE124" s="5" t="s">
        <v>14</v>
      </c>
      <c r="BF124" s="5">
        <v>21</v>
      </c>
      <c r="BG124" s="6"/>
    </row>
    <row r="125" spans="1:59">
      <c r="A125" s="12" t="s">
        <v>177</v>
      </c>
      <c r="B125" s="5">
        <v>308</v>
      </c>
      <c r="C125" s="5" t="s">
        <v>286</v>
      </c>
      <c r="D125" s="5" t="s">
        <v>14</v>
      </c>
      <c r="E125" s="5">
        <v>14</v>
      </c>
      <c r="F125" s="5" t="s">
        <v>286</v>
      </c>
      <c r="G125" s="5">
        <v>43</v>
      </c>
      <c r="H125" s="5">
        <v>7</v>
      </c>
      <c r="I125" s="5">
        <v>7</v>
      </c>
      <c r="J125" s="5" t="s">
        <v>14</v>
      </c>
      <c r="K125" s="5" t="s">
        <v>286</v>
      </c>
      <c r="L125" s="5">
        <v>21</v>
      </c>
      <c r="M125" s="5">
        <v>6</v>
      </c>
      <c r="N125" s="5" t="s">
        <v>14</v>
      </c>
      <c r="O125" s="5" t="s">
        <v>14</v>
      </c>
      <c r="P125" s="5" t="s">
        <v>14</v>
      </c>
      <c r="Q125" s="5">
        <v>11</v>
      </c>
      <c r="R125" s="5">
        <v>3</v>
      </c>
      <c r="S125" s="5" t="s">
        <v>286</v>
      </c>
      <c r="T125" s="5">
        <v>3</v>
      </c>
      <c r="U125" s="5">
        <v>4</v>
      </c>
      <c r="V125" s="5">
        <v>3</v>
      </c>
      <c r="W125" s="5" t="s">
        <v>286</v>
      </c>
      <c r="X125" s="5" t="s">
        <v>286</v>
      </c>
      <c r="Y125" s="5">
        <v>10</v>
      </c>
      <c r="Z125" s="5">
        <v>15</v>
      </c>
      <c r="AA125" s="5" t="s">
        <v>286</v>
      </c>
      <c r="AB125" s="5" t="s">
        <v>286</v>
      </c>
      <c r="AC125" s="5">
        <v>9</v>
      </c>
      <c r="AD125" s="5" t="s">
        <v>286</v>
      </c>
      <c r="AE125" s="5" t="s">
        <v>14</v>
      </c>
      <c r="AF125" s="5">
        <v>6</v>
      </c>
      <c r="AG125" s="5" t="s">
        <v>14</v>
      </c>
      <c r="AH125" s="5">
        <v>10</v>
      </c>
      <c r="AI125" s="5" t="s">
        <v>14</v>
      </c>
      <c r="AJ125" s="5">
        <v>9</v>
      </c>
      <c r="AK125" s="5">
        <v>11</v>
      </c>
      <c r="AL125" s="5" t="s">
        <v>14</v>
      </c>
      <c r="AM125" s="5">
        <v>22</v>
      </c>
      <c r="AN125" s="5">
        <v>3</v>
      </c>
      <c r="AO125" s="5">
        <v>4</v>
      </c>
      <c r="AP125" s="5">
        <v>8</v>
      </c>
      <c r="AQ125" s="5" t="s">
        <v>14</v>
      </c>
      <c r="AR125" s="5" t="s">
        <v>286</v>
      </c>
      <c r="AS125" s="5" t="s">
        <v>286</v>
      </c>
      <c r="AT125" s="5" t="s">
        <v>14</v>
      </c>
      <c r="AU125" s="5">
        <v>5</v>
      </c>
      <c r="AV125" s="5">
        <v>22</v>
      </c>
      <c r="AW125" s="5" t="s">
        <v>14</v>
      </c>
      <c r="AX125" s="5" t="s">
        <v>14</v>
      </c>
      <c r="AY125" s="5" t="s">
        <v>14</v>
      </c>
      <c r="AZ125" s="5" t="s">
        <v>14</v>
      </c>
      <c r="BA125" s="5">
        <v>12</v>
      </c>
      <c r="BB125" s="5">
        <v>12</v>
      </c>
      <c r="BC125" s="5">
        <v>7</v>
      </c>
      <c r="BD125" s="5">
        <v>5</v>
      </c>
      <c r="BE125" s="5" t="s">
        <v>14</v>
      </c>
      <c r="BF125" s="5" t="s">
        <v>14</v>
      </c>
      <c r="BG125" s="6"/>
    </row>
    <row r="126" spans="1:59">
      <c r="A126" s="12" t="s">
        <v>178</v>
      </c>
      <c r="B126" s="5">
        <v>699</v>
      </c>
      <c r="C126" s="5" t="s">
        <v>14</v>
      </c>
      <c r="D126" s="5" t="s">
        <v>286</v>
      </c>
      <c r="E126" s="5">
        <v>4</v>
      </c>
      <c r="F126" s="5" t="s">
        <v>14</v>
      </c>
      <c r="G126" s="5">
        <v>45</v>
      </c>
      <c r="H126" s="5">
        <v>8</v>
      </c>
      <c r="I126" s="5">
        <v>17</v>
      </c>
      <c r="J126" s="5" t="s">
        <v>14</v>
      </c>
      <c r="K126" s="5" t="s">
        <v>286</v>
      </c>
      <c r="L126" s="5">
        <v>69</v>
      </c>
      <c r="M126" s="5">
        <v>19</v>
      </c>
      <c r="N126" s="5" t="s">
        <v>14</v>
      </c>
      <c r="O126" s="5" t="s">
        <v>286</v>
      </c>
      <c r="P126" s="5" t="s">
        <v>286</v>
      </c>
      <c r="Q126" s="5">
        <v>252</v>
      </c>
      <c r="R126" s="5">
        <v>5</v>
      </c>
      <c r="S126" s="5" t="s">
        <v>286</v>
      </c>
      <c r="T126" s="5" t="s">
        <v>286</v>
      </c>
      <c r="U126" s="5" t="s">
        <v>14</v>
      </c>
      <c r="V126" s="5" t="s">
        <v>286</v>
      </c>
      <c r="W126" s="5">
        <v>3</v>
      </c>
      <c r="X126" s="5" t="s">
        <v>286</v>
      </c>
      <c r="Y126" s="5">
        <v>20</v>
      </c>
      <c r="Z126" s="5">
        <v>8</v>
      </c>
      <c r="AA126" s="5">
        <v>4</v>
      </c>
      <c r="AB126" s="5" t="s">
        <v>14</v>
      </c>
      <c r="AC126" s="5">
        <v>5</v>
      </c>
      <c r="AD126" s="5" t="s">
        <v>14</v>
      </c>
      <c r="AE126" s="5" t="s">
        <v>286</v>
      </c>
      <c r="AF126" s="5" t="s">
        <v>286</v>
      </c>
      <c r="AG126" s="5" t="s">
        <v>286</v>
      </c>
      <c r="AH126" s="5">
        <v>57</v>
      </c>
      <c r="AI126" s="5" t="s">
        <v>286</v>
      </c>
      <c r="AJ126" s="5">
        <v>62</v>
      </c>
      <c r="AK126" s="5">
        <v>7</v>
      </c>
      <c r="AL126" s="5" t="s">
        <v>14</v>
      </c>
      <c r="AM126" s="5">
        <v>20</v>
      </c>
      <c r="AN126" s="5" t="s">
        <v>286</v>
      </c>
      <c r="AO126" s="5" t="s">
        <v>286</v>
      </c>
      <c r="AP126" s="5">
        <v>22</v>
      </c>
      <c r="AQ126" s="5" t="s">
        <v>14</v>
      </c>
      <c r="AR126" s="5">
        <v>5</v>
      </c>
      <c r="AS126" s="5">
        <v>5</v>
      </c>
      <c r="AT126" s="5" t="s">
        <v>14</v>
      </c>
      <c r="AU126" s="5" t="s">
        <v>286</v>
      </c>
      <c r="AV126" s="5">
        <v>10</v>
      </c>
      <c r="AW126" s="5" t="s">
        <v>14</v>
      </c>
      <c r="AX126" s="5" t="s">
        <v>14</v>
      </c>
      <c r="AY126" s="5" t="s">
        <v>14</v>
      </c>
      <c r="AZ126" s="5" t="s">
        <v>14</v>
      </c>
      <c r="BA126" s="5">
        <v>14</v>
      </c>
      <c r="BB126" s="5">
        <v>6</v>
      </c>
      <c r="BC126" s="5" t="s">
        <v>14</v>
      </c>
      <c r="BD126" s="5">
        <v>6</v>
      </c>
      <c r="BE126" s="5" t="s">
        <v>14</v>
      </c>
      <c r="BF126" s="5">
        <v>3</v>
      </c>
      <c r="BG126" s="6"/>
    </row>
    <row r="127" spans="1:59">
      <c r="A127" s="12" t="s">
        <v>179</v>
      </c>
      <c r="B127" s="5">
        <v>20</v>
      </c>
      <c r="C127" s="5" t="s">
        <v>14</v>
      </c>
      <c r="D127" s="5" t="s">
        <v>14</v>
      </c>
      <c r="E127" s="5" t="s">
        <v>14</v>
      </c>
      <c r="F127" s="5" t="s">
        <v>14</v>
      </c>
      <c r="G127" s="5" t="s">
        <v>286</v>
      </c>
      <c r="H127" s="5" t="s">
        <v>14</v>
      </c>
      <c r="I127" s="5" t="s">
        <v>14</v>
      </c>
      <c r="J127" s="5" t="s">
        <v>14</v>
      </c>
      <c r="K127" s="5" t="s">
        <v>14</v>
      </c>
      <c r="L127" s="5" t="s">
        <v>286</v>
      </c>
      <c r="M127" s="5" t="s">
        <v>14</v>
      </c>
      <c r="N127" s="5" t="s">
        <v>14</v>
      </c>
      <c r="O127" s="5" t="s">
        <v>14</v>
      </c>
      <c r="P127" s="5" t="s">
        <v>14</v>
      </c>
      <c r="Q127" s="5" t="s">
        <v>14</v>
      </c>
      <c r="R127" s="5" t="s">
        <v>14</v>
      </c>
      <c r="S127" s="5" t="s">
        <v>14</v>
      </c>
      <c r="T127" s="5" t="s">
        <v>286</v>
      </c>
      <c r="U127" s="5" t="s">
        <v>14</v>
      </c>
      <c r="V127" s="5" t="s">
        <v>14</v>
      </c>
      <c r="W127" s="5" t="s">
        <v>14</v>
      </c>
      <c r="X127" s="5" t="s">
        <v>14</v>
      </c>
      <c r="Y127" s="5" t="s">
        <v>14</v>
      </c>
      <c r="Z127" s="5" t="s">
        <v>286</v>
      </c>
      <c r="AA127" s="5" t="s">
        <v>14</v>
      </c>
      <c r="AB127" s="5" t="s">
        <v>14</v>
      </c>
      <c r="AC127" s="5" t="s">
        <v>14</v>
      </c>
      <c r="AD127" s="5" t="s">
        <v>286</v>
      </c>
      <c r="AE127" s="5" t="s">
        <v>14</v>
      </c>
      <c r="AF127" s="5" t="s">
        <v>286</v>
      </c>
      <c r="AG127" s="5" t="s">
        <v>14</v>
      </c>
      <c r="AH127" s="5" t="s">
        <v>286</v>
      </c>
      <c r="AI127" s="5" t="s">
        <v>14</v>
      </c>
      <c r="AJ127" s="5">
        <v>5</v>
      </c>
      <c r="AK127" s="5" t="s">
        <v>14</v>
      </c>
      <c r="AL127" s="5" t="s">
        <v>14</v>
      </c>
      <c r="AM127" s="5" t="s">
        <v>286</v>
      </c>
      <c r="AN127" s="5" t="s">
        <v>14</v>
      </c>
      <c r="AO127" s="5" t="s">
        <v>286</v>
      </c>
      <c r="AP127" s="5" t="s">
        <v>14</v>
      </c>
      <c r="AQ127" s="5" t="s">
        <v>14</v>
      </c>
      <c r="AR127" s="5" t="s">
        <v>14</v>
      </c>
      <c r="AS127" s="5" t="s">
        <v>14</v>
      </c>
      <c r="AT127" s="5" t="s">
        <v>14</v>
      </c>
      <c r="AU127" s="5" t="s">
        <v>14</v>
      </c>
      <c r="AV127" s="5">
        <v>3</v>
      </c>
      <c r="AW127" s="5" t="s">
        <v>14</v>
      </c>
      <c r="AX127" s="5" t="s">
        <v>14</v>
      </c>
      <c r="AY127" s="5" t="s">
        <v>14</v>
      </c>
      <c r="AZ127" s="5" t="s">
        <v>14</v>
      </c>
      <c r="BA127" s="5" t="s">
        <v>14</v>
      </c>
      <c r="BB127" s="5" t="s">
        <v>286</v>
      </c>
      <c r="BC127" s="5" t="s">
        <v>286</v>
      </c>
      <c r="BD127" s="5" t="s">
        <v>14</v>
      </c>
      <c r="BE127" s="5" t="s">
        <v>14</v>
      </c>
      <c r="BF127" s="5" t="s">
        <v>14</v>
      </c>
      <c r="BG127" s="6"/>
    </row>
    <row r="128" spans="1:59">
      <c r="A128" s="12" t="s">
        <v>180</v>
      </c>
      <c r="B128" s="5">
        <v>79</v>
      </c>
      <c r="C128" s="5" t="s">
        <v>14</v>
      </c>
      <c r="D128" s="5" t="s">
        <v>14</v>
      </c>
      <c r="E128" s="5" t="s">
        <v>14</v>
      </c>
      <c r="F128" s="5" t="s">
        <v>14</v>
      </c>
      <c r="G128" s="5">
        <v>39</v>
      </c>
      <c r="H128" s="5" t="s">
        <v>14</v>
      </c>
      <c r="I128" s="5" t="s">
        <v>14</v>
      </c>
      <c r="J128" s="5" t="s">
        <v>14</v>
      </c>
      <c r="K128" s="5" t="s">
        <v>14</v>
      </c>
      <c r="L128" s="5" t="s">
        <v>286</v>
      </c>
      <c r="M128" s="5" t="s">
        <v>286</v>
      </c>
      <c r="N128" s="5" t="s">
        <v>14</v>
      </c>
      <c r="O128" s="5" t="s">
        <v>286</v>
      </c>
      <c r="P128" s="5" t="s">
        <v>14</v>
      </c>
      <c r="Q128" s="5" t="s">
        <v>286</v>
      </c>
      <c r="R128" s="5" t="s">
        <v>286</v>
      </c>
      <c r="S128" s="5" t="s">
        <v>14</v>
      </c>
      <c r="T128" s="5" t="s">
        <v>14</v>
      </c>
      <c r="U128" s="5" t="s">
        <v>14</v>
      </c>
      <c r="V128" s="5" t="s">
        <v>14</v>
      </c>
      <c r="W128" s="5" t="s">
        <v>14</v>
      </c>
      <c r="X128" s="5" t="s">
        <v>14</v>
      </c>
      <c r="Y128" s="5">
        <v>4</v>
      </c>
      <c r="Z128" s="5" t="s">
        <v>14</v>
      </c>
      <c r="AA128" s="5" t="s">
        <v>286</v>
      </c>
      <c r="AB128" s="5" t="s">
        <v>286</v>
      </c>
      <c r="AC128" s="5" t="s">
        <v>286</v>
      </c>
      <c r="AD128" s="5" t="s">
        <v>14</v>
      </c>
      <c r="AE128" s="5" t="s">
        <v>14</v>
      </c>
      <c r="AF128" s="5" t="s">
        <v>286</v>
      </c>
      <c r="AG128" s="5" t="s">
        <v>14</v>
      </c>
      <c r="AH128" s="5" t="s">
        <v>286</v>
      </c>
      <c r="AI128" s="5" t="s">
        <v>14</v>
      </c>
      <c r="AJ128" s="5">
        <v>14</v>
      </c>
      <c r="AK128" s="5" t="s">
        <v>14</v>
      </c>
      <c r="AL128" s="5" t="s">
        <v>14</v>
      </c>
      <c r="AM128" s="5" t="s">
        <v>286</v>
      </c>
      <c r="AN128" s="5" t="s">
        <v>14</v>
      </c>
      <c r="AO128" s="5" t="s">
        <v>286</v>
      </c>
      <c r="AP128" s="5" t="s">
        <v>14</v>
      </c>
      <c r="AQ128" s="5" t="s">
        <v>14</v>
      </c>
      <c r="AR128" s="5" t="s">
        <v>14</v>
      </c>
      <c r="AS128" s="5" t="s">
        <v>14</v>
      </c>
      <c r="AT128" s="5" t="s">
        <v>14</v>
      </c>
      <c r="AU128" s="5" t="s">
        <v>14</v>
      </c>
      <c r="AV128" s="5">
        <v>3</v>
      </c>
      <c r="AW128" s="5" t="s">
        <v>14</v>
      </c>
      <c r="AX128" s="5" t="s">
        <v>286</v>
      </c>
      <c r="AY128" s="5" t="s">
        <v>14</v>
      </c>
      <c r="AZ128" s="5" t="s">
        <v>14</v>
      </c>
      <c r="BA128" s="5" t="s">
        <v>14</v>
      </c>
      <c r="BB128" s="5" t="s">
        <v>286</v>
      </c>
      <c r="BC128" s="5" t="s">
        <v>14</v>
      </c>
      <c r="BD128" s="5" t="s">
        <v>14</v>
      </c>
      <c r="BE128" s="5" t="s">
        <v>14</v>
      </c>
      <c r="BF128" s="5">
        <v>2</v>
      </c>
      <c r="BG128" s="6"/>
    </row>
    <row r="129" spans="1:59">
      <c r="A129" s="12" t="s">
        <v>292</v>
      </c>
      <c r="B129" s="5">
        <v>669</v>
      </c>
      <c r="C129" s="5" t="s">
        <v>14</v>
      </c>
      <c r="D129" s="5">
        <v>14</v>
      </c>
      <c r="E129" s="5">
        <v>6</v>
      </c>
      <c r="F129" s="5" t="s">
        <v>286</v>
      </c>
      <c r="G129" s="5">
        <v>21</v>
      </c>
      <c r="H129" s="5">
        <v>7</v>
      </c>
      <c r="I129" s="5">
        <v>42</v>
      </c>
      <c r="J129" s="5" t="s">
        <v>14</v>
      </c>
      <c r="K129" s="5" t="s">
        <v>14</v>
      </c>
      <c r="L129" s="5">
        <v>56</v>
      </c>
      <c r="M129" s="5">
        <v>5</v>
      </c>
      <c r="N129" s="5" t="s">
        <v>14</v>
      </c>
      <c r="O129" s="5" t="s">
        <v>14</v>
      </c>
      <c r="P129" s="5" t="s">
        <v>14</v>
      </c>
      <c r="Q129" s="5">
        <v>75</v>
      </c>
      <c r="R129" s="5">
        <v>33</v>
      </c>
      <c r="S129" s="5">
        <v>7</v>
      </c>
      <c r="T129" s="5" t="s">
        <v>286</v>
      </c>
      <c r="U129" s="5" t="s">
        <v>286</v>
      </c>
      <c r="V129" s="5" t="s">
        <v>14</v>
      </c>
      <c r="W129" s="5" t="s">
        <v>14</v>
      </c>
      <c r="X129" s="5" t="s">
        <v>14</v>
      </c>
      <c r="Y129" s="5">
        <v>8</v>
      </c>
      <c r="Z129" s="5">
        <v>43</v>
      </c>
      <c r="AA129" s="5" t="s">
        <v>14</v>
      </c>
      <c r="AB129" s="5" t="s">
        <v>14</v>
      </c>
      <c r="AC129" s="5">
        <v>5</v>
      </c>
      <c r="AD129" s="5" t="s">
        <v>286</v>
      </c>
      <c r="AE129" s="5" t="s">
        <v>286</v>
      </c>
      <c r="AF129" s="5">
        <v>4</v>
      </c>
      <c r="AG129" s="5" t="s">
        <v>286</v>
      </c>
      <c r="AH129" s="5">
        <v>156</v>
      </c>
      <c r="AI129" s="5" t="s">
        <v>286</v>
      </c>
      <c r="AJ129" s="5">
        <v>68</v>
      </c>
      <c r="AK129" s="5">
        <v>3</v>
      </c>
      <c r="AL129" s="5" t="s">
        <v>14</v>
      </c>
      <c r="AM129" s="5">
        <v>26</v>
      </c>
      <c r="AN129" s="5" t="s">
        <v>14</v>
      </c>
      <c r="AO129" s="5">
        <v>4</v>
      </c>
      <c r="AP129" s="5">
        <v>12</v>
      </c>
      <c r="AQ129" s="5">
        <v>3</v>
      </c>
      <c r="AR129" s="5" t="s">
        <v>14</v>
      </c>
      <c r="AS129" s="5">
        <v>4</v>
      </c>
      <c r="AT129" s="5" t="s">
        <v>14</v>
      </c>
      <c r="AU129" s="5" t="s">
        <v>286</v>
      </c>
      <c r="AV129" s="5">
        <v>13</v>
      </c>
      <c r="AW129" s="5" t="s">
        <v>14</v>
      </c>
      <c r="AX129" s="5" t="s">
        <v>14</v>
      </c>
      <c r="AY129" s="5" t="s">
        <v>14</v>
      </c>
      <c r="AZ129" s="5" t="s">
        <v>286</v>
      </c>
      <c r="BA129" s="5">
        <v>14</v>
      </c>
      <c r="BB129" s="5">
        <v>5</v>
      </c>
      <c r="BC129" s="5" t="s">
        <v>286</v>
      </c>
      <c r="BD129" s="5">
        <v>21</v>
      </c>
      <c r="BE129" s="5" t="s">
        <v>14</v>
      </c>
      <c r="BF129" s="5">
        <v>3</v>
      </c>
      <c r="BG129" s="6"/>
    </row>
    <row r="130" spans="1:59">
      <c r="A130" s="12" t="s">
        <v>181</v>
      </c>
      <c r="B130" s="5">
        <v>53</v>
      </c>
      <c r="C130" s="5" t="s">
        <v>286</v>
      </c>
      <c r="D130" s="5" t="s">
        <v>14</v>
      </c>
      <c r="E130" s="5" t="s">
        <v>14</v>
      </c>
      <c r="F130" s="5" t="s">
        <v>14</v>
      </c>
      <c r="G130" s="5">
        <v>5</v>
      </c>
      <c r="H130" s="5" t="s">
        <v>286</v>
      </c>
      <c r="I130" s="5" t="s">
        <v>14</v>
      </c>
      <c r="J130" s="5" t="s">
        <v>14</v>
      </c>
      <c r="K130" s="5" t="s">
        <v>286</v>
      </c>
      <c r="L130" s="5" t="s">
        <v>286</v>
      </c>
      <c r="M130" s="5">
        <v>4</v>
      </c>
      <c r="N130" s="5" t="s">
        <v>14</v>
      </c>
      <c r="O130" s="5" t="s">
        <v>14</v>
      </c>
      <c r="P130" s="5" t="s">
        <v>286</v>
      </c>
      <c r="Q130" s="5" t="s">
        <v>14</v>
      </c>
      <c r="R130" s="5" t="s">
        <v>14</v>
      </c>
      <c r="S130" s="5" t="s">
        <v>14</v>
      </c>
      <c r="T130" s="5" t="s">
        <v>14</v>
      </c>
      <c r="U130" s="5" t="s">
        <v>14</v>
      </c>
      <c r="V130" s="5" t="s">
        <v>14</v>
      </c>
      <c r="W130" s="5" t="s">
        <v>14</v>
      </c>
      <c r="X130" s="5">
        <v>5</v>
      </c>
      <c r="Y130" s="5" t="s">
        <v>286</v>
      </c>
      <c r="Z130" s="5" t="s">
        <v>286</v>
      </c>
      <c r="AA130" s="5">
        <v>3</v>
      </c>
      <c r="AB130" s="5" t="s">
        <v>14</v>
      </c>
      <c r="AC130" s="5" t="s">
        <v>14</v>
      </c>
      <c r="AD130" s="5" t="s">
        <v>14</v>
      </c>
      <c r="AE130" s="5" t="s">
        <v>14</v>
      </c>
      <c r="AF130" s="5" t="s">
        <v>14</v>
      </c>
      <c r="AG130" s="5" t="s">
        <v>14</v>
      </c>
      <c r="AH130" s="5">
        <v>5</v>
      </c>
      <c r="AI130" s="5" t="s">
        <v>14</v>
      </c>
      <c r="AJ130" s="5">
        <v>5</v>
      </c>
      <c r="AK130" s="5" t="s">
        <v>286</v>
      </c>
      <c r="AL130" s="5" t="s">
        <v>14</v>
      </c>
      <c r="AM130" s="5" t="s">
        <v>286</v>
      </c>
      <c r="AN130" s="5" t="s">
        <v>14</v>
      </c>
      <c r="AO130" s="5" t="s">
        <v>14</v>
      </c>
      <c r="AP130" s="5" t="s">
        <v>286</v>
      </c>
      <c r="AQ130" s="5" t="s">
        <v>14</v>
      </c>
      <c r="AR130" s="5" t="s">
        <v>14</v>
      </c>
      <c r="AS130" s="5" t="s">
        <v>14</v>
      </c>
      <c r="AT130" s="5" t="s">
        <v>14</v>
      </c>
      <c r="AU130" s="5" t="s">
        <v>14</v>
      </c>
      <c r="AV130" s="5" t="s">
        <v>286</v>
      </c>
      <c r="AW130" s="5" t="s">
        <v>14</v>
      </c>
      <c r="AX130" s="5" t="s">
        <v>14</v>
      </c>
      <c r="AY130" s="5" t="s">
        <v>286</v>
      </c>
      <c r="AZ130" s="5" t="s">
        <v>14</v>
      </c>
      <c r="BA130" s="5">
        <v>9</v>
      </c>
      <c r="BB130" s="5" t="s">
        <v>14</v>
      </c>
      <c r="BC130" s="5" t="s">
        <v>14</v>
      </c>
      <c r="BD130" s="5" t="s">
        <v>14</v>
      </c>
      <c r="BE130" s="5" t="s">
        <v>14</v>
      </c>
      <c r="BF130" s="5">
        <v>1</v>
      </c>
      <c r="BG130" s="6"/>
    </row>
    <row r="131" spans="1:59">
      <c r="A131" s="12" t="s">
        <v>182</v>
      </c>
      <c r="B131" s="5">
        <v>114</v>
      </c>
      <c r="C131" s="5" t="s">
        <v>14</v>
      </c>
      <c r="D131" s="5" t="s">
        <v>14</v>
      </c>
      <c r="E131" s="5" t="s">
        <v>286</v>
      </c>
      <c r="F131" s="5" t="s">
        <v>286</v>
      </c>
      <c r="G131" s="5">
        <v>7</v>
      </c>
      <c r="H131" s="5" t="s">
        <v>14</v>
      </c>
      <c r="I131" s="5" t="s">
        <v>286</v>
      </c>
      <c r="J131" s="5" t="s">
        <v>14</v>
      </c>
      <c r="K131" s="5" t="s">
        <v>14</v>
      </c>
      <c r="L131" s="5">
        <v>5</v>
      </c>
      <c r="M131" s="5" t="s">
        <v>14</v>
      </c>
      <c r="N131" s="5" t="s">
        <v>14</v>
      </c>
      <c r="O131" s="5" t="s">
        <v>14</v>
      </c>
      <c r="P131" s="5" t="s">
        <v>14</v>
      </c>
      <c r="Q131" s="5">
        <v>3</v>
      </c>
      <c r="R131" s="5">
        <v>12</v>
      </c>
      <c r="S131" s="5" t="s">
        <v>14</v>
      </c>
      <c r="T131" s="5">
        <v>3</v>
      </c>
      <c r="U131" s="5" t="s">
        <v>14</v>
      </c>
      <c r="V131" s="5" t="s">
        <v>14</v>
      </c>
      <c r="W131" s="5">
        <v>3</v>
      </c>
      <c r="X131" s="5">
        <v>14</v>
      </c>
      <c r="Y131" s="5">
        <v>5</v>
      </c>
      <c r="Z131" s="5">
        <v>3</v>
      </c>
      <c r="AA131" s="5" t="s">
        <v>286</v>
      </c>
      <c r="AB131" s="5" t="s">
        <v>14</v>
      </c>
      <c r="AC131" s="5">
        <v>4</v>
      </c>
      <c r="AD131" s="5" t="s">
        <v>14</v>
      </c>
      <c r="AE131" s="5" t="s">
        <v>286</v>
      </c>
      <c r="AF131" s="5" t="s">
        <v>14</v>
      </c>
      <c r="AG131" s="5" t="s">
        <v>14</v>
      </c>
      <c r="AH131" s="5">
        <v>3</v>
      </c>
      <c r="AI131" s="5" t="s">
        <v>14</v>
      </c>
      <c r="AJ131" s="5">
        <v>5</v>
      </c>
      <c r="AK131" s="5">
        <v>6</v>
      </c>
      <c r="AL131" s="5" t="s">
        <v>14</v>
      </c>
      <c r="AM131" s="5">
        <v>3</v>
      </c>
      <c r="AN131" s="5">
        <v>4</v>
      </c>
      <c r="AO131" s="5" t="s">
        <v>14</v>
      </c>
      <c r="AP131" s="5">
        <v>3</v>
      </c>
      <c r="AQ131" s="5" t="s">
        <v>14</v>
      </c>
      <c r="AR131" s="5" t="s">
        <v>14</v>
      </c>
      <c r="AS131" s="5" t="s">
        <v>286</v>
      </c>
      <c r="AT131" s="5" t="s">
        <v>14</v>
      </c>
      <c r="AU131" s="5">
        <v>4</v>
      </c>
      <c r="AV131" s="5">
        <v>12</v>
      </c>
      <c r="AW131" s="5" t="s">
        <v>14</v>
      </c>
      <c r="AX131" s="5" t="s">
        <v>14</v>
      </c>
      <c r="AY131" s="5" t="s">
        <v>14</v>
      </c>
      <c r="AZ131" s="5" t="s">
        <v>14</v>
      </c>
      <c r="BA131" s="5">
        <v>3</v>
      </c>
      <c r="BB131" s="5" t="s">
        <v>286</v>
      </c>
      <c r="BC131" s="5" t="s">
        <v>14</v>
      </c>
      <c r="BD131" s="5" t="s">
        <v>14</v>
      </c>
      <c r="BE131" s="5" t="s">
        <v>286</v>
      </c>
      <c r="BF131" s="5">
        <v>1</v>
      </c>
      <c r="BG131" s="6"/>
    </row>
    <row r="132" spans="1:59">
      <c r="A132" s="12" t="s">
        <v>183</v>
      </c>
      <c r="B132" s="5">
        <v>1388</v>
      </c>
      <c r="C132" s="5">
        <v>7</v>
      </c>
      <c r="D132" s="5" t="s">
        <v>286</v>
      </c>
      <c r="E132" s="5">
        <v>18</v>
      </c>
      <c r="F132" s="5">
        <v>7</v>
      </c>
      <c r="G132" s="5">
        <v>329</v>
      </c>
      <c r="H132" s="5">
        <v>22</v>
      </c>
      <c r="I132" s="5">
        <v>11</v>
      </c>
      <c r="J132" s="5" t="s">
        <v>286</v>
      </c>
      <c r="K132" s="5" t="s">
        <v>286</v>
      </c>
      <c r="L132" s="5">
        <v>46</v>
      </c>
      <c r="M132" s="5">
        <v>39</v>
      </c>
      <c r="N132" s="5" t="s">
        <v>286</v>
      </c>
      <c r="O132" s="5">
        <v>6</v>
      </c>
      <c r="P132" s="5">
        <v>4</v>
      </c>
      <c r="Q132" s="5">
        <v>38</v>
      </c>
      <c r="R132" s="5">
        <v>10</v>
      </c>
      <c r="S132" s="5">
        <v>8</v>
      </c>
      <c r="T132" s="5">
        <v>15</v>
      </c>
      <c r="U132" s="5">
        <v>7</v>
      </c>
      <c r="V132" s="5">
        <v>10</v>
      </c>
      <c r="W132" s="5" t="s">
        <v>286</v>
      </c>
      <c r="X132" s="5">
        <v>20</v>
      </c>
      <c r="Y132" s="5">
        <v>33</v>
      </c>
      <c r="Z132" s="5">
        <v>26</v>
      </c>
      <c r="AA132" s="5">
        <v>23</v>
      </c>
      <c r="AB132" s="5">
        <v>3</v>
      </c>
      <c r="AC132" s="5">
        <v>19</v>
      </c>
      <c r="AD132" s="5" t="s">
        <v>286</v>
      </c>
      <c r="AE132" s="5">
        <v>10</v>
      </c>
      <c r="AF132" s="5">
        <v>8</v>
      </c>
      <c r="AG132" s="5">
        <v>4</v>
      </c>
      <c r="AH132" s="5">
        <v>47</v>
      </c>
      <c r="AI132" s="5">
        <v>4</v>
      </c>
      <c r="AJ132" s="5">
        <v>256</v>
      </c>
      <c r="AK132" s="5">
        <v>22</v>
      </c>
      <c r="AL132" s="5" t="s">
        <v>14</v>
      </c>
      <c r="AM132" s="5">
        <v>23</v>
      </c>
      <c r="AN132" s="5">
        <v>29</v>
      </c>
      <c r="AO132" s="5">
        <v>17</v>
      </c>
      <c r="AP132" s="5">
        <v>32</v>
      </c>
      <c r="AQ132" s="5" t="s">
        <v>14</v>
      </c>
      <c r="AR132" s="5">
        <v>4</v>
      </c>
      <c r="AS132" s="5">
        <v>4</v>
      </c>
      <c r="AT132" s="5" t="s">
        <v>286</v>
      </c>
      <c r="AU132" s="5">
        <v>9</v>
      </c>
      <c r="AV132" s="5">
        <v>107</v>
      </c>
      <c r="AW132" s="5" t="s">
        <v>14</v>
      </c>
      <c r="AX132" s="5" t="s">
        <v>14</v>
      </c>
      <c r="AY132" s="5" t="s">
        <v>286</v>
      </c>
      <c r="AZ132" s="5" t="s">
        <v>286</v>
      </c>
      <c r="BA132" s="5">
        <v>32</v>
      </c>
      <c r="BB132" s="5">
        <v>42</v>
      </c>
      <c r="BC132" s="5">
        <v>3</v>
      </c>
      <c r="BD132" s="5">
        <v>12</v>
      </c>
      <c r="BE132" s="5" t="s">
        <v>14</v>
      </c>
      <c r="BF132" s="5">
        <v>8</v>
      </c>
      <c r="BG132" s="6"/>
    </row>
    <row r="133" spans="1:59">
      <c r="A133" s="12" t="s">
        <v>271</v>
      </c>
      <c r="B133" s="5" t="s">
        <v>286</v>
      </c>
      <c r="C133" s="5" t="s">
        <v>14</v>
      </c>
      <c r="D133" s="5" t="s">
        <v>14</v>
      </c>
      <c r="E133" s="5" t="s">
        <v>14</v>
      </c>
      <c r="F133" s="5" t="s">
        <v>14</v>
      </c>
      <c r="G133" s="5" t="s">
        <v>14</v>
      </c>
      <c r="H133" s="5" t="s">
        <v>14</v>
      </c>
      <c r="I133" s="5" t="s">
        <v>14</v>
      </c>
      <c r="J133" s="5" t="s">
        <v>14</v>
      </c>
      <c r="K133" s="5" t="s">
        <v>14</v>
      </c>
      <c r="L133" s="5" t="s">
        <v>286</v>
      </c>
      <c r="M133" s="5" t="s">
        <v>14</v>
      </c>
      <c r="N133" s="5" t="s">
        <v>14</v>
      </c>
      <c r="O133" s="5" t="s">
        <v>14</v>
      </c>
      <c r="P133" s="5" t="s">
        <v>14</v>
      </c>
      <c r="Q133" s="5" t="s">
        <v>286</v>
      </c>
      <c r="R133" s="5" t="s">
        <v>14</v>
      </c>
      <c r="S133" s="5" t="s">
        <v>14</v>
      </c>
      <c r="T133" s="5" t="s">
        <v>14</v>
      </c>
      <c r="U133" s="5" t="s">
        <v>14</v>
      </c>
      <c r="V133" s="5" t="s">
        <v>14</v>
      </c>
      <c r="W133" s="5" t="s">
        <v>14</v>
      </c>
      <c r="X133" s="5" t="s">
        <v>14</v>
      </c>
      <c r="Y133" s="5" t="s">
        <v>14</v>
      </c>
      <c r="Z133" s="5" t="s">
        <v>14</v>
      </c>
      <c r="AA133" s="5" t="s">
        <v>14</v>
      </c>
      <c r="AB133" s="5" t="s">
        <v>14</v>
      </c>
      <c r="AC133" s="5" t="s">
        <v>14</v>
      </c>
      <c r="AD133" s="5" t="s">
        <v>14</v>
      </c>
      <c r="AE133" s="5" t="s">
        <v>14</v>
      </c>
      <c r="AF133" s="5" t="s">
        <v>14</v>
      </c>
      <c r="AG133" s="5" t="s">
        <v>14</v>
      </c>
      <c r="AH133" s="5" t="s">
        <v>14</v>
      </c>
      <c r="AI133" s="5" t="s">
        <v>14</v>
      </c>
      <c r="AJ133" s="5" t="s">
        <v>14</v>
      </c>
      <c r="AK133" s="5" t="s">
        <v>14</v>
      </c>
      <c r="AL133" s="5" t="s">
        <v>14</v>
      </c>
      <c r="AM133" s="5" t="s">
        <v>14</v>
      </c>
      <c r="AN133" s="5" t="s">
        <v>14</v>
      </c>
      <c r="AO133" s="5" t="s">
        <v>14</v>
      </c>
      <c r="AP133" s="5" t="s">
        <v>14</v>
      </c>
      <c r="AQ133" s="5" t="s">
        <v>14</v>
      </c>
      <c r="AR133" s="5" t="s">
        <v>14</v>
      </c>
      <c r="AS133" s="5" t="s">
        <v>14</v>
      </c>
      <c r="AT133" s="5" t="s">
        <v>14</v>
      </c>
      <c r="AU133" s="5" t="s">
        <v>14</v>
      </c>
      <c r="AV133" s="5" t="s">
        <v>14</v>
      </c>
      <c r="AW133" s="5" t="s">
        <v>14</v>
      </c>
      <c r="AX133" s="5" t="s">
        <v>14</v>
      </c>
      <c r="AY133" s="5" t="s">
        <v>14</v>
      </c>
      <c r="AZ133" s="5" t="s">
        <v>14</v>
      </c>
      <c r="BA133" s="5" t="s">
        <v>14</v>
      </c>
      <c r="BB133" s="5" t="s">
        <v>14</v>
      </c>
      <c r="BC133" s="5" t="s">
        <v>14</v>
      </c>
      <c r="BD133" s="5" t="s">
        <v>14</v>
      </c>
      <c r="BE133" s="5" t="s">
        <v>14</v>
      </c>
      <c r="BF133" s="5" t="s">
        <v>14</v>
      </c>
      <c r="BG133" s="6"/>
    </row>
    <row r="134" spans="1:59">
      <c r="A134" s="12" t="s">
        <v>184</v>
      </c>
      <c r="B134" s="5">
        <v>398</v>
      </c>
      <c r="C134" s="5" t="s">
        <v>14</v>
      </c>
      <c r="D134" s="5" t="s">
        <v>14</v>
      </c>
      <c r="E134" s="5" t="s">
        <v>286</v>
      </c>
      <c r="F134" s="5" t="s">
        <v>14</v>
      </c>
      <c r="G134" s="5">
        <v>4</v>
      </c>
      <c r="H134" s="5">
        <v>7</v>
      </c>
      <c r="I134" s="5" t="s">
        <v>286</v>
      </c>
      <c r="J134" s="5" t="s">
        <v>286</v>
      </c>
      <c r="K134" s="5" t="s">
        <v>286</v>
      </c>
      <c r="L134" s="5">
        <v>9</v>
      </c>
      <c r="M134" s="5">
        <v>6</v>
      </c>
      <c r="N134" s="5" t="s">
        <v>14</v>
      </c>
      <c r="O134" s="5" t="s">
        <v>286</v>
      </c>
      <c r="P134" s="5" t="s">
        <v>14</v>
      </c>
      <c r="Q134" s="5">
        <v>7</v>
      </c>
      <c r="R134" s="5">
        <v>11</v>
      </c>
      <c r="S134" s="5" t="s">
        <v>286</v>
      </c>
      <c r="T134" s="5">
        <v>3</v>
      </c>
      <c r="U134" s="5" t="s">
        <v>286</v>
      </c>
      <c r="V134" s="5" t="s">
        <v>286</v>
      </c>
      <c r="W134" s="5" t="s">
        <v>286</v>
      </c>
      <c r="X134" s="5">
        <v>27</v>
      </c>
      <c r="Y134" s="5" t="s">
        <v>286</v>
      </c>
      <c r="Z134" s="5">
        <v>9</v>
      </c>
      <c r="AA134" s="5">
        <v>3</v>
      </c>
      <c r="AB134" s="5" t="s">
        <v>286</v>
      </c>
      <c r="AC134" s="5" t="s">
        <v>286</v>
      </c>
      <c r="AD134" s="5" t="s">
        <v>14</v>
      </c>
      <c r="AE134" s="5">
        <v>3</v>
      </c>
      <c r="AF134" s="5" t="s">
        <v>286</v>
      </c>
      <c r="AG134" s="5" t="s">
        <v>14</v>
      </c>
      <c r="AH134" s="5">
        <v>15</v>
      </c>
      <c r="AI134" s="5" t="s">
        <v>14</v>
      </c>
      <c r="AJ134" s="5">
        <v>122</v>
      </c>
      <c r="AK134" s="5">
        <v>19</v>
      </c>
      <c r="AL134" s="5" t="s">
        <v>286</v>
      </c>
      <c r="AM134" s="5">
        <v>32</v>
      </c>
      <c r="AN134" s="5" t="s">
        <v>286</v>
      </c>
      <c r="AO134" s="5" t="s">
        <v>286</v>
      </c>
      <c r="AP134" s="5">
        <v>50</v>
      </c>
      <c r="AQ134" s="5" t="s">
        <v>14</v>
      </c>
      <c r="AR134" s="5">
        <v>5</v>
      </c>
      <c r="AS134" s="5" t="s">
        <v>286</v>
      </c>
      <c r="AT134" s="5" t="s">
        <v>14</v>
      </c>
      <c r="AU134" s="5">
        <v>4</v>
      </c>
      <c r="AV134" s="5">
        <v>21</v>
      </c>
      <c r="AW134" s="5" t="s">
        <v>14</v>
      </c>
      <c r="AX134" s="5" t="s">
        <v>14</v>
      </c>
      <c r="AY134" s="5" t="s">
        <v>286</v>
      </c>
      <c r="AZ134" s="5" t="s">
        <v>286</v>
      </c>
      <c r="BA134" s="5">
        <v>4</v>
      </c>
      <c r="BB134" s="5">
        <v>7</v>
      </c>
      <c r="BC134" s="5" t="s">
        <v>14</v>
      </c>
      <c r="BD134" s="5" t="s">
        <v>286</v>
      </c>
      <c r="BE134" s="5" t="s">
        <v>14</v>
      </c>
      <c r="BF134" s="5">
        <v>3</v>
      </c>
      <c r="BG134" s="6"/>
    </row>
    <row r="135" spans="1:59">
      <c r="A135" s="12" t="s">
        <v>185</v>
      </c>
      <c r="B135" s="5">
        <v>51</v>
      </c>
      <c r="C135" s="5" t="s">
        <v>14</v>
      </c>
      <c r="D135" s="5" t="s">
        <v>14</v>
      </c>
      <c r="E135" s="5" t="s">
        <v>286</v>
      </c>
      <c r="F135" s="5" t="s">
        <v>14</v>
      </c>
      <c r="G135" s="5">
        <v>11</v>
      </c>
      <c r="H135" s="5" t="s">
        <v>286</v>
      </c>
      <c r="I135" s="5" t="s">
        <v>14</v>
      </c>
      <c r="J135" s="5" t="s">
        <v>14</v>
      </c>
      <c r="K135" s="5" t="s">
        <v>14</v>
      </c>
      <c r="L135" s="5">
        <v>3</v>
      </c>
      <c r="M135" s="5" t="s">
        <v>14</v>
      </c>
      <c r="N135" s="5" t="s">
        <v>14</v>
      </c>
      <c r="O135" s="5" t="s">
        <v>14</v>
      </c>
      <c r="P135" s="5" t="s">
        <v>14</v>
      </c>
      <c r="Q135" s="5" t="s">
        <v>14</v>
      </c>
      <c r="R135" s="5" t="s">
        <v>286</v>
      </c>
      <c r="S135" s="5" t="s">
        <v>286</v>
      </c>
      <c r="T135" s="5" t="s">
        <v>14</v>
      </c>
      <c r="U135" s="5" t="s">
        <v>14</v>
      </c>
      <c r="V135" s="5" t="s">
        <v>286</v>
      </c>
      <c r="W135" s="5" t="s">
        <v>286</v>
      </c>
      <c r="X135" s="5" t="s">
        <v>286</v>
      </c>
      <c r="Y135" s="5" t="s">
        <v>14</v>
      </c>
      <c r="Z135" s="5">
        <v>4</v>
      </c>
      <c r="AA135" s="5" t="s">
        <v>14</v>
      </c>
      <c r="AB135" s="5" t="s">
        <v>14</v>
      </c>
      <c r="AC135" s="5" t="s">
        <v>14</v>
      </c>
      <c r="AD135" s="5" t="s">
        <v>14</v>
      </c>
      <c r="AE135" s="5" t="s">
        <v>14</v>
      </c>
      <c r="AF135" s="5" t="s">
        <v>14</v>
      </c>
      <c r="AG135" s="5" t="s">
        <v>286</v>
      </c>
      <c r="AH135" s="5">
        <v>4</v>
      </c>
      <c r="AI135" s="5" t="s">
        <v>14</v>
      </c>
      <c r="AJ135" s="5">
        <v>10</v>
      </c>
      <c r="AK135" s="5" t="s">
        <v>286</v>
      </c>
      <c r="AL135" s="5" t="s">
        <v>14</v>
      </c>
      <c r="AM135" s="5" t="s">
        <v>14</v>
      </c>
      <c r="AN135" s="5" t="s">
        <v>286</v>
      </c>
      <c r="AO135" s="5" t="s">
        <v>286</v>
      </c>
      <c r="AP135" s="5" t="s">
        <v>286</v>
      </c>
      <c r="AQ135" s="5" t="s">
        <v>286</v>
      </c>
      <c r="AR135" s="5" t="s">
        <v>14</v>
      </c>
      <c r="AS135" s="5" t="s">
        <v>14</v>
      </c>
      <c r="AT135" s="5" t="s">
        <v>14</v>
      </c>
      <c r="AU135" s="5" t="s">
        <v>14</v>
      </c>
      <c r="AV135" s="5" t="s">
        <v>286</v>
      </c>
      <c r="AW135" s="5" t="s">
        <v>14</v>
      </c>
      <c r="AX135" s="5" t="s">
        <v>14</v>
      </c>
      <c r="AY135" s="5" t="s">
        <v>14</v>
      </c>
      <c r="AZ135" s="5" t="s">
        <v>14</v>
      </c>
      <c r="BA135" s="5" t="s">
        <v>286</v>
      </c>
      <c r="BB135" s="5" t="s">
        <v>14</v>
      </c>
      <c r="BC135" s="5" t="s">
        <v>14</v>
      </c>
      <c r="BD135" s="5" t="s">
        <v>14</v>
      </c>
      <c r="BE135" s="5" t="s">
        <v>14</v>
      </c>
      <c r="BF135" s="5" t="s">
        <v>14</v>
      </c>
      <c r="BG135" s="6"/>
    </row>
    <row r="136" spans="1:59">
      <c r="A136" s="12" t="s">
        <v>186</v>
      </c>
      <c r="B136" s="5">
        <v>21</v>
      </c>
      <c r="C136" s="5" t="s">
        <v>14</v>
      </c>
      <c r="D136" s="5" t="s">
        <v>286</v>
      </c>
      <c r="E136" s="5" t="s">
        <v>14</v>
      </c>
      <c r="F136" s="5" t="s">
        <v>14</v>
      </c>
      <c r="G136" s="5" t="s">
        <v>14</v>
      </c>
      <c r="H136" s="5" t="s">
        <v>14</v>
      </c>
      <c r="I136" s="5" t="s">
        <v>14</v>
      </c>
      <c r="J136" s="5" t="s">
        <v>14</v>
      </c>
      <c r="K136" s="5" t="s">
        <v>14</v>
      </c>
      <c r="L136" s="5">
        <v>3</v>
      </c>
      <c r="M136" s="5" t="s">
        <v>286</v>
      </c>
      <c r="N136" s="5" t="s">
        <v>286</v>
      </c>
      <c r="O136" s="5" t="s">
        <v>286</v>
      </c>
      <c r="P136" s="5" t="s">
        <v>14</v>
      </c>
      <c r="Q136" s="5" t="s">
        <v>286</v>
      </c>
      <c r="R136" s="5" t="s">
        <v>14</v>
      </c>
      <c r="S136" s="5" t="s">
        <v>14</v>
      </c>
      <c r="T136" s="5" t="s">
        <v>286</v>
      </c>
      <c r="U136" s="5" t="s">
        <v>14</v>
      </c>
      <c r="V136" s="5" t="s">
        <v>286</v>
      </c>
      <c r="W136" s="5" t="s">
        <v>14</v>
      </c>
      <c r="X136" s="5" t="s">
        <v>14</v>
      </c>
      <c r="Y136" s="5" t="s">
        <v>14</v>
      </c>
      <c r="Z136" s="5" t="s">
        <v>14</v>
      </c>
      <c r="AA136" s="5" t="s">
        <v>14</v>
      </c>
      <c r="AB136" s="5" t="s">
        <v>14</v>
      </c>
      <c r="AC136" s="5" t="s">
        <v>286</v>
      </c>
      <c r="AD136" s="5" t="s">
        <v>14</v>
      </c>
      <c r="AE136" s="5" t="s">
        <v>14</v>
      </c>
      <c r="AF136" s="5" t="s">
        <v>14</v>
      </c>
      <c r="AG136" s="5" t="s">
        <v>14</v>
      </c>
      <c r="AH136" s="5" t="s">
        <v>14</v>
      </c>
      <c r="AI136" s="5" t="s">
        <v>14</v>
      </c>
      <c r="AJ136" s="5" t="s">
        <v>14</v>
      </c>
      <c r="AK136" s="5" t="s">
        <v>286</v>
      </c>
      <c r="AL136" s="5" t="s">
        <v>14</v>
      </c>
      <c r="AM136" s="5" t="s">
        <v>14</v>
      </c>
      <c r="AN136" s="5" t="s">
        <v>286</v>
      </c>
      <c r="AO136" s="5" t="s">
        <v>286</v>
      </c>
      <c r="AP136" s="5" t="s">
        <v>14</v>
      </c>
      <c r="AQ136" s="5" t="s">
        <v>14</v>
      </c>
      <c r="AR136" s="5" t="s">
        <v>14</v>
      </c>
      <c r="AS136" s="5" t="s">
        <v>14</v>
      </c>
      <c r="AT136" s="5" t="s">
        <v>14</v>
      </c>
      <c r="AU136" s="5" t="s">
        <v>14</v>
      </c>
      <c r="AV136" s="5">
        <v>3</v>
      </c>
      <c r="AW136" s="5" t="s">
        <v>14</v>
      </c>
      <c r="AX136" s="5" t="s">
        <v>14</v>
      </c>
      <c r="AY136" s="5" t="s">
        <v>14</v>
      </c>
      <c r="AZ136" s="5" t="s">
        <v>14</v>
      </c>
      <c r="BA136" s="5" t="s">
        <v>14</v>
      </c>
      <c r="BB136" s="5" t="s">
        <v>286</v>
      </c>
      <c r="BC136" s="5" t="s">
        <v>14</v>
      </c>
      <c r="BD136" s="5" t="s">
        <v>14</v>
      </c>
      <c r="BE136" s="5" t="s">
        <v>14</v>
      </c>
      <c r="BF136" s="5">
        <v>1</v>
      </c>
      <c r="BG136" s="6"/>
    </row>
    <row r="137" spans="1:59">
      <c r="A137" s="12" t="s">
        <v>187</v>
      </c>
      <c r="B137" s="5">
        <v>252</v>
      </c>
      <c r="C137" s="5" t="s">
        <v>14</v>
      </c>
      <c r="D137" s="5" t="s">
        <v>286</v>
      </c>
      <c r="E137" s="5" t="s">
        <v>286</v>
      </c>
      <c r="F137" s="5" t="s">
        <v>286</v>
      </c>
      <c r="G137" s="5" t="s">
        <v>286</v>
      </c>
      <c r="H137" s="5">
        <v>7</v>
      </c>
      <c r="I137" s="5">
        <v>3</v>
      </c>
      <c r="J137" s="5" t="s">
        <v>286</v>
      </c>
      <c r="K137" s="5" t="s">
        <v>14</v>
      </c>
      <c r="L137" s="5" t="s">
        <v>286</v>
      </c>
      <c r="M137" s="5">
        <v>4</v>
      </c>
      <c r="N137" s="5" t="s">
        <v>14</v>
      </c>
      <c r="O137" s="5" t="s">
        <v>286</v>
      </c>
      <c r="P137" s="5" t="s">
        <v>14</v>
      </c>
      <c r="Q137" s="5">
        <v>6</v>
      </c>
      <c r="R137" s="5">
        <v>4</v>
      </c>
      <c r="S137" s="5" t="s">
        <v>14</v>
      </c>
      <c r="T137" s="5" t="s">
        <v>14</v>
      </c>
      <c r="U137" s="5">
        <v>15</v>
      </c>
      <c r="V137" s="5">
        <v>7</v>
      </c>
      <c r="W137" s="5" t="s">
        <v>14</v>
      </c>
      <c r="X137" s="5" t="s">
        <v>286</v>
      </c>
      <c r="Y137" s="5">
        <v>7</v>
      </c>
      <c r="Z137" s="5" t="s">
        <v>286</v>
      </c>
      <c r="AA137" s="5" t="s">
        <v>14</v>
      </c>
      <c r="AB137" s="5" t="s">
        <v>286</v>
      </c>
      <c r="AC137" s="5" t="s">
        <v>286</v>
      </c>
      <c r="AD137" s="5" t="s">
        <v>14</v>
      </c>
      <c r="AE137" s="5" t="s">
        <v>14</v>
      </c>
      <c r="AF137" s="5" t="s">
        <v>286</v>
      </c>
      <c r="AG137" s="5" t="s">
        <v>14</v>
      </c>
      <c r="AH137" s="5" t="s">
        <v>286</v>
      </c>
      <c r="AI137" s="5" t="s">
        <v>14</v>
      </c>
      <c r="AJ137" s="5">
        <v>45</v>
      </c>
      <c r="AK137" s="5" t="s">
        <v>286</v>
      </c>
      <c r="AL137" s="5" t="s">
        <v>286</v>
      </c>
      <c r="AM137" s="5">
        <v>83</v>
      </c>
      <c r="AN137" s="5" t="s">
        <v>286</v>
      </c>
      <c r="AO137" s="5" t="s">
        <v>14</v>
      </c>
      <c r="AP137" s="5">
        <v>14</v>
      </c>
      <c r="AQ137" s="5" t="s">
        <v>14</v>
      </c>
      <c r="AR137" s="5" t="s">
        <v>286</v>
      </c>
      <c r="AS137" s="5" t="s">
        <v>14</v>
      </c>
      <c r="AT137" s="5" t="s">
        <v>14</v>
      </c>
      <c r="AU137" s="5">
        <v>14</v>
      </c>
      <c r="AV137" s="5">
        <v>4</v>
      </c>
      <c r="AW137" s="5" t="s">
        <v>14</v>
      </c>
      <c r="AX137" s="5" t="s">
        <v>14</v>
      </c>
      <c r="AY137" s="5" t="s">
        <v>14</v>
      </c>
      <c r="AZ137" s="5" t="s">
        <v>14</v>
      </c>
      <c r="BA137" s="5">
        <v>10</v>
      </c>
      <c r="BB137" s="5" t="s">
        <v>286</v>
      </c>
      <c r="BC137" s="5" t="s">
        <v>14</v>
      </c>
      <c r="BD137" s="5" t="s">
        <v>14</v>
      </c>
      <c r="BE137" s="5" t="s">
        <v>14</v>
      </c>
      <c r="BF137" s="5">
        <v>1</v>
      </c>
      <c r="BG137" s="6"/>
    </row>
    <row r="138" spans="1:59">
      <c r="A138" s="12" t="s">
        <v>188</v>
      </c>
      <c r="B138" s="5">
        <v>70</v>
      </c>
      <c r="C138" s="5" t="s">
        <v>286</v>
      </c>
      <c r="D138" s="5" t="s">
        <v>14</v>
      </c>
      <c r="E138" s="5" t="s">
        <v>286</v>
      </c>
      <c r="F138" s="5" t="s">
        <v>14</v>
      </c>
      <c r="G138" s="5">
        <v>10</v>
      </c>
      <c r="H138" s="5" t="s">
        <v>14</v>
      </c>
      <c r="I138" s="5">
        <v>5</v>
      </c>
      <c r="J138" s="5" t="s">
        <v>14</v>
      </c>
      <c r="K138" s="5" t="s">
        <v>286</v>
      </c>
      <c r="L138" s="5">
        <v>8</v>
      </c>
      <c r="M138" s="5" t="s">
        <v>286</v>
      </c>
      <c r="N138" s="5" t="s">
        <v>14</v>
      </c>
      <c r="O138" s="5" t="s">
        <v>14</v>
      </c>
      <c r="P138" s="5" t="s">
        <v>14</v>
      </c>
      <c r="Q138" s="5" t="s">
        <v>14</v>
      </c>
      <c r="R138" s="5" t="s">
        <v>14</v>
      </c>
      <c r="S138" s="5" t="s">
        <v>14</v>
      </c>
      <c r="T138" s="5" t="s">
        <v>286</v>
      </c>
      <c r="U138" s="5" t="s">
        <v>14</v>
      </c>
      <c r="V138" s="5" t="s">
        <v>14</v>
      </c>
      <c r="W138" s="5" t="s">
        <v>14</v>
      </c>
      <c r="X138" s="5">
        <v>4</v>
      </c>
      <c r="Y138" s="5" t="s">
        <v>14</v>
      </c>
      <c r="Z138" s="5" t="s">
        <v>286</v>
      </c>
      <c r="AA138" s="5" t="s">
        <v>286</v>
      </c>
      <c r="AB138" s="5" t="s">
        <v>286</v>
      </c>
      <c r="AC138" s="5" t="s">
        <v>14</v>
      </c>
      <c r="AD138" s="5" t="s">
        <v>14</v>
      </c>
      <c r="AE138" s="5" t="s">
        <v>14</v>
      </c>
      <c r="AF138" s="5" t="s">
        <v>286</v>
      </c>
      <c r="AG138" s="5" t="s">
        <v>14</v>
      </c>
      <c r="AH138" s="5" t="s">
        <v>286</v>
      </c>
      <c r="AI138" s="5" t="s">
        <v>14</v>
      </c>
      <c r="AJ138" s="5">
        <v>12</v>
      </c>
      <c r="AK138" s="5" t="s">
        <v>286</v>
      </c>
      <c r="AL138" s="5" t="s">
        <v>14</v>
      </c>
      <c r="AM138" s="5">
        <v>4</v>
      </c>
      <c r="AN138" s="5" t="s">
        <v>14</v>
      </c>
      <c r="AO138" s="5" t="s">
        <v>14</v>
      </c>
      <c r="AP138" s="5">
        <v>5</v>
      </c>
      <c r="AQ138" s="5" t="s">
        <v>14</v>
      </c>
      <c r="AR138" s="5" t="s">
        <v>14</v>
      </c>
      <c r="AS138" s="5" t="s">
        <v>14</v>
      </c>
      <c r="AT138" s="5" t="s">
        <v>14</v>
      </c>
      <c r="AU138" s="5" t="s">
        <v>14</v>
      </c>
      <c r="AV138" s="5">
        <v>7</v>
      </c>
      <c r="AW138" s="5" t="s">
        <v>14</v>
      </c>
      <c r="AX138" s="5" t="s">
        <v>14</v>
      </c>
      <c r="AY138" s="5" t="s">
        <v>14</v>
      </c>
      <c r="AZ138" s="5" t="s">
        <v>14</v>
      </c>
      <c r="BA138" s="5" t="s">
        <v>286</v>
      </c>
      <c r="BB138" s="5" t="s">
        <v>286</v>
      </c>
      <c r="BC138" s="5" t="s">
        <v>14</v>
      </c>
      <c r="BD138" s="5" t="s">
        <v>14</v>
      </c>
      <c r="BE138" s="5" t="s">
        <v>14</v>
      </c>
      <c r="BF138" s="5" t="s">
        <v>14</v>
      </c>
      <c r="BG138" s="6"/>
    </row>
    <row r="139" spans="1:59">
      <c r="A139" s="12" t="s">
        <v>6</v>
      </c>
      <c r="B139" s="5">
        <v>131977</v>
      </c>
      <c r="C139" s="5">
        <v>360</v>
      </c>
      <c r="D139" s="5">
        <v>67</v>
      </c>
      <c r="E139" s="5">
        <v>6052</v>
      </c>
      <c r="F139" s="5">
        <v>716</v>
      </c>
      <c r="G139" s="5">
        <v>53523</v>
      </c>
      <c r="H139" s="5">
        <v>2327</v>
      </c>
      <c r="I139" s="5">
        <v>297</v>
      </c>
      <c r="J139" s="5">
        <v>148</v>
      </c>
      <c r="K139" s="5">
        <v>32</v>
      </c>
      <c r="L139" s="5">
        <v>3643</v>
      </c>
      <c r="M139" s="5">
        <v>1869</v>
      </c>
      <c r="N139" s="5">
        <v>4</v>
      </c>
      <c r="O139" s="5">
        <v>49</v>
      </c>
      <c r="P139" s="5">
        <v>808</v>
      </c>
      <c r="Q139" s="5">
        <v>6793</v>
      </c>
      <c r="R139" s="5">
        <v>1082</v>
      </c>
      <c r="S139" s="5">
        <v>650</v>
      </c>
      <c r="T139" s="5">
        <v>1133</v>
      </c>
      <c r="U139" s="5">
        <v>316</v>
      </c>
      <c r="V139" s="5">
        <v>286</v>
      </c>
      <c r="W139" s="5">
        <v>18</v>
      </c>
      <c r="X139" s="5">
        <v>284</v>
      </c>
      <c r="Y139" s="5">
        <v>260</v>
      </c>
      <c r="Z139" s="5">
        <v>973</v>
      </c>
      <c r="AA139" s="5">
        <v>571</v>
      </c>
      <c r="AB139" s="5">
        <v>215</v>
      </c>
      <c r="AC139" s="5">
        <v>592</v>
      </c>
      <c r="AD139" s="5">
        <v>31</v>
      </c>
      <c r="AE139" s="5">
        <v>641</v>
      </c>
      <c r="AF139" s="5">
        <v>2282</v>
      </c>
      <c r="AG139" s="5">
        <v>42</v>
      </c>
      <c r="AH139" s="5">
        <v>894</v>
      </c>
      <c r="AI139" s="5">
        <v>2346</v>
      </c>
      <c r="AJ139" s="5">
        <v>1779</v>
      </c>
      <c r="AK139" s="5">
        <v>1639</v>
      </c>
      <c r="AL139" s="5">
        <v>30</v>
      </c>
      <c r="AM139" s="5">
        <v>531</v>
      </c>
      <c r="AN139" s="5">
        <v>1214</v>
      </c>
      <c r="AO139" s="5">
        <v>1985</v>
      </c>
      <c r="AP139" s="5">
        <v>627</v>
      </c>
      <c r="AQ139" s="5">
        <v>61</v>
      </c>
      <c r="AR139" s="5">
        <v>59</v>
      </c>
      <c r="AS139" s="5">
        <v>419</v>
      </c>
      <c r="AT139" s="5">
        <v>30</v>
      </c>
      <c r="AU139" s="5">
        <v>767</v>
      </c>
      <c r="AV139" s="5">
        <v>27330</v>
      </c>
      <c r="AW139" s="5">
        <v>4</v>
      </c>
      <c r="AX139" s="5">
        <v>3</v>
      </c>
      <c r="AY139" s="5">
        <v>960</v>
      </c>
      <c r="AZ139" s="5">
        <v>6</v>
      </c>
      <c r="BA139" s="5">
        <v>578</v>
      </c>
      <c r="BB139" s="5">
        <v>2662</v>
      </c>
      <c r="BC139" s="5">
        <v>40</v>
      </c>
      <c r="BD139" s="5">
        <v>1011</v>
      </c>
      <c r="BE139" s="5">
        <v>76</v>
      </c>
      <c r="BF139" s="5">
        <v>862</v>
      </c>
      <c r="BG139" s="6"/>
    </row>
    <row r="140" spans="1:59">
      <c r="A140" s="12" t="s">
        <v>189</v>
      </c>
      <c r="B140" s="5">
        <v>34</v>
      </c>
      <c r="C140" s="5" t="s">
        <v>14</v>
      </c>
      <c r="D140" s="5" t="s">
        <v>14</v>
      </c>
      <c r="E140" s="5" t="s">
        <v>14</v>
      </c>
      <c r="F140" s="5" t="s">
        <v>14</v>
      </c>
      <c r="G140" s="5">
        <v>3</v>
      </c>
      <c r="H140" s="5" t="s">
        <v>286</v>
      </c>
      <c r="I140" s="5" t="s">
        <v>286</v>
      </c>
      <c r="J140" s="5" t="s">
        <v>14</v>
      </c>
      <c r="K140" s="5" t="s">
        <v>14</v>
      </c>
      <c r="L140" s="5" t="s">
        <v>286</v>
      </c>
      <c r="M140" s="5" t="s">
        <v>286</v>
      </c>
      <c r="N140" s="5" t="s">
        <v>286</v>
      </c>
      <c r="O140" s="5" t="s">
        <v>286</v>
      </c>
      <c r="P140" s="5" t="s">
        <v>14</v>
      </c>
      <c r="Q140" s="5" t="s">
        <v>14</v>
      </c>
      <c r="R140" s="5" t="s">
        <v>286</v>
      </c>
      <c r="S140" s="5" t="s">
        <v>14</v>
      </c>
      <c r="T140" s="5" t="s">
        <v>14</v>
      </c>
      <c r="U140" s="5" t="s">
        <v>14</v>
      </c>
      <c r="V140" s="5">
        <v>4</v>
      </c>
      <c r="W140" s="5" t="s">
        <v>14</v>
      </c>
      <c r="X140" s="5" t="s">
        <v>14</v>
      </c>
      <c r="Y140" s="5" t="s">
        <v>14</v>
      </c>
      <c r="Z140" s="5" t="s">
        <v>286</v>
      </c>
      <c r="AA140" s="5" t="s">
        <v>14</v>
      </c>
      <c r="AB140" s="5" t="s">
        <v>286</v>
      </c>
      <c r="AC140" s="5" t="s">
        <v>14</v>
      </c>
      <c r="AD140" s="5" t="s">
        <v>14</v>
      </c>
      <c r="AE140" s="5" t="s">
        <v>14</v>
      </c>
      <c r="AF140" s="5" t="s">
        <v>286</v>
      </c>
      <c r="AG140" s="5" t="s">
        <v>14</v>
      </c>
      <c r="AH140" s="5" t="s">
        <v>286</v>
      </c>
      <c r="AI140" s="5" t="s">
        <v>14</v>
      </c>
      <c r="AJ140" s="5" t="s">
        <v>14</v>
      </c>
      <c r="AK140" s="5" t="s">
        <v>14</v>
      </c>
      <c r="AL140" s="5" t="s">
        <v>14</v>
      </c>
      <c r="AM140" s="5" t="s">
        <v>14</v>
      </c>
      <c r="AN140" s="5" t="s">
        <v>14</v>
      </c>
      <c r="AO140" s="5" t="s">
        <v>286</v>
      </c>
      <c r="AP140" s="5" t="s">
        <v>14</v>
      </c>
      <c r="AQ140" s="5" t="s">
        <v>14</v>
      </c>
      <c r="AR140" s="5" t="s">
        <v>14</v>
      </c>
      <c r="AS140" s="5" t="s">
        <v>286</v>
      </c>
      <c r="AT140" s="5" t="s">
        <v>14</v>
      </c>
      <c r="AU140" s="5" t="s">
        <v>14</v>
      </c>
      <c r="AV140" s="5">
        <v>6</v>
      </c>
      <c r="AW140" s="5" t="s">
        <v>14</v>
      </c>
      <c r="AX140" s="5" t="s">
        <v>286</v>
      </c>
      <c r="AY140" s="5" t="s">
        <v>14</v>
      </c>
      <c r="AZ140" s="5" t="s">
        <v>14</v>
      </c>
      <c r="BA140" s="5" t="s">
        <v>286</v>
      </c>
      <c r="BB140" s="5" t="s">
        <v>286</v>
      </c>
      <c r="BC140" s="5" t="s">
        <v>14</v>
      </c>
      <c r="BD140" s="5" t="s">
        <v>14</v>
      </c>
      <c r="BE140" s="5" t="s">
        <v>14</v>
      </c>
      <c r="BF140" s="5" t="s">
        <v>14</v>
      </c>
      <c r="BG140" s="6"/>
    </row>
    <row r="141" spans="1:59">
      <c r="A141" s="12" t="s">
        <v>190</v>
      </c>
      <c r="B141" s="5">
        <v>1680</v>
      </c>
      <c r="C141" s="5">
        <v>17</v>
      </c>
      <c r="D141" s="5">
        <v>14</v>
      </c>
      <c r="E141" s="5">
        <v>11</v>
      </c>
      <c r="F141" s="5">
        <v>4</v>
      </c>
      <c r="G141" s="5">
        <v>328</v>
      </c>
      <c r="H141" s="5">
        <v>21</v>
      </c>
      <c r="I141" s="5">
        <v>11</v>
      </c>
      <c r="J141" s="5">
        <v>3</v>
      </c>
      <c r="K141" s="5" t="s">
        <v>14</v>
      </c>
      <c r="L141" s="5">
        <v>149</v>
      </c>
      <c r="M141" s="5">
        <v>47</v>
      </c>
      <c r="N141" s="5" t="s">
        <v>14</v>
      </c>
      <c r="O141" s="5">
        <v>3</v>
      </c>
      <c r="P141" s="5" t="s">
        <v>286</v>
      </c>
      <c r="Q141" s="5">
        <v>148</v>
      </c>
      <c r="R141" s="5">
        <v>8</v>
      </c>
      <c r="S141" s="5" t="s">
        <v>286</v>
      </c>
      <c r="T141" s="5">
        <v>3</v>
      </c>
      <c r="U141" s="5" t="s">
        <v>286</v>
      </c>
      <c r="V141" s="5">
        <v>17</v>
      </c>
      <c r="W141" s="5">
        <v>3</v>
      </c>
      <c r="X141" s="5">
        <v>24</v>
      </c>
      <c r="Y141" s="5">
        <v>95</v>
      </c>
      <c r="Z141" s="5">
        <v>13</v>
      </c>
      <c r="AA141" s="5">
        <v>33</v>
      </c>
      <c r="AB141" s="5" t="s">
        <v>14</v>
      </c>
      <c r="AC141" s="5">
        <v>22</v>
      </c>
      <c r="AD141" s="5">
        <v>5</v>
      </c>
      <c r="AE141" s="5" t="s">
        <v>286</v>
      </c>
      <c r="AF141" s="5">
        <v>16</v>
      </c>
      <c r="AG141" s="5">
        <v>4</v>
      </c>
      <c r="AH141" s="5">
        <v>29</v>
      </c>
      <c r="AI141" s="5">
        <v>5</v>
      </c>
      <c r="AJ141" s="5">
        <v>93</v>
      </c>
      <c r="AK141" s="5">
        <v>54</v>
      </c>
      <c r="AL141" s="5">
        <v>4</v>
      </c>
      <c r="AM141" s="5">
        <v>37</v>
      </c>
      <c r="AN141" s="5">
        <v>8</v>
      </c>
      <c r="AO141" s="5">
        <v>72</v>
      </c>
      <c r="AP141" s="5">
        <v>61</v>
      </c>
      <c r="AQ141" s="5" t="s">
        <v>286</v>
      </c>
      <c r="AR141" s="5" t="s">
        <v>286</v>
      </c>
      <c r="AS141" s="5">
        <v>14</v>
      </c>
      <c r="AT141" s="5" t="s">
        <v>14</v>
      </c>
      <c r="AU141" s="5">
        <v>16</v>
      </c>
      <c r="AV141" s="5">
        <v>26</v>
      </c>
      <c r="AW141" s="5" t="s">
        <v>14</v>
      </c>
      <c r="AX141" s="5" t="s">
        <v>14</v>
      </c>
      <c r="AY141" s="5">
        <v>7</v>
      </c>
      <c r="AZ141" s="5">
        <v>11</v>
      </c>
      <c r="BA141" s="5">
        <v>44</v>
      </c>
      <c r="BB141" s="5">
        <v>169</v>
      </c>
      <c r="BC141" s="5" t="s">
        <v>286</v>
      </c>
      <c r="BD141" s="5">
        <v>8</v>
      </c>
      <c r="BE141" s="5">
        <v>6</v>
      </c>
      <c r="BF141" s="5">
        <v>8</v>
      </c>
      <c r="BG141" s="6"/>
    </row>
    <row r="142" spans="1:59">
      <c r="A142" s="12" t="s">
        <v>272</v>
      </c>
      <c r="B142" s="5" t="s">
        <v>286</v>
      </c>
      <c r="C142" s="5" t="s">
        <v>14</v>
      </c>
      <c r="D142" s="5" t="s">
        <v>14</v>
      </c>
      <c r="E142" s="5" t="s">
        <v>286</v>
      </c>
      <c r="F142" s="5" t="s">
        <v>14</v>
      </c>
      <c r="G142" s="5" t="s">
        <v>286</v>
      </c>
      <c r="H142" s="5" t="s">
        <v>14</v>
      </c>
      <c r="I142" s="5" t="s">
        <v>14</v>
      </c>
      <c r="J142" s="5" t="s">
        <v>14</v>
      </c>
      <c r="K142" s="5" t="s">
        <v>14</v>
      </c>
      <c r="L142" s="5" t="s">
        <v>14</v>
      </c>
      <c r="M142" s="5" t="s">
        <v>14</v>
      </c>
      <c r="N142" s="5" t="s">
        <v>14</v>
      </c>
      <c r="O142" s="5" t="s">
        <v>14</v>
      </c>
      <c r="P142" s="5" t="s">
        <v>14</v>
      </c>
      <c r="Q142" s="5" t="s">
        <v>14</v>
      </c>
      <c r="R142" s="5" t="s">
        <v>14</v>
      </c>
      <c r="S142" s="5" t="s">
        <v>14</v>
      </c>
      <c r="T142" s="5" t="s">
        <v>14</v>
      </c>
      <c r="U142" s="5" t="s">
        <v>14</v>
      </c>
      <c r="V142" s="5" t="s">
        <v>14</v>
      </c>
      <c r="W142" s="5" t="s">
        <v>14</v>
      </c>
      <c r="X142" s="5" t="s">
        <v>14</v>
      </c>
      <c r="Y142" s="5" t="s">
        <v>286</v>
      </c>
      <c r="Z142" s="5" t="s">
        <v>14</v>
      </c>
      <c r="AA142" s="5" t="s">
        <v>14</v>
      </c>
      <c r="AB142" s="5" t="s">
        <v>286</v>
      </c>
      <c r="AC142" s="5" t="s">
        <v>14</v>
      </c>
      <c r="AD142" s="5" t="s">
        <v>14</v>
      </c>
      <c r="AE142" s="5" t="s">
        <v>14</v>
      </c>
      <c r="AF142" s="5" t="s">
        <v>286</v>
      </c>
      <c r="AG142" s="5" t="s">
        <v>14</v>
      </c>
      <c r="AH142" s="5" t="s">
        <v>14</v>
      </c>
      <c r="AI142" s="5" t="s">
        <v>14</v>
      </c>
      <c r="AJ142" s="5" t="s">
        <v>14</v>
      </c>
      <c r="AK142" s="5" t="s">
        <v>14</v>
      </c>
      <c r="AL142" s="5" t="s">
        <v>14</v>
      </c>
      <c r="AM142" s="5" t="s">
        <v>286</v>
      </c>
      <c r="AN142" s="5" t="s">
        <v>14</v>
      </c>
      <c r="AO142" s="5" t="s">
        <v>14</v>
      </c>
      <c r="AP142" s="5" t="s">
        <v>14</v>
      </c>
      <c r="AQ142" s="5" t="s">
        <v>14</v>
      </c>
      <c r="AR142" s="5" t="s">
        <v>14</v>
      </c>
      <c r="AS142" s="5" t="s">
        <v>14</v>
      </c>
      <c r="AT142" s="5" t="s">
        <v>14</v>
      </c>
      <c r="AU142" s="5" t="s">
        <v>14</v>
      </c>
      <c r="AV142" s="5" t="s">
        <v>14</v>
      </c>
      <c r="AW142" s="5" t="s">
        <v>14</v>
      </c>
      <c r="AX142" s="5" t="s">
        <v>14</v>
      </c>
      <c r="AY142" s="5" t="s">
        <v>14</v>
      </c>
      <c r="AZ142" s="5" t="s">
        <v>14</v>
      </c>
      <c r="BA142" s="5" t="s">
        <v>14</v>
      </c>
      <c r="BB142" s="5" t="s">
        <v>14</v>
      </c>
      <c r="BC142" s="5" t="s">
        <v>14</v>
      </c>
      <c r="BD142" s="5" t="s">
        <v>14</v>
      </c>
      <c r="BE142" s="5" t="s">
        <v>14</v>
      </c>
      <c r="BF142" s="5" t="s">
        <v>14</v>
      </c>
      <c r="BG142" s="6"/>
    </row>
    <row r="143" spans="1:59">
      <c r="A143" s="12" t="s">
        <v>191</v>
      </c>
      <c r="B143" s="5">
        <v>468</v>
      </c>
      <c r="C143" s="5" t="s">
        <v>286</v>
      </c>
      <c r="D143" s="5" t="s">
        <v>14</v>
      </c>
      <c r="E143" s="5">
        <v>4</v>
      </c>
      <c r="F143" s="5" t="s">
        <v>286</v>
      </c>
      <c r="G143" s="5">
        <v>143</v>
      </c>
      <c r="H143" s="5">
        <v>34</v>
      </c>
      <c r="I143" s="5" t="s">
        <v>286</v>
      </c>
      <c r="J143" s="5" t="s">
        <v>14</v>
      </c>
      <c r="K143" s="5" t="s">
        <v>286</v>
      </c>
      <c r="L143" s="5">
        <v>5</v>
      </c>
      <c r="M143" s="5" t="s">
        <v>286</v>
      </c>
      <c r="N143" s="5" t="s">
        <v>14</v>
      </c>
      <c r="O143" s="5" t="s">
        <v>286</v>
      </c>
      <c r="P143" s="5">
        <v>3</v>
      </c>
      <c r="Q143" s="5">
        <v>75</v>
      </c>
      <c r="R143" s="5">
        <v>4</v>
      </c>
      <c r="S143" s="5" t="s">
        <v>14</v>
      </c>
      <c r="T143" s="5" t="s">
        <v>286</v>
      </c>
      <c r="U143" s="5" t="s">
        <v>14</v>
      </c>
      <c r="V143" s="5" t="s">
        <v>14</v>
      </c>
      <c r="W143" s="5" t="s">
        <v>14</v>
      </c>
      <c r="X143" s="5">
        <v>8</v>
      </c>
      <c r="Y143" s="5" t="s">
        <v>14</v>
      </c>
      <c r="Z143" s="5">
        <v>3</v>
      </c>
      <c r="AA143" s="5">
        <v>4</v>
      </c>
      <c r="AB143" s="5" t="s">
        <v>14</v>
      </c>
      <c r="AC143" s="5">
        <v>11</v>
      </c>
      <c r="AD143" s="5" t="s">
        <v>14</v>
      </c>
      <c r="AE143" s="5">
        <v>3</v>
      </c>
      <c r="AF143" s="5">
        <v>5</v>
      </c>
      <c r="AG143" s="5" t="s">
        <v>286</v>
      </c>
      <c r="AH143" s="5">
        <v>7</v>
      </c>
      <c r="AI143" s="5" t="s">
        <v>286</v>
      </c>
      <c r="AJ143" s="5">
        <v>6</v>
      </c>
      <c r="AK143" s="5">
        <v>5</v>
      </c>
      <c r="AL143" s="5" t="s">
        <v>286</v>
      </c>
      <c r="AM143" s="5">
        <v>3</v>
      </c>
      <c r="AN143" s="5" t="s">
        <v>286</v>
      </c>
      <c r="AO143" s="5" t="s">
        <v>286</v>
      </c>
      <c r="AP143" s="5">
        <v>4</v>
      </c>
      <c r="AQ143" s="5" t="s">
        <v>14</v>
      </c>
      <c r="AR143" s="5" t="s">
        <v>14</v>
      </c>
      <c r="AS143" s="5" t="s">
        <v>14</v>
      </c>
      <c r="AT143" s="5" t="s">
        <v>14</v>
      </c>
      <c r="AU143" s="5">
        <v>5</v>
      </c>
      <c r="AV143" s="5">
        <v>6</v>
      </c>
      <c r="AW143" s="5" t="s">
        <v>14</v>
      </c>
      <c r="AX143" s="5" t="s">
        <v>14</v>
      </c>
      <c r="AY143" s="5">
        <v>5</v>
      </c>
      <c r="AZ143" s="5" t="s">
        <v>14</v>
      </c>
      <c r="BA143" s="5">
        <v>79</v>
      </c>
      <c r="BB143" s="5">
        <v>19</v>
      </c>
      <c r="BC143" s="5" t="s">
        <v>286</v>
      </c>
      <c r="BD143" s="5">
        <v>4</v>
      </c>
      <c r="BE143" s="5" t="s">
        <v>14</v>
      </c>
      <c r="BF143" s="5">
        <v>4</v>
      </c>
      <c r="BG143" s="6"/>
    </row>
    <row r="144" spans="1:59">
      <c r="A144" s="12" t="s">
        <v>192</v>
      </c>
      <c r="B144" s="5">
        <v>205</v>
      </c>
      <c r="C144" s="5" t="s">
        <v>286</v>
      </c>
      <c r="D144" s="5" t="s">
        <v>14</v>
      </c>
      <c r="E144" s="5" t="s">
        <v>286</v>
      </c>
      <c r="F144" s="5" t="s">
        <v>14</v>
      </c>
      <c r="G144" s="5">
        <v>14</v>
      </c>
      <c r="H144" s="5" t="s">
        <v>14</v>
      </c>
      <c r="I144" s="5">
        <v>6</v>
      </c>
      <c r="J144" s="5" t="s">
        <v>14</v>
      </c>
      <c r="K144" s="5" t="s">
        <v>14</v>
      </c>
      <c r="L144" s="5">
        <v>6</v>
      </c>
      <c r="M144" s="5" t="s">
        <v>14</v>
      </c>
      <c r="N144" s="5" t="s">
        <v>14</v>
      </c>
      <c r="O144" s="5" t="s">
        <v>14</v>
      </c>
      <c r="P144" s="5" t="s">
        <v>14</v>
      </c>
      <c r="Q144" s="5">
        <v>14</v>
      </c>
      <c r="R144" s="5" t="s">
        <v>14</v>
      </c>
      <c r="S144" s="5" t="s">
        <v>14</v>
      </c>
      <c r="T144" s="5" t="s">
        <v>286</v>
      </c>
      <c r="U144" s="5" t="s">
        <v>14</v>
      </c>
      <c r="V144" s="5" t="s">
        <v>14</v>
      </c>
      <c r="W144" s="5" t="s">
        <v>14</v>
      </c>
      <c r="X144" s="5" t="s">
        <v>14</v>
      </c>
      <c r="Y144" s="5">
        <v>3</v>
      </c>
      <c r="Z144" s="5">
        <v>34</v>
      </c>
      <c r="AA144" s="5" t="s">
        <v>14</v>
      </c>
      <c r="AB144" s="5" t="s">
        <v>14</v>
      </c>
      <c r="AC144" s="5" t="s">
        <v>14</v>
      </c>
      <c r="AD144" s="5" t="s">
        <v>14</v>
      </c>
      <c r="AE144" s="5" t="s">
        <v>14</v>
      </c>
      <c r="AF144" s="5" t="s">
        <v>14</v>
      </c>
      <c r="AG144" s="5" t="s">
        <v>14</v>
      </c>
      <c r="AH144" s="5">
        <v>9</v>
      </c>
      <c r="AI144" s="5" t="s">
        <v>14</v>
      </c>
      <c r="AJ144" s="5">
        <v>107</v>
      </c>
      <c r="AK144" s="5" t="s">
        <v>286</v>
      </c>
      <c r="AL144" s="5" t="s">
        <v>14</v>
      </c>
      <c r="AM144" s="5" t="s">
        <v>286</v>
      </c>
      <c r="AN144" s="5" t="s">
        <v>14</v>
      </c>
      <c r="AO144" s="5" t="s">
        <v>14</v>
      </c>
      <c r="AP144" s="5">
        <v>4</v>
      </c>
      <c r="AQ144" s="5" t="s">
        <v>14</v>
      </c>
      <c r="AR144" s="5" t="s">
        <v>14</v>
      </c>
      <c r="AS144" s="5" t="s">
        <v>14</v>
      </c>
      <c r="AT144" s="5" t="s">
        <v>14</v>
      </c>
      <c r="AU144" s="5" t="s">
        <v>14</v>
      </c>
      <c r="AV144" s="5" t="s">
        <v>14</v>
      </c>
      <c r="AW144" s="5" t="s">
        <v>14</v>
      </c>
      <c r="AX144" s="5" t="s">
        <v>14</v>
      </c>
      <c r="AY144" s="5" t="s">
        <v>14</v>
      </c>
      <c r="AZ144" s="5" t="s">
        <v>14</v>
      </c>
      <c r="BA144" s="5" t="s">
        <v>286</v>
      </c>
      <c r="BB144" s="5" t="s">
        <v>14</v>
      </c>
      <c r="BC144" s="5" t="s">
        <v>14</v>
      </c>
      <c r="BD144" s="5" t="s">
        <v>286</v>
      </c>
      <c r="BE144" s="5" t="s">
        <v>14</v>
      </c>
      <c r="BF144" s="5" t="s">
        <v>14</v>
      </c>
      <c r="BG144" s="6"/>
    </row>
    <row r="145" spans="1:59">
      <c r="A145" s="12" t="s">
        <v>193</v>
      </c>
      <c r="B145" s="5">
        <v>52</v>
      </c>
      <c r="C145" s="5" t="s">
        <v>14</v>
      </c>
      <c r="D145" s="5" t="s">
        <v>14</v>
      </c>
      <c r="E145" s="5" t="s">
        <v>14</v>
      </c>
      <c r="F145" s="5" t="s">
        <v>14</v>
      </c>
      <c r="G145" s="5" t="s">
        <v>286</v>
      </c>
      <c r="H145" s="5" t="s">
        <v>14</v>
      </c>
      <c r="I145" s="5" t="s">
        <v>286</v>
      </c>
      <c r="J145" s="5" t="s">
        <v>14</v>
      </c>
      <c r="K145" s="5" t="s">
        <v>14</v>
      </c>
      <c r="L145" s="5">
        <v>7</v>
      </c>
      <c r="M145" s="5" t="s">
        <v>286</v>
      </c>
      <c r="N145" s="5" t="s">
        <v>14</v>
      </c>
      <c r="O145" s="5" t="s">
        <v>14</v>
      </c>
      <c r="P145" s="5" t="s">
        <v>14</v>
      </c>
      <c r="Q145" s="5" t="s">
        <v>14</v>
      </c>
      <c r="R145" s="5" t="s">
        <v>14</v>
      </c>
      <c r="S145" s="5" t="s">
        <v>14</v>
      </c>
      <c r="T145" s="5" t="s">
        <v>14</v>
      </c>
      <c r="U145" s="5" t="s">
        <v>14</v>
      </c>
      <c r="V145" s="5" t="s">
        <v>14</v>
      </c>
      <c r="W145" s="5" t="s">
        <v>14</v>
      </c>
      <c r="X145" s="5" t="s">
        <v>286</v>
      </c>
      <c r="Y145" s="5">
        <v>13</v>
      </c>
      <c r="Z145" s="5" t="s">
        <v>14</v>
      </c>
      <c r="AA145" s="5" t="s">
        <v>14</v>
      </c>
      <c r="AB145" s="5" t="s">
        <v>14</v>
      </c>
      <c r="AC145" s="5" t="s">
        <v>14</v>
      </c>
      <c r="AD145" s="5" t="s">
        <v>14</v>
      </c>
      <c r="AE145" s="5" t="s">
        <v>14</v>
      </c>
      <c r="AF145" s="5" t="s">
        <v>14</v>
      </c>
      <c r="AG145" s="5" t="s">
        <v>14</v>
      </c>
      <c r="AH145" s="5">
        <v>5</v>
      </c>
      <c r="AI145" s="5" t="s">
        <v>14</v>
      </c>
      <c r="AJ145" s="5">
        <v>18</v>
      </c>
      <c r="AK145" s="5" t="s">
        <v>14</v>
      </c>
      <c r="AL145" s="5" t="s">
        <v>14</v>
      </c>
      <c r="AM145" s="5" t="s">
        <v>14</v>
      </c>
      <c r="AN145" s="5" t="s">
        <v>14</v>
      </c>
      <c r="AO145" s="5" t="s">
        <v>14</v>
      </c>
      <c r="AP145" s="5" t="s">
        <v>14</v>
      </c>
      <c r="AQ145" s="5" t="s">
        <v>286</v>
      </c>
      <c r="AR145" s="5" t="s">
        <v>14</v>
      </c>
      <c r="AS145" s="5" t="s">
        <v>14</v>
      </c>
      <c r="AT145" s="5" t="s">
        <v>14</v>
      </c>
      <c r="AU145" s="5" t="s">
        <v>14</v>
      </c>
      <c r="AV145" s="5" t="s">
        <v>286</v>
      </c>
      <c r="AW145" s="5" t="s">
        <v>14</v>
      </c>
      <c r="AX145" s="5" t="s">
        <v>286</v>
      </c>
      <c r="AY145" s="5" t="s">
        <v>14</v>
      </c>
      <c r="AZ145" s="5" t="s">
        <v>14</v>
      </c>
      <c r="BA145" s="5" t="s">
        <v>14</v>
      </c>
      <c r="BB145" s="5" t="s">
        <v>14</v>
      </c>
      <c r="BC145" s="5" t="s">
        <v>14</v>
      </c>
      <c r="BD145" s="5" t="s">
        <v>14</v>
      </c>
      <c r="BE145" s="5" t="s">
        <v>14</v>
      </c>
      <c r="BF145" s="5" t="s">
        <v>14</v>
      </c>
      <c r="BG145" s="6"/>
    </row>
    <row r="146" spans="1:59">
      <c r="A146" s="12" t="s">
        <v>194</v>
      </c>
      <c r="B146" s="5">
        <v>2644</v>
      </c>
      <c r="C146" s="5">
        <v>11</v>
      </c>
      <c r="D146" s="5" t="s">
        <v>286</v>
      </c>
      <c r="E146" s="5">
        <v>14</v>
      </c>
      <c r="F146" s="5">
        <v>7</v>
      </c>
      <c r="G146" s="5">
        <v>157</v>
      </c>
      <c r="H146" s="5">
        <v>44</v>
      </c>
      <c r="I146" s="5">
        <v>74</v>
      </c>
      <c r="J146" s="5">
        <v>10</v>
      </c>
      <c r="K146" s="5">
        <v>17</v>
      </c>
      <c r="L146" s="5">
        <v>353</v>
      </c>
      <c r="M146" s="5">
        <v>50</v>
      </c>
      <c r="N146" s="5" t="s">
        <v>14</v>
      </c>
      <c r="O146" s="5" t="s">
        <v>14</v>
      </c>
      <c r="P146" s="5">
        <v>3</v>
      </c>
      <c r="Q146" s="5">
        <v>72</v>
      </c>
      <c r="R146" s="5">
        <v>22</v>
      </c>
      <c r="S146" s="5">
        <v>11</v>
      </c>
      <c r="T146" s="5">
        <v>6</v>
      </c>
      <c r="U146" s="5">
        <v>21</v>
      </c>
      <c r="V146" s="5">
        <v>9</v>
      </c>
      <c r="W146" s="5" t="s">
        <v>286</v>
      </c>
      <c r="X146" s="5">
        <v>39</v>
      </c>
      <c r="Y146" s="5">
        <v>334</v>
      </c>
      <c r="Z146" s="5">
        <v>39</v>
      </c>
      <c r="AA146" s="5">
        <v>26</v>
      </c>
      <c r="AB146" s="5">
        <v>6</v>
      </c>
      <c r="AC146" s="5">
        <v>14</v>
      </c>
      <c r="AD146" s="5" t="s">
        <v>14</v>
      </c>
      <c r="AE146" s="5">
        <v>4</v>
      </c>
      <c r="AF146" s="5">
        <v>10</v>
      </c>
      <c r="AG146" s="5">
        <v>9</v>
      </c>
      <c r="AH146" s="5">
        <v>167</v>
      </c>
      <c r="AI146" s="5">
        <v>11</v>
      </c>
      <c r="AJ146" s="5">
        <v>274</v>
      </c>
      <c r="AK146" s="5">
        <v>104</v>
      </c>
      <c r="AL146" s="5" t="s">
        <v>286</v>
      </c>
      <c r="AM146" s="5">
        <v>89</v>
      </c>
      <c r="AN146" s="5">
        <v>28</v>
      </c>
      <c r="AO146" s="5">
        <v>5</v>
      </c>
      <c r="AP146" s="5">
        <v>151</v>
      </c>
      <c r="AQ146" s="5" t="s">
        <v>286</v>
      </c>
      <c r="AR146" s="5">
        <v>13</v>
      </c>
      <c r="AS146" s="5">
        <v>19</v>
      </c>
      <c r="AT146" s="5" t="s">
        <v>14</v>
      </c>
      <c r="AU146" s="5">
        <v>17</v>
      </c>
      <c r="AV146" s="5">
        <v>125</v>
      </c>
      <c r="AW146" s="5" t="s">
        <v>14</v>
      </c>
      <c r="AX146" s="5" t="s">
        <v>14</v>
      </c>
      <c r="AY146" s="5" t="s">
        <v>286</v>
      </c>
      <c r="AZ146" s="5">
        <v>4</v>
      </c>
      <c r="BA146" s="5">
        <v>206</v>
      </c>
      <c r="BB146" s="5">
        <v>29</v>
      </c>
      <c r="BC146" s="5">
        <v>6</v>
      </c>
      <c r="BD146" s="5">
        <v>11</v>
      </c>
      <c r="BE146" s="5" t="s">
        <v>286</v>
      </c>
      <c r="BF146" s="5">
        <v>16</v>
      </c>
      <c r="BG146" s="6"/>
    </row>
    <row r="147" spans="1:59">
      <c r="A147" s="12" t="s">
        <v>195</v>
      </c>
      <c r="B147" s="5">
        <v>43</v>
      </c>
      <c r="C147" s="5" t="s">
        <v>14</v>
      </c>
      <c r="D147" s="5" t="s">
        <v>14</v>
      </c>
      <c r="E147" s="5" t="s">
        <v>14</v>
      </c>
      <c r="F147" s="5" t="s">
        <v>14</v>
      </c>
      <c r="G147" s="5">
        <v>5</v>
      </c>
      <c r="H147" s="5" t="s">
        <v>14</v>
      </c>
      <c r="I147" s="5" t="s">
        <v>14</v>
      </c>
      <c r="J147" s="5" t="s">
        <v>14</v>
      </c>
      <c r="K147" s="5" t="s">
        <v>286</v>
      </c>
      <c r="L147" s="5">
        <v>5</v>
      </c>
      <c r="M147" s="5" t="s">
        <v>286</v>
      </c>
      <c r="N147" s="5" t="s">
        <v>14</v>
      </c>
      <c r="O147" s="5" t="s">
        <v>14</v>
      </c>
      <c r="P147" s="5" t="s">
        <v>14</v>
      </c>
      <c r="Q147" s="5" t="s">
        <v>286</v>
      </c>
      <c r="R147" s="5" t="s">
        <v>286</v>
      </c>
      <c r="S147" s="5" t="s">
        <v>14</v>
      </c>
      <c r="T147" s="5" t="s">
        <v>14</v>
      </c>
      <c r="U147" s="5" t="s">
        <v>14</v>
      </c>
      <c r="V147" s="5" t="s">
        <v>14</v>
      </c>
      <c r="W147" s="5" t="s">
        <v>14</v>
      </c>
      <c r="X147" s="5" t="s">
        <v>286</v>
      </c>
      <c r="Y147" s="5" t="s">
        <v>286</v>
      </c>
      <c r="Z147" s="5" t="s">
        <v>14</v>
      </c>
      <c r="AA147" s="5" t="s">
        <v>14</v>
      </c>
      <c r="AB147" s="5" t="s">
        <v>14</v>
      </c>
      <c r="AC147" s="5" t="s">
        <v>14</v>
      </c>
      <c r="AD147" s="5" t="s">
        <v>14</v>
      </c>
      <c r="AE147" s="5" t="s">
        <v>14</v>
      </c>
      <c r="AF147" s="5" t="s">
        <v>14</v>
      </c>
      <c r="AG147" s="5" t="s">
        <v>14</v>
      </c>
      <c r="AH147" s="5">
        <v>12</v>
      </c>
      <c r="AI147" s="5" t="s">
        <v>14</v>
      </c>
      <c r="AJ147" s="5" t="s">
        <v>286</v>
      </c>
      <c r="AK147" s="5" t="s">
        <v>14</v>
      </c>
      <c r="AL147" s="5" t="s">
        <v>14</v>
      </c>
      <c r="AM147" s="5" t="s">
        <v>14</v>
      </c>
      <c r="AN147" s="5" t="s">
        <v>14</v>
      </c>
      <c r="AO147" s="5" t="s">
        <v>286</v>
      </c>
      <c r="AP147" s="5" t="s">
        <v>14</v>
      </c>
      <c r="AQ147" s="5" t="s">
        <v>14</v>
      </c>
      <c r="AR147" s="5" t="s">
        <v>286</v>
      </c>
      <c r="AS147" s="5" t="s">
        <v>14</v>
      </c>
      <c r="AT147" s="5" t="s">
        <v>14</v>
      </c>
      <c r="AU147" s="5" t="s">
        <v>14</v>
      </c>
      <c r="AV147" s="5">
        <v>8</v>
      </c>
      <c r="AW147" s="5" t="s">
        <v>14</v>
      </c>
      <c r="AX147" s="5" t="s">
        <v>14</v>
      </c>
      <c r="AY147" s="5" t="s">
        <v>14</v>
      </c>
      <c r="AZ147" s="5" t="s">
        <v>14</v>
      </c>
      <c r="BA147" s="5" t="s">
        <v>286</v>
      </c>
      <c r="BB147" s="5" t="s">
        <v>286</v>
      </c>
      <c r="BC147" s="5" t="s">
        <v>14</v>
      </c>
      <c r="BD147" s="5" t="s">
        <v>14</v>
      </c>
      <c r="BE147" s="5" t="s">
        <v>14</v>
      </c>
      <c r="BF147" s="5">
        <v>1</v>
      </c>
      <c r="BG147" s="6"/>
    </row>
    <row r="148" spans="1:59">
      <c r="A148" s="12" t="s">
        <v>196</v>
      </c>
      <c r="B148" s="5">
        <v>29</v>
      </c>
      <c r="C148" s="5" t="s">
        <v>14</v>
      </c>
      <c r="D148" s="5" t="s">
        <v>14</v>
      </c>
      <c r="E148" s="5" t="s">
        <v>286</v>
      </c>
      <c r="F148" s="5" t="s">
        <v>286</v>
      </c>
      <c r="G148" s="5">
        <v>6</v>
      </c>
      <c r="H148" s="5" t="s">
        <v>286</v>
      </c>
      <c r="I148" s="5" t="s">
        <v>286</v>
      </c>
      <c r="J148" s="5" t="s">
        <v>14</v>
      </c>
      <c r="K148" s="5" t="s">
        <v>14</v>
      </c>
      <c r="L148" s="5">
        <v>3</v>
      </c>
      <c r="M148" s="5" t="s">
        <v>14</v>
      </c>
      <c r="N148" s="5" t="s">
        <v>14</v>
      </c>
      <c r="O148" s="5" t="s">
        <v>286</v>
      </c>
      <c r="P148" s="5" t="s">
        <v>14</v>
      </c>
      <c r="Q148" s="5" t="s">
        <v>14</v>
      </c>
      <c r="R148" s="5" t="s">
        <v>14</v>
      </c>
      <c r="S148" s="5" t="s">
        <v>14</v>
      </c>
      <c r="T148" s="5" t="s">
        <v>14</v>
      </c>
      <c r="U148" s="5" t="s">
        <v>14</v>
      </c>
      <c r="V148" s="5" t="s">
        <v>14</v>
      </c>
      <c r="W148" s="5" t="s">
        <v>14</v>
      </c>
      <c r="X148" s="5" t="s">
        <v>14</v>
      </c>
      <c r="Y148" s="5" t="s">
        <v>286</v>
      </c>
      <c r="Z148" s="5">
        <v>3</v>
      </c>
      <c r="AA148" s="5" t="s">
        <v>14</v>
      </c>
      <c r="AB148" s="5" t="s">
        <v>14</v>
      </c>
      <c r="AC148" s="5" t="s">
        <v>14</v>
      </c>
      <c r="AD148" s="5" t="s">
        <v>14</v>
      </c>
      <c r="AE148" s="5" t="s">
        <v>14</v>
      </c>
      <c r="AF148" s="5" t="s">
        <v>14</v>
      </c>
      <c r="AG148" s="5" t="s">
        <v>286</v>
      </c>
      <c r="AH148" s="5" t="s">
        <v>14</v>
      </c>
      <c r="AI148" s="5" t="s">
        <v>14</v>
      </c>
      <c r="AJ148" s="5" t="s">
        <v>286</v>
      </c>
      <c r="AK148" s="5" t="s">
        <v>14</v>
      </c>
      <c r="AL148" s="5" t="s">
        <v>14</v>
      </c>
      <c r="AM148" s="5" t="s">
        <v>286</v>
      </c>
      <c r="AN148" s="5" t="s">
        <v>286</v>
      </c>
      <c r="AO148" s="5" t="s">
        <v>14</v>
      </c>
      <c r="AP148" s="5" t="s">
        <v>286</v>
      </c>
      <c r="AQ148" s="5" t="s">
        <v>14</v>
      </c>
      <c r="AR148" s="5" t="s">
        <v>14</v>
      </c>
      <c r="AS148" s="5" t="s">
        <v>14</v>
      </c>
      <c r="AT148" s="5" t="s">
        <v>14</v>
      </c>
      <c r="AU148" s="5" t="s">
        <v>14</v>
      </c>
      <c r="AV148" s="5" t="s">
        <v>286</v>
      </c>
      <c r="AW148" s="5" t="s">
        <v>14</v>
      </c>
      <c r="AX148" s="5" t="s">
        <v>286</v>
      </c>
      <c r="AY148" s="5" t="s">
        <v>14</v>
      </c>
      <c r="AZ148" s="5" t="s">
        <v>14</v>
      </c>
      <c r="BA148" s="5" t="s">
        <v>14</v>
      </c>
      <c r="BB148" s="5" t="s">
        <v>286</v>
      </c>
      <c r="BC148" s="5" t="s">
        <v>14</v>
      </c>
      <c r="BD148" s="5" t="s">
        <v>14</v>
      </c>
      <c r="BE148" s="5" t="s">
        <v>14</v>
      </c>
      <c r="BF148" s="5" t="s">
        <v>14</v>
      </c>
      <c r="BG148" s="6"/>
    </row>
    <row r="149" spans="1:59">
      <c r="A149" s="12" t="s">
        <v>197</v>
      </c>
      <c r="B149" s="5">
        <v>5352</v>
      </c>
      <c r="C149" s="5">
        <v>21</v>
      </c>
      <c r="D149" s="5">
        <v>6</v>
      </c>
      <c r="E149" s="5">
        <v>35</v>
      </c>
      <c r="F149" s="5">
        <v>9</v>
      </c>
      <c r="G149" s="5">
        <v>534</v>
      </c>
      <c r="H149" s="5">
        <v>169</v>
      </c>
      <c r="I149" s="5">
        <v>70</v>
      </c>
      <c r="J149" s="5">
        <v>12</v>
      </c>
      <c r="K149" s="5">
        <v>7</v>
      </c>
      <c r="L149" s="5">
        <v>75</v>
      </c>
      <c r="M149" s="5">
        <v>87</v>
      </c>
      <c r="N149" s="5" t="s">
        <v>14</v>
      </c>
      <c r="O149" s="5">
        <v>3</v>
      </c>
      <c r="P149" s="5">
        <v>15</v>
      </c>
      <c r="Q149" s="5">
        <v>90</v>
      </c>
      <c r="R149" s="5">
        <v>30</v>
      </c>
      <c r="S149" s="5">
        <v>35</v>
      </c>
      <c r="T149" s="5">
        <v>45</v>
      </c>
      <c r="U149" s="5">
        <v>118</v>
      </c>
      <c r="V149" s="5">
        <v>20</v>
      </c>
      <c r="W149" s="5" t="s">
        <v>286</v>
      </c>
      <c r="X149" s="5">
        <v>206</v>
      </c>
      <c r="Y149" s="5">
        <v>281</v>
      </c>
      <c r="Z149" s="5">
        <v>56</v>
      </c>
      <c r="AA149" s="5">
        <v>70</v>
      </c>
      <c r="AB149" s="5" t="s">
        <v>286</v>
      </c>
      <c r="AC149" s="5">
        <v>40</v>
      </c>
      <c r="AD149" s="5" t="s">
        <v>14</v>
      </c>
      <c r="AE149" s="5">
        <v>69</v>
      </c>
      <c r="AF149" s="5">
        <v>17</v>
      </c>
      <c r="AG149" s="5">
        <v>68</v>
      </c>
      <c r="AH149" s="5">
        <v>88</v>
      </c>
      <c r="AI149" s="5">
        <v>9</v>
      </c>
      <c r="AJ149" s="5">
        <v>718</v>
      </c>
      <c r="AK149" s="5">
        <v>150</v>
      </c>
      <c r="AL149" s="5">
        <v>10</v>
      </c>
      <c r="AM149" s="5">
        <v>468</v>
      </c>
      <c r="AN149" s="5">
        <v>37</v>
      </c>
      <c r="AO149" s="5">
        <v>41</v>
      </c>
      <c r="AP149" s="5">
        <v>338</v>
      </c>
      <c r="AQ149" s="5" t="s">
        <v>14</v>
      </c>
      <c r="AR149" s="5">
        <v>12</v>
      </c>
      <c r="AS149" s="5">
        <v>12</v>
      </c>
      <c r="AT149" s="5">
        <v>19</v>
      </c>
      <c r="AU149" s="5">
        <v>30</v>
      </c>
      <c r="AV149" s="5">
        <v>570</v>
      </c>
      <c r="AW149" s="5" t="s">
        <v>286</v>
      </c>
      <c r="AX149" s="5">
        <v>3</v>
      </c>
      <c r="AY149" s="5">
        <v>23</v>
      </c>
      <c r="AZ149" s="5">
        <v>35</v>
      </c>
      <c r="BA149" s="5">
        <v>375</v>
      </c>
      <c r="BB149" s="5">
        <v>90</v>
      </c>
      <c r="BC149" s="5">
        <v>4</v>
      </c>
      <c r="BD149" s="5">
        <v>54</v>
      </c>
      <c r="BE149" s="5">
        <v>4</v>
      </c>
      <c r="BF149" s="5">
        <v>69</v>
      </c>
      <c r="BG149" s="6"/>
    </row>
    <row r="150" spans="1:59">
      <c r="A150" s="12" t="s">
        <v>198</v>
      </c>
      <c r="B150" s="5">
        <v>851</v>
      </c>
      <c r="C150" s="5" t="s">
        <v>286</v>
      </c>
      <c r="D150" s="5" t="s">
        <v>286</v>
      </c>
      <c r="E150" s="5">
        <v>17</v>
      </c>
      <c r="F150" s="5" t="s">
        <v>286</v>
      </c>
      <c r="G150" s="5">
        <v>157</v>
      </c>
      <c r="H150" s="5">
        <v>22</v>
      </c>
      <c r="I150" s="5">
        <v>12</v>
      </c>
      <c r="J150" s="5" t="s">
        <v>286</v>
      </c>
      <c r="K150" s="5" t="s">
        <v>286</v>
      </c>
      <c r="L150" s="5">
        <v>94</v>
      </c>
      <c r="M150" s="5">
        <v>23</v>
      </c>
      <c r="N150" s="5" t="s">
        <v>286</v>
      </c>
      <c r="O150" s="5">
        <v>4</v>
      </c>
      <c r="P150" s="5">
        <v>6</v>
      </c>
      <c r="Q150" s="5">
        <v>24</v>
      </c>
      <c r="R150" s="5">
        <v>8</v>
      </c>
      <c r="S150" s="5">
        <v>5</v>
      </c>
      <c r="T150" s="5">
        <v>3</v>
      </c>
      <c r="U150" s="5" t="s">
        <v>14</v>
      </c>
      <c r="V150" s="5">
        <v>6</v>
      </c>
      <c r="W150" s="5">
        <v>4</v>
      </c>
      <c r="X150" s="5">
        <v>14</v>
      </c>
      <c r="Y150" s="5">
        <v>31</v>
      </c>
      <c r="Z150" s="5">
        <v>37</v>
      </c>
      <c r="AA150" s="5">
        <v>6</v>
      </c>
      <c r="AB150" s="5">
        <v>3</v>
      </c>
      <c r="AC150" s="5">
        <v>5</v>
      </c>
      <c r="AD150" s="5" t="s">
        <v>286</v>
      </c>
      <c r="AE150" s="5" t="s">
        <v>286</v>
      </c>
      <c r="AF150" s="5">
        <v>7</v>
      </c>
      <c r="AG150" s="5">
        <v>8</v>
      </c>
      <c r="AH150" s="5">
        <v>26</v>
      </c>
      <c r="AI150" s="5" t="s">
        <v>286</v>
      </c>
      <c r="AJ150" s="5">
        <v>49</v>
      </c>
      <c r="AK150" s="5">
        <v>22</v>
      </c>
      <c r="AL150" s="5" t="s">
        <v>286</v>
      </c>
      <c r="AM150" s="5">
        <v>25</v>
      </c>
      <c r="AN150" s="5">
        <v>5</v>
      </c>
      <c r="AO150" s="5">
        <v>24</v>
      </c>
      <c r="AP150" s="5">
        <v>30</v>
      </c>
      <c r="AQ150" s="5" t="s">
        <v>286</v>
      </c>
      <c r="AR150" s="5" t="s">
        <v>286</v>
      </c>
      <c r="AS150" s="5">
        <v>11</v>
      </c>
      <c r="AT150" s="5" t="s">
        <v>286</v>
      </c>
      <c r="AU150" s="5">
        <v>8</v>
      </c>
      <c r="AV150" s="5">
        <v>52</v>
      </c>
      <c r="AW150" s="5" t="s">
        <v>14</v>
      </c>
      <c r="AX150" s="5" t="s">
        <v>14</v>
      </c>
      <c r="AY150" s="5">
        <v>5</v>
      </c>
      <c r="AZ150" s="5">
        <v>3</v>
      </c>
      <c r="BA150" s="5">
        <v>34</v>
      </c>
      <c r="BB150" s="5">
        <v>19</v>
      </c>
      <c r="BC150" s="5" t="s">
        <v>14</v>
      </c>
      <c r="BD150" s="5">
        <v>16</v>
      </c>
      <c r="BE150" s="5" t="s">
        <v>14</v>
      </c>
      <c r="BF150" s="5">
        <v>4</v>
      </c>
      <c r="BG150" s="6"/>
    </row>
    <row r="151" spans="1:59">
      <c r="A151" s="12" t="s">
        <v>199</v>
      </c>
      <c r="B151" s="5">
        <v>48</v>
      </c>
      <c r="C151" s="5" t="s">
        <v>14</v>
      </c>
      <c r="D151" s="5" t="s">
        <v>14</v>
      </c>
      <c r="E151" s="5" t="s">
        <v>14</v>
      </c>
      <c r="F151" s="5" t="s">
        <v>14</v>
      </c>
      <c r="G151" s="5">
        <v>5</v>
      </c>
      <c r="H151" s="5" t="s">
        <v>14</v>
      </c>
      <c r="I151" s="5" t="s">
        <v>286</v>
      </c>
      <c r="J151" s="5" t="s">
        <v>14</v>
      </c>
      <c r="K151" s="5" t="s">
        <v>14</v>
      </c>
      <c r="L151" s="5">
        <v>13</v>
      </c>
      <c r="M151" s="5" t="s">
        <v>286</v>
      </c>
      <c r="N151" s="5" t="s">
        <v>14</v>
      </c>
      <c r="O151" s="5" t="s">
        <v>14</v>
      </c>
      <c r="P151" s="5" t="s">
        <v>14</v>
      </c>
      <c r="Q151" s="5" t="s">
        <v>14</v>
      </c>
      <c r="R151" s="5" t="s">
        <v>14</v>
      </c>
      <c r="S151" s="5" t="s">
        <v>14</v>
      </c>
      <c r="T151" s="5" t="s">
        <v>14</v>
      </c>
      <c r="U151" s="5" t="s">
        <v>14</v>
      </c>
      <c r="V151" s="5" t="s">
        <v>14</v>
      </c>
      <c r="W151" s="5" t="s">
        <v>14</v>
      </c>
      <c r="X151" s="5" t="s">
        <v>14</v>
      </c>
      <c r="Y151" s="5" t="s">
        <v>286</v>
      </c>
      <c r="Z151" s="5" t="s">
        <v>14</v>
      </c>
      <c r="AA151" s="5" t="s">
        <v>14</v>
      </c>
      <c r="AB151" s="5" t="s">
        <v>14</v>
      </c>
      <c r="AC151" s="5" t="s">
        <v>14</v>
      </c>
      <c r="AD151" s="5" t="s">
        <v>14</v>
      </c>
      <c r="AE151" s="5" t="s">
        <v>14</v>
      </c>
      <c r="AF151" s="5" t="s">
        <v>14</v>
      </c>
      <c r="AG151" s="5" t="s">
        <v>14</v>
      </c>
      <c r="AH151" s="5" t="s">
        <v>286</v>
      </c>
      <c r="AI151" s="5" t="s">
        <v>14</v>
      </c>
      <c r="AJ151" s="5">
        <v>12</v>
      </c>
      <c r="AK151" s="5" t="s">
        <v>286</v>
      </c>
      <c r="AL151" s="5" t="s">
        <v>14</v>
      </c>
      <c r="AM151" s="5" t="s">
        <v>286</v>
      </c>
      <c r="AN151" s="5" t="s">
        <v>14</v>
      </c>
      <c r="AO151" s="5" t="s">
        <v>14</v>
      </c>
      <c r="AP151" s="5" t="s">
        <v>286</v>
      </c>
      <c r="AQ151" s="5" t="s">
        <v>14</v>
      </c>
      <c r="AR151" s="5" t="s">
        <v>14</v>
      </c>
      <c r="AS151" s="5" t="s">
        <v>286</v>
      </c>
      <c r="AT151" s="5" t="s">
        <v>14</v>
      </c>
      <c r="AU151" s="5" t="s">
        <v>14</v>
      </c>
      <c r="AV151" s="5">
        <v>3</v>
      </c>
      <c r="AW151" s="5" t="s">
        <v>14</v>
      </c>
      <c r="AX151" s="5" t="s">
        <v>286</v>
      </c>
      <c r="AY151" s="5" t="s">
        <v>14</v>
      </c>
      <c r="AZ151" s="5" t="s">
        <v>286</v>
      </c>
      <c r="BA151" s="5" t="s">
        <v>14</v>
      </c>
      <c r="BB151" s="5" t="s">
        <v>14</v>
      </c>
      <c r="BC151" s="5" t="s">
        <v>14</v>
      </c>
      <c r="BD151" s="5" t="s">
        <v>14</v>
      </c>
      <c r="BE151" s="5" t="s">
        <v>14</v>
      </c>
      <c r="BF151" s="5">
        <v>1</v>
      </c>
      <c r="BG151" s="6"/>
    </row>
    <row r="152" spans="1:59">
      <c r="A152" s="12" t="s">
        <v>273</v>
      </c>
      <c r="B152" s="5" t="s">
        <v>286</v>
      </c>
      <c r="C152" s="5" t="s">
        <v>14</v>
      </c>
      <c r="D152" s="5" t="s">
        <v>14</v>
      </c>
      <c r="E152" s="5" t="s">
        <v>14</v>
      </c>
      <c r="F152" s="5" t="s">
        <v>14</v>
      </c>
      <c r="G152" s="5" t="s">
        <v>286</v>
      </c>
      <c r="H152" s="5" t="s">
        <v>14</v>
      </c>
      <c r="I152" s="5" t="s">
        <v>14</v>
      </c>
      <c r="J152" s="5" t="s">
        <v>14</v>
      </c>
      <c r="K152" s="5" t="s">
        <v>14</v>
      </c>
      <c r="L152" s="5" t="s">
        <v>14</v>
      </c>
      <c r="M152" s="5" t="s">
        <v>14</v>
      </c>
      <c r="N152" s="5" t="s">
        <v>14</v>
      </c>
      <c r="O152" s="5" t="s">
        <v>14</v>
      </c>
      <c r="P152" s="5" t="s">
        <v>14</v>
      </c>
      <c r="Q152" s="5" t="s">
        <v>14</v>
      </c>
      <c r="R152" s="5" t="s">
        <v>14</v>
      </c>
      <c r="S152" s="5" t="s">
        <v>14</v>
      </c>
      <c r="T152" s="5" t="s">
        <v>14</v>
      </c>
      <c r="U152" s="5" t="s">
        <v>14</v>
      </c>
      <c r="V152" s="5" t="s">
        <v>14</v>
      </c>
      <c r="W152" s="5" t="s">
        <v>14</v>
      </c>
      <c r="X152" s="5" t="s">
        <v>14</v>
      </c>
      <c r="Y152" s="5" t="s">
        <v>14</v>
      </c>
      <c r="Z152" s="5" t="s">
        <v>14</v>
      </c>
      <c r="AA152" s="5" t="s">
        <v>14</v>
      </c>
      <c r="AB152" s="5" t="s">
        <v>14</v>
      </c>
      <c r="AC152" s="5" t="s">
        <v>14</v>
      </c>
      <c r="AD152" s="5" t="s">
        <v>14</v>
      </c>
      <c r="AE152" s="5" t="s">
        <v>14</v>
      </c>
      <c r="AF152" s="5" t="s">
        <v>14</v>
      </c>
      <c r="AG152" s="5" t="s">
        <v>14</v>
      </c>
      <c r="AH152" s="5" t="s">
        <v>14</v>
      </c>
      <c r="AI152" s="5" t="s">
        <v>14</v>
      </c>
      <c r="AJ152" s="5" t="s">
        <v>14</v>
      </c>
      <c r="AK152" s="5" t="s">
        <v>14</v>
      </c>
      <c r="AL152" s="5" t="s">
        <v>14</v>
      </c>
      <c r="AM152" s="5" t="s">
        <v>14</v>
      </c>
      <c r="AN152" s="5" t="s">
        <v>14</v>
      </c>
      <c r="AO152" s="5" t="s">
        <v>14</v>
      </c>
      <c r="AP152" s="5" t="s">
        <v>14</v>
      </c>
      <c r="AQ152" s="5" t="s">
        <v>14</v>
      </c>
      <c r="AR152" s="5" t="s">
        <v>14</v>
      </c>
      <c r="AS152" s="5" t="s">
        <v>14</v>
      </c>
      <c r="AT152" s="5" t="s">
        <v>14</v>
      </c>
      <c r="AU152" s="5" t="s">
        <v>14</v>
      </c>
      <c r="AV152" s="5" t="s">
        <v>14</v>
      </c>
      <c r="AW152" s="5" t="s">
        <v>14</v>
      </c>
      <c r="AX152" s="5" t="s">
        <v>14</v>
      </c>
      <c r="AY152" s="5" t="s">
        <v>14</v>
      </c>
      <c r="AZ152" s="5" t="s">
        <v>14</v>
      </c>
      <c r="BA152" s="5" t="s">
        <v>14</v>
      </c>
      <c r="BB152" s="5" t="s">
        <v>14</v>
      </c>
      <c r="BC152" s="5" t="s">
        <v>14</v>
      </c>
      <c r="BD152" s="5" t="s">
        <v>14</v>
      </c>
      <c r="BE152" s="5" t="s">
        <v>14</v>
      </c>
      <c r="BF152" s="5" t="s">
        <v>14</v>
      </c>
      <c r="BG152" s="6"/>
    </row>
    <row r="153" spans="1:59">
      <c r="A153" s="12" t="s">
        <v>200</v>
      </c>
      <c r="B153" s="5">
        <v>577</v>
      </c>
      <c r="C153" s="5">
        <v>4</v>
      </c>
      <c r="D153" s="5" t="s">
        <v>286</v>
      </c>
      <c r="E153" s="5">
        <v>15</v>
      </c>
      <c r="F153" s="5">
        <v>4</v>
      </c>
      <c r="G153" s="5">
        <v>143</v>
      </c>
      <c r="H153" s="5">
        <v>34</v>
      </c>
      <c r="I153" s="5">
        <v>6</v>
      </c>
      <c r="J153" s="5" t="s">
        <v>286</v>
      </c>
      <c r="K153" s="5" t="s">
        <v>286</v>
      </c>
      <c r="L153" s="5">
        <v>23</v>
      </c>
      <c r="M153" s="5">
        <v>6</v>
      </c>
      <c r="N153" s="5" t="s">
        <v>286</v>
      </c>
      <c r="O153" s="5">
        <v>9</v>
      </c>
      <c r="P153" s="5">
        <v>4</v>
      </c>
      <c r="Q153" s="5">
        <v>7</v>
      </c>
      <c r="R153" s="5" t="s">
        <v>286</v>
      </c>
      <c r="S153" s="5">
        <v>3</v>
      </c>
      <c r="T153" s="5" t="s">
        <v>286</v>
      </c>
      <c r="U153" s="5">
        <v>5</v>
      </c>
      <c r="V153" s="5" t="s">
        <v>286</v>
      </c>
      <c r="W153" s="5">
        <v>3</v>
      </c>
      <c r="X153" s="5">
        <v>6</v>
      </c>
      <c r="Y153" s="5">
        <v>22</v>
      </c>
      <c r="Z153" s="5">
        <v>6</v>
      </c>
      <c r="AA153" s="5">
        <v>8</v>
      </c>
      <c r="AB153" s="5">
        <v>3</v>
      </c>
      <c r="AC153" s="5">
        <v>10</v>
      </c>
      <c r="AD153" s="5">
        <v>5</v>
      </c>
      <c r="AE153" s="5" t="s">
        <v>286</v>
      </c>
      <c r="AF153" s="5">
        <v>8</v>
      </c>
      <c r="AG153" s="5">
        <v>3</v>
      </c>
      <c r="AH153" s="5">
        <v>9</v>
      </c>
      <c r="AI153" s="5">
        <v>7</v>
      </c>
      <c r="AJ153" s="5">
        <v>28</v>
      </c>
      <c r="AK153" s="5">
        <v>12</v>
      </c>
      <c r="AL153" s="5" t="s">
        <v>14</v>
      </c>
      <c r="AM153" s="5">
        <v>8</v>
      </c>
      <c r="AN153" s="5">
        <v>6</v>
      </c>
      <c r="AO153" s="5">
        <v>21</v>
      </c>
      <c r="AP153" s="5">
        <v>17</v>
      </c>
      <c r="AQ153" s="5" t="s">
        <v>14</v>
      </c>
      <c r="AR153" s="5" t="s">
        <v>286</v>
      </c>
      <c r="AS153" s="5">
        <v>3</v>
      </c>
      <c r="AT153" s="5" t="s">
        <v>286</v>
      </c>
      <c r="AU153" s="5">
        <v>12</v>
      </c>
      <c r="AV153" s="5">
        <v>35</v>
      </c>
      <c r="AW153" s="5" t="s">
        <v>14</v>
      </c>
      <c r="AX153" s="5" t="s">
        <v>14</v>
      </c>
      <c r="AY153" s="5">
        <v>17</v>
      </c>
      <c r="AZ153" s="5" t="s">
        <v>14</v>
      </c>
      <c r="BA153" s="5">
        <v>14</v>
      </c>
      <c r="BB153" s="5">
        <v>27</v>
      </c>
      <c r="BC153" s="5" t="s">
        <v>286</v>
      </c>
      <c r="BD153" s="5" t="s">
        <v>286</v>
      </c>
      <c r="BE153" s="5" t="s">
        <v>286</v>
      </c>
      <c r="BF153" s="5">
        <v>4</v>
      </c>
      <c r="BG153" s="6"/>
    </row>
    <row r="154" spans="1:59">
      <c r="A154" s="12" t="s">
        <v>201</v>
      </c>
      <c r="B154" s="5">
        <v>4277</v>
      </c>
      <c r="C154" s="5">
        <v>10</v>
      </c>
      <c r="D154" s="5">
        <v>3</v>
      </c>
      <c r="E154" s="5">
        <v>18</v>
      </c>
      <c r="F154" s="5">
        <v>11</v>
      </c>
      <c r="G154" s="5">
        <v>941</v>
      </c>
      <c r="H154" s="5">
        <v>11</v>
      </c>
      <c r="I154" s="5">
        <v>25</v>
      </c>
      <c r="J154" s="5" t="s">
        <v>286</v>
      </c>
      <c r="K154" s="5">
        <v>10</v>
      </c>
      <c r="L154" s="5">
        <v>2050</v>
      </c>
      <c r="M154" s="5">
        <v>59</v>
      </c>
      <c r="N154" s="5" t="s">
        <v>14</v>
      </c>
      <c r="O154" s="5" t="s">
        <v>286</v>
      </c>
      <c r="P154" s="5">
        <v>5</v>
      </c>
      <c r="Q154" s="5">
        <v>30</v>
      </c>
      <c r="R154" s="5">
        <v>20</v>
      </c>
      <c r="S154" s="5">
        <v>9</v>
      </c>
      <c r="T154" s="5">
        <v>6</v>
      </c>
      <c r="U154" s="5">
        <v>6</v>
      </c>
      <c r="V154" s="5">
        <v>79</v>
      </c>
      <c r="W154" s="5" t="s">
        <v>286</v>
      </c>
      <c r="X154" s="5">
        <v>78</v>
      </c>
      <c r="Y154" s="5">
        <v>16</v>
      </c>
      <c r="Z154" s="5">
        <v>12</v>
      </c>
      <c r="AA154" s="5">
        <v>10</v>
      </c>
      <c r="AB154" s="5">
        <v>10</v>
      </c>
      <c r="AC154" s="5">
        <v>15</v>
      </c>
      <c r="AD154" s="5" t="s">
        <v>14</v>
      </c>
      <c r="AE154" s="5">
        <v>5</v>
      </c>
      <c r="AF154" s="5">
        <v>38</v>
      </c>
      <c r="AG154" s="5" t="s">
        <v>286</v>
      </c>
      <c r="AH154" s="5">
        <v>113</v>
      </c>
      <c r="AI154" s="5">
        <v>5</v>
      </c>
      <c r="AJ154" s="5">
        <v>142</v>
      </c>
      <c r="AK154" s="5">
        <v>55</v>
      </c>
      <c r="AL154" s="5" t="s">
        <v>14</v>
      </c>
      <c r="AM154" s="5">
        <v>19</v>
      </c>
      <c r="AN154" s="5">
        <v>4</v>
      </c>
      <c r="AO154" s="5">
        <v>10</v>
      </c>
      <c r="AP154" s="5">
        <v>22</v>
      </c>
      <c r="AQ154" s="5">
        <v>6</v>
      </c>
      <c r="AR154" s="5" t="s">
        <v>286</v>
      </c>
      <c r="AS154" s="5">
        <v>14</v>
      </c>
      <c r="AT154" s="5" t="s">
        <v>286</v>
      </c>
      <c r="AU154" s="5">
        <v>22</v>
      </c>
      <c r="AV154" s="5">
        <v>215</v>
      </c>
      <c r="AW154" s="5" t="s">
        <v>14</v>
      </c>
      <c r="AX154" s="5" t="s">
        <v>14</v>
      </c>
      <c r="AY154" s="5">
        <v>8</v>
      </c>
      <c r="AZ154" s="5" t="s">
        <v>14</v>
      </c>
      <c r="BA154" s="5">
        <v>80</v>
      </c>
      <c r="BB154" s="5">
        <v>23</v>
      </c>
      <c r="BC154" s="5" t="s">
        <v>286</v>
      </c>
      <c r="BD154" s="5">
        <v>25</v>
      </c>
      <c r="BE154" s="5" t="s">
        <v>286</v>
      </c>
      <c r="BF154" s="5">
        <v>26</v>
      </c>
      <c r="BG154" s="6"/>
    </row>
    <row r="155" spans="1:59">
      <c r="A155" s="12" t="s">
        <v>202</v>
      </c>
      <c r="B155" s="5">
        <v>110</v>
      </c>
      <c r="C155" s="5" t="s">
        <v>286</v>
      </c>
      <c r="D155" s="5" t="s">
        <v>14</v>
      </c>
      <c r="E155" s="5" t="s">
        <v>286</v>
      </c>
      <c r="F155" s="5" t="s">
        <v>14</v>
      </c>
      <c r="G155" s="5" t="s">
        <v>14</v>
      </c>
      <c r="H155" s="5" t="s">
        <v>286</v>
      </c>
      <c r="I155" s="5" t="s">
        <v>14</v>
      </c>
      <c r="J155" s="5" t="s">
        <v>14</v>
      </c>
      <c r="K155" s="5" t="s">
        <v>14</v>
      </c>
      <c r="L155" s="5" t="s">
        <v>286</v>
      </c>
      <c r="M155" s="5" t="s">
        <v>286</v>
      </c>
      <c r="N155" s="5" t="s">
        <v>14</v>
      </c>
      <c r="O155" s="5" t="s">
        <v>14</v>
      </c>
      <c r="P155" s="5" t="s">
        <v>14</v>
      </c>
      <c r="Q155" s="5" t="s">
        <v>286</v>
      </c>
      <c r="R155" s="5">
        <v>10</v>
      </c>
      <c r="S155" s="5" t="s">
        <v>14</v>
      </c>
      <c r="T155" s="5" t="s">
        <v>286</v>
      </c>
      <c r="U155" s="5" t="s">
        <v>14</v>
      </c>
      <c r="V155" s="5" t="s">
        <v>14</v>
      </c>
      <c r="W155" s="5" t="s">
        <v>286</v>
      </c>
      <c r="X155" s="5">
        <v>7</v>
      </c>
      <c r="Y155" s="5">
        <v>3</v>
      </c>
      <c r="Z155" s="5">
        <v>5</v>
      </c>
      <c r="AA155" s="5" t="s">
        <v>286</v>
      </c>
      <c r="AB155" s="5" t="s">
        <v>14</v>
      </c>
      <c r="AC155" s="5" t="s">
        <v>14</v>
      </c>
      <c r="AD155" s="5" t="s">
        <v>14</v>
      </c>
      <c r="AE155" s="5">
        <v>4</v>
      </c>
      <c r="AF155" s="5" t="s">
        <v>14</v>
      </c>
      <c r="AG155" s="5" t="s">
        <v>286</v>
      </c>
      <c r="AH155" s="5" t="s">
        <v>286</v>
      </c>
      <c r="AI155" s="5" t="s">
        <v>14</v>
      </c>
      <c r="AJ155" s="5">
        <v>20</v>
      </c>
      <c r="AK155" s="5">
        <v>17</v>
      </c>
      <c r="AL155" s="5" t="s">
        <v>14</v>
      </c>
      <c r="AM155" s="5">
        <v>7</v>
      </c>
      <c r="AN155" s="5" t="s">
        <v>14</v>
      </c>
      <c r="AO155" s="5" t="s">
        <v>14</v>
      </c>
      <c r="AP155" s="5">
        <v>18</v>
      </c>
      <c r="AQ155" s="5" t="s">
        <v>14</v>
      </c>
      <c r="AR155" s="5" t="s">
        <v>14</v>
      </c>
      <c r="AS155" s="5" t="s">
        <v>14</v>
      </c>
      <c r="AT155" s="5" t="s">
        <v>14</v>
      </c>
      <c r="AU155" s="5" t="s">
        <v>14</v>
      </c>
      <c r="AV155" s="5" t="s">
        <v>286</v>
      </c>
      <c r="AW155" s="5" t="s">
        <v>14</v>
      </c>
      <c r="AX155" s="5" t="s">
        <v>14</v>
      </c>
      <c r="AY155" s="5" t="s">
        <v>14</v>
      </c>
      <c r="AZ155" s="5" t="s">
        <v>14</v>
      </c>
      <c r="BA155" s="5" t="s">
        <v>286</v>
      </c>
      <c r="BB155" s="5" t="s">
        <v>286</v>
      </c>
      <c r="BC155" s="5" t="s">
        <v>14</v>
      </c>
      <c r="BD155" s="5" t="s">
        <v>14</v>
      </c>
      <c r="BE155" s="5" t="s">
        <v>14</v>
      </c>
      <c r="BF155" s="5">
        <v>2</v>
      </c>
      <c r="BG155" s="6"/>
    </row>
    <row r="156" spans="1:59">
      <c r="A156" s="12" t="s">
        <v>203</v>
      </c>
      <c r="B156" s="5">
        <v>8459</v>
      </c>
      <c r="C156" s="5">
        <v>44</v>
      </c>
      <c r="D156" s="5">
        <v>9</v>
      </c>
      <c r="E156" s="5">
        <v>56</v>
      </c>
      <c r="F156" s="5">
        <v>15</v>
      </c>
      <c r="G156" s="5">
        <v>694</v>
      </c>
      <c r="H156" s="5">
        <v>52</v>
      </c>
      <c r="I156" s="5">
        <v>82</v>
      </c>
      <c r="J156" s="5">
        <v>51</v>
      </c>
      <c r="K156" s="5">
        <v>46</v>
      </c>
      <c r="L156" s="5">
        <v>305</v>
      </c>
      <c r="M156" s="5">
        <v>600</v>
      </c>
      <c r="N156" s="5" t="s">
        <v>286</v>
      </c>
      <c r="O156" s="5">
        <v>3</v>
      </c>
      <c r="P156" s="5">
        <v>5</v>
      </c>
      <c r="Q156" s="5">
        <v>379</v>
      </c>
      <c r="R156" s="5">
        <v>253</v>
      </c>
      <c r="S156" s="5">
        <v>27</v>
      </c>
      <c r="T156" s="5">
        <v>39</v>
      </c>
      <c r="U156" s="5">
        <v>38</v>
      </c>
      <c r="V156" s="5">
        <v>45</v>
      </c>
      <c r="W156" s="5">
        <v>4</v>
      </c>
      <c r="X156" s="5">
        <v>708</v>
      </c>
      <c r="Y156" s="5">
        <v>261</v>
      </c>
      <c r="Z156" s="5">
        <v>137</v>
      </c>
      <c r="AA156" s="5">
        <v>153</v>
      </c>
      <c r="AB156" s="5">
        <v>15</v>
      </c>
      <c r="AC156" s="5">
        <v>76</v>
      </c>
      <c r="AD156" s="5" t="s">
        <v>14</v>
      </c>
      <c r="AE156" s="5">
        <v>22</v>
      </c>
      <c r="AF156" s="5">
        <v>27</v>
      </c>
      <c r="AG156" s="5">
        <v>19</v>
      </c>
      <c r="AH156" s="5">
        <v>499</v>
      </c>
      <c r="AI156" s="5">
        <v>12</v>
      </c>
      <c r="AJ156" s="5">
        <v>699</v>
      </c>
      <c r="AK156" s="5">
        <v>215</v>
      </c>
      <c r="AL156" s="5">
        <v>9</v>
      </c>
      <c r="AM156" s="5">
        <v>210</v>
      </c>
      <c r="AN156" s="5">
        <v>70</v>
      </c>
      <c r="AO156" s="5">
        <v>33</v>
      </c>
      <c r="AP156" s="5">
        <v>238</v>
      </c>
      <c r="AQ156" s="5" t="s">
        <v>14</v>
      </c>
      <c r="AR156" s="5">
        <v>62</v>
      </c>
      <c r="AS156" s="5">
        <v>44</v>
      </c>
      <c r="AT156" s="5">
        <v>5</v>
      </c>
      <c r="AU156" s="5">
        <v>98</v>
      </c>
      <c r="AV156" s="5">
        <v>1731</v>
      </c>
      <c r="AW156" s="5" t="s">
        <v>286</v>
      </c>
      <c r="AX156" s="5" t="s">
        <v>286</v>
      </c>
      <c r="AY156" s="5">
        <v>14</v>
      </c>
      <c r="AZ156" s="5">
        <v>5</v>
      </c>
      <c r="BA156" s="5">
        <v>160</v>
      </c>
      <c r="BB156" s="5">
        <v>53</v>
      </c>
      <c r="BC156" s="5">
        <v>14</v>
      </c>
      <c r="BD156" s="5">
        <v>45</v>
      </c>
      <c r="BE156" s="5">
        <v>4</v>
      </c>
      <c r="BF156" s="5">
        <v>69</v>
      </c>
      <c r="BG156" s="6"/>
    </row>
    <row r="157" spans="1:59">
      <c r="A157" s="12" t="s">
        <v>281</v>
      </c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6"/>
    </row>
    <row r="158" spans="1:59">
      <c r="A158" s="12" t="s">
        <v>277</v>
      </c>
      <c r="B158" s="5" t="s">
        <v>286</v>
      </c>
      <c r="C158" s="5" t="s">
        <v>14</v>
      </c>
      <c r="D158" s="5" t="s">
        <v>14</v>
      </c>
      <c r="E158" s="5" t="s">
        <v>14</v>
      </c>
      <c r="F158" s="5" t="s">
        <v>14</v>
      </c>
      <c r="G158" s="5" t="s">
        <v>286</v>
      </c>
      <c r="H158" s="5" t="s">
        <v>14</v>
      </c>
      <c r="I158" s="5" t="s">
        <v>14</v>
      </c>
      <c r="J158" s="5" t="s">
        <v>14</v>
      </c>
      <c r="K158" s="5" t="s">
        <v>14</v>
      </c>
      <c r="L158" s="5" t="s">
        <v>14</v>
      </c>
      <c r="M158" s="5" t="s">
        <v>14</v>
      </c>
      <c r="N158" s="5" t="s">
        <v>14</v>
      </c>
      <c r="O158" s="5" t="s">
        <v>14</v>
      </c>
      <c r="P158" s="5" t="s">
        <v>14</v>
      </c>
      <c r="Q158" s="5" t="s">
        <v>14</v>
      </c>
      <c r="R158" s="5" t="s">
        <v>14</v>
      </c>
      <c r="S158" s="5" t="s">
        <v>14</v>
      </c>
      <c r="T158" s="5" t="s">
        <v>14</v>
      </c>
      <c r="U158" s="5" t="s">
        <v>14</v>
      </c>
      <c r="V158" s="5" t="s">
        <v>14</v>
      </c>
      <c r="W158" s="5" t="s">
        <v>14</v>
      </c>
      <c r="X158" s="5" t="s">
        <v>14</v>
      </c>
      <c r="Y158" s="5" t="s">
        <v>14</v>
      </c>
      <c r="Z158" s="5" t="s">
        <v>14</v>
      </c>
      <c r="AA158" s="5" t="s">
        <v>14</v>
      </c>
      <c r="AB158" s="5" t="s">
        <v>14</v>
      </c>
      <c r="AC158" s="5" t="s">
        <v>14</v>
      </c>
      <c r="AD158" s="5" t="s">
        <v>14</v>
      </c>
      <c r="AE158" s="5" t="s">
        <v>14</v>
      </c>
      <c r="AF158" s="5" t="s">
        <v>14</v>
      </c>
      <c r="AG158" s="5" t="s">
        <v>14</v>
      </c>
      <c r="AH158" s="5" t="s">
        <v>14</v>
      </c>
      <c r="AI158" s="5" t="s">
        <v>14</v>
      </c>
      <c r="AJ158" s="5" t="s">
        <v>14</v>
      </c>
      <c r="AK158" s="5" t="s">
        <v>14</v>
      </c>
      <c r="AL158" s="5" t="s">
        <v>14</v>
      </c>
      <c r="AM158" s="5" t="s">
        <v>14</v>
      </c>
      <c r="AN158" s="5" t="s">
        <v>14</v>
      </c>
      <c r="AO158" s="5" t="s">
        <v>14</v>
      </c>
      <c r="AP158" s="5" t="s">
        <v>14</v>
      </c>
      <c r="AQ158" s="5" t="s">
        <v>14</v>
      </c>
      <c r="AR158" s="5" t="s">
        <v>14</v>
      </c>
      <c r="AS158" s="5" t="s">
        <v>14</v>
      </c>
      <c r="AT158" s="5" t="s">
        <v>14</v>
      </c>
      <c r="AU158" s="5" t="s">
        <v>14</v>
      </c>
      <c r="AV158" s="5" t="s">
        <v>14</v>
      </c>
      <c r="AW158" s="5" t="s">
        <v>14</v>
      </c>
      <c r="AX158" s="5" t="s">
        <v>286</v>
      </c>
      <c r="AY158" s="5" t="s">
        <v>14</v>
      </c>
      <c r="AZ158" s="5" t="s">
        <v>14</v>
      </c>
      <c r="BA158" s="5" t="s">
        <v>14</v>
      </c>
      <c r="BB158" s="5" t="s">
        <v>14</v>
      </c>
      <c r="BC158" s="5" t="s">
        <v>14</v>
      </c>
      <c r="BD158" s="5" t="s">
        <v>14</v>
      </c>
      <c r="BE158" s="5" t="s">
        <v>14</v>
      </c>
      <c r="BF158" s="5" t="s">
        <v>14</v>
      </c>
      <c r="BG158" s="6"/>
    </row>
    <row r="159" spans="1:59">
      <c r="A159" s="12" t="s">
        <v>204</v>
      </c>
      <c r="B159" s="5">
        <v>93</v>
      </c>
      <c r="C159" s="5" t="s">
        <v>14</v>
      </c>
      <c r="D159" s="5" t="s">
        <v>14</v>
      </c>
      <c r="E159" s="5" t="s">
        <v>14</v>
      </c>
      <c r="F159" s="5" t="s">
        <v>14</v>
      </c>
      <c r="G159" s="5">
        <v>19</v>
      </c>
      <c r="H159" s="5" t="s">
        <v>286</v>
      </c>
      <c r="I159" s="5" t="s">
        <v>286</v>
      </c>
      <c r="J159" s="5" t="s">
        <v>14</v>
      </c>
      <c r="K159" s="5" t="s">
        <v>14</v>
      </c>
      <c r="L159" s="5">
        <v>13</v>
      </c>
      <c r="M159" s="5">
        <v>3</v>
      </c>
      <c r="N159" s="5" t="s">
        <v>14</v>
      </c>
      <c r="O159" s="5" t="s">
        <v>286</v>
      </c>
      <c r="P159" s="5" t="s">
        <v>286</v>
      </c>
      <c r="Q159" s="5" t="s">
        <v>286</v>
      </c>
      <c r="R159" s="5" t="s">
        <v>286</v>
      </c>
      <c r="S159" s="5" t="s">
        <v>286</v>
      </c>
      <c r="T159" s="5" t="s">
        <v>286</v>
      </c>
      <c r="U159" s="5" t="s">
        <v>14</v>
      </c>
      <c r="V159" s="5" t="s">
        <v>286</v>
      </c>
      <c r="W159" s="5" t="s">
        <v>14</v>
      </c>
      <c r="X159" s="5" t="s">
        <v>14</v>
      </c>
      <c r="Y159" s="5">
        <v>3</v>
      </c>
      <c r="Z159" s="5" t="s">
        <v>286</v>
      </c>
      <c r="AA159" s="5">
        <v>3</v>
      </c>
      <c r="AB159" s="5" t="s">
        <v>14</v>
      </c>
      <c r="AC159" s="5" t="s">
        <v>14</v>
      </c>
      <c r="AD159" s="5">
        <v>3</v>
      </c>
      <c r="AE159" s="5" t="s">
        <v>14</v>
      </c>
      <c r="AF159" s="5" t="s">
        <v>14</v>
      </c>
      <c r="AG159" s="5" t="s">
        <v>14</v>
      </c>
      <c r="AH159" s="5">
        <v>5</v>
      </c>
      <c r="AI159" s="5" t="s">
        <v>286</v>
      </c>
      <c r="AJ159" s="5" t="s">
        <v>286</v>
      </c>
      <c r="AK159" s="5" t="s">
        <v>286</v>
      </c>
      <c r="AL159" s="5" t="s">
        <v>14</v>
      </c>
      <c r="AM159" s="5" t="s">
        <v>14</v>
      </c>
      <c r="AN159" s="5" t="s">
        <v>286</v>
      </c>
      <c r="AO159" s="5">
        <v>3</v>
      </c>
      <c r="AP159" s="5" t="s">
        <v>286</v>
      </c>
      <c r="AQ159" s="5" t="s">
        <v>14</v>
      </c>
      <c r="AR159" s="5" t="s">
        <v>286</v>
      </c>
      <c r="AS159" s="5" t="s">
        <v>14</v>
      </c>
      <c r="AT159" s="5" t="s">
        <v>14</v>
      </c>
      <c r="AU159" s="5" t="s">
        <v>286</v>
      </c>
      <c r="AV159" s="5">
        <v>7</v>
      </c>
      <c r="AW159" s="5" t="s">
        <v>14</v>
      </c>
      <c r="AX159" s="5" t="s">
        <v>14</v>
      </c>
      <c r="AY159" s="5" t="s">
        <v>14</v>
      </c>
      <c r="AZ159" s="5" t="s">
        <v>14</v>
      </c>
      <c r="BA159" s="5">
        <v>5</v>
      </c>
      <c r="BB159" s="5">
        <v>6</v>
      </c>
      <c r="BC159" s="5" t="s">
        <v>14</v>
      </c>
      <c r="BD159" s="5" t="s">
        <v>286</v>
      </c>
      <c r="BE159" s="5" t="s">
        <v>14</v>
      </c>
      <c r="BF159" s="5" t="s">
        <v>14</v>
      </c>
      <c r="BG159" s="6"/>
    </row>
    <row r="160" spans="1:59">
      <c r="A160" s="12" t="s">
        <v>205</v>
      </c>
      <c r="B160" s="5">
        <v>44</v>
      </c>
      <c r="C160" s="5" t="s">
        <v>14</v>
      </c>
      <c r="D160" s="5" t="s">
        <v>14</v>
      </c>
      <c r="E160" s="5" t="s">
        <v>286</v>
      </c>
      <c r="F160" s="5" t="s">
        <v>286</v>
      </c>
      <c r="G160" s="5">
        <v>3</v>
      </c>
      <c r="H160" s="5" t="s">
        <v>14</v>
      </c>
      <c r="I160" s="5" t="s">
        <v>14</v>
      </c>
      <c r="J160" s="5" t="s">
        <v>14</v>
      </c>
      <c r="K160" s="5" t="s">
        <v>14</v>
      </c>
      <c r="L160" s="5" t="s">
        <v>286</v>
      </c>
      <c r="M160" s="5" t="s">
        <v>14</v>
      </c>
      <c r="N160" s="5" t="s">
        <v>14</v>
      </c>
      <c r="O160" s="5" t="s">
        <v>14</v>
      </c>
      <c r="P160" s="5" t="s">
        <v>14</v>
      </c>
      <c r="Q160" s="5" t="s">
        <v>286</v>
      </c>
      <c r="R160" s="5" t="s">
        <v>14</v>
      </c>
      <c r="S160" s="5" t="s">
        <v>14</v>
      </c>
      <c r="T160" s="5" t="s">
        <v>14</v>
      </c>
      <c r="U160" s="5" t="s">
        <v>286</v>
      </c>
      <c r="V160" s="5" t="s">
        <v>286</v>
      </c>
      <c r="W160" s="5" t="s">
        <v>14</v>
      </c>
      <c r="X160" s="5" t="s">
        <v>286</v>
      </c>
      <c r="Y160" s="5" t="s">
        <v>286</v>
      </c>
      <c r="Z160" s="5" t="s">
        <v>286</v>
      </c>
      <c r="AA160" s="5" t="s">
        <v>14</v>
      </c>
      <c r="AB160" s="5" t="s">
        <v>14</v>
      </c>
      <c r="AC160" s="5" t="s">
        <v>14</v>
      </c>
      <c r="AD160" s="5" t="s">
        <v>14</v>
      </c>
      <c r="AE160" s="5" t="s">
        <v>14</v>
      </c>
      <c r="AF160" s="5" t="s">
        <v>14</v>
      </c>
      <c r="AG160" s="5" t="s">
        <v>14</v>
      </c>
      <c r="AH160" s="5">
        <v>4</v>
      </c>
      <c r="AI160" s="5" t="s">
        <v>14</v>
      </c>
      <c r="AJ160" s="5">
        <v>4</v>
      </c>
      <c r="AK160" s="5" t="s">
        <v>14</v>
      </c>
      <c r="AL160" s="5" t="s">
        <v>14</v>
      </c>
      <c r="AM160" s="5" t="s">
        <v>286</v>
      </c>
      <c r="AN160" s="5" t="s">
        <v>286</v>
      </c>
      <c r="AO160" s="5" t="s">
        <v>286</v>
      </c>
      <c r="AP160" s="5">
        <v>3</v>
      </c>
      <c r="AQ160" s="5" t="s">
        <v>14</v>
      </c>
      <c r="AR160" s="5" t="s">
        <v>14</v>
      </c>
      <c r="AS160" s="5" t="s">
        <v>286</v>
      </c>
      <c r="AT160" s="5" t="s">
        <v>14</v>
      </c>
      <c r="AU160" s="5" t="s">
        <v>14</v>
      </c>
      <c r="AV160" s="5">
        <v>6</v>
      </c>
      <c r="AW160" s="5" t="s">
        <v>14</v>
      </c>
      <c r="AX160" s="5" t="s">
        <v>14</v>
      </c>
      <c r="AY160" s="5" t="s">
        <v>14</v>
      </c>
      <c r="AZ160" s="5" t="s">
        <v>14</v>
      </c>
      <c r="BA160" s="5">
        <v>7</v>
      </c>
      <c r="BB160" s="5" t="s">
        <v>286</v>
      </c>
      <c r="BC160" s="5" t="s">
        <v>14</v>
      </c>
      <c r="BD160" s="5" t="s">
        <v>14</v>
      </c>
      <c r="BE160" s="5" t="s">
        <v>14</v>
      </c>
      <c r="BF160" s="5" t="s">
        <v>14</v>
      </c>
      <c r="BG160" s="6"/>
    </row>
    <row r="161" spans="1:59">
      <c r="A161" s="12" t="s">
        <v>206</v>
      </c>
      <c r="B161" s="5">
        <v>10414</v>
      </c>
      <c r="C161" s="5">
        <v>52</v>
      </c>
      <c r="D161" s="5" t="s">
        <v>286</v>
      </c>
      <c r="E161" s="5">
        <v>50</v>
      </c>
      <c r="F161" s="5">
        <v>29</v>
      </c>
      <c r="G161" s="5">
        <v>1138</v>
      </c>
      <c r="H161" s="5">
        <v>36</v>
      </c>
      <c r="I161" s="5">
        <v>190</v>
      </c>
      <c r="J161" s="5">
        <v>37</v>
      </c>
      <c r="K161" s="5">
        <v>17</v>
      </c>
      <c r="L161" s="5">
        <v>427</v>
      </c>
      <c r="M161" s="5">
        <v>255</v>
      </c>
      <c r="N161" s="5" t="s">
        <v>286</v>
      </c>
      <c r="O161" s="5">
        <v>10</v>
      </c>
      <c r="P161" s="5">
        <v>5</v>
      </c>
      <c r="Q161" s="5">
        <v>663</v>
      </c>
      <c r="R161" s="5">
        <v>92</v>
      </c>
      <c r="S161" s="5">
        <v>20</v>
      </c>
      <c r="T161" s="5">
        <v>61</v>
      </c>
      <c r="U161" s="5">
        <v>43</v>
      </c>
      <c r="V161" s="5">
        <v>77</v>
      </c>
      <c r="W161" s="5">
        <v>3</v>
      </c>
      <c r="X161" s="5">
        <v>311</v>
      </c>
      <c r="Y161" s="5">
        <v>249</v>
      </c>
      <c r="Z161" s="5">
        <v>280</v>
      </c>
      <c r="AA161" s="5">
        <v>69</v>
      </c>
      <c r="AB161" s="5">
        <v>12</v>
      </c>
      <c r="AC161" s="5">
        <v>93</v>
      </c>
      <c r="AD161" s="5">
        <v>4</v>
      </c>
      <c r="AE161" s="5">
        <v>15</v>
      </c>
      <c r="AF161" s="5">
        <v>49</v>
      </c>
      <c r="AG161" s="5">
        <v>18</v>
      </c>
      <c r="AH161" s="5">
        <v>793</v>
      </c>
      <c r="AI161" s="5">
        <v>24</v>
      </c>
      <c r="AJ161" s="5">
        <v>1779</v>
      </c>
      <c r="AK161" s="5">
        <v>209</v>
      </c>
      <c r="AL161" s="5" t="s">
        <v>286</v>
      </c>
      <c r="AM161" s="5">
        <v>163</v>
      </c>
      <c r="AN161" s="5">
        <v>78</v>
      </c>
      <c r="AO161" s="5">
        <v>31</v>
      </c>
      <c r="AP161" s="5">
        <v>372</v>
      </c>
      <c r="AQ161" s="5" t="s">
        <v>286</v>
      </c>
      <c r="AR161" s="5">
        <v>22</v>
      </c>
      <c r="AS161" s="5">
        <v>31</v>
      </c>
      <c r="AT161" s="5">
        <v>5</v>
      </c>
      <c r="AU161" s="5">
        <v>81</v>
      </c>
      <c r="AV161" s="5">
        <v>1493</v>
      </c>
      <c r="AW161" s="5" t="s">
        <v>286</v>
      </c>
      <c r="AX161" s="5" t="s">
        <v>14</v>
      </c>
      <c r="AY161" s="5">
        <v>35</v>
      </c>
      <c r="AZ161" s="5">
        <v>4</v>
      </c>
      <c r="BA161" s="5">
        <v>681</v>
      </c>
      <c r="BB161" s="5">
        <v>121</v>
      </c>
      <c r="BC161" s="5">
        <v>14</v>
      </c>
      <c r="BD161" s="5">
        <v>74</v>
      </c>
      <c r="BE161" s="5">
        <v>6</v>
      </c>
      <c r="BF161" s="5">
        <v>85</v>
      </c>
      <c r="BG161" s="6"/>
    </row>
    <row r="162" spans="1:59">
      <c r="A162" s="12" t="s">
        <v>207</v>
      </c>
      <c r="B162" s="5">
        <v>28</v>
      </c>
      <c r="C162" s="5" t="s">
        <v>14</v>
      </c>
      <c r="D162" s="5" t="s">
        <v>286</v>
      </c>
      <c r="E162" s="5" t="s">
        <v>14</v>
      </c>
      <c r="F162" s="5" t="s">
        <v>14</v>
      </c>
      <c r="G162" s="5">
        <v>5</v>
      </c>
      <c r="H162" s="5" t="s">
        <v>14</v>
      </c>
      <c r="I162" s="5" t="s">
        <v>286</v>
      </c>
      <c r="J162" s="5" t="s">
        <v>14</v>
      </c>
      <c r="K162" s="5" t="s">
        <v>14</v>
      </c>
      <c r="L162" s="5" t="s">
        <v>14</v>
      </c>
      <c r="M162" s="5" t="s">
        <v>286</v>
      </c>
      <c r="N162" s="5">
        <v>5</v>
      </c>
      <c r="O162" s="5" t="s">
        <v>286</v>
      </c>
      <c r="P162" s="5" t="s">
        <v>14</v>
      </c>
      <c r="Q162" s="5" t="s">
        <v>14</v>
      </c>
      <c r="R162" s="5" t="s">
        <v>14</v>
      </c>
      <c r="S162" s="5" t="s">
        <v>14</v>
      </c>
      <c r="T162" s="5" t="s">
        <v>286</v>
      </c>
      <c r="U162" s="5" t="s">
        <v>14</v>
      </c>
      <c r="V162" s="5" t="s">
        <v>286</v>
      </c>
      <c r="W162" s="5" t="s">
        <v>14</v>
      </c>
      <c r="X162" s="5" t="s">
        <v>14</v>
      </c>
      <c r="Y162" s="5" t="s">
        <v>14</v>
      </c>
      <c r="Z162" s="5" t="s">
        <v>14</v>
      </c>
      <c r="AA162" s="5" t="s">
        <v>14</v>
      </c>
      <c r="AB162" s="5" t="s">
        <v>14</v>
      </c>
      <c r="AC162" s="5" t="s">
        <v>14</v>
      </c>
      <c r="AD162" s="5" t="s">
        <v>14</v>
      </c>
      <c r="AE162" s="5" t="s">
        <v>14</v>
      </c>
      <c r="AF162" s="5" t="s">
        <v>14</v>
      </c>
      <c r="AG162" s="5" t="s">
        <v>14</v>
      </c>
      <c r="AH162" s="5" t="s">
        <v>14</v>
      </c>
      <c r="AI162" s="5" t="s">
        <v>14</v>
      </c>
      <c r="AJ162" s="5" t="s">
        <v>286</v>
      </c>
      <c r="AK162" s="5" t="s">
        <v>286</v>
      </c>
      <c r="AL162" s="5" t="s">
        <v>14</v>
      </c>
      <c r="AM162" s="5" t="s">
        <v>14</v>
      </c>
      <c r="AN162" s="5" t="s">
        <v>14</v>
      </c>
      <c r="AO162" s="5" t="s">
        <v>286</v>
      </c>
      <c r="AP162" s="5" t="s">
        <v>14</v>
      </c>
      <c r="AQ162" s="5" t="s">
        <v>14</v>
      </c>
      <c r="AR162" s="5" t="s">
        <v>14</v>
      </c>
      <c r="AS162" s="5" t="s">
        <v>14</v>
      </c>
      <c r="AT162" s="5" t="s">
        <v>14</v>
      </c>
      <c r="AU162" s="5" t="s">
        <v>14</v>
      </c>
      <c r="AV162" s="5">
        <v>3</v>
      </c>
      <c r="AW162" s="5" t="s">
        <v>14</v>
      </c>
      <c r="AX162" s="5" t="s">
        <v>14</v>
      </c>
      <c r="AY162" s="5" t="s">
        <v>14</v>
      </c>
      <c r="AZ162" s="5" t="s">
        <v>14</v>
      </c>
      <c r="BA162" s="5" t="s">
        <v>286</v>
      </c>
      <c r="BB162" s="5">
        <v>4</v>
      </c>
      <c r="BC162" s="5" t="s">
        <v>14</v>
      </c>
      <c r="BD162" s="5" t="s">
        <v>14</v>
      </c>
      <c r="BE162" s="5" t="s">
        <v>14</v>
      </c>
      <c r="BF162" s="5" t="s">
        <v>14</v>
      </c>
      <c r="BG162" s="6"/>
    </row>
    <row r="163" spans="1:59">
      <c r="A163" s="12" t="s">
        <v>208</v>
      </c>
      <c r="B163" s="5">
        <v>1308</v>
      </c>
      <c r="C163" s="5">
        <v>9</v>
      </c>
      <c r="D163" s="5" t="s">
        <v>286</v>
      </c>
      <c r="E163" s="5">
        <v>21</v>
      </c>
      <c r="F163" s="5">
        <v>8</v>
      </c>
      <c r="G163" s="5">
        <v>113</v>
      </c>
      <c r="H163" s="5">
        <v>5</v>
      </c>
      <c r="I163" s="5">
        <v>7</v>
      </c>
      <c r="J163" s="5" t="s">
        <v>286</v>
      </c>
      <c r="K163" s="5">
        <v>3</v>
      </c>
      <c r="L163" s="5">
        <v>300</v>
      </c>
      <c r="M163" s="5">
        <v>68</v>
      </c>
      <c r="N163" s="5" t="s">
        <v>286</v>
      </c>
      <c r="O163" s="5" t="s">
        <v>286</v>
      </c>
      <c r="P163" s="5" t="s">
        <v>286</v>
      </c>
      <c r="Q163" s="5">
        <v>26</v>
      </c>
      <c r="R163" s="5">
        <v>11</v>
      </c>
      <c r="S163" s="5">
        <v>4</v>
      </c>
      <c r="T163" s="5">
        <v>7</v>
      </c>
      <c r="U163" s="5">
        <v>11</v>
      </c>
      <c r="V163" s="5">
        <v>9</v>
      </c>
      <c r="W163" s="5" t="s">
        <v>286</v>
      </c>
      <c r="X163" s="5">
        <v>26</v>
      </c>
      <c r="Y163" s="5">
        <v>27</v>
      </c>
      <c r="Z163" s="5">
        <v>8</v>
      </c>
      <c r="AA163" s="5">
        <v>8</v>
      </c>
      <c r="AB163" s="5">
        <v>7</v>
      </c>
      <c r="AC163" s="5">
        <v>11</v>
      </c>
      <c r="AD163" s="5" t="s">
        <v>286</v>
      </c>
      <c r="AE163" s="5">
        <v>8</v>
      </c>
      <c r="AF163" s="5">
        <v>14</v>
      </c>
      <c r="AG163" s="5">
        <v>5</v>
      </c>
      <c r="AH163" s="5">
        <v>49</v>
      </c>
      <c r="AI163" s="5" t="s">
        <v>286</v>
      </c>
      <c r="AJ163" s="5">
        <v>177</v>
      </c>
      <c r="AK163" s="5">
        <v>47</v>
      </c>
      <c r="AL163" s="5" t="s">
        <v>14</v>
      </c>
      <c r="AM163" s="5">
        <v>18</v>
      </c>
      <c r="AN163" s="5">
        <v>8</v>
      </c>
      <c r="AO163" s="5">
        <v>5</v>
      </c>
      <c r="AP163" s="5">
        <v>20</v>
      </c>
      <c r="AQ163" s="5">
        <v>15</v>
      </c>
      <c r="AR163" s="5">
        <v>6</v>
      </c>
      <c r="AS163" s="5">
        <v>14</v>
      </c>
      <c r="AT163" s="5" t="s">
        <v>286</v>
      </c>
      <c r="AU163" s="5">
        <v>21</v>
      </c>
      <c r="AV163" s="5">
        <v>109</v>
      </c>
      <c r="AW163" s="5" t="s">
        <v>14</v>
      </c>
      <c r="AX163" s="5" t="s">
        <v>14</v>
      </c>
      <c r="AY163" s="5">
        <v>7</v>
      </c>
      <c r="AZ163" s="5" t="s">
        <v>286</v>
      </c>
      <c r="BA163" s="5">
        <v>49</v>
      </c>
      <c r="BB163" s="5">
        <v>13</v>
      </c>
      <c r="BC163" s="5" t="s">
        <v>286</v>
      </c>
      <c r="BD163" s="5">
        <v>4</v>
      </c>
      <c r="BE163" s="5">
        <v>3</v>
      </c>
      <c r="BF163" s="5">
        <v>11</v>
      </c>
      <c r="BG163" s="6"/>
    </row>
    <row r="164" spans="1:59">
      <c r="A164" s="12" t="s">
        <v>209</v>
      </c>
      <c r="B164" s="5">
        <v>17</v>
      </c>
      <c r="C164" s="5" t="s">
        <v>286</v>
      </c>
      <c r="D164" s="5" t="s">
        <v>14</v>
      </c>
      <c r="E164" s="5" t="s">
        <v>286</v>
      </c>
      <c r="F164" s="5" t="s">
        <v>14</v>
      </c>
      <c r="G164" s="5">
        <v>4</v>
      </c>
      <c r="H164" s="5" t="s">
        <v>14</v>
      </c>
      <c r="I164" s="5" t="s">
        <v>14</v>
      </c>
      <c r="J164" s="5" t="s">
        <v>14</v>
      </c>
      <c r="K164" s="5" t="s">
        <v>14</v>
      </c>
      <c r="L164" s="5" t="s">
        <v>286</v>
      </c>
      <c r="M164" s="5" t="s">
        <v>14</v>
      </c>
      <c r="N164" s="5" t="s">
        <v>14</v>
      </c>
      <c r="O164" s="5" t="s">
        <v>14</v>
      </c>
      <c r="P164" s="5" t="s">
        <v>14</v>
      </c>
      <c r="Q164" s="5" t="s">
        <v>14</v>
      </c>
      <c r="R164" s="5" t="s">
        <v>14</v>
      </c>
      <c r="S164" s="5" t="s">
        <v>14</v>
      </c>
      <c r="T164" s="5" t="s">
        <v>286</v>
      </c>
      <c r="U164" s="5" t="s">
        <v>14</v>
      </c>
      <c r="V164" s="5" t="s">
        <v>14</v>
      </c>
      <c r="W164" s="5" t="s">
        <v>14</v>
      </c>
      <c r="X164" s="5" t="s">
        <v>14</v>
      </c>
      <c r="Y164" s="5" t="s">
        <v>286</v>
      </c>
      <c r="Z164" s="5" t="s">
        <v>14</v>
      </c>
      <c r="AA164" s="5" t="s">
        <v>14</v>
      </c>
      <c r="AB164" s="5" t="s">
        <v>14</v>
      </c>
      <c r="AC164" s="5" t="s">
        <v>14</v>
      </c>
      <c r="AD164" s="5" t="s">
        <v>14</v>
      </c>
      <c r="AE164" s="5" t="s">
        <v>14</v>
      </c>
      <c r="AF164" s="5" t="s">
        <v>14</v>
      </c>
      <c r="AG164" s="5" t="s">
        <v>14</v>
      </c>
      <c r="AH164" s="5" t="s">
        <v>14</v>
      </c>
      <c r="AI164" s="5" t="s">
        <v>14</v>
      </c>
      <c r="AJ164" s="5">
        <v>3</v>
      </c>
      <c r="AK164" s="5" t="s">
        <v>286</v>
      </c>
      <c r="AL164" s="5" t="s">
        <v>14</v>
      </c>
      <c r="AM164" s="5" t="s">
        <v>286</v>
      </c>
      <c r="AN164" s="5" t="s">
        <v>14</v>
      </c>
      <c r="AO164" s="5" t="s">
        <v>14</v>
      </c>
      <c r="AP164" s="5" t="s">
        <v>14</v>
      </c>
      <c r="AQ164" s="5" t="s">
        <v>14</v>
      </c>
      <c r="AR164" s="5" t="s">
        <v>14</v>
      </c>
      <c r="AS164" s="5" t="s">
        <v>286</v>
      </c>
      <c r="AT164" s="5" t="s">
        <v>14</v>
      </c>
      <c r="AU164" s="5" t="s">
        <v>286</v>
      </c>
      <c r="AV164" s="5" t="s">
        <v>14</v>
      </c>
      <c r="AW164" s="5" t="s">
        <v>14</v>
      </c>
      <c r="AX164" s="5" t="s">
        <v>14</v>
      </c>
      <c r="AY164" s="5" t="s">
        <v>14</v>
      </c>
      <c r="AZ164" s="5" t="s">
        <v>14</v>
      </c>
      <c r="BA164" s="5" t="s">
        <v>14</v>
      </c>
      <c r="BB164" s="5" t="s">
        <v>14</v>
      </c>
      <c r="BC164" s="5" t="s">
        <v>14</v>
      </c>
      <c r="BD164" s="5" t="s">
        <v>14</v>
      </c>
      <c r="BE164" s="5" t="s">
        <v>14</v>
      </c>
      <c r="BF164" s="5" t="s">
        <v>14</v>
      </c>
      <c r="BG164" s="6"/>
    </row>
    <row r="165" spans="1:59">
      <c r="A165" s="12" t="s">
        <v>210</v>
      </c>
      <c r="B165" s="5">
        <v>401</v>
      </c>
      <c r="C165" s="5" t="s">
        <v>286</v>
      </c>
      <c r="D165" s="5" t="s">
        <v>14</v>
      </c>
      <c r="E165" s="5">
        <v>4</v>
      </c>
      <c r="F165" s="5" t="s">
        <v>14</v>
      </c>
      <c r="G165" s="5">
        <v>31</v>
      </c>
      <c r="H165" s="5" t="s">
        <v>286</v>
      </c>
      <c r="I165" s="5">
        <v>14</v>
      </c>
      <c r="J165" s="5" t="s">
        <v>14</v>
      </c>
      <c r="K165" s="5" t="s">
        <v>286</v>
      </c>
      <c r="L165" s="5">
        <v>76</v>
      </c>
      <c r="M165" s="5">
        <v>6</v>
      </c>
      <c r="N165" s="5" t="s">
        <v>14</v>
      </c>
      <c r="O165" s="5" t="s">
        <v>14</v>
      </c>
      <c r="P165" s="5" t="s">
        <v>14</v>
      </c>
      <c r="Q165" s="5" t="s">
        <v>286</v>
      </c>
      <c r="R165" s="5" t="s">
        <v>14</v>
      </c>
      <c r="S165" s="5" t="s">
        <v>14</v>
      </c>
      <c r="T165" s="5" t="s">
        <v>286</v>
      </c>
      <c r="U165" s="5" t="s">
        <v>286</v>
      </c>
      <c r="V165" s="5" t="s">
        <v>286</v>
      </c>
      <c r="W165" s="5" t="s">
        <v>14</v>
      </c>
      <c r="X165" s="5">
        <v>13</v>
      </c>
      <c r="Y165" s="5">
        <v>8</v>
      </c>
      <c r="Z165" s="5" t="s">
        <v>286</v>
      </c>
      <c r="AA165" s="5" t="s">
        <v>14</v>
      </c>
      <c r="AB165" s="5" t="s">
        <v>286</v>
      </c>
      <c r="AC165" s="5">
        <v>3</v>
      </c>
      <c r="AD165" s="5" t="s">
        <v>14</v>
      </c>
      <c r="AE165" s="5" t="s">
        <v>286</v>
      </c>
      <c r="AF165" s="5" t="s">
        <v>286</v>
      </c>
      <c r="AG165" s="5" t="s">
        <v>14</v>
      </c>
      <c r="AH165" s="5">
        <v>36</v>
      </c>
      <c r="AI165" s="5" t="s">
        <v>286</v>
      </c>
      <c r="AJ165" s="5">
        <v>134</v>
      </c>
      <c r="AK165" s="5">
        <v>7</v>
      </c>
      <c r="AL165" s="5" t="s">
        <v>14</v>
      </c>
      <c r="AM165" s="5" t="s">
        <v>286</v>
      </c>
      <c r="AN165" s="5" t="s">
        <v>286</v>
      </c>
      <c r="AO165" s="5">
        <v>3</v>
      </c>
      <c r="AP165" s="5">
        <v>5</v>
      </c>
      <c r="AQ165" s="5">
        <v>3</v>
      </c>
      <c r="AR165" s="5" t="s">
        <v>14</v>
      </c>
      <c r="AS165" s="5" t="s">
        <v>286</v>
      </c>
      <c r="AT165" s="5" t="s">
        <v>14</v>
      </c>
      <c r="AU165" s="5" t="s">
        <v>286</v>
      </c>
      <c r="AV165" s="5">
        <v>16</v>
      </c>
      <c r="AW165" s="5" t="s">
        <v>14</v>
      </c>
      <c r="AX165" s="5" t="s">
        <v>14</v>
      </c>
      <c r="AY165" s="5" t="s">
        <v>286</v>
      </c>
      <c r="AZ165" s="5" t="s">
        <v>14</v>
      </c>
      <c r="BA165" s="5">
        <v>11</v>
      </c>
      <c r="BB165" s="5" t="s">
        <v>286</v>
      </c>
      <c r="BC165" s="5" t="s">
        <v>286</v>
      </c>
      <c r="BD165" s="5" t="s">
        <v>286</v>
      </c>
      <c r="BE165" s="5" t="s">
        <v>14</v>
      </c>
      <c r="BF165" s="5">
        <v>4</v>
      </c>
      <c r="BG165" s="6"/>
    </row>
    <row r="166" spans="1:59">
      <c r="A166" s="12" t="s">
        <v>211</v>
      </c>
      <c r="B166" s="5">
        <v>10043</v>
      </c>
      <c r="C166" s="5">
        <v>26</v>
      </c>
      <c r="D166" s="5">
        <v>12</v>
      </c>
      <c r="E166" s="5">
        <v>75</v>
      </c>
      <c r="F166" s="5">
        <v>19</v>
      </c>
      <c r="G166" s="5">
        <v>1351</v>
      </c>
      <c r="H166" s="5">
        <v>94</v>
      </c>
      <c r="I166" s="5">
        <v>335</v>
      </c>
      <c r="J166" s="5">
        <v>10</v>
      </c>
      <c r="K166" s="5">
        <v>32</v>
      </c>
      <c r="L166" s="5">
        <v>2494</v>
      </c>
      <c r="M166" s="5">
        <v>217</v>
      </c>
      <c r="N166" s="5" t="s">
        <v>286</v>
      </c>
      <c r="O166" s="5">
        <v>9</v>
      </c>
      <c r="P166" s="5">
        <v>24</v>
      </c>
      <c r="Q166" s="5">
        <v>121</v>
      </c>
      <c r="R166" s="5">
        <v>46</v>
      </c>
      <c r="S166" s="5">
        <v>20</v>
      </c>
      <c r="T166" s="5">
        <v>23</v>
      </c>
      <c r="U166" s="5">
        <v>36</v>
      </c>
      <c r="V166" s="5">
        <v>19</v>
      </c>
      <c r="W166" s="5">
        <v>9</v>
      </c>
      <c r="X166" s="5">
        <v>226</v>
      </c>
      <c r="Y166" s="5">
        <v>165</v>
      </c>
      <c r="Z166" s="5">
        <v>31</v>
      </c>
      <c r="AA166" s="5">
        <v>28</v>
      </c>
      <c r="AB166" s="5">
        <v>5</v>
      </c>
      <c r="AC166" s="5">
        <v>39</v>
      </c>
      <c r="AD166" s="5">
        <v>3</v>
      </c>
      <c r="AE166" s="5">
        <v>19</v>
      </c>
      <c r="AF166" s="5">
        <v>78</v>
      </c>
      <c r="AG166" s="5">
        <v>16</v>
      </c>
      <c r="AH166" s="5">
        <v>1291</v>
      </c>
      <c r="AI166" s="5">
        <v>23</v>
      </c>
      <c r="AJ166" s="5">
        <v>1232</v>
      </c>
      <c r="AK166" s="5">
        <v>159</v>
      </c>
      <c r="AL166" s="5" t="s">
        <v>286</v>
      </c>
      <c r="AM166" s="5">
        <v>105</v>
      </c>
      <c r="AN166" s="5">
        <v>38</v>
      </c>
      <c r="AO166" s="5">
        <v>51</v>
      </c>
      <c r="AP166" s="5">
        <v>120</v>
      </c>
      <c r="AQ166" s="5">
        <v>27</v>
      </c>
      <c r="AR166" s="5">
        <v>19</v>
      </c>
      <c r="AS166" s="5">
        <v>44</v>
      </c>
      <c r="AT166" s="5">
        <v>3</v>
      </c>
      <c r="AU166" s="5">
        <v>36</v>
      </c>
      <c r="AV166" s="5">
        <v>418</v>
      </c>
      <c r="AW166" s="5" t="s">
        <v>14</v>
      </c>
      <c r="AX166" s="5" t="s">
        <v>14</v>
      </c>
      <c r="AY166" s="5">
        <v>163</v>
      </c>
      <c r="AZ166" s="5">
        <v>10</v>
      </c>
      <c r="BA166" s="5">
        <v>478</v>
      </c>
      <c r="BB166" s="5">
        <v>84</v>
      </c>
      <c r="BC166" s="5">
        <v>8</v>
      </c>
      <c r="BD166" s="5">
        <v>38</v>
      </c>
      <c r="BE166" s="5">
        <v>5</v>
      </c>
      <c r="BF166" s="5">
        <v>106</v>
      </c>
      <c r="BG166" s="6"/>
    </row>
    <row r="167" spans="1:59">
      <c r="A167" s="12" t="s">
        <v>212</v>
      </c>
      <c r="B167" s="5">
        <v>38816</v>
      </c>
      <c r="C167" s="5">
        <v>145</v>
      </c>
      <c r="D167" s="5">
        <v>485</v>
      </c>
      <c r="E167" s="5">
        <v>498</v>
      </c>
      <c r="F167" s="5">
        <v>94</v>
      </c>
      <c r="G167" s="5">
        <v>15871</v>
      </c>
      <c r="H167" s="5">
        <v>211</v>
      </c>
      <c r="I167" s="5">
        <v>266</v>
      </c>
      <c r="J167" s="5">
        <v>83</v>
      </c>
      <c r="K167" s="5">
        <v>41</v>
      </c>
      <c r="L167" s="5">
        <v>2103</v>
      </c>
      <c r="M167" s="5">
        <v>278</v>
      </c>
      <c r="N167" s="5">
        <v>690</v>
      </c>
      <c r="O167" s="5">
        <v>1389</v>
      </c>
      <c r="P167" s="5">
        <v>85</v>
      </c>
      <c r="Q167" s="5">
        <v>1592</v>
      </c>
      <c r="R167" s="5">
        <v>259</v>
      </c>
      <c r="S167" s="5">
        <v>106</v>
      </c>
      <c r="T167" s="5">
        <v>150</v>
      </c>
      <c r="U167" s="5">
        <v>158</v>
      </c>
      <c r="V167" s="5">
        <v>148</v>
      </c>
      <c r="W167" s="5">
        <v>54</v>
      </c>
      <c r="X167" s="5">
        <v>599</v>
      </c>
      <c r="Y167" s="5">
        <v>255</v>
      </c>
      <c r="Z167" s="5">
        <v>385</v>
      </c>
      <c r="AA167" s="5">
        <v>159</v>
      </c>
      <c r="AB167" s="5">
        <v>76</v>
      </c>
      <c r="AC167" s="5">
        <v>227</v>
      </c>
      <c r="AD167" s="5">
        <v>49</v>
      </c>
      <c r="AE167" s="5">
        <v>57</v>
      </c>
      <c r="AF167" s="5">
        <v>1219</v>
      </c>
      <c r="AG167" s="5">
        <v>55</v>
      </c>
      <c r="AH167" s="5">
        <v>1886</v>
      </c>
      <c r="AI167" s="5">
        <v>144</v>
      </c>
      <c r="AJ167" s="5">
        <v>2170</v>
      </c>
      <c r="AK167" s="5">
        <v>463</v>
      </c>
      <c r="AL167" s="5">
        <v>23</v>
      </c>
      <c r="AM167" s="5">
        <v>427</v>
      </c>
      <c r="AN167" s="5">
        <v>163</v>
      </c>
      <c r="AO167" s="5">
        <v>338</v>
      </c>
      <c r="AP167" s="5">
        <v>507</v>
      </c>
      <c r="AQ167" s="5" t="s">
        <v>286</v>
      </c>
      <c r="AR167" s="5">
        <v>50</v>
      </c>
      <c r="AS167" s="5">
        <v>212</v>
      </c>
      <c r="AT167" s="5">
        <v>23</v>
      </c>
      <c r="AU167" s="5">
        <v>174</v>
      </c>
      <c r="AV167" s="5">
        <v>1773</v>
      </c>
      <c r="AW167" s="5" t="s">
        <v>286</v>
      </c>
      <c r="AX167" s="5">
        <v>145</v>
      </c>
      <c r="AY167" s="5">
        <v>93</v>
      </c>
      <c r="AZ167" s="5">
        <v>20</v>
      </c>
      <c r="BA167" s="5">
        <v>913</v>
      </c>
      <c r="BB167" s="5">
        <v>970</v>
      </c>
      <c r="BC167" s="5">
        <v>50</v>
      </c>
      <c r="BD167" s="5">
        <v>161</v>
      </c>
      <c r="BE167" s="5">
        <v>24</v>
      </c>
      <c r="BF167" s="5">
        <v>281</v>
      </c>
      <c r="BG167" s="6"/>
    </row>
    <row r="168" spans="1:59">
      <c r="A168" s="12" t="s">
        <v>213</v>
      </c>
      <c r="B168" s="5">
        <v>6370</v>
      </c>
      <c r="C168" s="5">
        <v>8</v>
      </c>
      <c r="D168" s="5">
        <v>7</v>
      </c>
      <c r="E168" s="5">
        <v>40</v>
      </c>
      <c r="F168" s="5">
        <v>4</v>
      </c>
      <c r="G168" s="5">
        <v>290</v>
      </c>
      <c r="H168" s="5">
        <v>55</v>
      </c>
      <c r="I168" s="5">
        <v>451</v>
      </c>
      <c r="J168" s="5">
        <v>8</v>
      </c>
      <c r="K168" s="5">
        <v>6</v>
      </c>
      <c r="L168" s="5">
        <v>351</v>
      </c>
      <c r="M168" s="5">
        <v>39</v>
      </c>
      <c r="N168" s="5" t="s">
        <v>14</v>
      </c>
      <c r="O168" s="5">
        <v>3</v>
      </c>
      <c r="P168" s="5">
        <v>4</v>
      </c>
      <c r="Q168" s="5">
        <v>1834</v>
      </c>
      <c r="R168" s="5">
        <v>35</v>
      </c>
      <c r="S168" s="5">
        <v>7</v>
      </c>
      <c r="T168" s="5">
        <v>3</v>
      </c>
      <c r="U168" s="5">
        <v>7</v>
      </c>
      <c r="V168" s="5">
        <v>6</v>
      </c>
      <c r="W168" s="5">
        <v>6</v>
      </c>
      <c r="X168" s="5">
        <v>31</v>
      </c>
      <c r="Y168" s="5">
        <v>211</v>
      </c>
      <c r="Z168" s="5">
        <v>138</v>
      </c>
      <c r="AA168" s="5">
        <v>17</v>
      </c>
      <c r="AB168" s="5">
        <v>6</v>
      </c>
      <c r="AC168" s="5">
        <v>27</v>
      </c>
      <c r="AD168" s="5" t="s">
        <v>286</v>
      </c>
      <c r="AE168" s="5">
        <v>10</v>
      </c>
      <c r="AF168" s="5">
        <v>38</v>
      </c>
      <c r="AG168" s="5">
        <v>11</v>
      </c>
      <c r="AH168" s="5">
        <v>858</v>
      </c>
      <c r="AI168" s="5">
        <v>12</v>
      </c>
      <c r="AJ168" s="5">
        <v>1128</v>
      </c>
      <c r="AK168" s="5">
        <v>56</v>
      </c>
      <c r="AL168" s="5">
        <v>5</v>
      </c>
      <c r="AM168" s="5">
        <v>52</v>
      </c>
      <c r="AN168" s="5">
        <v>16</v>
      </c>
      <c r="AO168" s="5">
        <v>19</v>
      </c>
      <c r="AP168" s="5">
        <v>203</v>
      </c>
      <c r="AQ168" s="5" t="s">
        <v>286</v>
      </c>
      <c r="AR168" s="5">
        <v>27</v>
      </c>
      <c r="AS168" s="5">
        <v>19</v>
      </c>
      <c r="AT168" s="5" t="s">
        <v>14</v>
      </c>
      <c r="AU168" s="5">
        <v>19</v>
      </c>
      <c r="AV168" s="5">
        <v>92</v>
      </c>
      <c r="AW168" s="5" t="s">
        <v>286</v>
      </c>
      <c r="AX168" s="5" t="s">
        <v>286</v>
      </c>
      <c r="AY168" s="5">
        <v>10</v>
      </c>
      <c r="AZ168" s="5">
        <v>6</v>
      </c>
      <c r="BA168" s="5">
        <v>49</v>
      </c>
      <c r="BB168" s="5">
        <v>43</v>
      </c>
      <c r="BC168" s="5">
        <v>3</v>
      </c>
      <c r="BD168" s="5">
        <v>52</v>
      </c>
      <c r="BE168" s="5" t="s">
        <v>286</v>
      </c>
      <c r="BF168" s="5">
        <v>40</v>
      </c>
      <c r="BG168" s="6"/>
    </row>
    <row r="169" spans="1:59">
      <c r="A169" s="12" t="s">
        <v>214</v>
      </c>
      <c r="B169" s="5">
        <v>2031</v>
      </c>
      <c r="C169" s="5" t="s">
        <v>14</v>
      </c>
      <c r="D169" s="5" t="s">
        <v>286</v>
      </c>
      <c r="E169" s="5">
        <v>4</v>
      </c>
      <c r="F169" s="5" t="s">
        <v>286</v>
      </c>
      <c r="G169" s="5">
        <v>183</v>
      </c>
      <c r="H169" s="5">
        <v>3</v>
      </c>
      <c r="I169" s="5">
        <v>109</v>
      </c>
      <c r="J169" s="5" t="s">
        <v>286</v>
      </c>
      <c r="K169" s="5">
        <v>4</v>
      </c>
      <c r="L169" s="5">
        <v>94</v>
      </c>
      <c r="M169" s="5">
        <v>10</v>
      </c>
      <c r="N169" s="5" t="s">
        <v>14</v>
      </c>
      <c r="O169" s="5">
        <v>3</v>
      </c>
      <c r="P169" s="5">
        <v>7</v>
      </c>
      <c r="Q169" s="5">
        <v>6</v>
      </c>
      <c r="R169" s="5" t="s">
        <v>14</v>
      </c>
      <c r="S169" s="5" t="s">
        <v>286</v>
      </c>
      <c r="T169" s="5" t="s">
        <v>14</v>
      </c>
      <c r="U169" s="5" t="s">
        <v>286</v>
      </c>
      <c r="V169" s="5" t="s">
        <v>286</v>
      </c>
      <c r="W169" s="5" t="s">
        <v>286</v>
      </c>
      <c r="X169" s="5">
        <v>9</v>
      </c>
      <c r="Y169" s="5">
        <v>507</v>
      </c>
      <c r="Z169" s="5">
        <v>5</v>
      </c>
      <c r="AA169" s="5" t="s">
        <v>286</v>
      </c>
      <c r="AB169" s="5" t="s">
        <v>286</v>
      </c>
      <c r="AC169" s="5" t="s">
        <v>286</v>
      </c>
      <c r="AD169" s="5" t="s">
        <v>14</v>
      </c>
      <c r="AE169" s="5" t="s">
        <v>286</v>
      </c>
      <c r="AF169" s="5">
        <v>3</v>
      </c>
      <c r="AG169" s="5">
        <v>11</v>
      </c>
      <c r="AH169" s="5">
        <v>540</v>
      </c>
      <c r="AI169" s="5" t="s">
        <v>286</v>
      </c>
      <c r="AJ169" s="5">
        <v>193</v>
      </c>
      <c r="AK169" s="5">
        <v>11</v>
      </c>
      <c r="AL169" s="5" t="s">
        <v>14</v>
      </c>
      <c r="AM169" s="5" t="s">
        <v>286</v>
      </c>
      <c r="AN169" s="5" t="s">
        <v>286</v>
      </c>
      <c r="AO169" s="5" t="s">
        <v>286</v>
      </c>
      <c r="AP169" s="5">
        <v>47</v>
      </c>
      <c r="AQ169" s="5" t="s">
        <v>14</v>
      </c>
      <c r="AR169" s="5">
        <v>167</v>
      </c>
      <c r="AS169" s="5">
        <v>9</v>
      </c>
      <c r="AT169" s="5" t="s">
        <v>14</v>
      </c>
      <c r="AU169" s="5" t="s">
        <v>286</v>
      </c>
      <c r="AV169" s="5">
        <v>19</v>
      </c>
      <c r="AW169" s="5" t="s">
        <v>14</v>
      </c>
      <c r="AX169" s="5" t="s">
        <v>14</v>
      </c>
      <c r="AY169" s="5" t="s">
        <v>286</v>
      </c>
      <c r="AZ169" s="5" t="s">
        <v>14</v>
      </c>
      <c r="BA169" s="5">
        <v>28</v>
      </c>
      <c r="BB169" s="5">
        <v>7</v>
      </c>
      <c r="BC169" s="5" t="s">
        <v>14</v>
      </c>
      <c r="BD169" s="5" t="s">
        <v>14</v>
      </c>
      <c r="BE169" s="5" t="s">
        <v>14</v>
      </c>
      <c r="BF169" s="5">
        <v>29</v>
      </c>
      <c r="BG169" s="6"/>
    </row>
    <row r="170" spans="1:59">
      <c r="A170" s="12" t="s">
        <v>215</v>
      </c>
      <c r="B170" s="5">
        <v>92</v>
      </c>
      <c r="C170" s="5" t="s">
        <v>286</v>
      </c>
      <c r="D170" s="5" t="s">
        <v>14</v>
      </c>
      <c r="E170" s="5" t="s">
        <v>286</v>
      </c>
      <c r="F170" s="5" t="s">
        <v>286</v>
      </c>
      <c r="G170" s="5">
        <v>10</v>
      </c>
      <c r="H170" s="5" t="s">
        <v>14</v>
      </c>
      <c r="I170" s="5" t="s">
        <v>14</v>
      </c>
      <c r="J170" s="5" t="s">
        <v>14</v>
      </c>
      <c r="K170" s="5" t="s">
        <v>14</v>
      </c>
      <c r="L170" s="5">
        <v>6</v>
      </c>
      <c r="M170" s="5">
        <v>5</v>
      </c>
      <c r="N170" s="5" t="s">
        <v>14</v>
      </c>
      <c r="O170" s="5" t="s">
        <v>14</v>
      </c>
      <c r="P170" s="5" t="s">
        <v>14</v>
      </c>
      <c r="Q170" s="5">
        <v>4</v>
      </c>
      <c r="R170" s="5" t="s">
        <v>286</v>
      </c>
      <c r="S170" s="5" t="s">
        <v>286</v>
      </c>
      <c r="T170" s="5" t="s">
        <v>286</v>
      </c>
      <c r="U170" s="5" t="s">
        <v>286</v>
      </c>
      <c r="V170" s="5" t="s">
        <v>286</v>
      </c>
      <c r="W170" s="5" t="s">
        <v>14</v>
      </c>
      <c r="X170" s="5">
        <v>3</v>
      </c>
      <c r="Y170" s="5" t="s">
        <v>286</v>
      </c>
      <c r="Z170" s="5">
        <v>8</v>
      </c>
      <c r="AA170" s="5" t="s">
        <v>286</v>
      </c>
      <c r="AB170" s="5" t="s">
        <v>14</v>
      </c>
      <c r="AC170" s="5" t="s">
        <v>286</v>
      </c>
      <c r="AD170" s="5" t="s">
        <v>14</v>
      </c>
      <c r="AE170" s="5" t="s">
        <v>14</v>
      </c>
      <c r="AF170" s="5" t="s">
        <v>14</v>
      </c>
      <c r="AG170" s="5" t="s">
        <v>14</v>
      </c>
      <c r="AH170" s="5" t="s">
        <v>286</v>
      </c>
      <c r="AI170" s="5" t="s">
        <v>14</v>
      </c>
      <c r="AJ170" s="5">
        <v>8</v>
      </c>
      <c r="AK170" s="5" t="s">
        <v>286</v>
      </c>
      <c r="AL170" s="5" t="s">
        <v>14</v>
      </c>
      <c r="AM170" s="5" t="s">
        <v>286</v>
      </c>
      <c r="AN170" s="5" t="s">
        <v>14</v>
      </c>
      <c r="AO170" s="5" t="s">
        <v>286</v>
      </c>
      <c r="AP170" s="5" t="s">
        <v>286</v>
      </c>
      <c r="AQ170" s="5" t="s">
        <v>14</v>
      </c>
      <c r="AR170" s="5" t="s">
        <v>14</v>
      </c>
      <c r="AS170" s="5" t="s">
        <v>14</v>
      </c>
      <c r="AT170" s="5" t="s">
        <v>14</v>
      </c>
      <c r="AU170" s="5" t="s">
        <v>14</v>
      </c>
      <c r="AV170" s="5">
        <v>19</v>
      </c>
      <c r="AW170" s="5" t="s">
        <v>14</v>
      </c>
      <c r="AX170" s="5" t="s">
        <v>14</v>
      </c>
      <c r="AY170" s="5" t="s">
        <v>14</v>
      </c>
      <c r="AZ170" s="5" t="s">
        <v>14</v>
      </c>
      <c r="BA170" s="5">
        <v>5</v>
      </c>
      <c r="BB170" s="5">
        <v>3</v>
      </c>
      <c r="BC170" s="5" t="s">
        <v>14</v>
      </c>
      <c r="BD170" s="5" t="s">
        <v>14</v>
      </c>
      <c r="BE170" s="5" t="s">
        <v>14</v>
      </c>
      <c r="BF170" s="5">
        <v>1</v>
      </c>
      <c r="BG170" s="6"/>
    </row>
    <row r="171" spans="1:59">
      <c r="A171" s="12" t="s">
        <v>216</v>
      </c>
      <c r="B171" s="5">
        <v>3104</v>
      </c>
      <c r="C171" s="5">
        <v>15</v>
      </c>
      <c r="D171" s="5">
        <v>4</v>
      </c>
      <c r="E171" s="5">
        <v>86</v>
      </c>
      <c r="F171" s="5">
        <v>12</v>
      </c>
      <c r="G171" s="5">
        <v>392</v>
      </c>
      <c r="H171" s="5">
        <v>42</v>
      </c>
      <c r="I171" s="5">
        <v>40</v>
      </c>
      <c r="J171" s="5">
        <v>9</v>
      </c>
      <c r="K171" s="5">
        <v>11</v>
      </c>
      <c r="L171" s="5">
        <v>362</v>
      </c>
      <c r="M171" s="5">
        <v>116</v>
      </c>
      <c r="N171" s="5" t="s">
        <v>14</v>
      </c>
      <c r="O171" s="5">
        <v>4</v>
      </c>
      <c r="P171" s="5">
        <v>12</v>
      </c>
      <c r="Q171" s="5">
        <v>299</v>
      </c>
      <c r="R171" s="5">
        <v>32</v>
      </c>
      <c r="S171" s="5">
        <v>13</v>
      </c>
      <c r="T171" s="5">
        <v>6</v>
      </c>
      <c r="U171" s="5">
        <v>9</v>
      </c>
      <c r="V171" s="5">
        <v>16</v>
      </c>
      <c r="W171" s="5">
        <v>9</v>
      </c>
      <c r="X171" s="5">
        <v>30</v>
      </c>
      <c r="Y171" s="5">
        <v>68</v>
      </c>
      <c r="Z171" s="5">
        <v>198</v>
      </c>
      <c r="AA171" s="5">
        <v>15</v>
      </c>
      <c r="AB171" s="5">
        <v>4</v>
      </c>
      <c r="AC171" s="5">
        <v>27</v>
      </c>
      <c r="AD171" s="5">
        <v>4</v>
      </c>
      <c r="AE171" s="5">
        <v>8</v>
      </c>
      <c r="AF171" s="5">
        <v>31</v>
      </c>
      <c r="AG171" s="5">
        <v>20</v>
      </c>
      <c r="AH171" s="5">
        <v>105</v>
      </c>
      <c r="AI171" s="5">
        <v>9</v>
      </c>
      <c r="AJ171" s="5">
        <v>253</v>
      </c>
      <c r="AK171" s="5">
        <v>75</v>
      </c>
      <c r="AL171" s="5" t="s">
        <v>14</v>
      </c>
      <c r="AM171" s="5">
        <v>104</v>
      </c>
      <c r="AN171" s="5">
        <v>5</v>
      </c>
      <c r="AO171" s="5">
        <v>84</v>
      </c>
      <c r="AP171" s="5">
        <v>88</v>
      </c>
      <c r="AQ171" s="5" t="s">
        <v>286</v>
      </c>
      <c r="AR171" s="5">
        <v>6</v>
      </c>
      <c r="AS171" s="5">
        <v>30</v>
      </c>
      <c r="AT171" s="5" t="s">
        <v>286</v>
      </c>
      <c r="AU171" s="5">
        <v>28</v>
      </c>
      <c r="AV171" s="5">
        <v>143</v>
      </c>
      <c r="AW171" s="5" t="s">
        <v>286</v>
      </c>
      <c r="AX171" s="5" t="s">
        <v>14</v>
      </c>
      <c r="AY171" s="5">
        <v>10</v>
      </c>
      <c r="AZ171" s="5">
        <v>3</v>
      </c>
      <c r="BA171" s="5">
        <v>95</v>
      </c>
      <c r="BB171" s="5">
        <v>114</v>
      </c>
      <c r="BC171" s="5">
        <v>5</v>
      </c>
      <c r="BD171" s="5">
        <v>23</v>
      </c>
      <c r="BE171" s="5">
        <v>6</v>
      </c>
      <c r="BF171" s="5">
        <v>20</v>
      </c>
      <c r="BG171" s="6"/>
    </row>
    <row r="172" spans="1:59">
      <c r="A172" s="12" t="s">
        <v>217</v>
      </c>
      <c r="B172" s="5">
        <v>6225</v>
      </c>
      <c r="C172" s="5">
        <v>23</v>
      </c>
      <c r="D172" s="5">
        <v>35</v>
      </c>
      <c r="E172" s="5">
        <v>50</v>
      </c>
      <c r="F172" s="5">
        <v>12</v>
      </c>
      <c r="G172" s="5">
        <v>1146</v>
      </c>
      <c r="H172" s="5">
        <v>120</v>
      </c>
      <c r="I172" s="5">
        <v>79</v>
      </c>
      <c r="J172" s="5">
        <v>18</v>
      </c>
      <c r="K172" s="5">
        <v>14</v>
      </c>
      <c r="L172" s="5">
        <v>653</v>
      </c>
      <c r="M172" s="5">
        <v>118</v>
      </c>
      <c r="N172" s="5" t="s">
        <v>286</v>
      </c>
      <c r="O172" s="5">
        <v>15</v>
      </c>
      <c r="P172" s="5">
        <v>18</v>
      </c>
      <c r="Q172" s="5">
        <v>181</v>
      </c>
      <c r="R172" s="5">
        <v>41</v>
      </c>
      <c r="S172" s="5">
        <v>23</v>
      </c>
      <c r="T172" s="5">
        <v>18</v>
      </c>
      <c r="U172" s="5">
        <v>31</v>
      </c>
      <c r="V172" s="5">
        <v>18</v>
      </c>
      <c r="W172" s="5">
        <v>22</v>
      </c>
      <c r="X172" s="5">
        <v>105</v>
      </c>
      <c r="Y172" s="5">
        <v>260</v>
      </c>
      <c r="Z172" s="5">
        <v>75</v>
      </c>
      <c r="AA172" s="5">
        <v>67</v>
      </c>
      <c r="AB172" s="5">
        <v>4</v>
      </c>
      <c r="AC172" s="5">
        <v>66</v>
      </c>
      <c r="AD172" s="5">
        <v>10</v>
      </c>
      <c r="AE172" s="5">
        <v>9</v>
      </c>
      <c r="AF172" s="5">
        <v>67</v>
      </c>
      <c r="AG172" s="5">
        <v>24</v>
      </c>
      <c r="AH172" s="5">
        <v>352</v>
      </c>
      <c r="AI172" s="5">
        <v>14</v>
      </c>
      <c r="AJ172" s="5">
        <v>846</v>
      </c>
      <c r="AK172" s="5">
        <v>114</v>
      </c>
      <c r="AL172" s="5">
        <v>3</v>
      </c>
      <c r="AM172" s="5">
        <v>141</v>
      </c>
      <c r="AN172" s="5">
        <v>32</v>
      </c>
      <c r="AO172" s="5">
        <v>155</v>
      </c>
      <c r="AP172" s="5">
        <v>224</v>
      </c>
      <c r="AQ172" s="5" t="s">
        <v>286</v>
      </c>
      <c r="AR172" s="5">
        <v>12</v>
      </c>
      <c r="AS172" s="5">
        <v>74</v>
      </c>
      <c r="AT172" s="5" t="s">
        <v>286</v>
      </c>
      <c r="AU172" s="5">
        <v>52</v>
      </c>
      <c r="AV172" s="5">
        <v>209</v>
      </c>
      <c r="AW172" s="5" t="s">
        <v>286</v>
      </c>
      <c r="AX172" s="5">
        <v>3</v>
      </c>
      <c r="AY172" s="5">
        <v>29</v>
      </c>
      <c r="AZ172" s="5">
        <v>10</v>
      </c>
      <c r="BA172" s="5">
        <v>185</v>
      </c>
      <c r="BB172" s="5">
        <v>315</v>
      </c>
      <c r="BC172" s="5">
        <v>4</v>
      </c>
      <c r="BD172" s="5">
        <v>55</v>
      </c>
      <c r="BE172" s="5" t="s">
        <v>286</v>
      </c>
      <c r="BF172" s="5">
        <v>67</v>
      </c>
      <c r="BG172" s="6"/>
    </row>
    <row r="173" spans="1:59">
      <c r="A173" s="12" t="s">
        <v>218</v>
      </c>
      <c r="B173" s="5">
        <v>343</v>
      </c>
      <c r="C173" s="5" t="s">
        <v>286</v>
      </c>
      <c r="D173" s="5" t="s">
        <v>14</v>
      </c>
      <c r="E173" s="5">
        <v>15</v>
      </c>
      <c r="F173" s="5" t="s">
        <v>286</v>
      </c>
      <c r="G173" s="5">
        <v>13</v>
      </c>
      <c r="H173" s="5">
        <v>11</v>
      </c>
      <c r="I173" s="5">
        <v>3</v>
      </c>
      <c r="J173" s="5" t="s">
        <v>14</v>
      </c>
      <c r="K173" s="5" t="s">
        <v>14</v>
      </c>
      <c r="L173" s="5">
        <v>4</v>
      </c>
      <c r="M173" s="5">
        <v>4</v>
      </c>
      <c r="N173" s="5" t="s">
        <v>14</v>
      </c>
      <c r="O173" s="5" t="s">
        <v>14</v>
      </c>
      <c r="P173" s="5">
        <v>8</v>
      </c>
      <c r="Q173" s="5">
        <v>8</v>
      </c>
      <c r="R173" s="5">
        <v>7</v>
      </c>
      <c r="S173" s="5">
        <v>15</v>
      </c>
      <c r="T173" s="5" t="s">
        <v>286</v>
      </c>
      <c r="U173" s="5">
        <v>14</v>
      </c>
      <c r="V173" s="5" t="s">
        <v>14</v>
      </c>
      <c r="W173" s="5">
        <v>11</v>
      </c>
      <c r="X173" s="5">
        <v>10</v>
      </c>
      <c r="Y173" s="5">
        <v>14</v>
      </c>
      <c r="Z173" s="5">
        <v>17</v>
      </c>
      <c r="AA173" s="5">
        <v>4</v>
      </c>
      <c r="AB173" s="5" t="s">
        <v>14</v>
      </c>
      <c r="AC173" s="5">
        <v>3</v>
      </c>
      <c r="AD173" s="5" t="s">
        <v>14</v>
      </c>
      <c r="AE173" s="5" t="s">
        <v>14</v>
      </c>
      <c r="AF173" s="5" t="s">
        <v>14</v>
      </c>
      <c r="AG173" s="5">
        <v>7</v>
      </c>
      <c r="AH173" s="5" t="s">
        <v>286</v>
      </c>
      <c r="AI173" s="5" t="s">
        <v>14</v>
      </c>
      <c r="AJ173" s="5">
        <v>20</v>
      </c>
      <c r="AK173" s="5">
        <v>12</v>
      </c>
      <c r="AL173" s="5">
        <v>4</v>
      </c>
      <c r="AM173" s="5">
        <v>25</v>
      </c>
      <c r="AN173" s="5" t="s">
        <v>14</v>
      </c>
      <c r="AO173" s="5">
        <v>6</v>
      </c>
      <c r="AP173" s="5">
        <v>18</v>
      </c>
      <c r="AQ173" s="5" t="s">
        <v>14</v>
      </c>
      <c r="AR173" s="5" t="s">
        <v>286</v>
      </c>
      <c r="AS173" s="5" t="s">
        <v>286</v>
      </c>
      <c r="AT173" s="5" t="s">
        <v>14</v>
      </c>
      <c r="AU173" s="5">
        <v>6</v>
      </c>
      <c r="AV173" s="5">
        <v>42</v>
      </c>
      <c r="AW173" s="5" t="s">
        <v>14</v>
      </c>
      <c r="AX173" s="5" t="s">
        <v>14</v>
      </c>
      <c r="AY173" s="5">
        <v>8</v>
      </c>
      <c r="AZ173" s="5" t="s">
        <v>286</v>
      </c>
      <c r="BA173" s="5">
        <v>6</v>
      </c>
      <c r="BB173" s="5">
        <v>9</v>
      </c>
      <c r="BC173" s="5" t="s">
        <v>14</v>
      </c>
      <c r="BD173" s="5" t="s">
        <v>286</v>
      </c>
      <c r="BE173" s="5" t="s">
        <v>14</v>
      </c>
      <c r="BF173" s="5">
        <v>8</v>
      </c>
      <c r="BG173" s="6"/>
    </row>
    <row r="174" spans="1:59">
      <c r="A174" s="12" t="s">
        <v>282</v>
      </c>
      <c r="B174" s="5" t="s">
        <v>286</v>
      </c>
      <c r="C174" s="5" t="s">
        <v>14</v>
      </c>
      <c r="D174" s="5" t="s">
        <v>14</v>
      </c>
      <c r="E174" s="5" t="s">
        <v>14</v>
      </c>
      <c r="F174" s="5" t="s">
        <v>14</v>
      </c>
      <c r="G174" s="5" t="s">
        <v>14</v>
      </c>
      <c r="H174" s="5" t="s">
        <v>14</v>
      </c>
      <c r="I174" s="5" t="s">
        <v>14</v>
      </c>
      <c r="J174" s="5" t="s">
        <v>14</v>
      </c>
      <c r="K174" s="5" t="s">
        <v>14</v>
      </c>
      <c r="L174" s="5" t="s">
        <v>286</v>
      </c>
      <c r="M174" s="5" t="s">
        <v>14</v>
      </c>
      <c r="N174" s="5" t="s">
        <v>14</v>
      </c>
      <c r="O174" s="5" t="s">
        <v>14</v>
      </c>
      <c r="P174" s="5" t="s">
        <v>14</v>
      </c>
      <c r="Q174" s="5" t="s">
        <v>14</v>
      </c>
      <c r="R174" s="5" t="s">
        <v>14</v>
      </c>
      <c r="S174" s="5" t="s">
        <v>14</v>
      </c>
      <c r="T174" s="5" t="s">
        <v>14</v>
      </c>
      <c r="U174" s="5" t="s">
        <v>14</v>
      </c>
      <c r="V174" s="5" t="s">
        <v>14</v>
      </c>
      <c r="W174" s="5" t="s">
        <v>14</v>
      </c>
      <c r="X174" s="5" t="s">
        <v>14</v>
      </c>
      <c r="Y174" s="5" t="s">
        <v>14</v>
      </c>
      <c r="Z174" s="5" t="s">
        <v>14</v>
      </c>
      <c r="AA174" s="5" t="s">
        <v>14</v>
      </c>
      <c r="AB174" s="5" t="s">
        <v>14</v>
      </c>
      <c r="AC174" s="5" t="s">
        <v>14</v>
      </c>
      <c r="AD174" s="5" t="s">
        <v>14</v>
      </c>
      <c r="AE174" s="5" t="s">
        <v>14</v>
      </c>
      <c r="AF174" s="5" t="s">
        <v>14</v>
      </c>
      <c r="AG174" s="5" t="s">
        <v>14</v>
      </c>
      <c r="AH174" s="5" t="s">
        <v>14</v>
      </c>
      <c r="AI174" s="5" t="s">
        <v>14</v>
      </c>
      <c r="AJ174" s="5" t="s">
        <v>14</v>
      </c>
      <c r="AK174" s="5" t="s">
        <v>14</v>
      </c>
      <c r="AL174" s="5" t="s">
        <v>14</v>
      </c>
      <c r="AM174" s="5" t="s">
        <v>14</v>
      </c>
      <c r="AN174" s="5" t="s">
        <v>14</v>
      </c>
      <c r="AO174" s="5" t="s">
        <v>14</v>
      </c>
      <c r="AP174" s="5" t="s">
        <v>14</v>
      </c>
      <c r="AQ174" s="5" t="s">
        <v>14</v>
      </c>
      <c r="AR174" s="5" t="s">
        <v>14</v>
      </c>
      <c r="AS174" s="5" t="s">
        <v>14</v>
      </c>
      <c r="AT174" s="5" t="s">
        <v>14</v>
      </c>
      <c r="AU174" s="5" t="s">
        <v>14</v>
      </c>
      <c r="AV174" s="5" t="s">
        <v>14</v>
      </c>
      <c r="AW174" s="5" t="s">
        <v>14</v>
      </c>
      <c r="AX174" s="5" t="s">
        <v>14</v>
      </c>
      <c r="AY174" s="5" t="s">
        <v>14</v>
      </c>
      <c r="AZ174" s="5" t="s">
        <v>14</v>
      </c>
      <c r="BA174" s="5" t="s">
        <v>14</v>
      </c>
      <c r="BB174" s="5" t="s">
        <v>14</v>
      </c>
      <c r="BC174" s="5" t="s">
        <v>14</v>
      </c>
      <c r="BD174" s="5" t="s">
        <v>14</v>
      </c>
      <c r="BE174" s="5" t="s">
        <v>14</v>
      </c>
      <c r="BF174" s="5" t="s">
        <v>14</v>
      </c>
      <c r="BG174" s="6"/>
    </row>
    <row r="175" spans="1:59">
      <c r="A175" s="12" t="s">
        <v>219</v>
      </c>
      <c r="B175" s="5">
        <v>281</v>
      </c>
      <c r="C175" s="5" t="s">
        <v>286</v>
      </c>
      <c r="D175" s="5" t="s">
        <v>14</v>
      </c>
      <c r="E175" s="5" t="s">
        <v>286</v>
      </c>
      <c r="F175" s="5" t="s">
        <v>14</v>
      </c>
      <c r="G175" s="5" t="s">
        <v>286</v>
      </c>
      <c r="H175" s="5" t="s">
        <v>14</v>
      </c>
      <c r="I175" s="5">
        <v>8</v>
      </c>
      <c r="J175" s="5">
        <v>6</v>
      </c>
      <c r="K175" s="5" t="s">
        <v>14</v>
      </c>
      <c r="L175" s="5">
        <v>71</v>
      </c>
      <c r="M175" s="5">
        <v>14</v>
      </c>
      <c r="N175" s="5" t="s">
        <v>14</v>
      </c>
      <c r="O175" s="5" t="s">
        <v>14</v>
      </c>
      <c r="P175" s="5" t="s">
        <v>14</v>
      </c>
      <c r="Q175" s="5" t="s">
        <v>286</v>
      </c>
      <c r="R175" s="5" t="s">
        <v>14</v>
      </c>
      <c r="S175" s="5" t="s">
        <v>14</v>
      </c>
      <c r="T175" s="5" t="s">
        <v>14</v>
      </c>
      <c r="U175" s="5" t="s">
        <v>286</v>
      </c>
      <c r="V175" s="5" t="s">
        <v>14</v>
      </c>
      <c r="W175" s="5" t="s">
        <v>14</v>
      </c>
      <c r="X175" s="5">
        <v>5</v>
      </c>
      <c r="Y175" s="5">
        <v>16</v>
      </c>
      <c r="Z175" s="5" t="s">
        <v>286</v>
      </c>
      <c r="AA175" s="5" t="s">
        <v>14</v>
      </c>
      <c r="AB175" s="5" t="s">
        <v>14</v>
      </c>
      <c r="AC175" s="5" t="s">
        <v>14</v>
      </c>
      <c r="AD175" s="5" t="s">
        <v>14</v>
      </c>
      <c r="AE175" s="5" t="s">
        <v>14</v>
      </c>
      <c r="AF175" s="5" t="s">
        <v>14</v>
      </c>
      <c r="AG175" s="5" t="s">
        <v>14</v>
      </c>
      <c r="AH175" s="5">
        <v>13</v>
      </c>
      <c r="AI175" s="5" t="s">
        <v>14</v>
      </c>
      <c r="AJ175" s="5">
        <v>51</v>
      </c>
      <c r="AK175" s="5">
        <v>9</v>
      </c>
      <c r="AL175" s="5" t="s">
        <v>14</v>
      </c>
      <c r="AM175" s="5" t="s">
        <v>286</v>
      </c>
      <c r="AN175" s="5" t="s">
        <v>286</v>
      </c>
      <c r="AO175" s="5" t="s">
        <v>14</v>
      </c>
      <c r="AP175" s="5">
        <v>5</v>
      </c>
      <c r="AQ175" s="5">
        <v>5</v>
      </c>
      <c r="AR175" s="5" t="s">
        <v>286</v>
      </c>
      <c r="AS175" s="5" t="s">
        <v>286</v>
      </c>
      <c r="AT175" s="5" t="s">
        <v>14</v>
      </c>
      <c r="AU175" s="5" t="s">
        <v>286</v>
      </c>
      <c r="AV175" s="5">
        <v>9</v>
      </c>
      <c r="AW175" s="5" t="s">
        <v>14</v>
      </c>
      <c r="AX175" s="5">
        <v>41</v>
      </c>
      <c r="AY175" s="5" t="s">
        <v>14</v>
      </c>
      <c r="AZ175" s="5" t="s">
        <v>14</v>
      </c>
      <c r="BA175" s="5">
        <v>9</v>
      </c>
      <c r="BB175" s="5" t="s">
        <v>14</v>
      </c>
      <c r="BC175" s="5" t="s">
        <v>14</v>
      </c>
      <c r="BD175" s="5" t="s">
        <v>14</v>
      </c>
      <c r="BE175" s="5" t="s">
        <v>14</v>
      </c>
      <c r="BF175" s="5">
        <v>3</v>
      </c>
      <c r="BG175" s="6"/>
    </row>
    <row r="176" spans="1:59">
      <c r="A176" s="12" t="s">
        <v>220</v>
      </c>
      <c r="B176" s="5">
        <v>604</v>
      </c>
      <c r="C176" s="5" t="s">
        <v>286</v>
      </c>
      <c r="D176" s="5" t="s">
        <v>286</v>
      </c>
      <c r="E176" s="5" t="s">
        <v>286</v>
      </c>
      <c r="F176" s="5" t="s">
        <v>14</v>
      </c>
      <c r="G176" s="5">
        <v>11</v>
      </c>
      <c r="H176" s="5">
        <v>3</v>
      </c>
      <c r="I176" s="5">
        <v>34</v>
      </c>
      <c r="J176" s="5" t="s">
        <v>14</v>
      </c>
      <c r="K176" s="5" t="s">
        <v>286</v>
      </c>
      <c r="L176" s="5">
        <v>90</v>
      </c>
      <c r="M176" s="5">
        <v>12</v>
      </c>
      <c r="N176" s="5" t="s">
        <v>14</v>
      </c>
      <c r="O176" s="5" t="s">
        <v>286</v>
      </c>
      <c r="P176" s="5" t="s">
        <v>14</v>
      </c>
      <c r="Q176" s="5" t="s">
        <v>14</v>
      </c>
      <c r="R176" s="5" t="s">
        <v>286</v>
      </c>
      <c r="S176" s="5" t="s">
        <v>14</v>
      </c>
      <c r="T176" s="5" t="s">
        <v>14</v>
      </c>
      <c r="U176" s="5" t="s">
        <v>286</v>
      </c>
      <c r="V176" s="5">
        <v>4</v>
      </c>
      <c r="W176" s="5" t="s">
        <v>14</v>
      </c>
      <c r="X176" s="5">
        <v>11</v>
      </c>
      <c r="Y176" s="5">
        <v>16</v>
      </c>
      <c r="Z176" s="5">
        <v>5</v>
      </c>
      <c r="AA176" s="5">
        <v>3</v>
      </c>
      <c r="AB176" s="5" t="s">
        <v>286</v>
      </c>
      <c r="AC176" s="5" t="s">
        <v>286</v>
      </c>
      <c r="AD176" s="5" t="s">
        <v>14</v>
      </c>
      <c r="AE176" s="5" t="s">
        <v>14</v>
      </c>
      <c r="AF176" s="5" t="s">
        <v>286</v>
      </c>
      <c r="AG176" s="5" t="s">
        <v>14</v>
      </c>
      <c r="AH176" s="5">
        <v>48</v>
      </c>
      <c r="AI176" s="5" t="s">
        <v>14</v>
      </c>
      <c r="AJ176" s="5">
        <v>242</v>
      </c>
      <c r="AK176" s="5">
        <v>6</v>
      </c>
      <c r="AL176" s="5" t="s">
        <v>14</v>
      </c>
      <c r="AM176" s="5">
        <v>7</v>
      </c>
      <c r="AN176" s="5" t="s">
        <v>14</v>
      </c>
      <c r="AO176" s="5" t="s">
        <v>14</v>
      </c>
      <c r="AP176" s="5">
        <v>13</v>
      </c>
      <c r="AQ176" s="5" t="s">
        <v>286</v>
      </c>
      <c r="AR176" s="5" t="s">
        <v>286</v>
      </c>
      <c r="AS176" s="5" t="s">
        <v>14</v>
      </c>
      <c r="AT176" s="5" t="s">
        <v>14</v>
      </c>
      <c r="AU176" s="5" t="s">
        <v>286</v>
      </c>
      <c r="AV176" s="5">
        <v>36</v>
      </c>
      <c r="AW176" s="5" t="s">
        <v>14</v>
      </c>
      <c r="AX176" s="5">
        <v>35</v>
      </c>
      <c r="AY176" s="5" t="s">
        <v>14</v>
      </c>
      <c r="AZ176" s="5" t="s">
        <v>14</v>
      </c>
      <c r="BA176" s="5">
        <v>3</v>
      </c>
      <c r="BB176" s="5" t="s">
        <v>286</v>
      </c>
      <c r="BC176" s="5" t="s">
        <v>286</v>
      </c>
      <c r="BD176" s="5" t="s">
        <v>14</v>
      </c>
      <c r="BE176" s="5" t="s">
        <v>14</v>
      </c>
      <c r="BF176" s="5">
        <v>5</v>
      </c>
      <c r="BG176" s="6"/>
    </row>
    <row r="177" spans="1:59">
      <c r="A177" s="12" t="s">
        <v>221</v>
      </c>
      <c r="B177" s="5">
        <v>401</v>
      </c>
      <c r="C177" s="5" t="s">
        <v>286</v>
      </c>
      <c r="D177" s="5" t="s">
        <v>14</v>
      </c>
      <c r="E177" s="5">
        <v>3</v>
      </c>
      <c r="F177" s="5" t="s">
        <v>286</v>
      </c>
      <c r="G177" s="5">
        <v>6</v>
      </c>
      <c r="H177" s="5" t="s">
        <v>14</v>
      </c>
      <c r="I177" s="5" t="s">
        <v>286</v>
      </c>
      <c r="J177" s="5" t="s">
        <v>286</v>
      </c>
      <c r="K177" s="5" t="s">
        <v>286</v>
      </c>
      <c r="L177" s="5">
        <v>42</v>
      </c>
      <c r="M177" s="5">
        <v>10</v>
      </c>
      <c r="N177" s="5" t="s">
        <v>14</v>
      </c>
      <c r="O177" s="5" t="s">
        <v>14</v>
      </c>
      <c r="P177" s="5" t="s">
        <v>14</v>
      </c>
      <c r="Q177" s="5" t="s">
        <v>286</v>
      </c>
      <c r="R177" s="5" t="s">
        <v>14</v>
      </c>
      <c r="S177" s="5" t="s">
        <v>14</v>
      </c>
      <c r="T177" s="5" t="s">
        <v>14</v>
      </c>
      <c r="U177" s="5" t="s">
        <v>14</v>
      </c>
      <c r="V177" s="5">
        <v>3</v>
      </c>
      <c r="W177" s="5" t="s">
        <v>14</v>
      </c>
      <c r="X177" s="5">
        <v>7</v>
      </c>
      <c r="Y177" s="5">
        <v>15</v>
      </c>
      <c r="Z177" s="5" t="s">
        <v>286</v>
      </c>
      <c r="AA177" s="5" t="s">
        <v>14</v>
      </c>
      <c r="AB177" s="5" t="s">
        <v>14</v>
      </c>
      <c r="AC177" s="5" t="s">
        <v>14</v>
      </c>
      <c r="AD177" s="5" t="s">
        <v>14</v>
      </c>
      <c r="AE177" s="5" t="s">
        <v>14</v>
      </c>
      <c r="AF177" s="5" t="s">
        <v>286</v>
      </c>
      <c r="AG177" s="5" t="s">
        <v>286</v>
      </c>
      <c r="AH177" s="5">
        <v>22</v>
      </c>
      <c r="AI177" s="5" t="s">
        <v>14</v>
      </c>
      <c r="AJ177" s="5">
        <v>236</v>
      </c>
      <c r="AK177" s="5">
        <v>7</v>
      </c>
      <c r="AL177" s="5" t="s">
        <v>14</v>
      </c>
      <c r="AM177" s="5" t="s">
        <v>286</v>
      </c>
      <c r="AN177" s="5" t="s">
        <v>286</v>
      </c>
      <c r="AO177" s="5" t="s">
        <v>14</v>
      </c>
      <c r="AP177" s="5">
        <v>20</v>
      </c>
      <c r="AQ177" s="5" t="s">
        <v>14</v>
      </c>
      <c r="AR177" s="5" t="s">
        <v>14</v>
      </c>
      <c r="AS177" s="5" t="s">
        <v>14</v>
      </c>
      <c r="AT177" s="5" t="s">
        <v>14</v>
      </c>
      <c r="AU177" s="5">
        <v>3</v>
      </c>
      <c r="AV177" s="5" t="s">
        <v>286</v>
      </c>
      <c r="AW177" s="5" t="s">
        <v>14</v>
      </c>
      <c r="AX177" s="5" t="s">
        <v>286</v>
      </c>
      <c r="AY177" s="5" t="s">
        <v>14</v>
      </c>
      <c r="AZ177" s="5" t="s">
        <v>14</v>
      </c>
      <c r="BA177" s="5">
        <v>6</v>
      </c>
      <c r="BB177" s="5" t="s">
        <v>286</v>
      </c>
      <c r="BC177" s="5" t="s">
        <v>14</v>
      </c>
      <c r="BD177" s="5" t="s">
        <v>14</v>
      </c>
      <c r="BE177" s="5" t="s">
        <v>14</v>
      </c>
      <c r="BF177" s="5">
        <v>2</v>
      </c>
      <c r="BG177" s="6"/>
    </row>
    <row r="178" spans="1:59">
      <c r="A178" s="12" t="s">
        <v>222</v>
      </c>
      <c r="B178" s="5">
        <v>168</v>
      </c>
      <c r="C178" s="5" t="s">
        <v>14</v>
      </c>
      <c r="D178" s="5">
        <v>8</v>
      </c>
      <c r="E178" s="5" t="s">
        <v>286</v>
      </c>
      <c r="F178" s="5" t="s">
        <v>14</v>
      </c>
      <c r="G178" s="5">
        <v>59</v>
      </c>
      <c r="H178" s="5" t="s">
        <v>14</v>
      </c>
      <c r="I178" s="5" t="s">
        <v>14</v>
      </c>
      <c r="J178" s="5" t="s">
        <v>14</v>
      </c>
      <c r="K178" s="5" t="s">
        <v>14</v>
      </c>
      <c r="L178" s="5">
        <v>3</v>
      </c>
      <c r="M178" s="5">
        <v>4</v>
      </c>
      <c r="N178" s="5" t="s">
        <v>14</v>
      </c>
      <c r="O178" s="5">
        <v>17</v>
      </c>
      <c r="P178" s="5" t="s">
        <v>14</v>
      </c>
      <c r="Q178" s="5" t="s">
        <v>14</v>
      </c>
      <c r="R178" s="5" t="s">
        <v>286</v>
      </c>
      <c r="S178" s="5" t="s">
        <v>14</v>
      </c>
      <c r="T178" s="5" t="s">
        <v>286</v>
      </c>
      <c r="U178" s="5" t="s">
        <v>14</v>
      </c>
      <c r="V178" s="5" t="s">
        <v>14</v>
      </c>
      <c r="W178" s="5" t="s">
        <v>14</v>
      </c>
      <c r="X178" s="5" t="s">
        <v>286</v>
      </c>
      <c r="Y178" s="5" t="s">
        <v>14</v>
      </c>
      <c r="Z178" s="5" t="s">
        <v>286</v>
      </c>
      <c r="AA178" s="5" t="s">
        <v>14</v>
      </c>
      <c r="AB178" s="5" t="s">
        <v>14</v>
      </c>
      <c r="AC178" s="5">
        <v>9</v>
      </c>
      <c r="AD178" s="5" t="s">
        <v>14</v>
      </c>
      <c r="AE178" s="5" t="s">
        <v>14</v>
      </c>
      <c r="AF178" s="5">
        <v>6</v>
      </c>
      <c r="AG178" s="5" t="s">
        <v>286</v>
      </c>
      <c r="AH178" s="5" t="s">
        <v>286</v>
      </c>
      <c r="AI178" s="5" t="s">
        <v>14</v>
      </c>
      <c r="AJ178" s="5" t="s">
        <v>14</v>
      </c>
      <c r="AK178" s="5" t="s">
        <v>286</v>
      </c>
      <c r="AL178" s="5" t="s">
        <v>14</v>
      </c>
      <c r="AM178" s="5" t="s">
        <v>14</v>
      </c>
      <c r="AN178" s="5" t="s">
        <v>286</v>
      </c>
      <c r="AO178" s="5">
        <v>5</v>
      </c>
      <c r="AP178" s="5" t="s">
        <v>14</v>
      </c>
      <c r="AQ178" s="5" t="s">
        <v>14</v>
      </c>
      <c r="AR178" s="5" t="s">
        <v>14</v>
      </c>
      <c r="AS178" s="5" t="s">
        <v>14</v>
      </c>
      <c r="AT178" s="5" t="s">
        <v>14</v>
      </c>
      <c r="AU178" s="5">
        <v>3</v>
      </c>
      <c r="AV178" s="5" t="s">
        <v>286</v>
      </c>
      <c r="AW178" s="5" t="s">
        <v>14</v>
      </c>
      <c r="AX178" s="5" t="s">
        <v>14</v>
      </c>
      <c r="AY178" s="5">
        <v>18</v>
      </c>
      <c r="AZ178" s="5" t="s">
        <v>14</v>
      </c>
      <c r="BA178" s="5" t="s">
        <v>286</v>
      </c>
      <c r="BB178" s="5">
        <v>19</v>
      </c>
      <c r="BC178" s="5" t="s">
        <v>14</v>
      </c>
      <c r="BD178" s="5" t="s">
        <v>14</v>
      </c>
      <c r="BE178" s="5" t="s">
        <v>14</v>
      </c>
      <c r="BF178" s="5" t="s">
        <v>14</v>
      </c>
      <c r="BG178" s="6"/>
    </row>
    <row r="179" spans="1:59">
      <c r="A179" s="12" t="s">
        <v>278</v>
      </c>
      <c r="B179" s="5" t="s">
        <v>286</v>
      </c>
      <c r="C179" s="5" t="s">
        <v>14</v>
      </c>
      <c r="D179" s="5" t="s">
        <v>14</v>
      </c>
      <c r="E179" s="5" t="s">
        <v>14</v>
      </c>
      <c r="F179" s="5" t="s">
        <v>14</v>
      </c>
      <c r="G179" s="5" t="s">
        <v>14</v>
      </c>
      <c r="H179" s="5" t="s">
        <v>14</v>
      </c>
      <c r="I179" s="5" t="s">
        <v>14</v>
      </c>
      <c r="J179" s="5" t="s">
        <v>14</v>
      </c>
      <c r="K179" s="5" t="s">
        <v>14</v>
      </c>
      <c r="L179" s="5" t="s">
        <v>14</v>
      </c>
      <c r="M179" s="5" t="s">
        <v>14</v>
      </c>
      <c r="N179" s="5" t="s">
        <v>14</v>
      </c>
      <c r="O179" s="5" t="s">
        <v>14</v>
      </c>
      <c r="P179" s="5" t="s">
        <v>14</v>
      </c>
      <c r="Q179" s="5" t="s">
        <v>14</v>
      </c>
      <c r="R179" s="5" t="s">
        <v>14</v>
      </c>
      <c r="S179" s="5" t="s">
        <v>14</v>
      </c>
      <c r="T179" s="5" t="s">
        <v>14</v>
      </c>
      <c r="U179" s="5" t="s">
        <v>14</v>
      </c>
      <c r="V179" s="5" t="s">
        <v>14</v>
      </c>
      <c r="W179" s="5" t="s">
        <v>14</v>
      </c>
      <c r="X179" s="5" t="s">
        <v>14</v>
      </c>
      <c r="Y179" s="5" t="s">
        <v>14</v>
      </c>
      <c r="Z179" s="5" t="s">
        <v>14</v>
      </c>
      <c r="AA179" s="5" t="s">
        <v>14</v>
      </c>
      <c r="AB179" s="5" t="s">
        <v>14</v>
      </c>
      <c r="AC179" s="5" t="s">
        <v>14</v>
      </c>
      <c r="AD179" s="5" t="s">
        <v>14</v>
      </c>
      <c r="AE179" s="5" t="s">
        <v>14</v>
      </c>
      <c r="AF179" s="5" t="s">
        <v>14</v>
      </c>
      <c r="AG179" s="5" t="s">
        <v>14</v>
      </c>
      <c r="AH179" s="5" t="s">
        <v>14</v>
      </c>
      <c r="AI179" s="5" t="s">
        <v>14</v>
      </c>
      <c r="AJ179" s="5" t="s">
        <v>14</v>
      </c>
      <c r="AK179" s="5" t="s">
        <v>14</v>
      </c>
      <c r="AL179" s="5" t="s">
        <v>14</v>
      </c>
      <c r="AM179" s="5" t="s">
        <v>14</v>
      </c>
      <c r="AN179" s="5" t="s">
        <v>14</v>
      </c>
      <c r="AO179" s="5" t="s">
        <v>14</v>
      </c>
      <c r="AP179" s="5" t="s">
        <v>14</v>
      </c>
      <c r="AQ179" s="5" t="s">
        <v>14</v>
      </c>
      <c r="AR179" s="5" t="s">
        <v>14</v>
      </c>
      <c r="AS179" s="5" t="s">
        <v>14</v>
      </c>
      <c r="AT179" s="5" t="s">
        <v>14</v>
      </c>
      <c r="AU179" s="5" t="s">
        <v>14</v>
      </c>
      <c r="AV179" s="5" t="s">
        <v>14</v>
      </c>
      <c r="AW179" s="5" t="s">
        <v>14</v>
      </c>
      <c r="AX179" s="5" t="s">
        <v>14</v>
      </c>
      <c r="AY179" s="5" t="s">
        <v>14</v>
      </c>
      <c r="AZ179" s="5" t="s">
        <v>14</v>
      </c>
      <c r="BA179" s="5" t="s">
        <v>14</v>
      </c>
      <c r="BB179" s="5" t="s">
        <v>14</v>
      </c>
      <c r="BC179" s="5" t="s">
        <v>14</v>
      </c>
      <c r="BD179" s="5" t="s">
        <v>14</v>
      </c>
      <c r="BE179" s="5" t="s">
        <v>14</v>
      </c>
      <c r="BF179" s="5" t="s">
        <v>286</v>
      </c>
      <c r="BG179" s="6"/>
    </row>
    <row r="180" spans="1:59">
      <c r="A180" s="12" t="s">
        <v>274</v>
      </c>
      <c r="B180" s="5">
        <v>6</v>
      </c>
      <c r="C180" s="5" t="s">
        <v>14</v>
      </c>
      <c r="D180" s="5" t="s">
        <v>14</v>
      </c>
      <c r="E180" s="5" t="s">
        <v>14</v>
      </c>
      <c r="F180" s="5" t="s">
        <v>14</v>
      </c>
      <c r="G180" s="5" t="s">
        <v>14</v>
      </c>
      <c r="H180" s="5" t="s">
        <v>14</v>
      </c>
      <c r="I180" s="5" t="s">
        <v>14</v>
      </c>
      <c r="J180" s="5" t="s">
        <v>14</v>
      </c>
      <c r="K180" s="5" t="s">
        <v>14</v>
      </c>
      <c r="L180" s="5" t="s">
        <v>14</v>
      </c>
      <c r="M180" s="5" t="s">
        <v>14</v>
      </c>
      <c r="N180" s="5" t="s">
        <v>14</v>
      </c>
      <c r="O180" s="5" t="s">
        <v>14</v>
      </c>
      <c r="P180" s="5" t="s">
        <v>14</v>
      </c>
      <c r="Q180" s="5" t="s">
        <v>14</v>
      </c>
      <c r="R180" s="5" t="s">
        <v>14</v>
      </c>
      <c r="S180" s="5" t="s">
        <v>14</v>
      </c>
      <c r="T180" s="5" t="s">
        <v>14</v>
      </c>
      <c r="U180" s="5" t="s">
        <v>14</v>
      </c>
      <c r="V180" s="5" t="s">
        <v>14</v>
      </c>
      <c r="W180" s="5" t="s">
        <v>14</v>
      </c>
      <c r="X180" s="5" t="s">
        <v>14</v>
      </c>
      <c r="Y180" s="5" t="s">
        <v>286</v>
      </c>
      <c r="Z180" s="5" t="s">
        <v>14</v>
      </c>
      <c r="AA180" s="5" t="s">
        <v>14</v>
      </c>
      <c r="AB180" s="5" t="s">
        <v>14</v>
      </c>
      <c r="AC180" s="5" t="s">
        <v>14</v>
      </c>
      <c r="AD180" s="5" t="s">
        <v>14</v>
      </c>
      <c r="AE180" s="5" t="s">
        <v>14</v>
      </c>
      <c r="AF180" s="5" t="s">
        <v>14</v>
      </c>
      <c r="AG180" s="5" t="s">
        <v>14</v>
      </c>
      <c r="AH180" s="5" t="s">
        <v>286</v>
      </c>
      <c r="AI180" s="5" t="s">
        <v>14</v>
      </c>
      <c r="AJ180" s="5" t="s">
        <v>286</v>
      </c>
      <c r="AK180" s="5" t="s">
        <v>14</v>
      </c>
      <c r="AL180" s="5" t="s">
        <v>14</v>
      </c>
      <c r="AM180" s="5" t="s">
        <v>14</v>
      </c>
      <c r="AN180" s="5" t="s">
        <v>14</v>
      </c>
      <c r="AO180" s="5" t="s">
        <v>14</v>
      </c>
      <c r="AP180" s="5" t="s">
        <v>14</v>
      </c>
      <c r="AQ180" s="5" t="s">
        <v>14</v>
      </c>
      <c r="AR180" s="5" t="s">
        <v>14</v>
      </c>
      <c r="AS180" s="5" t="s">
        <v>14</v>
      </c>
      <c r="AT180" s="5" t="s">
        <v>14</v>
      </c>
      <c r="AU180" s="5" t="s">
        <v>286</v>
      </c>
      <c r="AV180" s="5" t="s">
        <v>286</v>
      </c>
      <c r="AW180" s="5" t="s">
        <v>14</v>
      </c>
      <c r="AX180" s="5" t="s">
        <v>14</v>
      </c>
      <c r="AY180" s="5" t="s">
        <v>14</v>
      </c>
      <c r="AZ180" s="5" t="s">
        <v>14</v>
      </c>
      <c r="BA180" s="5" t="s">
        <v>14</v>
      </c>
      <c r="BB180" s="5" t="s">
        <v>14</v>
      </c>
      <c r="BC180" s="5" t="s">
        <v>14</v>
      </c>
      <c r="BD180" s="5" t="s">
        <v>14</v>
      </c>
      <c r="BE180" s="5" t="s">
        <v>14</v>
      </c>
      <c r="BF180" s="5" t="s">
        <v>14</v>
      </c>
      <c r="BG180" s="6"/>
    </row>
    <row r="181" spans="1:59">
      <c r="A181" s="12" t="s">
        <v>223</v>
      </c>
      <c r="B181" s="5">
        <v>990</v>
      </c>
      <c r="C181" s="5">
        <v>5</v>
      </c>
      <c r="D181" s="5" t="s">
        <v>286</v>
      </c>
      <c r="E181" s="5">
        <v>19</v>
      </c>
      <c r="F181" s="5" t="s">
        <v>286</v>
      </c>
      <c r="G181" s="5">
        <v>148</v>
      </c>
      <c r="H181" s="5">
        <v>6</v>
      </c>
      <c r="I181" s="5">
        <v>10</v>
      </c>
      <c r="J181" s="5" t="s">
        <v>286</v>
      </c>
      <c r="K181" s="5" t="s">
        <v>14</v>
      </c>
      <c r="L181" s="5">
        <v>69</v>
      </c>
      <c r="M181" s="5">
        <v>19</v>
      </c>
      <c r="N181" s="5" t="s">
        <v>286</v>
      </c>
      <c r="O181" s="5" t="s">
        <v>286</v>
      </c>
      <c r="P181" s="5" t="s">
        <v>286</v>
      </c>
      <c r="Q181" s="5">
        <v>71</v>
      </c>
      <c r="R181" s="5">
        <v>13</v>
      </c>
      <c r="S181" s="5">
        <v>4</v>
      </c>
      <c r="T181" s="5">
        <v>12</v>
      </c>
      <c r="U181" s="5">
        <v>8</v>
      </c>
      <c r="V181" s="5">
        <v>8</v>
      </c>
      <c r="W181" s="5">
        <v>5</v>
      </c>
      <c r="X181" s="5">
        <v>11</v>
      </c>
      <c r="Y181" s="5">
        <v>15</v>
      </c>
      <c r="Z181" s="5">
        <v>54</v>
      </c>
      <c r="AA181" s="5">
        <v>25</v>
      </c>
      <c r="AB181" s="5">
        <v>3</v>
      </c>
      <c r="AC181" s="5">
        <v>12</v>
      </c>
      <c r="AD181" s="5" t="s">
        <v>286</v>
      </c>
      <c r="AE181" s="5">
        <v>3</v>
      </c>
      <c r="AF181" s="5">
        <v>5</v>
      </c>
      <c r="AG181" s="5" t="s">
        <v>286</v>
      </c>
      <c r="AH181" s="5">
        <v>45</v>
      </c>
      <c r="AI181" s="5" t="s">
        <v>286</v>
      </c>
      <c r="AJ181" s="5">
        <v>70</v>
      </c>
      <c r="AK181" s="5">
        <v>26</v>
      </c>
      <c r="AL181" s="5" t="s">
        <v>14</v>
      </c>
      <c r="AM181" s="5">
        <v>39</v>
      </c>
      <c r="AN181" s="5">
        <v>9</v>
      </c>
      <c r="AO181" s="5">
        <v>10</v>
      </c>
      <c r="AP181" s="5">
        <v>26</v>
      </c>
      <c r="AQ181" s="5" t="s">
        <v>14</v>
      </c>
      <c r="AR181" s="5">
        <v>3</v>
      </c>
      <c r="AS181" s="5">
        <v>4</v>
      </c>
      <c r="AT181" s="5" t="s">
        <v>286</v>
      </c>
      <c r="AU181" s="5">
        <v>9</v>
      </c>
      <c r="AV181" s="5">
        <v>109</v>
      </c>
      <c r="AW181" s="5" t="s">
        <v>14</v>
      </c>
      <c r="AX181" s="5" t="s">
        <v>14</v>
      </c>
      <c r="AY181" s="5" t="s">
        <v>286</v>
      </c>
      <c r="AZ181" s="5" t="s">
        <v>14</v>
      </c>
      <c r="BA181" s="5">
        <v>56</v>
      </c>
      <c r="BB181" s="5">
        <v>18</v>
      </c>
      <c r="BC181" s="5" t="s">
        <v>286</v>
      </c>
      <c r="BD181" s="5">
        <v>13</v>
      </c>
      <c r="BE181" s="5" t="s">
        <v>14</v>
      </c>
      <c r="BF181" s="5">
        <v>13</v>
      </c>
      <c r="BG181" s="6"/>
    </row>
    <row r="182" spans="1:59">
      <c r="A182" s="12" t="s">
        <v>224</v>
      </c>
      <c r="B182" s="5">
        <v>848</v>
      </c>
      <c r="C182" s="5" t="s">
        <v>14</v>
      </c>
      <c r="D182" s="5" t="s">
        <v>14</v>
      </c>
      <c r="E182" s="5">
        <v>4</v>
      </c>
      <c r="F182" s="5" t="s">
        <v>286</v>
      </c>
      <c r="G182" s="5">
        <v>29</v>
      </c>
      <c r="H182" s="5">
        <v>14</v>
      </c>
      <c r="I182" s="5">
        <v>8</v>
      </c>
      <c r="J182" s="5" t="s">
        <v>286</v>
      </c>
      <c r="K182" s="5">
        <v>5</v>
      </c>
      <c r="L182" s="5">
        <v>14</v>
      </c>
      <c r="M182" s="5">
        <v>40</v>
      </c>
      <c r="N182" s="5" t="s">
        <v>14</v>
      </c>
      <c r="O182" s="5" t="s">
        <v>286</v>
      </c>
      <c r="P182" s="5" t="s">
        <v>14</v>
      </c>
      <c r="Q182" s="5">
        <v>17</v>
      </c>
      <c r="R182" s="5">
        <v>20</v>
      </c>
      <c r="S182" s="5" t="s">
        <v>286</v>
      </c>
      <c r="T182" s="5">
        <v>3</v>
      </c>
      <c r="U182" s="5">
        <v>15</v>
      </c>
      <c r="V182" s="5" t="s">
        <v>286</v>
      </c>
      <c r="W182" s="5" t="s">
        <v>14</v>
      </c>
      <c r="X182" s="5">
        <v>56</v>
      </c>
      <c r="Y182" s="5">
        <v>29</v>
      </c>
      <c r="Z182" s="5">
        <v>18</v>
      </c>
      <c r="AA182" s="5">
        <v>6</v>
      </c>
      <c r="AB182" s="5" t="s">
        <v>286</v>
      </c>
      <c r="AC182" s="5">
        <v>13</v>
      </c>
      <c r="AD182" s="5" t="s">
        <v>14</v>
      </c>
      <c r="AE182" s="5" t="s">
        <v>286</v>
      </c>
      <c r="AF182" s="5" t="s">
        <v>286</v>
      </c>
      <c r="AG182" s="5" t="s">
        <v>286</v>
      </c>
      <c r="AH182" s="5">
        <v>35</v>
      </c>
      <c r="AI182" s="5" t="s">
        <v>14</v>
      </c>
      <c r="AJ182" s="5">
        <v>200</v>
      </c>
      <c r="AK182" s="5">
        <v>32</v>
      </c>
      <c r="AL182" s="5" t="s">
        <v>14</v>
      </c>
      <c r="AM182" s="5">
        <v>105</v>
      </c>
      <c r="AN182" s="5">
        <v>4</v>
      </c>
      <c r="AO182" s="5">
        <v>5</v>
      </c>
      <c r="AP182" s="5">
        <v>21</v>
      </c>
      <c r="AQ182" s="5" t="s">
        <v>14</v>
      </c>
      <c r="AR182" s="5">
        <v>34</v>
      </c>
      <c r="AS182" s="5" t="s">
        <v>286</v>
      </c>
      <c r="AT182" s="5" t="s">
        <v>286</v>
      </c>
      <c r="AU182" s="5">
        <v>20</v>
      </c>
      <c r="AV182" s="5">
        <v>42</v>
      </c>
      <c r="AW182" s="5" t="s">
        <v>14</v>
      </c>
      <c r="AX182" s="5" t="s">
        <v>286</v>
      </c>
      <c r="AY182" s="5" t="s">
        <v>286</v>
      </c>
      <c r="AZ182" s="5" t="s">
        <v>286</v>
      </c>
      <c r="BA182" s="5">
        <v>18</v>
      </c>
      <c r="BB182" s="5">
        <v>9</v>
      </c>
      <c r="BC182" s="5">
        <v>3</v>
      </c>
      <c r="BD182" s="5">
        <v>7</v>
      </c>
      <c r="BE182" s="5" t="s">
        <v>14</v>
      </c>
      <c r="BF182" s="5">
        <v>3</v>
      </c>
      <c r="BG182" s="6"/>
    </row>
    <row r="183" spans="1:59">
      <c r="A183" s="12" t="s">
        <v>225</v>
      </c>
      <c r="B183" s="5">
        <v>596</v>
      </c>
      <c r="C183" s="5" t="s">
        <v>14</v>
      </c>
      <c r="D183" s="5">
        <v>4</v>
      </c>
      <c r="E183" s="5">
        <v>12</v>
      </c>
      <c r="F183" s="5" t="s">
        <v>14</v>
      </c>
      <c r="G183" s="5">
        <v>84</v>
      </c>
      <c r="H183" s="5">
        <v>7</v>
      </c>
      <c r="I183" s="5">
        <v>6</v>
      </c>
      <c r="J183" s="5" t="s">
        <v>14</v>
      </c>
      <c r="K183" s="5" t="s">
        <v>286</v>
      </c>
      <c r="L183" s="5">
        <v>59</v>
      </c>
      <c r="M183" s="5">
        <v>8</v>
      </c>
      <c r="N183" s="5" t="s">
        <v>14</v>
      </c>
      <c r="O183" s="5" t="s">
        <v>14</v>
      </c>
      <c r="P183" s="5">
        <v>5</v>
      </c>
      <c r="Q183" s="5">
        <v>107</v>
      </c>
      <c r="R183" s="5">
        <v>13</v>
      </c>
      <c r="S183" s="5">
        <v>3</v>
      </c>
      <c r="T183" s="5" t="s">
        <v>14</v>
      </c>
      <c r="U183" s="5" t="s">
        <v>286</v>
      </c>
      <c r="V183" s="5">
        <v>3</v>
      </c>
      <c r="W183" s="5" t="s">
        <v>14</v>
      </c>
      <c r="X183" s="5">
        <v>8</v>
      </c>
      <c r="Y183" s="5">
        <v>8</v>
      </c>
      <c r="Z183" s="5">
        <v>23</v>
      </c>
      <c r="AA183" s="5">
        <v>5</v>
      </c>
      <c r="AB183" s="5" t="s">
        <v>14</v>
      </c>
      <c r="AC183" s="5">
        <v>6</v>
      </c>
      <c r="AD183" s="5" t="s">
        <v>14</v>
      </c>
      <c r="AE183" s="5" t="s">
        <v>286</v>
      </c>
      <c r="AF183" s="5">
        <v>10</v>
      </c>
      <c r="AG183" s="5">
        <v>4</v>
      </c>
      <c r="AH183" s="5">
        <v>23</v>
      </c>
      <c r="AI183" s="5" t="s">
        <v>14</v>
      </c>
      <c r="AJ183" s="5">
        <v>76</v>
      </c>
      <c r="AK183" s="5">
        <v>8</v>
      </c>
      <c r="AL183" s="5" t="s">
        <v>286</v>
      </c>
      <c r="AM183" s="5">
        <v>11</v>
      </c>
      <c r="AN183" s="5" t="s">
        <v>14</v>
      </c>
      <c r="AO183" s="5">
        <v>4</v>
      </c>
      <c r="AP183" s="5">
        <v>24</v>
      </c>
      <c r="AQ183" s="5" t="s">
        <v>14</v>
      </c>
      <c r="AR183" s="5" t="s">
        <v>286</v>
      </c>
      <c r="AS183" s="5">
        <v>3</v>
      </c>
      <c r="AT183" s="5" t="s">
        <v>14</v>
      </c>
      <c r="AU183" s="5">
        <v>3</v>
      </c>
      <c r="AV183" s="5">
        <v>20</v>
      </c>
      <c r="AW183" s="5" t="s">
        <v>14</v>
      </c>
      <c r="AX183" s="5" t="s">
        <v>14</v>
      </c>
      <c r="AY183" s="5" t="s">
        <v>14</v>
      </c>
      <c r="AZ183" s="5" t="s">
        <v>14</v>
      </c>
      <c r="BA183" s="5">
        <v>14</v>
      </c>
      <c r="BB183" s="5">
        <v>11</v>
      </c>
      <c r="BC183" s="5" t="s">
        <v>14</v>
      </c>
      <c r="BD183" s="5">
        <v>12</v>
      </c>
      <c r="BE183" s="5" t="s">
        <v>14</v>
      </c>
      <c r="BF183" s="5">
        <v>2</v>
      </c>
      <c r="BG183" s="6"/>
    </row>
    <row r="184" spans="1:59">
      <c r="A184" s="12" t="s">
        <v>226</v>
      </c>
      <c r="B184" s="5">
        <v>805</v>
      </c>
      <c r="C184" s="5" t="s">
        <v>14</v>
      </c>
      <c r="D184" s="5">
        <v>3</v>
      </c>
      <c r="E184" s="5">
        <v>12</v>
      </c>
      <c r="F184" s="5" t="s">
        <v>286</v>
      </c>
      <c r="G184" s="5">
        <v>98</v>
      </c>
      <c r="H184" s="5">
        <v>7</v>
      </c>
      <c r="I184" s="5">
        <v>17</v>
      </c>
      <c r="J184" s="5" t="s">
        <v>286</v>
      </c>
      <c r="K184" s="5">
        <v>4</v>
      </c>
      <c r="L184" s="5">
        <v>60</v>
      </c>
      <c r="M184" s="5">
        <v>11</v>
      </c>
      <c r="N184" s="5" t="s">
        <v>14</v>
      </c>
      <c r="O184" s="5" t="s">
        <v>14</v>
      </c>
      <c r="P184" s="5">
        <v>3</v>
      </c>
      <c r="Q184" s="5">
        <v>71</v>
      </c>
      <c r="R184" s="5">
        <v>10</v>
      </c>
      <c r="S184" s="5">
        <v>5</v>
      </c>
      <c r="T184" s="5" t="s">
        <v>286</v>
      </c>
      <c r="U184" s="5">
        <v>8</v>
      </c>
      <c r="V184" s="5" t="s">
        <v>14</v>
      </c>
      <c r="W184" s="5" t="s">
        <v>14</v>
      </c>
      <c r="X184" s="5">
        <v>11</v>
      </c>
      <c r="Y184" s="5">
        <v>12</v>
      </c>
      <c r="Z184" s="5">
        <v>70</v>
      </c>
      <c r="AA184" s="5">
        <v>11</v>
      </c>
      <c r="AB184" s="5" t="s">
        <v>14</v>
      </c>
      <c r="AC184" s="5">
        <v>10</v>
      </c>
      <c r="AD184" s="5" t="s">
        <v>286</v>
      </c>
      <c r="AE184" s="5" t="s">
        <v>286</v>
      </c>
      <c r="AF184" s="5">
        <v>9</v>
      </c>
      <c r="AG184" s="5">
        <v>7</v>
      </c>
      <c r="AH184" s="5">
        <v>58</v>
      </c>
      <c r="AI184" s="5" t="s">
        <v>14</v>
      </c>
      <c r="AJ184" s="5">
        <v>165</v>
      </c>
      <c r="AK184" s="5">
        <v>11</v>
      </c>
      <c r="AL184" s="5" t="s">
        <v>286</v>
      </c>
      <c r="AM184" s="5">
        <v>27</v>
      </c>
      <c r="AN184" s="5" t="s">
        <v>286</v>
      </c>
      <c r="AO184" s="5">
        <v>3</v>
      </c>
      <c r="AP184" s="5">
        <v>24</v>
      </c>
      <c r="AQ184" s="5" t="s">
        <v>14</v>
      </c>
      <c r="AR184" s="5" t="s">
        <v>286</v>
      </c>
      <c r="AS184" s="5">
        <v>3</v>
      </c>
      <c r="AT184" s="5" t="s">
        <v>286</v>
      </c>
      <c r="AU184" s="5">
        <v>3</v>
      </c>
      <c r="AV184" s="5">
        <v>19</v>
      </c>
      <c r="AW184" s="5" t="s">
        <v>14</v>
      </c>
      <c r="AX184" s="5" t="s">
        <v>14</v>
      </c>
      <c r="AY184" s="5">
        <v>3</v>
      </c>
      <c r="AZ184" s="5" t="s">
        <v>286</v>
      </c>
      <c r="BA184" s="5">
        <v>7</v>
      </c>
      <c r="BB184" s="5">
        <v>11</v>
      </c>
      <c r="BC184" s="5" t="s">
        <v>14</v>
      </c>
      <c r="BD184" s="5">
        <v>11</v>
      </c>
      <c r="BE184" s="5" t="s">
        <v>14</v>
      </c>
      <c r="BF184" s="5">
        <v>8</v>
      </c>
      <c r="BG184" s="6"/>
    </row>
    <row r="185" spans="1:59">
      <c r="A185" s="12" t="s">
        <v>227</v>
      </c>
      <c r="B185" s="5">
        <v>11</v>
      </c>
      <c r="C185" s="5" t="s">
        <v>14</v>
      </c>
      <c r="D185" s="5" t="s">
        <v>14</v>
      </c>
      <c r="E185" s="5" t="s">
        <v>286</v>
      </c>
      <c r="F185" s="5" t="s">
        <v>14</v>
      </c>
      <c r="G185" s="5" t="s">
        <v>286</v>
      </c>
      <c r="H185" s="5" t="s">
        <v>14</v>
      </c>
      <c r="I185" s="5" t="s">
        <v>14</v>
      </c>
      <c r="J185" s="5" t="s">
        <v>14</v>
      </c>
      <c r="K185" s="5" t="s">
        <v>14</v>
      </c>
      <c r="L185" s="5" t="s">
        <v>14</v>
      </c>
      <c r="M185" s="5" t="s">
        <v>286</v>
      </c>
      <c r="N185" s="5" t="s">
        <v>14</v>
      </c>
      <c r="O185" s="5" t="s">
        <v>14</v>
      </c>
      <c r="P185" s="5" t="s">
        <v>286</v>
      </c>
      <c r="Q185" s="5" t="s">
        <v>14</v>
      </c>
      <c r="R185" s="5" t="s">
        <v>14</v>
      </c>
      <c r="S185" s="5" t="s">
        <v>14</v>
      </c>
      <c r="T185" s="5" t="s">
        <v>14</v>
      </c>
      <c r="U185" s="5" t="s">
        <v>14</v>
      </c>
      <c r="V185" s="5" t="s">
        <v>286</v>
      </c>
      <c r="W185" s="5" t="s">
        <v>14</v>
      </c>
      <c r="X185" s="5" t="s">
        <v>14</v>
      </c>
      <c r="Y185" s="5" t="s">
        <v>14</v>
      </c>
      <c r="Z185" s="5" t="s">
        <v>14</v>
      </c>
      <c r="AA185" s="5" t="s">
        <v>14</v>
      </c>
      <c r="AB185" s="5" t="s">
        <v>14</v>
      </c>
      <c r="AC185" s="5" t="s">
        <v>14</v>
      </c>
      <c r="AD185" s="5" t="s">
        <v>14</v>
      </c>
      <c r="AE185" s="5" t="s">
        <v>14</v>
      </c>
      <c r="AF185" s="5" t="s">
        <v>14</v>
      </c>
      <c r="AG185" s="5" t="s">
        <v>14</v>
      </c>
      <c r="AH185" s="5" t="s">
        <v>14</v>
      </c>
      <c r="AI185" s="5" t="s">
        <v>14</v>
      </c>
      <c r="AJ185" s="5" t="s">
        <v>14</v>
      </c>
      <c r="AK185" s="5" t="s">
        <v>14</v>
      </c>
      <c r="AL185" s="5" t="s">
        <v>14</v>
      </c>
      <c r="AM185" s="5" t="s">
        <v>14</v>
      </c>
      <c r="AN185" s="5" t="s">
        <v>14</v>
      </c>
      <c r="AO185" s="5" t="s">
        <v>14</v>
      </c>
      <c r="AP185" s="5" t="s">
        <v>14</v>
      </c>
      <c r="AQ185" s="5" t="s">
        <v>14</v>
      </c>
      <c r="AR185" s="5" t="s">
        <v>14</v>
      </c>
      <c r="AS185" s="5" t="s">
        <v>14</v>
      </c>
      <c r="AT185" s="5" t="s">
        <v>14</v>
      </c>
      <c r="AU185" s="5" t="s">
        <v>14</v>
      </c>
      <c r="AV185" s="5" t="s">
        <v>286</v>
      </c>
      <c r="AW185" s="5" t="s">
        <v>14</v>
      </c>
      <c r="AX185" s="5" t="s">
        <v>14</v>
      </c>
      <c r="AY185" s="5" t="s">
        <v>14</v>
      </c>
      <c r="AZ185" s="5" t="s">
        <v>14</v>
      </c>
      <c r="BA185" s="5" t="s">
        <v>286</v>
      </c>
      <c r="BB185" s="5" t="s">
        <v>14</v>
      </c>
      <c r="BC185" s="5" t="s">
        <v>14</v>
      </c>
      <c r="BD185" s="5" t="s">
        <v>14</v>
      </c>
      <c r="BE185" s="5" t="s">
        <v>14</v>
      </c>
      <c r="BF185" s="5">
        <v>1</v>
      </c>
      <c r="BG185" s="6"/>
    </row>
    <row r="186" spans="1:59">
      <c r="A186" s="12" t="s">
        <v>228</v>
      </c>
      <c r="B186" s="5">
        <v>1177</v>
      </c>
      <c r="C186" s="5" t="s">
        <v>286</v>
      </c>
      <c r="D186" s="5" t="s">
        <v>286</v>
      </c>
      <c r="E186" s="5">
        <v>13</v>
      </c>
      <c r="F186" s="5" t="s">
        <v>14</v>
      </c>
      <c r="G186" s="5">
        <v>53</v>
      </c>
      <c r="H186" s="5">
        <v>5</v>
      </c>
      <c r="I186" s="5">
        <v>5</v>
      </c>
      <c r="J186" s="5">
        <v>13</v>
      </c>
      <c r="K186" s="5">
        <v>8</v>
      </c>
      <c r="L186" s="5">
        <v>24</v>
      </c>
      <c r="M186" s="5">
        <v>36</v>
      </c>
      <c r="N186" s="5" t="s">
        <v>14</v>
      </c>
      <c r="O186" s="5" t="s">
        <v>286</v>
      </c>
      <c r="P186" s="5" t="s">
        <v>286</v>
      </c>
      <c r="Q186" s="5">
        <v>6</v>
      </c>
      <c r="R186" s="5">
        <v>7</v>
      </c>
      <c r="S186" s="5">
        <v>3</v>
      </c>
      <c r="T186" s="5" t="s">
        <v>286</v>
      </c>
      <c r="U186" s="5" t="s">
        <v>14</v>
      </c>
      <c r="V186" s="5" t="s">
        <v>286</v>
      </c>
      <c r="W186" s="5" t="s">
        <v>14</v>
      </c>
      <c r="X186" s="5">
        <v>197</v>
      </c>
      <c r="Y186" s="5">
        <v>50</v>
      </c>
      <c r="Z186" s="5">
        <v>18</v>
      </c>
      <c r="AA186" s="5">
        <v>22</v>
      </c>
      <c r="AB186" s="5" t="s">
        <v>286</v>
      </c>
      <c r="AC186" s="5">
        <v>10</v>
      </c>
      <c r="AD186" s="5" t="s">
        <v>14</v>
      </c>
      <c r="AE186" s="5" t="s">
        <v>286</v>
      </c>
      <c r="AF186" s="5">
        <v>3</v>
      </c>
      <c r="AG186" s="5" t="s">
        <v>286</v>
      </c>
      <c r="AH186" s="5">
        <v>95</v>
      </c>
      <c r="AI186" s="5" t="s">
        <v>14</v>
      </c>
      <c r="AJ186" s="5">
        <v>106</v>
      </c>
      <c r="AK186" s="5">
        <v>23</v>
      </c>
      <c r="AL186" s="5">
        <v>3</v>
      </c>
      <c r="AM186" s="5">
        <v>75</v>
      </c>
      <c r="AN186" s="5">
        <v>5</v>
      </c>
      <c r="AO186" s="5">
        <v>5</v>
      </c>
      <c r="AP186" s="5">
        <v>126</v>
      </c>
      <c r="AQ186" s="5" t="s">
        <v>14</v>
      </c>
      <c r="AR186" s="5" t="s">
        <v>286</v>
      </c>
      <c r="AS186" s="5">
        <v>5</v>
      </c>
      <c r="AT186" s="5" t="s">
        <v>286</v>
      </c>
      <c r="AU186" s="5">
        <v>8</v>
      </c>
      <c r="AV186" s="5">
        <v>51</v>
      </c>
      <c r="AW186" s="5" t="s">
        <v>14</v>
      </c>
      <c r="AX186" s="5" t="s">
        <v>14</v>
      </c>
      <c r="AY186" s="5" t="s">
        <v>286</v>
      </c>
      <c r="AZ186" s="5" t="s">
        <v>14</v>
      </c>
      <c r="BA186" s="5">
        <v>150</v>
      </c>
      <c r="BB186" s="5">
        <v>15</v>
      </c>
      <c r="BC186" s="5" t="s">
        <v>14</v>
      </c>
      <c r="BD186" s="5">
        <v>4</v>
      </c>
      <c r="BE186" s="5" t="s">
        <v>14</v>
      </c>
      <c r="BF186" s="5">
        <v>17</v>
      </c>
      <c r="BG186" s="6"/>
    </row>
    <row r="187" spans="1:59">
      <c r="A187" s="12" t="s">
        <v>229</v>
      </c>
      <c r="B187" s="5">
        <v>332</v>
      </c>
      <c r="C187" s="5" t="s">
        <v>286</v>
      </c>
      <c r="D187" s="5" t="s">
        <v>286</v>
      </c>
      <c r="E187" s="5">
        <v>3</v>
      </c>
      <c r="F187" s="5" t="s">
        <v>14</v>
      </c>
      <c r="G187" s="5">
        <v>92</v>
      </c>
      <c r="H187" s="5">
        <v>12</v>
      </c>
      <c r="I187" s="5">
        <v>9</v>
      </c>
      <c r="J187" s="5" t="s">
        <v>14</v>
      </c>
      <c r="K187" s="5" t="s">
        <v>286</v>
      </c>
      <c r="L187" s="5">
        <v>18</v>
      </c>
      <c r="M187" s="5" t="s">
        <v>286</v>
      </c>
      <c r="N187" s="5" t="s">
        <v>14</v>
      </c>
      <c r="O187" s="5" t="s">
        <v>286</v>
      </c>
      <c r="P187" s="5" t="s">
        <v>286</v>
      </c>
      <c r="Q187" s="5">
        <v>9</v>
      </c>
      <c r="R187" s="5">
        <v>4</v>
      </c>
      <c r="S187" s="5" t="s">
        <v>14</v>
      </c>
      <c r="T187" s="5" t="s">
        <v>286</v>
      </c>
      <c r="U187" s="5" t="s">
        <v>286</v>
      </c>
      <c r="V187" s="5" t="s">
        <v>286</v>
      </c>
      <c r="W187" s="5" t="s">
        <v>14</v>
      </c>
      <c r="X187" s="5">
        <v>7</v>
      </c>
      <c r="Y187" s="5">
        <v>17</v>
      </c>
      <c r="Z187" s="5" t="s">
        <v>286</v>
      </c>
      <c r="AA187" s="5">
        <v>5</v>
      </c>
      <c r="AB187" s="5" t="s">
        <v>286</v>
      </c>
      <c r="AC187" s="5" t="s">
        <v>286</v>
      </c>
      <c r="AD187" s="5" t="s">
        <v>14</v>
      </c>
      <c r="AE187" s="5" t="s">
        <v>14</v>
      </c>
      <c r="AF187" s="5" t="s">
        <v>286</v>
      </c>
      <c r="AG187" s="5">
        <v>3</v>
      </c>
      <c r="AH187" s="5">
        <v>19</v>
      </c>
      <c r="AI187" s="5" t="s">
        <v>286</v>
      </c>
      <c r="AJ187" s="5">
        <v>29</v>
      </c>
      <c r="AK187" s="5">
        <v>5</v>
      </c>
      <c r="AL187" s="5" t="s">
        <v>14</v>
      </c>
      <c r="AM187" s="5" t="s">
        <v>286</v>
      </c>
      <c r="AN187" s="5">
        <v>5</v>
      </c>
      <c r="AO187" s="5">
        <v>5</v>
      </c>
      <c r="AP187" s="5">
        <v>7</v>
      </c>
      <c r="AQ187" s="5" t="s">
        <v>14</v>
      </c>
      <c r="AR187" s="5">
        <v>3</v>
      </c>
      <c r="AS187" s="5" t="s">
        <v>286</v>
      </c>
      <c r="AT187" s="5" t="s">
        <v>14</v>
      </c>
      <c r="AU187" s="5">
        <v>4</v>
      </c>
      <c r="AV187" s="5">
        <v>23</v>
      </c>
      <c r="AW187" s="5" t="s">
        <v>14</v>
      </c>
      <c r="AX187" s="5" t="s">
        <v>14</v>
      </c>
      <c r="AY187" s="5">
        <v>3</v>
      </c>
      <c r="AZ187" s="5" t="s">
        <v>14</v>
      </c>
      <c r="BA187" s="5">
        <v>11</v>
      </c>
      <c r="BB187" s="5">
        <v>12</v>
      </c>
      <c r="BC187" s="5" t="s">
        <v>14</v>
      </c>
      <c r="BD187" s="5" t="s">
        <v>286</v>
      </c>
      <c r="BE187" s="5" t="s">
        <v>14</v>
      </c>
      <c r="BF187" s="5">
        <v>1</v>
      </c>
      <c r="BG187" s="6"/>
    </row>
    <row r="188" spans="1:59">
      <c r="A188" s="12" t="s">
        <v>230</v>
      </c>
      <c r="B188" s="5">
        <v>22</v>
      </c>
      <c r="C188" s="5" t="s">
        <v>14</v>
      </c>
      <c r="D188" s="5" t="s">
        <v>14</v>
      </c>
      <c r="E188" s="5" t="s">
        <v>286</v>
      </c>
      <c r="F188" s="5" t="s">
        <v>14</v>
      </c>
      <c r="G188" s="5" t="s">
        <v>286</v>
      </c>
      <c r="H188" s="5" t="s">
        <v>14</v>
      </c>
      <c r="I188" s="5" t="s">
        <v>286</v>
      </c>
      <c r="J188" s="5" t="s">
        <v>14</v>
      </c>
      <c r="K188" s="5" t="s">
        <v>14</v>
      </c>
      <c r="L188" s="5">
        <v>6</v>
      </c>
      <c r="M188" s="5" t="s">
        <v>14</v>
      </c>
      <c r="N188" s="5" t="s">
        <v>14</v>
      </c>
      <c r="O188" s="5" t="s">
        <v>14</v>
      </c>
      <c r="P188" s="5" t="s">
        <v>14</v>
      </c>
      <c r="Q188" s="5" t="s">
        <v>286</v>
      </c>
      <c r="R188" s="5" t="s">
        <v>14</v>
      </c>
      <c r="S188" s="5" t="s">
        <v>14</v>
      </c>
      <c r="T188" s="5" t="s">
        <v>14</v>
      </c>
      <c r="U188" s="5" t="s">
        <v>14</v>
      </c>
      <c r="V188" s="5" t="s">
        <v>14</v>
      </c>
      <c r="W188" s="5" t="s">
        <v>14</v>
      </c>
      <c r="X188" s="5" t="s">
        <v>14</v>
      </c>
      <c r="Y188" s="5" t="s">
        <v>286</v>
      </c>
      <c r="Z188" s="5" t="s">
        <v>286</v>
      </c>
      <c r="AA188" s="5" t="s">
        <v>14</v>
      </c>
      <c r="AB188" s="5" t="s">
        <v>14</v>
      </c>
      <c r="AC188" s="5" t="s">
        <v>14</v>
      </c>
      <c r="AD188" s="5" t="s">
        <v>14</v>
      </c>
      <c r="AE188" s="5" t="s">
        <v>14</v>
      </c>
      <c r="AF188" s="5" t="s">
        <v>14</v>
      </c>
      <c r="AG188" s="5" t="s">
        <v>14</v>
      </c>
      <c r="AH188" s="5" t="s">
        <v>286</v>
      </c>
      <c r="AI188" s="5" t="s">
        <v>14</v>
      </c>
      <c r="AJ188" s="5" t="s">
        <v>286</v>
      </c>
      <c r="AK188" s="5" t="s">
        <v>14</v>
      </c>
      <c r="AL188" s="5" t="s">
        <v>14</v>
      </c>
      <c r="AM188" s="5" t="s">
        <v>14</v>
      </c>
      <c r="AN188" s="5" t="s">
        <v>14</v>
      </c>
      <c r="AO188" s="5" t="s">
        <v>14</v>
      </c>
      <c r="AP188" s="5">
        <v>3</v>
      </c>
      <c r="AQ188" s="5" t="s">
        <v>14</v>
      </c>
      <c r="AR188" s="5" t="s">
        <v>14</v>
      </c>
      <c r="AS188" s="5" t="s">
        <v>14</v>
      </c>
      <c r="AT188" s="5" t="s">
        <v>14</v>
      </c>
      <c r="AU188" s="5" t="s">
        <v>14</v>
      </c>
      <c r="AV188" s="5" t="s">
        <v>286</v>
      </c>
      <c r="AW188" s="5" t="s">
        <v>14</v>
      </c>
      <c r="AX188" s="5" t="s">
        <v>286</v>
      </c>
      <c r="AY188" s="5" t="s">
        <v>14</v>
      </c>
      <c r="AZ188" s="5" t="s">
        <v>14</v>
      </c>
      <c r="BA188" s="5" t="s">
        <v>14</v>
      </c>
      <c r="BB188" s="5" t="s">
        <v>14</v>
      </c>
      <c r="BC188" s="5" t="s">
        <v>14</v>
      </c>
      <c r="BD188" s="5" t="s">
        <v>14</v>
      </c>
      <c r="BE188" s="5" t="s">
        <v>14</v>
      </c>
      <c r="BF188" s="5" t="s">
        <v>14</v>
      </c>
      <c r="BG188" s="6"/>
    </row>
    <row r="189" spans="1:59">
      <c r="A189" s="12" t="s">
        <v>231</v>
      </c>
      <c r="B189" s="5">
        <v>394</v>
      </c>
      <c r="C189" s="5" t="s">
        <v>14</v>
      </c>
      <c r="D189" s="5" t="s">
        <v>14</v>
      </c>
      <c r="E189" s="5">
        <v>7</v>
      </c>
      <c r="F189" s="5" t="s">
        <v>14</v>
      </c>
      <c r="G189" s="5">
        <v>33</v>
      </c>
      <c r="H189" s="5">
        <v>6</v>
      </c>
      <c r="I189" s="5">
        <v>14</v>
      </c>
      <c r="J189" s="5" t="s">
        <v>286</v>
      </c>
      <c r="K189" s="5" t="s">
        <v>286</v>
      </c>
      <c r="L189" s="5">
        <v>52</v>
      </c>
      <c r="M189" s="5">
        <v>3</v>
      </c>
      <c r="N189" s="5" t="s">
        <v>14</v>
      </c>
      <c r="O189" s="5" t="s">
        <v>286</v>
      </c>
      <c r="P189" s="5" t="s">
        <v>286</v>
      </c>
      <c r="Q189" s="5">
        <v>18</v>
      </c>
      <c r="R189" s="5" t="s">
        <v>286</v>
      </c>
      <c r="S189" s="5" t="s">
        <v>14</v>
      </c>
      <c r="T189" s="5" t="s">
        <v>286</v>
      </c>
      <c r="U189" s="5" t="s">
        <v>286</v>
      </c>
      <c r="V189" s="5" t="s">
        <v>286</v>
      </c>
      <c r="W189" s="5" t="s">
        <v>286</v>
      </c>
      <c r="X189" s="5">
        <v>7</v>
      </c>
      <c r="Y189" s="5">
        <v>9</v>
      </c>
      <c r="Z189" s="5">
        <v>5</v>
      </c>
      <c r="AA189" s="5">
        <v>3</v>
      </c>
      <c r="AB189" s="5" t="s">
        <v>286</v>
      </c>
      <c r="AC189" s="5" t="s">
        <v>286</v>
      </c>
      <c r="AD189" s="5" t="s">
        <v>286</v>
      </c>
      <c r="AE189" s="5" t="s">
        <v>286</v>
      </c>
      <c r="AF189" s="5" t="s">
        <v>286</v>
      </c>
      <c r="AG189" s="5" t="s">
        <v>286</v>
      </c>
      <c r="AH189" s="5">
        <v>76</v>
      </c>
      <c r="AI189" s="5">
        <v>3</v>
      </c>
      <c r="AJ189" s="5">
        <v>55</v>
      </c>
      <c r="AK189" s="5">
        <v>11</v>
      </c>
      <c r="AL189" s="5" t="s">
        <v>14</v>
      </c>
      <c r="AM189" s="5">
        <v>7</v>
      </c>
      <c r="AN189" s="5" t="s">
        <v>286</v>
      </c>
      <c r="AO189" s="5">
        <v>4</v>
      </c>
      <c r="AP189" s="5">
        <v>19</v>
      </c>
      <c r="AQ189" s="5" t="s">
        <v>14</v>
      </c>
      <c r="AR189" s="5" t="s">
        <v>14</v>
      </c>
      <c r="AS189" s="5">
        <v>7</v>
      </c>
      <c r="AT189" s="5" t="s">
        <v>14</v>
      </c>
      <c r="AU189" s="5">
        <v>3</v>
      </c>
      <c r="AV189" s="5">
        <v>8</v>
      </c>
      <c r="AW189" s="5" t="s">
        <v>14</v>
      </c>
      <c r="AX189" s="5" t="s">
        <v>14</v>
      </c>
      <c r="AY189" s="5" t="s">
        <v>286</v>
      </c>
      <c r="AZ189" s="5" t="s">
        <v>14</v>
      </c>
      <c r="BA189" s="5">
        <v>13</v>
      </c>
      <c r="BB189" s="5" t="s">
        <v>286</v>
      </c>
      <c r="BC189" s="5" t="s">
        <v>14</v>
      </c>
      <c r="BD189" s="5" t="s">
        <v>286</v>
      </c>
      <c r="BE189" s="5" t="s">
        <v>14</v>
      </c>
      <c r="BF189" s="5">
        <v>2</v>
      </c>
      <c r="BG189" s="6"/>
    </row>
    <row r="190" spans="1:59">
      <c r="A190" s="12" t="s">
        <v>232</v>
      </c>
      <c r="B190" s="5">
        <v>57</v>
      </c>
      <c r="C190" s="5" t="s">
        <v>14</v>
      </c>
      <c r="D190" s="5" t="s">
        <v>14</v>
      </c>
      <c r="E190" s="5" t="s">
        <v>286</v>
      </c>
      <c r="F190" s="5" t="s">
        <v>14</v>
      </c>
      <c r="G190" s="5">
        <v>14</v>
      </c>
      <c r="H190" s="5" t="s">
        <v>286</v>
      </c>
      <c r="I190" s="5" t="s">
        <v>14</v>
      </c>
      <c r="J190" s="5" t="s">
        <v>14</v>
      </c>
      <c r="K190" s="5" t="s">
        <v>14</v>
      </c>
      <c r="L190" s="5">
        <v>7</v>
      </c>
      <c r="M190" s="5" t="s">
        <v>286</v>
      </c>
      <c r="N190" s="5" t="s">
        <v>14</v>
      </c>
      <c r="O190" s="5" t="s">
        <v>14</v>
      </c>
      <c r="P190" s="5" t="s">
        <v>14</v>
      </c>
      <c r="Q190" s="5" t="s">
        <v>286</v>
      </c>
      <c r="R190" s="5" t="s">
        <v>14</v>
      </c>
      <c r="S190" s="5" t="s">
        <v>14</v>
      </c>
      <c r="T190" s="5" t="s">
        <v>14</v>
      </c>
      <c r="U190" s="5" t="s">
        <v>286</v>
      </c>
      <c r="V190" s="5" t="s">
        <v>14</v>
      </c>
      <c r="W190" s="5" t="s">
        <v>286</v>
      </c>
      <c r="X190" s="5" t="s">
        <v>286</v>
      </c>
      <c r="Y190" s="5" t="s">
        <v>286</v>
      </c>
      <c r="Z190" s="5" t="s">
        <v>286</v>
      </c>
      <c r="AA190" s="5" t="s">
        <v>14</v>
      </c>
      <c r="AB190" s="5" t="s">
        <v>14</v>
      </c>
      <c r="AC190" s="5" t="s">
        <v>286</v>
      </c>
      <c r="AD190" s="5" t="s">
        <v>14</v>
      </c>
      <c r="AE190" s="5" t="s">
        <v>14</v>
      </c>
      <c r="AF190" s="5" t="s">
        <v>14</v>
      </c>
      <c r="AG190" s="5" t="s">
        <v>14</v>
      </c>
      <c r="AH190" s="5" t="s">
        <v>286</v>
      </c>
      <c r="AI190" s="5" t="s">
        <v>286</v>
      </c>
      <c r="AJ190" s="5">
        <v>12</v>
      </c>
      <c r="AK190" s="5" t="s">
        <v>14</v>
      </c>
      <c r="AL190" s="5" t="s">
        <v>14</v>
      </c>
      <c r="AM190" s="5" t="s">
        <v>14</v>
      </c>
      <c r="AN190" s="5" t="s">
        <v>286</v>
      </c>
      <c r="AO190" s="5" t="s">
        <v>14</v>
      </c>
      <c r="AP190" s="5" t="s">
        <v>286</v>
      </c>
      <c r="AQ190" s="5" t="s">
        <v>14</v>
      </c>
      <c r="AR190" s="5" t="s">
        <v>14</v>
      </c>
      <c r="AS190" s="5" t="s">
        <v>14</v>
      </c>
      <c r="AT190" s="5" t="s">
        <v>14</v>
      </c>
      <c r="AU190" s="5" t="s">
        <v>286</v>
      </c>
      <c r="AV190" s="5" t="s">
        <v>14</v>
      </c>
      <c r="AW190" s="5" t="s">
        <v>14</v>
      </c>
      <c r="AX190" s="5" t="s">
        <v>14</v>
      </c>
      <c r="AY190" s="5" t="s">
        <v>14</v>
      </c>
      <c r="AZ190" s="5" t="s">
        <v>14</v>
      </c>
      <c r="BA190" s="5" t="s">
        <v>286</v>
      </c>
      <c r="BB190" s="5" t="s">
        <v>286</v>
      </c>
      <c r="BC190" s="5" t="s">
        <v>14</v>
      </c>
      <c r="BD190" s="5" t="s">
        <v>14</v>
      </c>
      <c r="BE190" s="5" t="s">
        <v>14</v>
      </c>
      <c r="BF190" s="5" t="s">
        <v>14</v>
      </c>
      <c r="BG190" s="6"/>
    </row>
    <row r="191" spans="1:59">
      <c r="A191" s="12" t="s">
        <v>275</v>
      </c>
      <c r="B191" s="5" t="s">
        <v>286</v>
      </c>
      <c r="C191" s="5" t="s">
        <v>14</v>
      </c>
      <c r="D191" s="5" t="s">
        <v>14</v>
      </c>
      <c r="E191" s="5" t="s">
        <v>14</v>
      </c>
      <c r="F191" s="5" t="s">
        <v>14</v>
      </c>
      <c r="G191" s="5" t="s">
        <v>14</v>
      </c>
      <c r="H191" s="5" t="s">
        <v>14</v>
      </c>
      <c r="I191" s="5" t="s">
        <v>14</v>
      </c>
      <c r="J191" s="5" t="s">
        <v>14</v>
      </c>
      <c r="K191" s="5" t="s">
        <v>14</v>
      </c>
      <c r="L191" s="5" t="s">
        <v>14</v>
      </c>
      <c r="M191" s="5" t="s">
        <v>14</v>
      </c>
      <c r="N191" s="5" t="s">
        <v>14</v>
      </c>
      <c r="O191" s="5" t="s">
        <v>14</v>
      </c>
      <c r="P191" s="5" t="s">
        <v>14</v>
      </c>
      <c r="Q191" s="5" t="s">
        <v>14</v>
      </c>
      <c r="R191" s="5" t="s">
        <v>14</v>
      </c>
      <c r="S191" s="5" t="s">
        <v>14</v>
      </c>
      <c r="T191" s="5" t="s">
        <v>14</v>
      </c>
      <c r="U191" s="5" t="s">
        <v>14</v>
      </c>
      <c r="V191" s="5" t="s">
        <v>14</v>
      </c>
      <c r="W191" s="5" t="s">
        <v>14</v>
      </c>
      <c r="X191" s="5" t="s">
        <v>14</v>
      </c>
      <c r="Y191" s="5" t="s">
        <v>14</v>
      </c>
      <c r="Z191" s="5" t="s">
        <v>14</v>
      </c>
      <c r="AA191" s="5" t="s">
        <v>14</v>
      </c>
      <c r="AB191" s="5" t="s">
        <v>14</v>
      </c>
      <c r="AC191" s="5" t="s">
        <v>14</v>
      </c>
      <c r="AD191" s="5" t="s">
        <v>14</v>
      </c>
      <c r="AE191" s="5" t="s">
        <v>14</v>
      </c>
      <c r="AF191" s="5" t="s">
        <v>14</v>
      </c>
      <c r="AG191" s="5" t="s">
        <v>14</v>
      </c>
      <c r="AH191" s="5" t="s">
        <v>14</v>
      </c>
      <c r="AI191" s="5" t="s">
        <v>14</v>
      </c>
      <c r="AJ191" s="5" t="s">
        <v>14</v>
      </c>
      <c r="AK191" s="5" t="s">
        <v>14</v>
      </c>
      <c r="AL191" s="5" t="s">
        <v>14</v>
      </c>
      <c r="AM191" s="5" t="s">
        <v>14</v>
      </c>
      <c r="AN191" s="5" t="s">
        <v>14</v>
      </c>
      <c r="AO191" s="5" t="s">
        <v>286</v>
      </c>
      <c r="AP191" s="5" t="s">
        <v>14</v>
      </c>
      <c r="AQ191" s="5" t="s">
        <v>14</v>
      </c>
      <c r="AR191" s="5" t="s">
        <v>14</v>
      </c>
      <c r="AS191" s="5" t="s">
        <v>14</v>
      </c>
      <c r="AT191" s="5" t="s">
        <v>14</v>
      </c>
      <c r="AU191" s="5" t="s">
        <v>14</v>
      </c>
      <c r="AV191" s="5" t="s">
        <v>14</v>
      </c>
      <c r="AW191" s="5" t="s">
        <v>14</v>
      </c>
      <c r="AX191" s="5" t="s">
        <v>14</v>
      </c>
      <c r="AY191" s="5" t="s">
        <v>14</v>
      </c>
      <c r="AZ191" s="5" t="s">
        <v>14</v>
      </c>
      <c r="BA191" s="5" t="s">
        <v>14</v>
      </c>
      <c r="BB191" s="5" t="s">
        <v>14</v>
      </c>
      <c r="BC191" s="5" t="s">
        <v>14</v>
      </c>
      <c r="BD191" s="5" t="s">
        <v>14</v>
      </c>
      <c r="BE191" s="5" t="s">
        <v>14</v>
      </c>
      <c r="BF191" s="5" t="s">
        <v>14</v>
      </c>
      <c r="BG191" s="6"/>
    </row>
    <row r="192" spans="1:59">
      <c r="A192" s="12" t="s">
        <v>233</v>
      </c>
      <c r="B192" s="5">
        <v>3979</v>
      </c>
      <c r="C192" s="5" t="s">
        <v>286</v>
      </c>
      <c r="D192" s="5">
        <v>24</v>
      </c>
      <c r="E192" s="5">
        <v>68</v>
      </c>
      <c r="F192" s="5" t="s">
        <v>14</v>
      </c>
      <c r="G192" s="5">
        <v>107</v>
      </c>
      <c r="H192" s="5">
        <v>78</v>
      </c>
      <c r="I192" s="5">
        <v>4</v>
      </c>
      <c r="J192" s="5" t="s">
        <v>14</v>
      </c>
      <c r="K192" s="5">
        <v>4</v>
      </c>
      <c r="L192" s="5">
        <v>5</v>
      </c>
      <c r="M192" s="5">
        <v>54</v>
      </c>
      <c r="N192" s="5" t="s">
        <v>14</v>
      </c>
      <c r="O192" s="5" t="s">
        <v>14</v>
      </c>
      <c r="P192" s="5">
        <v>24</v>
      </c>
      <c r="Q192" s="5">
        <v>48</v>
      </c>
      <c r="R192" s="5">
        <v>19</v>
      </c>
      <c r="S192" s="5">
        <v>66</v>
      </c>
      <c r="T192" s="5">
        <v>72</v>
      </c>
      <c r="U192" s="5">
        <v>182</v>
      </c>
      <c r="V192" s="5" t="s">
        <v>286</v>
      </c>
      <c r="W192" s="5">
        <v>92</v>
      </c>
      <c r="X192" s="5">
        <v>8</v>
      </c>
      <c r="Y192" s="5">
        <v>71</v>
      </c>
      <c r="Z192" s="5">
        <v>30</v>
      </c>
      <c r="AA192" s="5">
        <v>1342</v>
      </c>
      <c r="AB192" s="5" t="s">
        <v>14</v>
      </c>
      <c r="AC192" s="5">
        <v>86</v>
      </c>
      <c r="AD192" s="5" t="s">
        <v>14</v>
      </c>
      <c r="AE192" s="5">
        <v>136</v>
      </c>
      <c r="AF192" s="5">
        <v>8</v>
      </c>
      <c r="AG192" s="5">
        <v>11</v>
      </c>
      <c r="AH192" s="5" t="s">
        <v>14</v>
      </c>
      <c r="AI192" s="5" t="s">
        <v>14</v>
      </c>
      <c r="AJ192" s="5">
        <v>93</v>
      </c>
      <c r="AK192" s="5">
        <v>19</v>
      </c>
      <c r="AL192" s="5">
        <v>44</v>
      </c>
      <c r="AM192" s="5">
        <v>572</v>
      </c>
      <c r="AN192" s="5" t="s">
        <v>14</v>
      </c>
      <c r="AO192" s="5">
        <v>83</v>
      </c>
      <c r="AP192" s="5">
        <v>26</v>
      </c>
      <c r="AQ192" s="5" t="s">
        <v>14</v>
      </c>
      <c r="AR192" s="5" t="s">
        <v>14</v>
      </c>
      <c r="AS192" s="5" t="s">
        <v>286</v>
      </c>
      <c r="AT192" s="5">
        <v>17</v>
      </c>
      <c r="AU192" s="5">
        <v>72</v>
      </c>
      <c r="AV192" s="5">
        <v>122</v>
      </c>
      <c r="AW192" s="5" t="s">
        <v>14</v>
      </c>
      <c r="AX192" s="5" t="s">
        <v>14</v>
      </c>
      <c r="AY192" s="5">
        <v>32</v>
      </c>
      <c r="AZ192" s="5">
        <v>13</v>
      </c>
      <c r="BA192" s="5">
        <v>42</v>
      </c>
      <c r="BB192" s="5">
        <v>183</v>
      </c>
      <c r="BC192" s="5" t="s">
        <v>286</v>
      </c>
      <c r="BD192" s="5">
        <v>88</v>
      </c>
      <c r="BE192" s="5" t="s">
        <v>14</v>
      </c>
      <c r="BF192" s="5">
        <v>28</v>
      </c>
      <c r="BG192" s="6"/>
    </row>
    <row r="193" spans="1:59">
      <c r="A193" s="12" t="s">
        <v>234</v>
      </c>
      <c r="B193" s="5">
        <v>2262</v>
      </c>
      <c r="C193" s="5">
        <v>18</v>
      </c>
      <c r="D193" s="5">
        <v>4</v>
      </c>
      <c r="E193" s="5">
        <v>41</v>
      </c>
      <c r="F193" s="5">
        <v>12</v>
      </c>
      <c r="G193" s="5">
        <v>358</v>
      </c>
      <c r="H193" s="5">
        <v>60</v>
      </c>
      <c r="I193" s="5">
        <v>40</v>
      </c>
      <c r="J193" s="5" t="s">
        <v>286</v>
      </c>
      <c r="K193" s="5">
        <v>5</v>
      </c>
      <c r="L193" s="5">
        <v>307</v>
      </c>
      <c r="M193" s="5">
        <v>92</v>
      </c>
      <c r="N193" s="5" t="s">
        <v>14</v>
      </c>
      <c r="O193" s="5">
        <v>3</v>
      </c>
      <c r="P193" s="5">
        <v>7</v>
      </c>
      <c r="Q193" s="5">
        <v>69</v>
      </c>
      <c r="R193" s="5">
        <v>20</v>
      </c>
      <c r="S193" s="5">
        <v>8</v>
      </c>
      <c r="T193" s="5">
        <v>16</v>
      </c>
      <c r="U193" s="5">
        <v>25</v>
      </c>
      <c r="V193" s="5">
        <v>7</v>
      </c>
      <c r="W193" s="5">
        <v>8</v>
      </c>
      <c r="X193" s="5">
        <v>33</v>
      </c>
      <c r="Y193" s="5">
        <v>62</v>
      </c>
      <c r="Z193" s="5">
        <v>36</v>
      </c>
      <c r="AA193" s="5">
        <v>24</v>
      </c>
      <c r="AB193" s="5">
        <v>10</v>
      </c>
      <c r="AC193" s="5">
        <v>24</v>
      </c>
      <c r="AD193" s="5">
        <v>6</v>
      </c>
      <c r="AE193" s="5">
        <v>9</v>
      </c>
      <c r="AF193" s="5">
        <v>16</v>
      </c>
      <c r="AG193" s="5">
        <v>5</v>
      </c>
      <c r="AH193" s="5">
        <v>79</v>
      </c>
      <c r="AI193" s="5">
        <v>9</v>
      </c>
      <c r="AJ193" s="5">
        <v>123</v>
      </c>
      <c r="AK193" s="5">
        <v>104</v>
      </c>
      <c r="AL193" s="5">
        <v>5</v>
      </c>
      <c r="AM193" s="5">
        <v>43</v>
      </c>
      <c r="AN193" s="5">
        <v>19</v>
      </c>
      <c r="AO193" s="5">
        <v>47</v>
      </c>
      <c r="AP193" s="5">
        <v>59</v>
      </c>
      <c r="AQ193" s="5" t="s">
        <v>286</v>
      </c>
      <c r="AR193" s="5">
        <v>6</v>
      </c>
      <c r="AS193" s="5">
        <v>39</v>
      </c>
      <c r="AT193" s="5">
        <v>5</v>
      </c>
      <c r="AU193" s="5">
        <v>36</v>
      </c>
      <c r="AV193" s="5">
        <v>178</v>
      </c>
      <c r="AW193" s="5" t="s">
        <v>14</v>
      </c>
      <c r="AX193" s="5" t="s">
        <v>286</v>
      </c>
      <c r="AY193" s="5">
        <v>27</v>
      </c>
      <c r="AZ193" s="5">
        <v>7</v>
      </c>
      <c r="BA193" s="5">
        <v>58</v>
      </c>
      <c r="BB193" s="5">
        <v>56</v>
      </c>
      <c r="BC193" s="5">
        <v>4</v>
      </c>
      <c r="BD193" s="5">
        <v>12</v>
      </c>
      <c r="BE193" s="5">
        <v>3</v>
      </c>
      <c r="BF193" s="5">
        <v>13</v>
      </c>
      <c r="BG193" s="6"/>
    </row>
    <row r="194" spans="1:59">
      <c r="A194" s="12" t="s">
        <v>235</v>
      </c>
      <c r="B194" s="5">
        <v>109</v>
      </c>
      <c r="C194" s="5" t="s">
        <v>14</v>
      </c>
      <c r="D194" s="5" t="s">
        <v>286</v>
      </c>
      <c r="E194" s="5">
        <v>5</v>
      </c>
      <c r="F194" s="5" t="s">
        <v>14</v>
      </c>
      <c r="G194" s="5">
        <v>5</v>
      </c>
      <c r="H194" s="5" t="s">
        <v>286</v>
      </c>
      <c r="I194" s="5" t="s">
        <v>14</v>
      </c>
      <c r="J194" s="5" t="s">
        <v>14</v>
      </c>
      <c r="K194" s="5" t="s">
        <v>286</v>
      </c>
      <c r="L194" s="5" t="s">
        <v>286</v>
      </c>
      <c r="M194" s="5" t="s">
        <v>14</v>
      </c>
      <c r="N194" s="5" t="s">
        <v>14</v>
      </c>
      <c r="O194" s="5" t="s">
        <v>14</v>
      </c>
      <c r="P194" s="5" t="s">
        <v>286</v>
      </c>
      <c r="Q194" s="5" t="s">
        <v>14</v>
      </c>
      <c r="R194" s="5" t="s">
        <v>14</v>
      </c>
      <c r="S194" s="5">
        <v>9</v>
      </c>
      <c r="T194" s="5">
        <v>4</v>
      </c>
      <c r="U194" s="5">
        <v>3</v>
      </c>
      <c r="V194" s="5" t="s">
        <v>14</v>
      </c>
      <c r="W194" s="5" t="s">
        <v>286</v>
      </c>
      <c r="X194" s="5" t="s">
        <v>14</v>
      </c>
      <c r="Y194" s="5">
        <v>4</v>
      </c>
      <c r="Z194" s="5">
        <v>6</v>
      </c>
      <c r="AA194" s="5">
        <v>5</v>
      </c>
      <c r="AB194" s="5" t="s">
        <v>286</v>
      </c>
      <c r="AC194" s="5">
        <v>3</v>
      </c>
      <c r="AD194" s="5" t="s">
        <v>14</v>
      </c>
      <c r="AE194" s="5">
        <v>18</v>
      </c>
      <c r="AF194" s="5" t="s">
        <v>286</v>
      </c>
      <c r="AG194" s="5" t="s">
        <v>286</v>
      </c>
      <c r="AH194" s="5" t="s">
        <v>14</v>
      </c>
      <c r="AI194" s="5" t="s">
        <v>14</v>
      </c>
      <c r="AJ194" s="5">
        <v>4</v>
      </c>
      <c r="AK194" s="5" t="s">
        <v>286</v>
      </c>
      <c r="AL194" s="5" t="s">
        <v>286</v>
      </c>
      <c r="AM194" s="5" t="s">
        <v>286</v>
      </c>
      <c r="AN194" s="5" t="s">
        <v>286</v>
      </c>
      <c r="AO194" s="5" t="s">
        <v>14</v>
      </c>
      <c r="AP194" s="5">
        <v>3</v>
      </c>
      <c r="AQ194" s="5" t="s">
        <v>14</v>
      </c>
      <c r="AR194" s="5" t="s">
        <v>14</v>
      </c>
      <c r="AS194" s="5" t="s">
        <v>14</v>
      </c>
      <c r="AT194" s="5" t="s">
        <v>286</v>
      </c>
      <c r="AU194" s="5">
        <v>7</v>
      </c>
      <c r="AV194" s="5">
        <v>6</v>
      </c>
      <c r="AW194" s="5" t="s">
        <v>14</v>
      </c>
      <c r="AX194" s="5" t="s">
        <v>14</v>
      </c>
      <c r="AY194" s="5" t="s">
        <v>286</v>
      </c>
      <c r="AZ194" s="5" t="s">
        <v>286</v>
      </c>
      <c r="BA194" s="5" t="s">
        <v>14</v>
      </c>
      <c r="BB194" s="5">
        <v>4</v>
      </c>
      <c r="BC194" s="5" t="s">
        <v>14</v>
      </c>
      <c r="BD194" s="5" t="s">
        <v>14</v>
      </c>
      <c r="BE194" s="5" t="s">
        <v>14</v>
      </c>
      <c r="BF194" s="5" t="s">
        <v>14</v>
      </c>
      <c r="BG194" s="6"/>
    </row>
    <row r="195" spans="1:59">
      <c r="A195" s="8" t="s">
        <v>236</v>
      </c>
      <c r="B195" s="5">
        <v>2252</v>
      </c>
      <c r="C195" s="5">
        <v>8</v>
      </c>
      <c r="D195" s="5">
        <v>10</v>
      </c>
      <c r="E195" s="5">
        <v>28</v>
      </c>
      <c r="F195" s="5">
        <v>5</v>
      </c>
      <c r="G195" s="5">
        <v>398</v>
      </c>
      <c r="H195" s="5">
        <v>49</v>
      </c>
      <c r="I195" s="5">
        <v>29</v>
      </c>
      <c r="J195" s="5">
        <v>10</v>
      </c>
      <c r="K195" s="5">
        <v>8</v>
      </c>
      <c r="L195" s="5">
        <v>220</v>
      </c>
      <c r="M195" s="5">
        <v>33</v>
      </c>
      <c r="N195" s="5" t="s">
        <v>14</v>
      </c>
      <c r="O195" s="5" t="s">
        <v>286</v>
      </c>
      <c r="P195" s="5">
        <v>7</v>
      </c>
      <c r="Q195" s="5">
        <v>95</v>
      </c>
      <c r="R195" s="5">
        <v>12</v>
      </c>
      <c r="S195" s="5">
        <v>10</v>
      </c>
      <c r="T195" s="5">
        <v>11</v>
      </c>
      <c r="U195" s="5">
        <v>10</v>
      </c>
      <c r="V195" s="5">
        <v>14</v>
      </c>
      <c r="W195" s="5">
        <v>4</v>
      </c>
      <c r="X195" s="5">
        <v>50</v>
      </c>
      <c r="Y195" s="5">
        <v>126</v>
      </c>
      <c r="Z195" s="5">
        <v>39</v>
      </c>
      <c r="AA195" s="5">
        <v>36</v>
      </c>
      <c r="AB195" s="5" t="s">
        <v>286</v>
      </c>
      <c r="AC195" s="5">
        <v>20</v>
      </c>
      <c r="AD195" s="5">
        <v>8</v>
      </c>
      <c r="AE195" s="5">
        <v>13</v>
      </c>
      <c r="AF195" s="5">
        <v>16</v>
      </c>
      <c r="AG195" s="5">
        <v>19</v>
      </c>
      <c r="AH195" s="5">
        <v>156</v>
      </c>
      <c r="AI195" s="5">
        <v>6</v>
      </c>
      <c r="AJ195" s="5">
        <v>274</v>
      </c>
      <c r="AK195" s="5">
        <v>39</v>
      </c>
      <c r="AL195" s="5">
        <v>3</v>
      </c>
      <c r="AM195" s="5">
        <v>43</v>
      </c>
      <c r="AN195" s="5">
        <v>7</v>
      </c>
      <c r="AO195" s="5">
        <v>33</v>
      </c>
      <c r="AP195" s="5">
        <v>75</v>
      </c>
      <c r="AQ195" s="5" t="s">
        <v>14</v>
      </c>
      <c r="AR195" s="5" t="s">
        <v>286</v>
      </c>
      <c r="AS195" s="5">
        <v>9</v>
      </c>
      <c r="AT195" s="5" t="s">
        <v>286</v>
      </c>
      <c r="AU195" s="5">
        <v>19</v>
      </c>
      <c r="AV195" s="5">
        <v>82</v>
      </c>
      <c r="AW195" s="5" t="s">
        <v>14</v>
      </c>
      <c r="AX195" s="5" t="s">
        <v>286</v>
      </c>
      <c r="AY195" s="5">
        <v>5</v>
      </c>
      <c r="AZ195" s="5">
        <v>6</v>
      </c>
      <c r="BA195" s="5">
        <v>69</v>
      </c>
      <c r="BB195" s="5">
        <v>84</v>
      </c>
      <c r="BC195" s="5" t="s">
        <v>286</v>
      </c>
      <c r="BD195" s="5">
        <v>30</v>
      </c>
      <c r="BE195" s="5" t="s">
        <v>286</v>
      </c>
      <c r="BF195" s="5">
        <v>13</v>
      </c>
      <c r="BG195" s="6"/>
    </row>
    <row r="196" spans="1:59">
      <c r="A196" s="12" t="s">
        <v>237</v>
      </c>
      <c r="B196" s="5">
        <v>1674</v>
      </c>
      <c r="C196" s="5">
        <v>6</v>
      </c>
      <c r="D196" s="5">
        <v>3</v>
      </c>
      <c r="E196" s="5">
        <v>24</v>
      </c>
      <c r="F196" s="5" t="s">
        <v>286</v>
      </c>
      <c r="G196" s="5">
        <v>239</v>
      </c>
      <c r="H196" s="5">
        <v>23</v>
      </c>
      <c r="I196" s="5">
        <v>30</v>
      </c>
      <c r="J196" s="5">
        <v>3</v>
      </c>
      <c r="K196" s="5">
        <v>18</v>
      </c>
      <c r="L196" s="5">
        <v>353</v>
      </c>
      <c r="M196" s="5">
        <v>26</v>
      </c>
      <c r="N196" s="5" t="s">
        <v>286</v>
      </c>
      <c r="O196" s="5">
        <v>4</v>
      </c>
      <c r="P196" s="5">
        <v>3</v>
      </c>
      <c r="Q196" s="5">
        <v>59</v>
      </c>
      <c r="R196" s="5">
        <v>9</v>
      </c>
      <c r="S196" s="5">
        <v>5</v>
      </c>
      <c r="T196" s="5">
        <v>3</v>
      </c>
      <c r="U196" s="5">
        <v>5</v>
      </c>
      <c r="V196" s="5">
        <v>7</v>
      </c>
      <c r="W196" s="5">
        <v>3</v>
      </c>
      <c r="X196" s="5">
        <v>24</v>
      </c>
      <c r="Y196" s="5">
        <v>71</v>
      </c>
      <c r="Z196" s="5">
        <v>26</v>
      </c>
      <c r="AA196" s="5">
        <v>10</v>
      </c>
      <c r="AB196" s="5" t="s">
        <v>14</v>
      </c>
      <c r="AC196" s="5">
        <v>18</v>
      </c>
      <c r="AD196" s="5" t="s">
        <v>286</v>
      </c>
      <c r="AE196" s="5">
        <v>3</v>
      </c>
      <c r="AF196" s="5">
        <v>6</v>
      </c>
      <c r="AG196" s="5">
        <v>8</v>
      </c>
      <c r="AH196" s="5">
        <v>129</v>
      </c>
      <c r="AI196" s="5" t="s">
        <v>286</v>
      </c>
      <c r="AJ196" s="5">
        <v>165</v>
      </c>
      <c r="AK196" s="5">
        <v>24</v>
      </c>
      <c r="AL196" s="5" t="s">
        <v>14</v>
      </c>
      <c r="AM196" s="5">
        <v>23</v>
      </c>
      <c r="AN196" s="5" t="s">
        <v>286</v>
      </c>
      <c r="AO196" s="5">
        <v>15</v>
      </c>
      <c r="AP196" s="5">
        <v>43</v>
      </c>
      <c r="AQ196" s="5">
        <v>33</v>
      </c>
      <c r="AR196" s="5">
        <v>5</v>
      </c>
      <c r="AS196" s="5">
        <v>21</v>
      </c>
      <c r="AT196" s="5" t="s">
        <v>286</v>
      </c>
      <c r="AU196" s="5">
        <v>7</v>
      </c>
      <c r="AV196" s="5">
        <v>94</v>
      </c>
      <c r="AW196" s="5" t="s">
        <v>286</v>
      </c>
      <c r="AX196" s="5" t="s">
        <v>14</v>
      </c>
      <c r="AY196" s="5">
        <v>15</v>
      </c>
      <c r="AZ196" s="5" t="s">
        <v>286</v>
      </c>
      <c r="BA196" s="5">
        <v>41</v>
      </c>
      <c r="BB196" s="5">
        <v>25</v>
      </c>
      <c r="BC196" s="5" t="s">
        <v>286</v>
      </c>
      <c r="BD196" s="5">
        <v>17</v>
      </c>
      <c r="BE196" s="5" t="s">
        <v>286</v>
      </c>
      <c r="BF196" s="5">
        <v>13</v>
      </c>
      <c r="BG196" s="6"/>
    </row>
    <row r="197" spans="1:59">
      <c r="A197" s="12" t="s">
        <v>238</v>
      </c>
      <c r="B197" s="5">
        <v>1480</v>
      </c>
      <c r="C197" s="5">
        <v>4</v>
      </c>
      <c r="D197" s="5" t="s">
        <v>286</v>
      </c>
      <c r="E197" s="5">
        <v>15</v>
      </c>
      <c r="F197" s="5">
        <v>3</v>
      </c>
      <c r="G197" s="5">
        <v>317</v>
      </c>
      <c r="H197" s="5">
        <v>14</v>
      </c>
      <c r="I197" s="5">
        <v>32</v>
      </c>
      <c r="J197" s="5" t="s">
        <v>286</v>
      </c>
      <c r="K197" s="5">
        <v>5</v>
      </c>
      <c r="L197" s="5">
        <v>65</v>
      </c>
      <c r="M197" s="5">
        <v>32</v>
      </c>
      <c r="N197" s="5" t="s">
        <v>14</v>
      </c>
      <c r="O197" s="5" t="s">
        <v>286</v>
      </c>
      <c r="P197" s="5">
        <v>3</v>
      </c>
      <c r="Q197" s="5">
        <v>35</v>
      </c>
      <c r="R197" s="5">
        <v>14</v>
      </c>
      <c r="S197" s="5">
        <v>7</v>
      </c>
      <c r="T197" s="5">
        <v>15</v>
      </c>
      <c r="U197" s="5">
        <v>16</v>
      </c>
      <c r="V197" s="5">
        <v>3</v>
      </c>
      <c r="W197" s="5" t="s">
        <v>286</v>
      </c>
      <c r="X197" s="5">
        <v>69</v>
      </c>
      <c r="Y197" s="5">
        <v>37</v>
      </c>
      <c r="Z197" s="5">
        <v>27</v>
      </c>
      <c r="AA197" s="5">
        <v>21</v>
      </c>
      <c r="AB197" s="5" t="s">
        <v>14</v>
      </c>
      <c r="AC197" s="5">
        <v>6</v>
      </c>
      <c r="AD197" s="5" t="s">
        <v>286</v>
      </c>
      <c r="AE197" s="5">
        <v>6</v>
      </c>
      <c r="AF197" s="5">
        <v>14</v>
      </c>
      <c r="AG197" s="5">
        <v>4</v>
      </c>
      <c r="AH197" s="5">
        <v>110</v>
      </c>
      <c r="AI197" s="5">
        <v>5</v>
      </c>
      <c r="AJ197" s="5">
        <v>234</v>
      </c>
      <c r="AK197" s="5">
        <v>27</v>
      </c>
      <c r="AL197" s="5" t="s">
        <v>14</v>
      </c>
      <c r="AM197" s="5">
        <v>40</v>
      </c>
      <c r="AN197" s="5">
        <v>6</v>
      </c>
      <c r="AO197" s="5">
        <v>13</v>
      </c>
      <c r="AP197" s="5">
        <v>44</v>
      </c>
      <c r="AQ197" s="5" t="s">
        <v>14</v>
      </c>
      <c r="AR197" s="5">
        <v>4</v>
      </c>
      <c r="AS197" s="5">
        <v>3</v>
      </c>
      <c r="AT197" s="5" t="s">
        <v>14</v>
      </c>
      <c r="AU197" s="5">
        <v>5</v>
      </c>
      <c r="AV197" s="5">
        <v>104</v>
      </c>
      <c r="AW197" s="5" t="s">
        <v>14</v>
      </c>
      <c r="AX197" s="5" t="s">
        <v>286</v>
      </c>
      <c r="AY197" s="5">
        <v>10</v>
      </c>
      <c r="AZ197" s="5" t="s">
        <v>286</v>
      </c>
      <c r="BA197" s="5">
        <v>54</v>
      </c>
      <c r="BB197" s="5">
        <v>23</v>
      </c>
      <c r="BC197" s="5" t="s">
        <v>14</v>
      </c>
      <c r="BD197" s="5">
        <v>10</v>
      </c>
      <c r="BE197" s="5" t="s">
        <v>14</v>
      </c>
      <c r="BF197" s="5">
        <v>16</v>
      </c>
      <c r="BG197" s="6"/>
    </row>
    <row r="198" spans="1:59">
      <c r="A198" s="12" t="s">
        <v>239</v>
      </c>
      <c r="B198" s="5">
        <v>1611</v>
      </c>
      <c r="C198" s="5">
        <v>8</v>
      </c>
      <c r="D198" s="5">
        <v>25</v>
      </c>
      <c r="E198" s="5">
        <v>68</v>
      </c>
      <c r="F198" s="5" t="s">
        <v>286</v>
      </c>
      <c r="G198" s="5">
        <v>68</v>
      </c>
      <c r="H198" s="5">
        <v>33</v>
      </c>
      <c r="I198" s="5">
        <v>19</v>
      </c>
      <c r="J198" s="5" t="s">
        <v>14</v>
      </c>
      <c r="K198" s="5">
        <v>3</v>
      </c>
      <c r="L198" s="5">
        <v>44</v>
      </c>
      <c r="M198" s="5">
        <v>43</v>
      </c>
      <c r="N198" s="5" t="s">
        <v>14</v>
      </c>
      <c r="O198" s="5" t="s">
        <v>286</v>
      </c>
      <c r="P198" s="5">
        <v>10</v>
      </c>
      <c r="Q198" s="5">
        <v>39</v>
      </c>
      <c r="R198" s="5">
        <v>26</v>
      </c>
      <c r="S198" s="5">
        <v>112</v>
      </c>
      <c r="T198" s="5">
        <v>22</v>
      </c>
      <c r="U198" s="5">
        <v>15</v>
      </c>
      <c r="V198" s="5">
        <v>6</v>
      </c>
      <c r="W198" s="5">
        <v>21</v>
      </c>
      <c r="X198" s="5">
        <v>34</v>
      </c>
      <c r="Y198" s="5">
        <v>33</v>
      </c>
      <c r="Z198" s="5">
        <v>40</v>
      </c>
      <c r="AA198" s="5">
        <v>40</v>
      </c>
      <c r="AB198" s="5" t="s">
        <v>14</v>
      </c>
      <c r="AC198" s="5">
        <v>29</v>
      </c>
      <c r="AD198" s="5" t="s">
        <v>286</v>
      </c>
      <c r="AE198" s="5">
        <v>77</v>
      </c>
      <c r="AF198" s="5">
        <v>4</v>
      </c>
      <c r="AG198" s="5">
        <v>7</v>
      </c>
      <c r="AH198" s="5">
        <v>30</v>
      </c>
      <c r="AI198" s="5" t="s">
        <v>14</v>
      </c>
      <c r="AJ198" s="5">
        <v>117</v>
      </c>
      <c r="AK198" s="5">
        <v>61</v>
      </c>
      <c r="AL198" s="5">
        <v>13</v>
      </c>
      <c r="AM198" s="5">
        <v>66</v>
      </c>
      <c r="AN198" s="5">
        <v>6</v>
      </c>
      <c r="AO198" s="5">
        <v>6</v>
      </c>
      <c r="AP198" s="5">
        <v>57</v>
      </c>
      <c r="AQ198" s="5" t="s">
        <v>14</v>
      </c>
      <c r="AR198" s="5" t="s">
        <v>286</v>
      </c>
      <c r="AS198" s="5">
        <v>12</v>
      </c>
      <c r="AT198" s="5">
        <v>13</v>
      </c>
      <c r="AU198" s="5">
        <v>28</v>
      </c>
      <c r="AV198" s="5">
        <v>138</v>
      </c>
      <c r="AW198" s="5" t="s">
        <v>14</v>
      </c>
      <c r="AX198" s="5" t="s">
        <v>14</v>
      </c>
      <c r="AY198" s="5">
        <v>25</v>
      </c>
      <c r="AZ198" s="5" t="s">
        <v>286</v>
      </c>
      <c r="BA198" s="5">
        <v>126</v>
      </c>
      <c r="BB198" s="5">
        <v>42</v>
      </c>
      <c r="BC198" s="5">
        <v>5</v>
      </c>
      <c r="BD198" s="5">
        <v>16</v>
      </c>
      <c r="BE198" s="5" t="s">
        <v>14</v>
      </c>
      <c r="BF198" s="5">
        <v>18</v>
      </c>
      <c r="BG198" s="6"/>
    </row>
    <row r="199" spans="1:59">
      <c r="A199" s="12" t="s">
        <v>240</v>
      </c>
      <c r="B199" s="5">
        <v>176</v>
      </c>
      <c r="C199" s="5" t="s">
        <v>286</v>
      </c>
      <c r="D199" s="5" t="s">
        <v>14</v>
      </c>
      <c r="E199" s="5" t="s">
        <v>286</v>
      </c>
      <c r="F199" s="5" t="s">
        <v>14</v>
      </c>
      <c r="G199" s="5">
        <v>4</v>
      </c>
      <c r="H199" s="5" t="s">
        <v>14</v>
      </c>
      <c r="I199" s="5">
        <v>5</v>
      </c>
      <c r="J199" s="5" t="s">
        <v>14</v>
      </c>
      <c r="K199" s="5" t="s">
        <v>14</v>
      </c>
      <c r="L199" s="5">
        <v>35</v>
      </c>
      <c r="M199" s="5">
        <v>4</v>
      </c>
      <c r="N199" s="5" t="s">
        <v>14</v>
      </c>
      <c r="O199" s="5" t="s">
        <v>14</v>
      </c>
      <c r="P199" s="5" t="s">
        <v>14</v>
      </c>
      <c r="Q199" s="5" t="s">
        <v>14</v>
      </c>
      <c r="R199" s="5" t="s">
        <v>286</v>
      </c>
      <c r="S199" s="5" t="s">
        <v>14</v>
      </c>
      <c r="T199" s="5" t="s">
        <v>14</v>
      </c>
      <c r="U199" s="5" t="s">
        <v>14</v>
      </c>
      <c r="V199" s="5" t="s">
        <v>14</v>
      </c>
      <c r="W199" s="5" t="s">
        <v>14</v>
      </c>
      <c r="X199" s="5" t="s">
        <v>286</v>
      </c>
      <c r="Y199" s="5" t="s">
        <v>286</v>
      </c>
      <c r="Z199" s="5" t="s">
        <v>286</v>
      </c>
      <c r="AA199" s="5" t="s">
        <v>286</v>
      </c>
      <c r="AB199" s="5" t="s">
        <v>14</v>
      </c>
      <c r="AC199" s="5" t="s">
        <v>286</v>
      </c>
      <c r="AD199" s="5" t="s">
        <v>14</v>
      </c>
      <c r="AE199" s="5" t="s">
        <v>14</v>
      </c>
      <c r="AF199" s="5" t="s">
        <v>286</v>
      </c>
      <c r="AG199" s="5" t="s">
        <v>14</v>
      </c>
      <c r="AH199" s="5">
        <v>12</v>
      </c>
      <c r="AI199" s="5" t="s">
        <v>14</v>
      </c>
      <c r="AJ199" s="5">
        <v>81</v>
      </c>
      <c r="AK199" s="5">
        <v>8</v>
      </c>
      <c r="AL199" s="5" t="s">
        <v>14</v>
      </c>
      <c r="AM199" s="5" t="s">
        <v>286</v>
      </c>
      <c r="AN199" s="5" t="s">
        <v>14</v>
      </c>
      <c r="AO199" s="5" t="s">
        <v>14</v>
      </c>
      <c r="AP199" s="5">
        <v>4</v>
      </c>
      <c r="AQ199" s="5" t="s">
        <v>14</v>
      </c>
      <c r="AR199" s="5" t="s">
        <v>14</v>
      </c>
      <c r="AS199" s="5" t="s">
        <v>14</v>
      </c>
      <c r="AT199" s="5" t="s">
        <v>14</v>
      </c>
      <c r="AU199" s="5" t="s">
        <v>14</v>
      </c>
      <c r="AV199" s="5">
        <v>4</v>
      </c>
      <c r="AW199" s="5" t="s">
        <v>14</v>
      </c>
      <c r="AX199" s="5" t="s">
        <v>14</v>
      </c>
      <c r="AY199" s="5" t="s">
        <v>14</v>
      </c>
      <c r="AZ199" s="5" t="s">
        <v>14</v>
      </c>
      <c r="BA199" s="5" t="s">
        <v>286</v>
      </c>
      <c r="BB199" s="5" t="s">
        <v>14</v>
      </c>
      <c r="BC199" s="5" t="s">
        <v>14</v>
      </c>
      <c r="BD199" s="5" t="s">
        <v>286</v>
      </c>
      <c r="BE199" s="5" t="s">
        <v>14</v>
      </c>
      <c r="BF199" s="5" t="s">
        <v>14</v>
      </c>
      <c r="BG199" s="6"/>
    </row>
    <row r="200" spans="1:59">
      <c r="A200" s="12" t="s">
        <v>241</v>
      </c>
      <c r="B200" s="5">
        <v>797</v>
      </c>
      <c r="C200" s="5" t="s">
        <v>286</v>
      </c>
      <c r="D200" s="5">
        <v>4</v>
      </c>
      <c r="E200" s="5">
        <v>14</v>
      </c>
      <c r="F200" s="5" t="s">
        <v>286</v>
      </c>
      <c r="G200" s="5">
        <v>206</v>
      </c>
      <c r="H200" s="5">
        <v>20</v>
      </c>
      <c r="I200" s="5">
        <v>24</v>
      </c>
      <c r="J200" s="5" t="s">
        <v>14</v>
      </c>
      <c r="K200" s="5">
        <v>3</v>
      </c>
      <c r="L200" s="5">
        <v>82</v>
      </c>
      <c r="M200" s="5">
        <v>16</v>
      </c>
      <c r="N200" s="5" t="s">
        <v>14</v>
      </c>
      <c r="O200" s="5">
        <v>5</v>
      </c>
      <c r="P200" s="5">
        <v>6</v>
      </c>
      <c r="Q200" s="5">
        <v>16</v>
      </c>
      <c r="R200" s="5">
        <v>5</v>
      </c>
      <c r="S200" s="5" t="s">
        <v>286</v>
      </c>
      <c r="T200" s="5">
        <v>4</v>
      </c>
      <c r="U200" s="5" t="s">
        <v>286</v>
      </c>
      <c r="V200" s="5">
        <v>3</v>
      </c>
      <c r="W200" s="5">
        <v>8</v>
      </c>
      <c r="X200" s="5">
        <v>13</v>
      </c>
      <c r="Y200" s="5">
        <v>29</v>
      </c>
      <c r="Z200" s="5">
        <v>12</v>
      </c>
      <c r="AA200" s="5">
        <v>6</v>
      </c>
      <c r="AB200" s="5" t="s">
        <v>286</v>
      </c>
      <c r="AC200" s="5">
        <v>7</v>
      </c>
      <c r="AD200" s="5" t="s">
        <v>14</v>
      </c>
      <c r="AE200" s="5" t="s">
        <v>286</v>
      </c>
      <c r="AF200" s="5">
        <v>3</v>
      </c>
      <c r="AG200" s="5">
        <v>4</v>
      </c>
      <c r="AH200" s="5">
        <v>35</v>
      </c>
      <c r="AI200" s="5">
        <v>5</v>
      </c>
      <c r="AJ200" s="5">
        <v>63</v>
      </c>
      <c r="AK200" s="5">
        <v>32</v>
      </c>
      <c r="AL200" s="5" t="s">
        <v>14</v>
      </c>
      <c r="AM200" s="5">
        <v>10</v>
      </c>
      <c r="AN200" s="5" t="s">
        <v>286</v>
      </c>
      <c r="AO200" s="5">
        <v>9</v>
      </c>
      <c r="AP200" s="5">
        <v>20</v>
      </c>
      <c r="AQ200" s="5" t="s">
        <v>14</v>
      </c>
      <c r="AR200" s="5">
        <v>4</v>
      </c>
      <c r="AS200" s="5">
        <v>4</v>
      </c>
      <c r="AT200" s="5" t="s">
        <v>14</v>
      </c>
      <c r="AU200" s="5">
        <v>9</v>
      </c>
      <c r="AV200" s="5">
        <v>32</v>
      </c>
      <c r="AW200" s="5" t="s">
        <v>14</v>
      </c>
      <c r="AX200" s="5" t="s">
        <v>14</v>
      </c>
      <c r="AY200" s="5">
        <v>9</v>
      </c>
      <c r="AZ200" s="5">
        <v>5</v>
      </c>
      <c r="BA200" s="5">
        <v>19</v>
      </c>
      <c r="BB200" s="5">
        <v>23</v>
      </c>
      <c r="BC200" s="5" t="s">
        <v>14</v>
      </c>
      <c r="BD200" s="5">
        <v>12</v>
      </c>
      <c r="BE200" s="5">
        <v>3</v>
      </c>
      <c r="BF200" s="5">
        <v>4</v>
      </c>
      <c r="BG200" s="6"/>
    </row>
    <row r="201" spans="1:59">
      <c r="A201" s="12" t="s">
        <v>242</v>
      </c>
      <c r="B201" s="5">
        <v>436</v>
      </c>
      <c r="C201" s="5" t="s">
        <v>14</v>
      </c>
      <c r="D201" s="5">
        <v>3</v>
      </c>
      <c r="E201" s="5">
        <v>8</v>
      </c>
      <c r="F201" s="5" t="s">
        <v>286</v>
      </c>
      <c r="G201" s="5">
        <v>84</v>
      </c>
      <c r="H201" s="5">
        <v>9</v>
      </c>
      <c r="I201" s="5">
        <v>9</v>
      </c>
      <c r="J201" s="5" t="s">
        <v>286</v>
      </c>
      <c r="K201" s="5" t="s">
        <v>286</v>
      </c>
      <c r="L201" s="5">
        <v>56</v>
      </c>
      <c r="M201" s="5">
        <v>6</v>
      </c>
      <c r="N201" s="5" t="s">
        <v>14</v>
      </c>
      <c r="O201" s="5">
        <v>4</v>
      </c>
      <c r="P201" s="5" t="s">
        <v>286</v>
      </c>
      <c r="Q201" s="5">
        <v>12</v>
      </c>
      <c r="R201" s="5" t="s">
        <v>286</v>
      </c>
      <c r="S201" s="5">
        <v>3</v>
      </c>
      <c r="T201" s="5" t="s">
        <v>14</v>
      </c>
      <c r="U201" s="5" t="s">
        <v>286</v>
      </c>
      <c r="V201" s="5" t="s">
        <v>286</v>
      </c>
      <c r="W201" s="5" t="s">
        <v>14</v>
      </c>
      <c r="X201" s="5" t="s">
        <v>286</v>
      </c>
      <c r="Y201" s="5">
        <v>18</v>
      </c>
      <c r="Z201" s="5">
        <v>5</v>
      </c>
      <c r="AA201" s="5">
        <v>4</v>
      </c>
      <c r="AB201" s="5" t="s">
        <v>286</v>
      </c>
      <c r="AC201" s="5">
        <v>6</v>
      </c>
      <c r="AD201" s="5" t="s">
        <v>286</v>
      </c>
      <c r="AE201" s="5" t="s">
        <v>286</v>
      </c>
      <c r="AF201" s="5">
        <v>5</v>
      </c>
      <c r="AG201" s="5" t="s">
        <v>286</v>
      </c>
      <c r="AH201" s="5">
        <v>26</v>
      </c>
      <c r="AI201" s="5">
        <v>6</v>
      </c>
      <c r="AJ201" s="5">
        <v>54</v>
      </c>
      <c r="AK201" s="5">
        <v>14</v>
      </c>
      <c r="AL201" s="5" t="s">
        <v>14</v>
      </c>
      <c r="AM201" s="5">
        <v>6</v>
      </c>
      <c r="AN201" s="5" t="s">
        <v>14</v>
      </c>
      <c r="AO201" s="5">
        <v>4</v>
      </c>
      <c r="AP201" s="5">
        <v>10</v>
      </c>
      <c r="AQ201" s="5" t="s">
        <v>286</v>
      </c>
      <c r="AR201" s="5" t="s">
        <v>14</v>
      </c>
      <c r="AS201" s="5">
        <v>5</v>
      </c>
      <c r="AT201" s="5">
        <v>5</v>
      </c>
      <c r="AU201" s="5">
        <v>3</v>
      </c>
      <c r="AV201" s="5">
        <v>19</v>
      </c>
      <c r="AW201" s="5" t="s">
        <v>14</v>
      </c>
      <c r="AX201" s="5" t="s">
        <v>14</v>
      </c>
      <c r="AY201" s="5" t="s">
        <v>286</v>
      </c>
      <c r="AZ201" s="5" t="s">
        <v>286</v>
      </c>
      <c r="BA201" s="5">
        <v>9</v>
      </c>
      <c r="BB201" s="5">
        <v>9</v>
      </c>
      <c r="BC201" s="5" t="s">
        <v>14</v>
      </c>
      <c r="BD201" s="5">
        <v>5</v>
      </c>
      <c r="BE201" s="5" t="s">
        <v>14</v>
      </c>
      <c r="BF201" s="5">
        <v>5</v>
      </c>
      <c r="BG201" s="6"/>
    </row>
    <row r="202" spans="1:59">
      <c r="A202" s="12" t="s">
        <v>243</v>
      </c>
      <c r="B202" s="5">
        <v>2475</v>
      </c>
      <c r="C202" s="5">
        <v>11</v>
      </c>
      <c r="D202" s="5" t="s">
        <v>14</v>
      </c>
      <c r="E202" s="5">
        <v>38</v>
      </c>
      <c r="F202" s="5">
        <v>6</v>
      </c>
      <c r="G202" s="5">
        <v>667</v>
      </c>
      <c r="H202" s="5">
        <v>10</v>
      </c>
      <c r="I202" s="5">
        <v>50</v>
      </c>
      <c r="J202" s="5">
        <v>5</v>
      </c>
      <c r="K202" s="5">
        <v>4</v>
      </c>
      <c r="L202" s="5">
        <v>194</v>
      </c>
      <c r="M202" s="5">
        <v>27</v>
      </c>
      <c r="N202" s="5" t="s">
        <v>14</v>
      </c>
      <c r="O202" s="5" t="s">
        <v>286</v>
      </c>
      <c r="P202" s="5" t="s">
        <v>286</v>
      </c>
      <c r="Q202" s="5">
        <v>201</v>
      </c>
      <c r="R202" s="5">
        <v>31</v>
      </c>
      <c r="S202" s="5">
        <v>8</v>
      </c>
      <c r="T202" s="5">
        <v>10</v>
      </c>
      <c r="U202" s="5">
        <v>15</v>
      </c>
      <c r="V202" s="5">
        <v>3</v>
      </c>
      <c r="W202" s="5" t="s">
        <v>286</v>
      </c>
      <c r="X202" s="5">
        <v>24</v>
      </c>
      <c r="Y202" s="5">
        <v>74</v>
      </c>
      <c r="Z202" s="5">
        <v>170</v>
      </c>
      <c r="AA202" s="5">
        <v>7</v>
      </c>
      <c r="AB202" s="5">
        <v>6</v>
      </c>
      <c r="AC202" s="5">
        <v>24</v>
      </c>
      <c r="AD202" s="5" t="s">
        <v>14</v>
      </c>
      <c r="AE202" s="5">
        <v>6</v>
      </c>
      <c r="AF202" s="5">
        <v>7</v>
      </c>
      <c r="AG202" s="5">
        <v>3</v>
      </c>
      <c r="AH202" s="5">
        <v>173</v>
      </c>
      <c r="AI202" s="5" t="s">
        <v>14</v>
      </c>
      <c r="AJ202" s="5">
        <v>97</v>
      </c>
      <c r="AK202" s="5">
        <v>34</v>
      </c>
      <c r="AL202" s="5" t="s">
        <v>286</v>
      </c>
      <c r="AM202" s="5">
        <v>96</v>
      </c>
      <c r="AN202" s="5">
        <v>20</v>
      </c>
      <c r="AO202" s="5">
        <v>19</v>
      </c>
      <c r="AP202" s="5">
        <v>135</v>
      </c>
      <c r="AQ202" s="5" t="s">
        <v>286</v>
      </c>
      <c r="AR202" s="5">
        <v>21</v>
      </c>
      <c r="AS202" s="5">
        <v>13</v>
      </c>
      <c r="AT202" s="5" t="s">
        <v>286</v>
      </c>
      <c r="AU202" s="5">
        <v>17</v>
      </c>
      <c r="AV202" s="5">
        <v>113</v>
      </c>
      <c r="AW202" s="5" t="s">
        <v>14</v>
      </c>
      <c r="AX202" s="5" t="s">
        <v>286</v>
      </c>
      <c r="AY202" s="5" t="s">
        <v>286</v>
      </c>
      <c r="AZ202" s="5" t="s">
        <v>286</v>
      </c>
      <c r="BA202" s="5">
        <v>51</v>
      </c>
      <c r="BB202" s="5">
        <v>16</v>
      </c>
      <c r="BC202" s="5">
        <v>14</v>
      </c>
      <c r="BD202" s="5">
        <v>20</v>
      </c>
      <c r="BE202" s="5" t="s">
        <v>14</v>
      </c>
      <c r="BF202" s="5">
        <v>22</v>
      </c>
      <c r="BG202" s="6"/>
    </row>
    <row r="203" spans="1:59">
      <c r="A203" s="12" t="s">
        <v>244</v>
      </c>
      <c r="B203" s="5">
        <v>4576</v>
      </c>
      <c r="C203" s="5">
        <v>8</v>
      </c>
      <c r="D203" s="5">
        <v>6</v>
      </c>
      <c r="E203" s="5">
        <v>40</v>
      </c>
      <c r="F203" s="5">
        <v>11</v>
      </c>
      <c r="G203" s="5">
        <v>2101</v>
      </c>
      <c r="H203" s="5">
        <v>28</v>
      </c>
      <c r="I203" s="5">
        <v>29</v>
      </c>
      <c r="J203" s="5">
        <v>7</v>
      </c>
      <c r="K203" s="5">
        <v>7</v>
      </c>
      <c r="L203" s="5">
        <v>119</v>
      </c>
      <c r="M203" s="5">
        <v>68</v>
      </c>
      <c r="N203" s="5">
        <v>8</v>
      </c>
      <c r="O203" s="5">
        <v>29</v>
      </c>
      <c r="P203" s="5">
        <v>10</v>
      </c>
      <c r="Q203" s="5">
        <v>86</v>
      </c>
      <c r="R203" s="5">
        <v>31</v>
      </c>
      <c r="S203" s="5">
        <v>4</v>
      </c>
      <c r="T203" s="5">
        <v>18</v>
      </c>
      <c r="U203" s="5">
        <v>20</v>
      </c>
      <c r="V203" s="5">
        <v>5</v>
      </c>
      <c r="W203" s="5">
        <v>5</v>
      </c>
      <c r="X203" s="5">
        <v>82</v>
      </c>
      <c r="Y203" s="5">
        <v>105</v>
      </c>
      <c r="Z203" s="5">
        <v>58</v>
      </c>
      <c r="AA203" s="5">
        <v>21</v>
      </c>
      <c r="AB203" s="5">
        <v>4</v>
      </c>
      <c r="AC203" s="5">
        <v>24</v>
      </c>
      <c r="AD203" s="5" t="s">
        <v>286</v>
      </c>
      <c r="AE203" s="5">
        <v>5</v>
      </c>
      <c r="AF203" s="5">
        <v>58</v>
      </c>
      <c r="AG203" s="5">
        <v>7</v>
      </c>
      <c r="AH203" s="5">
        <v>182</v>
      </c>
      <c r="AI203" s="5">
        <v>10</v>
      </c>
      <c r="AJ203" s="5">
        <v>434</v>
      </c>
      <c r="AK203" s="5">
        <v>57</v>
      </c>
      <c r="AL203" s="5" t="s">
        <v>14</v>
      </c>
      <c r="AM203" s="5">
        <v>48</v>
      </c>
      <c r="AN203" s="5">
        <v>13</v>
      </c>
      <c r="AO203" s="5">
        <v>72</v>
      </c>
      <c r="AP203" s="5">
        <v>73</v>
      </c>
      <c r="AQ203" s="5" t="s">
        <v>14</v>
      </c>
      <c r="AR203" s="5" t="s">
        <v>286</v>
      </c>
      <c r="AS203" s="5">
        <v>15</v>
      </c>
      <c r="AT203" s="5" t="s">
        <v>286</v>
      </c>
      <c r="AU203" s="5">
        <v>24</v>
      </c>
      <c r="AV203" s="5">
        <v>323</v>
      </c>
      <c r="AW203" s="5" t="s">
        <v>14</v>
      </c>
      <c r="AX203" s="5" t="s">
        <v>14</v>
      </c>
      <c r="AY203" s="5">
        <v>24</v>
      </c>
      <c r="AZ203" s="5" t="s">
        <v>286</v>
      </c>
      <c r="BA203" s="5">
        <v>67</v>
      </c>
      <c r="BB203" s="5">
        <v>175</v>
      </c>
      <c r="BC203" s="5">
        <v>3</v>
      </c>
      <c r="BD203" s="5">
        <v>26</v>
      </c>
      <c r="BE203" s="5" t="s">
        <v>286</v>
      </c>
      <c r="BF203" s="5">
        <v>18</v>
      </c>
      <c r="BG203" s="6"/>
    </row>
    <row r="204" spans="1:59">
      <c r="A204" s="12" t="s">
        <v>245</v>
      </c>
      <c r="B204" s="5">
        <v>261</v>
      </c>
      <c r="C204" s="5" t="s">
        <v>14</v>
      </c>
      <c r="D204" s="5" t="s">
        <v>14</v>
      </c>
      <c r="E204" s="5" t="s">
        <v>286</v>
      </c>
      <c r="F204" s="5" t="s">
        <v>286</v>
      </c>
      <c r="G204" s="5">
        <v>20</v>
      </c>
      <c r="H204" s="5">
        <v>16</v>
      </c>
      <c r="I204" s="5">
        <v>5</v>
      </c>
      <c r="J204" s="5" t="s">
        <v>14</v>
      </c>
      <c r="K204" s="5" t="s">
        <v>14</v>
      </c>
      <c r="L204" s="5">
        <v>7</v>
      </c>
      <c r="M204" s="5" t="s">
        <v>286</v>
      </c>
      <c r="N204" s="5" t="s">
        <v>14</v>
      </c>
      <c r="O204" s="5" t="s">
        <v>14</v>
      </c>
      <c r="P204" s="5" t="s">
        <v>14</v>
      </c>
      <c r="Q204" s="5">
        <v>5</v>
      </c>
      <c r="R204" s="5" t="s">
        <v>286</v>
      </c>
      <c r="S204" s="5" t="s">
        <v>14</v>
      </c>
      <c r="T204" s="5" t="s">
        <v>286</v>
      </c>
      <c r="U204" s="5" t="s">
        <v>14</v>
      </c>
      <c r="V204" s="5" t="s">
        <v>14</v>
      </c>
      <c r="W204" s="5" t="s">
        <v>14</v>
      </c>
      <c r="X204" s="5">
        <v>6</v>
      </c>
      <c r="Y204" s="5">
        <v>3</v>
      </c>
      <c r="Z204" s="5" t="s">
        <v>14</v>
      </c>
      <c r="AA204" s="5">
        <v>3</v>
      </c>
      <c r="AB204" s="5" t="s">
        <v>14</v>
      </c>
      <c r="AC204" s="5" t="s">
        <v>286</v>
      </c>
      <c r="AD204" s="5" t="s">
        <v>14</v>
      </c>
      <c r="AE204" s="5">
        <v>15</v>
      </c>
      <c r="AF204" s="5" t="s">
        <v>286</v>
      </c>
      <c r="AG204" s="5" t="s">
        <v>14</v>
      </c>
      <c r="AH204" s="5">
        <v>23</v>
      </c>
      <c r="AI204" s="5" t="s">
        <v>286</v>
      </c>
      <c r="AJ204" s="5">
        <v>60</v>
      </c>
      <c r="AK204" s="5">
        <v>4</v>
      </c>
      <c r="AL204" s="5" t="s">
        <v>14</v>
      </c>
      <c r="AM204" s="5" t="s">
        <v>286</v>
      </c>
      <c r="AN204" s="5" t="s">
        <v>14</v>
      </c>
      <c r="AO204" s="5">
        <v>11</v>
      </c>
      <c r="AP204" s="5">
        <v>13</v>
      </c>
      <c r="AQ204" s="5" t="s">
        <v>14</v>
      </c>
      <c r="AR204" s="5" t="s">
        <v>286</v>
      </c>
      <c r="AS204" s="5" t="s">
        <v>286</v>
      </c>
      <c r="AT204" s="5" t="s">
        <v>14</v>
      </c>
      <c r="AU204" s="5" t="s">
        <v>286</v>
      </c>
      <c r="AV204" s="5">
        <v>12</v>
      </c>
      <c r="AW204" s="5" t="s">
        <v>14</v>
      </c>
      <c r="AX204" s="5" t="s">
        <v>14</v>
      </c>
      <c r="AY204" s="5" t="s">
        <v>286</v>
      </c>
      <c r="AZ204" s="5" t="s">
        <v>14</v>
      </c>
      <c r="BA204" s="5">
        <v>28</v>
      </c>
      <c r="BB204" s="5">
        <v>8</v>
      </c>
      <c r="BC204" s="5" t="s">
        <v>286</v>
      </c>
      <c r="BD204" s="5" t="s">
        <v>286</v>
      </c>
      <c r="BE204" s="5" t="s">
        <v>14</v>
      </c>
      <c r="BF204" s="5">
        <v>2</v>
      </c>
      <c r="BG204" s="6"/>
    </row>
    <row r="205" spans="1:59">
      <c r="A205" s="12" t="s">
        <v>246</v>
      </c>
      <c r="B205" s="5">
        <v>561</v>
      </c>
      <c r="C205" s="5">
        <v>11</v>
      </c>
      <c r="D205" s="5" t="s">
        <v>286</v>
      </c>
      <c r="E205" s="5">
        <v>9</v>
      </c>
      <c r="F205" s="5" t="s">
        <v>286</v>
      </c>
      <c r="G205" s="5">
        <v>41</v>
      </c>
      <c r="H205" s="5">
        <v>3</v>
      </c>
      <c r="I205" s="5">
        <v>8</v>
      </c>
      <c r="J205" s="5">
        <v>7</v>
      </c>
      <c r="K205" s="5" t="s">
        <v>286</v>
      </c>
      <c r="L205" s="5">
        <v>41</v>
      </c>
      <c r="M205" s="5">
        <v>18</v>
      </c>
      <c r="N205" s="5" t="s">
        <v>14</v>
      </c>
      <c r="O205" s="5" t="s">
        <v>14</v>
      </c>
      <c r="P205" s="5">
        <v>4</v>
      </c>
      <c r="Q205" s="5">
        <v>22</v>
      </c>
      <c r="R205" s="5">
        <v>7</v>
      </c>
      <c r="S205" s="5">
        <v>22</v>
      </c>
      <c r="T205" s="5">
        <v>16</v>
      </c>
      <c r="U205" s="5">
        <v>12</v>
      </c>
      <c r="V205" s="5" t="s">
        <v>286</v>
      </c>
      <c r="W205" s="5" t="s">
        <v>286</v>
      </c>
      <c r="X205" s="5">
        <v>13</v>
      </c>
      <c r="Y205" s="5">
        <v>24</v>
      </c>
      <c r="Z205" s="5">
        <v>11</v>
      </c>
      <c r="AA205" s="5">
        <v>8</v>
      </c>
      <c r="AB205" s="5" t="s">
        <v>286</v>
      </c>
      <c r="AC205" s="5">
        <v>9</v>
      </c>
      <c r="AD205" s="5" t="s">
        <v>286</v>
      </c>
      <c r="AE205" s="5">
        <v>7</v>
      </c>
      <c r="AF205" s="5" t="s">
        <v>286</v>
      </c>
      <c r="AG205" s="5">
        <v>5</v>
      </c>
      <c r="AH205" s="5">
        <v>24</v>
      </c>
      <c r="AI205" s="5" t="s">
        <v>286</v>
      </c>
      <c r="AJ205" s="5">
        <v>31</v>
      </c>
      <c r="AK205" s="5">
        <v>10</v>
      </c>
      <c r="AL205" s="5" t="s">
        <v>286</v>
      </c>
      <c r="AM205" s="5">
        <v>26</v>
      </c>
      <c r="AN205" s="5">
        <v>4</v>
      </c>
      <c r="AO205" s="5">
        <v>6</v>
      </c>
      <c r="AP205" s="5">
        <v>20</v>
      </c>
      <c r="AQ205" s="5" t="s">
        <v>14</v>
      </c>
      <c r="AR205" s="5" t="s">
        <v>14</v>
      </c>
      <c r="AS205" s="5">
        <v>6</v>
      </c>
      <c r="AT205" s="5" t="s">
        <v>14</v>
      </c>
      <c r="AU205" s="5">
        <v>18</v>
      </c>
      <c r="AV205" s="5">
        <v>59</v>
      </c>
      <c r="AW205" s="5" t="s">
        <v>14</v>
      </c>
      <c r="AX205" s="5" t="s">
        <v>14</v>
      </c>
      <c r="AY205" s="5">
        <v>3</v>
      </c>
      <c r="AZ205" s="5">
        <v>3</v>
      </c>
      <c r="BA205" s="5">
        <v>15</v>
      </c>
      <c r="BB205" s="5">
        <v>9</v>
      </c>
      <c r="BC205" s="5">
        <v>3</v>
      </c>
      <c r="BD205" s="5">
        <v>3</v>
      </c>
      <c r="BE205" s="5" t="s">
        <v>14</v>
      </c>
      <c r="BF205" s="5">
        <v>8</v>
      </c>
      <c r="BG205" s="6"/>
    </row>
    <row r="206" spans="1:59">
      <c r="A206" s="12" t="s">
        <v>247</v>
      </c>
      <c r="B206" s="5">
        <v>5324</v>
      </c>
      <c r="C206" s="5">
        <v>17</v>
      </c>
      <c r="D206" s="5">
        <v>58</v>
      </c>
      <c r="E206" s="5">
        <v>68</v>
      </c>
      <c r="F206" s="5">
        <v>20</v>
      </c>
      <c r="G206" s="5">
        <v>1267</v>
      </c>
      <c r="H206" s="5">
        <v>87</v>
      </c>
      <c r="I206" s="5">
        <v>47</v>
      </c>
      <c r="J206" s="5">
        <v>8</v>
      </c>
      <c r="K206" s="5">
        <v>5</v>
      </c>
      <c r="L206" s="5">
        <v>352</v>
      </c>
      <c r="M206" s="5">
        <v>81</v>
      </c>
      <c r="N206" s="5">
        <v>5</v>
      </c>
      <c r="O206" s="5">
        <v>42</v>
      </c>
      <c r="P206" s="5">
        <v>24</v>
      </c>
      <c r="Q206" s="5">
        <v>164</v>
      </c>
      <c r="R206" s="5">
        <v>105</v>
      </c>
      <c r="S206" s="5">
        <v>56</v>
      </c>
      <c r="T206" s="5">
        <v>42</v>
      </c>
      <c r="U206" s="5">
        <v>70</v>
      </c>
      <c r="V206" s="5">
        <v>21</v>
      </c>
      <c r="W206" s="5">
        <v>25</v>
      </c>
      <c r="X206" s="5">
        <v>54</v>
      </c>
      <c r="Y206" s="5">
        <v>181</v>
      </c>
      <c r="Z206" s="5">
        <v>81</v>
      </c>
      <c r="AA206" s="5">
        <v>283</v>
      </c>
      <c r="AB206" s="5">
        <v>9</v>
      </c>
      <c r="AC206" s="5">
        <v>34</v>
      </c>
      <c r="AD206" s="5">
        <v>6</v>
      </c>
      <c r="AE206" s="5">
        <v>88</v>
      </c>
      <c r="AF206" s="5">
        <v>74</v>
      </c>
      <c r="AG206" s="5">
        <v>11</v>
      </c>
      <c r="AH206" s="5">
        <v>80</v>
      </c>
      <c r="AI206" s="5">
        <v>12</v>
      </c>
      <c r="AJ206" s="5">
        <v>321</v>
      </c>
      <c r="AK206" s="5">
        <v>147</v>
      </c>
      <c r="AL206" s="5">
        <v>3</v>
      </c>
      <c r="AM206" s="5">
        <v>102</v>
      </c>
      <c r="AN206" s="5">
        <v>48</v>
      </c>
      <c r="AO206" s="5">
        <v>122</v>
      </c>
      <c r="AP206" s="5">
        <v>90</v>
      </c>
      <c r="AQ206" s="5" t="s">
        <v>14</v>
      </c>
      <c r="AR206" s="5">
        <v>17</v>
      </c>
      <c r="AS206" s="5">
        <v>31</v>
      </c>
      <c r="AT206" s="5">
        <v>24</v>
      </c>
      <c r="AU206" s="5">
        <v>46</v>
      </c>
      <c r="AV206" s="5">
        <v>249</v>
      </c>
      <c r="AW206" s="5">
        <v>4</v>
      </c>
      <c r="AX206" s="5">
        <v>4</v>
      </c>
      <c r="AY206" s="5">
        <v>36</v>
      </c>
      <c r="AZ206" s="5">
        <v>13</v>
      </c>
      <c r="BA206" s="5">
        <v>148</v>
      </c>
      <c r="BB206" s="5">
        <v>150</v>
      </c>
      <c r="BC206" s="5">
        <v>10</v>
      </c>
      <c r="BD206" s="5">
        <v>198</v>
      </c>
      <c r="BE206" s="5">
        <v>3</v>
      </c>
      <c r="BF206" s="5">
        <v>81</v>
      </c>
      <c r="BG206" s="6"/>
    </row>
    <row r="207" spans="1:59">
      <c r="A207" s="12" t="s">
        <v>248</v>
      </c>
      <c r="B207" s="5">
        <v>893</v>
      </c>
      <c r="C207" s="5">
        <v>4</v>
      </c>
      <c r="D207" s="5" t="s">
        <v>14</v>
      </c>
      <c r="E207" s="5">
        <v>6</v>
      </c>
      <c r="F207" s="5" t="s">
        <v>14</v>
      </c>
      <c r="G207" s="5">
        <v>23</v>
      </c>
      <c r="H207" s="5">
        <v>13</v>
      </c>
      <c r="I207" s="5">
        <v>28</v>
      </c>
      <c r="J207" s="5">
        <v>4</v>
      </c>
      <c r="K207" s="5">
        <v>12</v>
      </c>
      <c r="L207" s="5">
        <v>11</v>
      </c>
      <c r="M207" s="5">
        <v>41</v>
      </c>
      <c r="N207" s="5" t="s">
        <v>14</v>
      </c>
      <c r="O207" s="5" t="s">
        <v>286</v>
      </c>
      <c r="P207" s="5" t="s">
        <v>14</v>
      </c>
      <c r="Q207" s="5">
        <v>102</v>
      </c>
      <c r="R207" s="5">
        <v>12</v>
      </c>
      <c r="S207" s="5">
        <v>58</v>
      </c>
      <c r="T207" s="5">
        <v>6</v>
      </c>
      <c r="U207" s="5">
        <v>7</v>
      </c>
      <c r="V207" s="5">
        <v>3</v>
      </c>
      <c r="W207" s="5" t="s">
        <v>286</v>
      </c>
      <c r="X207" s="5">
        <v>74</v>
      </c>
      <c r="Y207" s="5">
        <v>16</v>
      </c>
      <c r="Z207" s="5">
        <v>3</v>
      </c>
      <c r="AA207" s="5">
        <v>41</v>
      </c>
      <c r="AB207" s="5" t="s">
        <v>14</v>
      </c>
      <c r="AC207" s="5">
        <v>17</v>
      </c>
      <c r="AD207" s="5" t="s">
        <v>14</v>
      </c>
      <c r="AE207" s="5">
        <v>56</v>
      </c>
      <c r="AF207" s="5">
        <v>5</v>
      </c>
      <c r="AG207" s="5" t="s">
        <v>14</v>
      </c>
      <c r="AH207" s="5">
        <v>23</v>
      </c>
      <c r="AI207" s="5" t="s">
        <v>14</v>
      </c>
      <c r="AJ207" s="5">
        <v>113</v>
      </c>
      <c r="AK207" s="5">
        <v>36</v>
      </c>
      <c r="AL207" s="5" t="s">
        <v>286</v>
      </c>
      <c r="AM207" s="5">
        <v>20</v>
      </c>
      <c r="AN207" s="5" t="s">
        <v>286</v>
      </c>
      <c r="AO207" s="5" t="s">
        <v>14</v>
      </c>
      <c r="AP207" s="5">
        <v>19</v>
      </c>
      <c r="AQ207" s="5" t="s">
        <v>14</v>
      </c>
      <c r="AR207" s="5" t="s">
        <v>286</v>
      </c>
      <c r="AS207" s="5">
        <v>10</v>
      </c>
      <c r="AT207" s="5" t="s">
        <v>14</v>
      </c>
      <c r="AU207" s="5">
        <v>7</v>
      </c>
      <c r="AV207" s="5">
        <v>44</v>
      </c>
      <c r="AW207" s="5" t="s">
        <v>286</v>
      </c>
      <c r="AX207" s="5" t="s">
        <v>14</v>
      </c>
      <c r="AY207" s="5">
        <v>4</v>
      </c>
      <c r="AZ207" s="5" t="s">
        <v>286</v>
      </c>
      <c r="BA207" s="5">
        <v>39</v>
      </c>
      <c r="BB207" s="5">
        <v>9</v>
      </c>
      <c r="BC207" s="5" t="s">
        <v>14</v>
      </c>
      <c r="BD207" s="5">
        <v>5</v>
      </c>
      <c r="BE207" s="5" t="s">
        <v>14</v>
      </c>
      <c r="BF207" s="5">
        <v>12</v>
      </c>
      <c r="BG207" s="6"/>
    </row>
    <row r="208" spans="1:59">
      <c r="A208" s="12" t="s">
        <v>249</v>
      </c>
      <c r="B208" s="5">
        <v>319</v>
      </c>
      <c r="C208" s="5" t="s">
        <v>14</v>
      </c>
      <c r="D208" s="5">
        <v>6</v>
      </c>
      <c r="E208" s="5">
        <v>12</v>
      </c>
      <c r="F208" s="5" t="s">
        <v>14</v>
      </c>
      <c r="G208" s="5">
        <v>159</v>
      </c>
      <c r="H208" s="5" t="s">
        <v>286</v>
      </c>
      <c r="I208" s="5" t="s">
        <v>14</v>
      </c>
      <c r="J208" s="5" t="s">
        <v>14</v>
      </c>
      <c r="K208" s="5" t="s">
        <v>14</v>
      </c>
      <c r="L208" s="5">
        <v>5</v>
      </c>
      <c r="M208" s="5" t="s">
        <v>14</v>
      </c>
      <c r="N208" s="5" t="s">
        <v>14</v>
      </c>
      <c r="O208" s="5">
        <v>31</v>
      </c>
      <c r="P208" s="5">
        <v>3</v>
      </c>
      <c r="Q208" s="5" t="s">
        <v>14</v>
      </c>
      <c r="R208" s="5" t="s">
        <v>14</v>
      </c>
      <c r="S208" s="5" t="s">
        <v>14</v>
      </c>
      <c r="T208" s="5" t="s">
        <v>14</v>
      </c>
      <c r="U208" s="5" t="s">
        <v>14</v>
      </c>
      <c r="V208" s="5" t="s">
        <v>14</v>
      </c>
      <c r="W208" s="5" t="s">
        <v>14</v>
      </c>
      <c r="X208" s="5" t="s">
        <v>14</v>
      </c>
      <c r="Y208" s="5" t="s">
        <v>14</v>
      </c>
      <c r="Z208" s="5" t="s">
        <v>286</v>
      </c>
      <c r="AA208" s="5" t="s">
        <v>286</v>
      </c>
      <c r="AB208" s="5" t="s">
        <v>14</v>
      </c>
      <c r="AC208" s="5" t="s">
        <v>286</v>
      </c>
      <c r="AD208" s="5" t="s">
        <v>14</v>
      </c>
      <c r="AE208" s="5" t="s">
        <v>286</v>
      </c>
      <c r="AF208" s="5">
        <v>13</v>
      </c>
      <c r="AG208" s="5" t="s">
        <v>14</v>
      </c>
      <c r="AH208" s="5" t="s">
        <v>286</v>
      </c>
      <c r="AI208" s="5" t="s">
        <v>14</v>
      </c>
      <c r="AJ208" s="5" t="s">
        <v>14</v>
      </c>
      <c r="AK208" s="5" t="s">
        <v>14</v>
      </c>
      <c r="AL208" s="5" t="s">
        <v>14</v>
      </c>
      <c r="AM208" s="5" t="s">
        <v>286</v>
      </c>
      <c r="AN208" s="5" t="s">
        <v>14</v>
      </c>
      <c r="AO208" s="5">
        <v>6</v>
      </c>
      <c r="AP208" s="5" t="s">
        <v>14</v>
      </c>
      <c r="AQ208" s="5" t="s">
        <v>14</v>
      </c>
      <c r="AR208" s="5" t="s">
        <v>14</v>
      </c>
      <c r="AS208" s="5" t="s">
        <v>14</v>
      </c>
      <c r="AT208" s="5" t="s">
        <v>14</v>
      </c>
      <c r="AU208" s="5" t="s">
        <v>286</v>
      </c>
      <c r="AV208" s="5">
        <v>9</v>
      </c>
      <c r="AW208" s="5" t="s">
        <v>14</v>
      </c>
      <c r="AX208" s="5" t="s">
        <v>14</v>
      </c>
      <c r="AY208" s="5">
        <v>50</v>
      </c>
      <c r="AZ208" s="5" t="s">
        <v>14</v>
      </c>
      <c r="BA208" s="5" t="s">
        <v>14</v>
      </c>
      <c r="BB208" s="5">
        <v>15</v>
      </c>
      <c r="BC208" s="5" t="s">
        <v>14</v>
      </c>
      <c r="BD208" s="5" t="s">
        <v>14</v>
      </c>
      <c r="BE208" s="5" t="s">
        <v>14</v>
      </c>
      <c r="BF208" s="5">
        <v>1</v>
      </c>
      <c r="BG208" s="6"/>
    </row>
    <row r="209" spans="1:59">
      <c r="A209" s="12" t="s">
        <v>250</v>
      </c>
      <c r="B209" s="5">
        <v>4378</v>
      </c>
      <c r="C209" s="5">
        <v>6</v>
      </c>
      <c r="D209" s="5">
        <v>3</v>
      </c>
      <c r="E209" s="5">
        <v>9</v>
      </c>
      <c r="F209" s="5" t="s">
        <v>286</v>
      </c>
      <c r="G209" s="5">
        <v>80</v>
      </c>
      <c r="H209" s="5">
        <v>9</v>
      </c>
      <c r="I209" s="5">
        <v>54</v>
      </c>
      <c r="J209" s="5">
        <v>11</v>
      </c>
      <c r="K209" s="5">
        <v>22</v>
      </c>
      <c r="L209" s="5">
        <v>872</v>
      </c>
      <c r="M209" s="5">
        <v>140</v>
      </c>
      <c r="N209" s="5" t="s">
        <v>286</v>
      </c>
      <c r="O209" s="5" t="s">
        <v>286</v>
      </c>
      <c r="P209" s="5">
        <v>3</v>
      </c>
      <c r="Q209" s="5">
        <v>17</v>
      </c>
      <c r="R209" s="5">
        <v>18</v>
      </c>
      <c r="S209" s="5" t="s">
        <v>286</v>
      </c>
      <c r="T209" s="5">
        <v>6</v>
      </c>
      <c r="U209" s="5">
        <v>4</v>
      </c>
      <c r="V209" s="5">
        <v>19</v>
      </c>
      <c r="W209" s="5" t="s">
        <v>286</v>
      </c>
      <c r="X209" s="5">
        <v>149</v>
      </c>
      <c r="Y209" s="5">
        <v>114</v>
      </c>
      <c r="Z209" s="5">
        <v>26</v>
      </c>
      <c r="AA209" s="5">
        <v>10</v>
      </c>
      <c r="AB209" s="5">
        <v>8</v>
      </c>
      <c r="AC209" s="5">
        <v>9</v>
      </c>
      <c r="AD209" s="5" t="s">
        <v>14</v>
      </c>
      <c r="AE209" s="5" t="s">
        <v>286</v>
      </c>
      <c r="AF209" s="5">
        <v>16</v>
      </c>
      <c r="AG209" s="5">
        <v>3</v>
      </c>
      <c r="AH209" s="5">
        <v>320</v>
      </c>
      <c r="AI209" s="5">
        <v>4</v>
      </c>
      <c r="AJ209" s="5">
        <v>1830</v>
      </c>
      <c r="AK209" s="5">
        <v>69</v>
      </c>
      <c r="AL209" s="5" t="s">
        <v>286</v>
      </c>
      <c r="AM209" s="5">
        <v>23</v>
      </c>
      <c r="AN209" s="5">
        <v>11</v>
      </c>
      <c r="AO209" s="5">
        <v>9</v>
      </c>
      <c r="AP209" s="5">
        <v>187</v>
      </c>
      <c r="AQ209" s="5" t="s">
        <v>286</v>
      </c>
      <c r="AR209" s="5">
        <v>8</v>
      </c>
      <c r="AS209" s="5">
        <v>19</v>
      </c>
      <c r="AT209" s="5" t="s">
        <v>14</v>
      </c>
      <c r="AU209" s="5">
        <v>19</v>
      </c>
      <c r="AV209" s="5">
        <v>139</v>
      </c>
      <c r="AW209" s="5" t="s">
        <v>286</v>
      </c>
      <c r="AX209" s="5">
        <v>5</v>
      </c>
      <c r="AY209" s="5" t="s">
        <v>286</v>
      </c>
      <c r="AZ209" s="5" t="s">
        <v>286</v>
      </c>
      <c r="BA209" s="5">
        <v>57</v>
      </c>
      <c r="BB209" s="5">
        <v>9</v>
      </c>
      <c r="BC209" s="5" t="s">
        <v>286</v>
      </c>
      <c r="BD209" s="5">
        <v>13</v>
      </c>
      <c r="BE209" s="5">
        <v>3</v>
      </c>
      <c r="BF209" s="5">
        <v>29</v>
      </c>
      <c r="BG209" s="6"/>
    </row>
    <row r="210" spans="1:59">
      <c r="A210" s="12" t="s">
        <v>251</v>
      </c>
      <c r="B210" s="5">
        <v>306</v>
      </c>
      <c r="C210" s="5" t="s">
        <v>14</v>
      </c>
      <c r="D210" s="5" t="s">
        <v>14</v>
      </c>
      <c r="E210" s="5" t="s">
        <v>286</v>
      </c>
      <c r="F210" s="5" t="s">
        <v>286</v>
      </c>
      <c r="G210" s="5">
        <v>51</v>
      </c>
      <c r="H210" s="5">
        <v>6</v>
      </c>
      <c r="I210" s="5">
        <v>4</v>
      </c>
      <c r="J210" s="5" t="s">
        <v>286</v>
      </c>
      <c r="K210" s="5" t="s">
        <v>286</v>
      </c>
      <c r="L210" s="5">
        <v>42</v>
      </c>
      <c r="M210" s="5">
        <v>9</v>
      </c>
      <c r="N210" s="5" t="s">
        <v>14</v>
      </c>
      <c r="O210" s="5" t="s">
        <v>14</v>
      </c>
      <c r="P210" s="5" t="s">
        <v>14</v>
      </c>
      <c r="Q210" s="5">
        <v>10</v>
      </c>
      <c r="R210" s="5">
        <v>7</v>
      </c>
      <c r="S210" s="5">
        <v>3</v>
      </c>
      <c r="T210" s="5" t="s">
        <v>14</v>
      </c>
      <c r="U210" s="5" t="s">
        <v>14</v>
      </c>
      <c r="V210" s="5" t="s">
        <v>14</v>
      </c>
      <c r="W210" s="5" t="s">
        <v>14</v>
      </c>
      <c r="X210" s="5">
        <v>9</v>
      </c>
      <c r="Y210" s="5">
        <v>8</v>
      </c>
      <c r="Z210" s="5">
        <v>8</v>
      </c>
      <c r="AA210" s="5" t="s">
        <v>286</v>
      </c>
      <c r="AB210" s="5" t="s">
        <v>286</v>
      </c>
      <c r="AC210" s="5">
        <v>3</v>
      </c>
      <c r="AD210" s="5" t="s">
        <v>14</v>
      </c>
      <c r="AE210" s="5" t="s">
        <v>286</v>
      </c>
      <c r="AF210" s="5" t="s">
        <v>286</v>
      </c>
      <c r="AG210" s="5" t="s">
        <v>14</v>
      </c>
      <c r="AH210" s="5">
        <v>8</v>
      </c>
      <c r="AI210" s="5" t="s">
        <v>14</v>
      </c>
      <c r="AJ210" s="5">
        <v>33</v>
      </c>
      <c r="AK210" s="5">
        <v>6</v>
      </c>
      <c r="AL210" s="5" t="s">
        <v>14</v>
      </c>
      <c r="AM210" s="5">
        <v>6</v>
      </c>
      <c r="AN210" s="5" t="s">
        <v>286</v>
      </c>
      <c r="AO210" s="5" t="s">
        <v>286</v>
      </c>
      <c r="AP210" s="5">
        <v>26</v>
      </c>
      <c r="AQ210" s="5" t="s">
        <v>14</v>
      </c>
      <c r="AR210" s="5" t="s">
        <v>14</v>
      </c>
      <c r="AS210" s="5" t="s">
        <v>286</v>
      </c>
      <c r="AT210" s="5" t="s">
        <v>14</v>
      </c>
      <c r="AU210" s="5">
        <v>5</v>
      </c>
      <c r="AV210" s="5">
        <v>18</v>
      </c>
      <c r="AW210" s="5" t="s">
        <v>14</v>
      </c>
      <c r="AX210" s="5" t="s">
        <v>14</v>
      </c>
      <c r="AY210" s="5" t="s">
        <v>286</v>
      </c>
      <c r="AZ210" s="5" t="s">
        <v>14</v>
      </c>
      <c r="BA210" s="5">
        <v>15</v>
      </c>
      <c r="BB210" s="5">
        <v>4</v>
      </c>
      <c r="BC210" s="5" t="s">
        <v>14</v>
      </c>
      <c r="BD210" s="5">
        <v>4</v>
      </c>
      <c r="BE210" s="5" t="s">
        <v>286</v>
      </c>
      <c r="BF210" s="5">
        <v>3</v>
      </c>
      <c r="BG210" s="6"/>
    </row>
    <row r="211" spans="1:59">
      <c r="A211" s="12" t="s">
        <v>252</v>
      </c>
      <c r="B211" s="5">
        <v>3275</v>
      </c>
      <c r="C211" s="5">
        <v>10</v>
      </c>
      <c r="D211" s="5">
        <v>6</v>
      </c>
      <c r="E211" s="5">
        <v>28</v>
      </c>
      <c r="F211" s="5">
        <v>13</v>
      </c>
      <c r="G211" s="5">
        <v>413</v>
      </c>
      <c r="H211" s="5">
        <v>15</v>
      </c>
      <c r="I211" s="5">
        <v>91</v>
      </c>
      <c r="J211" s="5">
        <v>16</v>
      </c>
      <c r="K211" s="5">
        <v>15</v>
      </c>
      <c r="L211" s="5">
        <v>266</v>
      </c>
      <c r="M211" s="5">
        <v>64</v>
      </c>
      <c r="N211" s="5" t="s">
        <v>286</v>
      </c>
      <c r="O211" s="5" t="s">
        <v>286</v>
      </c>
      <c r="P211" s="5" t="s">
        <v>286</v>
      </c>
      <c r="Q211" s="5">
        <v>110</v>
      </c>
      <c r="R211" s="5">
        <v>26</v>
      </c>
      <c r="S211" s="5">
        <v>11</v>
      </c>
      <c r="T211" s="5">
        <v>13</v>
      </c>
      <c r="U211" s="5">
        <v>11</v>
      </c>
      <c r="V211" s="5">
        <v>25</v>
      </c>
      <c r="W211" s="5">
        <v>4</v>
      </c>
      <c r="X211" s="5">
        <v>51</v>
      </c>
      <c r="Y211" s="5">
        <v>105</v>
      </c>
      <c r="Z211" s="5">
        <v>36</v>
      </c>
      <c r="AA211" s="5">
        <v>27</v>
      </c>
      <c r="AB211" s="5">
        <v>4</v>
      </c>
      <c r="AC211" s="5">
        <v>36</v>
      </c>
      <c r="AD211" s="5" t="s">
        <v>286</v>
      </c>
      <c r="AE211" s="5">
        <v>4</v>
      </c>
      <c r="AF211" s="5">
        <v>14</v>
      </c>
      <c r="AG211" s="5">
        <v>7</v>
      </c>
      <c r="AH211" s="5">
        <v>448</v>
      </c>
      <c r="AI211" s="5">
        <v>3</v>
      </c>
      <c r="AJ211" s="5">
        <v>564</v>
      </c>
      <c r="AK211" s="5">
        <v>31</v>
      </c>
      <c r="AL211" s="5" t="s">
        <v>14</v>
      </c>
      <c r="AM211" s="5">
        <v>80</v>
      </c>
      <c r="AN211" s="5">
        <v>20</v>
      </c>
      <c r="AO211" s="5">
        <v>23</v>
      </c>
      <c r="AP211" s="5">
        <v>121</v>
      </c>
      <c r="AQ211" s="5" t="s">
        <v>286</v>
      </c>
      <c r="AR211" s="5">
        <v>11</v>
      </c>
      <c r="AS211" s="5">
        <v>20</v>
      </c>
      <c r="AT211" s="5" t="s">
        <v>286</v>
      </c>
      <c r="AU211" s="5">
        <v>27</v>
      </c>
      <c r="AV211" s="5">
        <v>234</v>
      </c>
      <c r="AW211" s="5">
        <v>4</v>
      </c>
      <c r="AX211" s="5" t="s">
        <v>14</v>
      </c>
      <c r="AY211" s="5" t="s">
        <v>286</v>
      </c>
      <c r="AZ211" s="5" t="s">
        <v>14</v>
      </c>
      <c r="BA211" s="5">
        <v>154</v>
      </c>
      <c r="BB211" s="5">
        <v>56</v>
      </c>
      <c r="BC211" s="5">
        <v>3</v>
      </c>
      <c r="BD211" s="5">
        <v>21</v>
      </c>
      <c r="BE211" s="5" t="s">
        <v>14</v>
      </c>
      <c r="BF211" s="5">
        <v>24</v>
      </c>
      <c r="BG211" s="6"/>
    </row>
    <row r="212" spans="1:59">
      <c r="A212" s="12" t="s">
        <v>253</v>
      </c>
      <c r="B212" s="5">
        <v>117</v>
      </c>
      <c r="C212" s="5" t="s">
        <v>14</v>
      </c>
      <c r="D212" s="5" t="s">
        <v>14</v>
      </c>
      <c r="E212" s="5" t="s">
        <v>286</v>
      </c>
      <c r="F212" s="5" t="s">
        <v>286</v>
      </c>
      <c r="G212" s="5">
        <v>22</v>
      </c>
      <c r="H212" s="5" t="s">
        <v>286</v>
      </c>
      <c r="I212" s="5" t="s">
        <v>286</v>
      </c>
      <c r="J212" s="5" t="s">
        <v>14</v>
      </c>
      <c r="K212" s="5" t="s">
        <v>14</v>
      </c>
      <c r="L212" s="5">
        <v>12</v>
      </c>
      <c r="M212" s="5" t="s">
        <v>286</v>
      </c>
      <c r="N212" s="5" t="s">
        <v>14</v>
      </c>
      <c r="O212" s="5" t="s">
        <v>14</v>
      </c>
      <c r="P212" s="5" t="s">
        <v>14</v>
      </c>
      <c r="Q212" s="5">
        <v>3</v>
      </c>
      <c r="R212" s="5" t="s">
        <v>14</v>
      </c>
      <c r="S212" s="5" t="s">
        <v>14</v>
      </c>
      <c r="T212" s="5" t="s">
        <v>14</v>
      </c>
      <c r="U212" s="5" t="s">
        <v>14</v>
      </c>
      <c r="V212" s="5" t="s">
        <v>14</v>
      </c>
      <c r="W212" s="5" t="s">
        <v>14</v>
      </c>
      <c r="X212" s="5" t="s">
        <v>286</v>
      </c>
      <c r="Y212" s="5">
        <v>3</v>
      </c>
      <c r="Z212" s="5" t="s">
        <v>286</v>
      </c>
      <c r="AA212" s="5" t="s">
        <v>286</v>
      </c>
      <c r="AB212" s="5" t="s">
        <v>14</v>
      </c>
      <c r="AC212" s="5" t="s">
        <v>286</v>
      </c>
      <c r="AD212" s="5" t="s">
        <v>14</v>
      </c>
      <c r="AE212" s="5" t="s">
        <v>14</v>
      </c>
      <c r="AF212" s="5">
        <v>4</v>
      </c>
      <c r="AG212" s="5" t="s">
        <v>286</v>
      </c>
      <c r="AH212" s="5">
        <v>6</v>
      </c>
      <c r="AI212" s="5" t="s">
        <v>14</v>
      </c>
      <c r="AJ212" s="5">
        <v>22</v>
      </c>
      <c r="AK212" s="5">
        <v>3</v>
      </c>
      <c r="AL212" s="5" t="s">
        <v>14</v>
      </c>
      <c r="AM212" s="5" t="s">
        <v>286</v>
      </c>
      <c r="AN212" s="5" t="s">
        <v>286</v>
      </c>
      <c r="AO212" s="5" t="s">
        <v>14</v>
      </c>
      <c r="AP212" s="5" t="s">
        <v>286</v>
      </c>
      <c r="AQ212" s="5" t="s">
        <v>14</v>
      </c>
      <c r="AR212" s="5" t="s">
        <v>14</v>
      </c>
      <c r="AS212" s="5" t="s">
        <v>14</v>
      </c>
      <c r="AT212" s="5" t="s">
        <v>14</v>
      </c>
      <c r="AU212" s="5" t="s">
        <v>14</v>
      </c>
      <c r="AV212" s="5" t="s">
        <v>286</v>
      </c>
      <c r="AW212" s="5" t="s">
        <v>14</v>
      </c>
      <c r="AX212" s="5" t="s">
        <v>14</v>
      </c>
      <c r="AY212" s="5" t="s">
        <v>286</v>
      </c>
      <c r="AZ212" s="5" t="s">
        <v>14</v>
      </c>
      <c r="BA212" s="5">
        <v>8</v>
      </c>
      <c r="BB212" s="5">
        <v>4</v>
      </c>
      <c r="BC212" s="5" t="s">
        <v>286</v>
      </c>
      <c r="BD212" s="5">
        <v>8</v>
      </c>
      <c r="BE212" s="5" t="s">
        <v>14</v>
      </c>
      <c r="BF212" s="5" t="s">
        <v>14</v>
      </c>
      <c r="BG212" s="6"/>
    </row>
    <row r="213" spans="1:59">
      <c r="A213" s="12" t="s">
        <v>254</v>
      </c>
      <c r="B213" s="5">
        <v>40</v>
      </c>
      <c r="C213" s="5" t="s">
        <v>14</v>
      </c>
      <c r="D213" s="5" t="s">
        <v>14</v>
      </c>
      <c r="E213" s="5" t="s">
        <v>14</v>
      </c>
      <c r="F213" s="5" t="s">
        <v>14</v>
      </c>
      <c r="G213" s="5" t="s">
        <v>14</v>
      </c>
      <c r="H213" s="5" t="s">
        <v>14</v>
      </c>
      <c r="I213" s="5" t="s">
        <v>14</v>
      </c>
      <c r="J213" s="5" t="s">
        <v>14</v>
      </c>
      <c r="K213" s="5" t="s">
        <v>14</v>
      </c>
      <c r="L213" s="5">
        <v>34</v>
      </c>
      <c r="M213" s="5" t="s">
        <v>286</v>
      </c>
      <c r="N213" s="5" t="s">
        <v>14</v>
      </c>
      <c r="O213" s="5" t="s">
        <v>14</v>
      </c>
      <c r="P213" s="5" t="s">
        <v>14</v>
      </c>
      <c r="Q213" s="5" t="s">
        <v>14</v>
      </c>
      <c r="R213" s="5" t="s">
        <v>14</v>
      </c>
      <c r="S213" s="5" t="s">
        <v>14</v>
      </c>
      <c r="T213" s="5" t="s">
        <v>14</v>
      </c>
      <c r="U213" s="5" t="s">
        <v>14</v>
      </c>
      <c r="V213" s="5" t="s">
        <v>14</v>
      </c>
      <c r="W213" s="5" t="s">
        <v>14</v>
      </c>
      <c r="X213" s="5" t="s">
        <v>14</v>
      </c>
      <c r="Y213" s="5" t="s">
        <v>14</v>
      </c>
      <c r="Z213" s="5" t="s">
        <v>14</v>
      </c>
      <c r="AA213" s="5" t="s">
        <v>14</v>
      </c>
      <c r="AB213" s="5" t="s">
        <v>14</v>
      </c>
      <c r="AC213" s="5" t="s">
        <v>14</v>
      </c>
      <c r="AD213" s="5" t="s">
        <v>14</v>
      </c>
      <c r="AE213" s="5" t="s">
        <v>14</v>
      </c>
      <c r="AF213" s="5" t="s">
        <v>14</v>
      </c>
      <c r="AG213" s="5" t="s">
        <v>14</v>
      </c>
      <c r="AH213" s="5" t="s">
        <v>14</v>
      </c>
      <c r="AI213" s="5" t="s">
        <v>14</v>
      </c>
      <c r="AJ213" s="5" t="s">
        <v>286</v>
      </c>
      <c r="AK213" s="5" t="s">
        <v>14</v>
      </c>
      <c r="AL213" s="5" t="s">
        <v>14</v>
      </c>
      <c r="AM213" s="5" t="s">
        <v>14</v>
      </c>
      <c r="AN213" s="5" t="s">
        <v>14</v>
      </c>
      <c r="AO213" s="5" t="s">
        <v>14</v>
      </c>
      <c r="AP213" s="5" t="s">
        <v>14</v>
      </c>
      <c r="AQ213" s="5" t="s">
        <v>14</v>
      </c>
      <c r="AR213" s="5" t="s">
        <v>14</v>
      </c>
      <c r="AS213" s="5" t="s">
        <v>14</v>
      </c>
      <c r="AT213" s="5" t="s">
        <v>14</v>
      </c>
      <c r="AU213" s="5" t="s">
        <v>14</v>
      </c>
      <c r="AV213" s="5" t="s">
        <v>14</v>
      </c>
      <c r="AW213" s="5" t="s">
        <v>14</v>
      </c>
      <c r="AX213" s="5" t="s">
        <v>14</v>
      </c>
      <c r="AY213" s="5" t="s">
        <v>14</v>
      </c>
      <c r="AZ213" s="5" t="s">
        <v>14</v>
      </c>
      <c r="BA213" s="5" t="s">
        <v>14</v>
      </c>
      <c r="BB213" s="5" t="s">
        <v>14</v>
      </c>
      <c r="BC213" s="5" t="s">
        <v>286</v>
      </c>
      <c r="BD213" s="5" t="s">
        <v>14</v>
      </c>
      <c r="BE213" s="5" t="s">
        <v>14</v>
      </c>
      <c r="BF213" s="5" t="s">
        <v>14</v>
      </c>
      <c r="BG213" s="6"/>
    </row>
    <row r="214" spans="1:59">
      <c r="A214" s="12" t="s">
        <v>255</v>
      </c>
      <c r="B214" s="5">
        <v>703</v>
      </c>
      <c r="C214" s="5">
        <v>3</v>
      </c>
      <c r="D214" s="5" t="s">
        <v>286</v>
      </c>
      <c r="E214" s="5">
        <v>8</v>
      </c>
      <c r="F214" s="5" t="s">
        <v>286</v>
      </c>
      <c r="G214" s="5">
        <v>87</v>
      </c>
      <c r="H214" s="5">
        <v>18</v>
      </c>
      <c r="I214" s="5">
        <v>6</v>
      </c>
      <c r="J214" s="5" t="s">
        <v>14</v>
      </c>
      <c r="K214" s="5">
        <v>4</v>
      </c>
      <c r="L214" s="5">
        <v>16</v>
      </c>
      <c r="M214" s="5">
        <v>21</v>
      </c>
      <c r="N214" s="5" t="s">
        <v>14</v>
      </c>
      <c r="O214" s="5" t="s">
        <v>14</v>
      </c>
      <c r="P214" s="5" t="s">
        <v>286</v>
      </c>
      <c r="Q214" s="5">
        <v>17</v>
      </c>
      <c r="R214" s="5">
        <v>9</v>
      </c>
      <c r="S214" s="5">
        <v>9</v>
      </c>
      <c r="T214" s="5">
        <v>3</v>
      </c>
      <c r="U214" s="5">
        <v>4</v>
      </c>
      <c r="V214" s="5" t="s">
        <v>286</v>
      </c>
      <c r="W214" s="5" t="s">
        <v>286</v>
      </c>
      <c r="X214" s="5">
        <v>43</v>
      </c>
      <c r="Y214" s="5">
        <v>175</v>
      </c>
      <c r="Z214" s="5">
        <v>10</v>
      </c>
      <c r="AA214" s="5">
        <v>12</v>
      </c>
      <c r="AB214" s="5" t="s">
        <v>14</v>
      </c>
      <c r="AC214" s="5" t="s">
        <v>286</v>
      </c>
      <c r="AD214" s="5" t="s">
        <v>14</v>
      </c>
      <c r="AE214" s="5" t="s">
        <v>286</v>
      </c>
      <c r="AF214" s="5">
        <v>4</v>
      </c>
      <c r="AG214" s="5">
        <v>4</v>
      </c>
      <c r="AH214" s="5">
        <v>23</v>
      </c>
      <c r="AI214" s="5" t="s">
        <v>286</v>
      </c>
      <c r="AJ214" s="5">
        <v>15</v>
      </c>
      <c r="AK214" s="5">
        <v>11</v>
      </c>
      <c r="AL214" s="5" t="s">
        <v>286</v>
      </c>
      <c r="AM214" s="5">
        <v>21</v>
      </c>
      <c r="AN214" s="5">
        <v>13</v>
      </c>
      <c r="AO214" s="5">
        <v>5</v>
      </c>
      <c r="AP214" s="5">
        <v>21</v>
      </c>
      <c r="AQ214" s="5" t="s">
        <v>14</v>
      </c>
      <c r="AR214" s="5">
        <v>4</v>
      </c>
      <c r="AS214" s="5" t="s">
        <v>286</v>
      </c>
      <c r="AT214" s="5" t="s">
        <v>286</v>
      </c>
      <c r="AU214" s="5">
        <v>13</v>
      </c>
      <c r="AV214" s="5">
        <v>56</v>
      </c>
      <c r="AW214" s="5" t="s">
        <v>14</v>
      </c>
      <c r="AX214" s="5" t="s">
        <v>14</v>
      </c>
      <c r="AY214" s="5" t="s">
        <v>286</v>
      </c>
      <c r="AZ214" s="5" t="s">
        <v>14</v>
      </c>
      <c r="BA214" s="5">
        <v>20</v>
      </c>
      <c r="BB214" s="5">
        <v>11</v>
      </c>
      <c r="BC214" s="5" t="s">
        <v>286</v>
      </c>
      <c r="BD214" s="5" t="s">
        <v>286</v>
      </c>
      <c r="BE214" s="5" t="s">
        <v>286</v>
      </c>
      <c r="BF214" s="5">
        <v>13</v>
      </c>
      <c r="BG214" s="6"/>
    </row>
    <row r="215" spans="1:59">
      <c r="A215" s="12" t="s">
        <v>256</v>
      </c>
      <c r="B215" s="5">
        <v>6990</v>
      </c>
      <c r="C215" s="5">
        <v>15</v>
      </c>
      <c r="D215" s="5">
        <v>34</v>
      </c>
      <c r="E215" s="5">
        <v>34</v>
      </c>
      <c r="F215" s="5">
        <v>6</v>
      </c>
      <c r="G215" s="5">
        <v>1173</v>
      </c>
      <c r="H215" s="5">
        <v>71</v>
      </c>
      <c r="I215" s="5">
        <v>123</v>
      </c>
      <c r="J215" s="5">
        <v>16</v>
      </c>
      <c r="K215" s="5">
        <v>8</v>
      </c>
      <c r="L215" s="5">
        <v>398</v>
      </c>
      <c r="M215" s="5">
        <v>80</v>
      </c>
      <c r="N215" s="5" t="s">
        <v>14</v>
      </c>
      <c r="O215" s="5">
        <v>13</v>
      </c>
      <c r="P215" s="5">
        <v>43</v>
      </c>
      <c r="Q215" s="5">
        <v>506</v>
      </c>
      <c r="R215" s="5">
        <v>40</v>
      </c>
      <c r="S215" s="5">
        <v>21</v>
      </c>
      <c r="T215" s="5">
        <v>9</v>
      </c>
      <c r="U215" s="5">
        <v>40</v>
      </c>
      <c r="V215" s="5">
        <v>17</v>
      </c>
      <c r="W215" s="5">
        <v>12</v>
      </c>
      <c r="X215" s="5">
        <v>85</v>
      </c>
      <c r="Y215" s="5">
        <v>176</v>
      </c>
      <c r="Z215" s="5">
        <v>171</v>
      </c>
      <c r="AA215" s="5">
        <v>49</v>
      </c>
      <c r="AB215" s="5">
        <v>5</v>
      </c>
      <c r="AC215" s="5">
        <v>78</v>
      </c>
      <c r="AD215" s="5">
        <v>9</v>
      </c>
      <c r="AE215" s="5">
        <v>28</v>
      </c>
      <c r="AF215" s="5">
        <v>34</v>
      </c>
      <c r="AG215" s="5">
        <v>19</v>
      </c>
      <c r="AH215" s="5">
        <v>362</v>
      </c>
      <c r="AI215" s="5">
        <v>8</v>
      </c>
      <c r="AJ215" s="5">
        <v>919</v>
      </c>
      <c r="AK215" s="5">
        <v>118</v>
      </c>
      <c r="AL215" s="5" t="s">
        <v>14</v>
      </c>
      <c r="AM215" s="5">
        <v>250</v>
      </c>
      <c r="AN215" s="5">
        <v>23</v>
      </c>
      <c r="AO215" s="5">
        <v>385</v>
      </c>
      <c r="AP215" s="5">
        <v>376</v>
      </c>
      <c r="AQ215" s="5" t="s">
        <v>14</v>
      </c>
      <c r="AR215" s="5">
        <v>4</v>
      </c>
      <c r="AS215" s="5">
        <v>105</v>
      </c>
      <c r="AT215" s="5">
        <v>11</v>
      </c>
      <c r="AU215" s="5">
        <v>37</v>
      </c>
      <c r="AV215" s="5">
        <v>113</v>
      </c>
      <c r="AW215" s="5" t="s">
        <v>286</v>
      </c>
      <c r="AX215" s="5" t="s">
        <v>14</v>
      </c>
      <c r="AY215" s="5">
        <v>15</v>
      </c>
      <c r="AZ215" s="5" t="s">
        <v>286</v>
      </c>
      <c r="BA215" s="5">
        <v>100</v>
      </c>
      <c r="BB215" s="5">
        <v>759</v>
      </c>
      <c r="BC215" s="5">
        <v>3</v>
      </c>
      <c r="BD215" s="5">
        <v>32</v>
      </c>
      <c r="BE215" s="5" t="s">
        <v>286</v>
      </c>
      <c r="BF215" s="5">
        <v>52</v>
      </c>
      <c r="BG215" s="6"/>
    </row>
    <row r="216" spans="1:59">
      <c r="A216" s="12" t="s">
        <v>257</v>
      </c>
      <c r="B216" s="5">
        <v>542</v>
      </c>
      <c r="C216" s="5" t="s">
        <v>14</v>
      </c>
      <c r="D216" s="5" t="s">
        <v>14</v>
      </c>
      <c r="E216" s="5">
        <v>7</v>
      </c>
      <c r="F216" s="5">
        <v>3</v>
      </c>
      <c r="G216" s="5">
        <v>97</v>
      </c>
      <c r="H216" s="5" t="s">
        <v>14</v>
      </c>
      <c r="I216" s="5">
        <v>9</v>
      </c>
      <c r="J216" s="5" t="s">
        <v>14</v>
      </c>
      <c r="K216" s="5" t="s">
        <v>286</v>
      </c>
      <c r="L216" s="5">
        <v>31</v>
      </c>
      <c r="M216" s="5">
        <v>16</v>
      </c>
      <c r="N216" s="5" t="s">
        <v>286</v>
      </c>
      <c r="O216" s="5" t="s">
        <v>14</v>
      </c>
      <c r="P216" s="5" t="s">
        <v>286</v>
      </c>
      <c r="Q216" s="5">
        <v>31</v>
      </c>
      <c r="R216" s="5">
        <v>5</v>
      </c>
      <c r="S216" s="5">
        <v>3</v>
      </c>
      <c r="T216" s="5">
        <v>6</v>
      </c>
      <c r="U216" s="5">
        <v>3</v>
      </c>
      <c r="V216" s="5">
        <v>3</v>
      </c>
      <c r="W216" s="5" t="s">
        <v>286</v>
      </c>
      <c r="X216" s="5">
        <v>7</v>
      </c>
      <c r="Y216" s="5">
        <v>13</v>
      </c>
      <c r="Z216" s="5">
        <v>35</v>
      </c>
      <c r="AA216" s="5">
        <v>4</v>
      </c>
      <c r="AB216" s="5" t="s">
        <v>14</v>
      </c>
      <c r="AC216" s="5">
        <v>9</v>
      </c>
      <c r="AD216" s="5" t="s">
        <v>14</v>
      </c>
      <c r="AE216" s="5" t="s">
        <v>286</v>
      </c>
      <c r="AF216" s="5" t="s">
        <v>14</v>
      </c>
      <c r="AG216" s="5">
        <v>4</v>
      </c>
      <c r="AH216" s="5">
        <v>29</v>
      </c>
      <c r="AI216" s="5" t="s">
        <v>286</v>
      </c>
      <c r="AJ216" s="5">
        <v>39</v>
      </c>
      <c r="AK216" s="5">
        <v>19</v>
      </c>
      <c r="AL216" s="5" t="s">
        <v>286</v>
      </c>
      <c r="AM216" s="5">
        <v>13</v>
      </c>
      <c r="AN216" s="5">
        <v>4</v>
      </c>
      <c r="AO216" s="5">
        <v>3</v>
      </c>
      <c r="AP216" s="5">
        <v>11</v>
      </c>
      <c r="AQ216" s="5" t="s">
        <v>14</v>
      </c>
      <c r="AR216" s="5" t="s">
        <v>14</v>
      </c>
      <c r="AS216" s="5" t="s">
        <v>286</v>
      </c>
      <c r="AT216" s="5" t="s">
        <v>14</v>
      </c>
      <c r="AU216" s="5">
        <v>4</v>
      </c>
      <c r="AV216" s="5">
        <v>76</v>
      </c>
      <c r="AW216" s="5" t="s">
        <v>14</v>
      </c>
      <c r="AX216" s="5" t="s">
        <v>14</v>
      </c>
      <c r="AY216" s="5" t="s">
        <v>286</v>
      </c>
      <c r="AZ216" s="5" t="s">
        <v>14</v>
      </c>
      <c r="BA216" s="5">
        <v>28</v>
      </c>
      <c r="BB216" s="5">
        <v>10</v>
      </c>
      <c r="BC216" s="5" t="s">
        <v>286</v>
      </c>
      <c r="BD216" s="5">
        <v>3</v>
      </c>
      <c r="BE216" s="5" t="s">
        <v>14</v>
      </c>
      <c r="BF216" s="5">
        <v>3</v>
      </c>
      <c r="BG216" s="6"/>
    </row>
    <row r="217" spans="1:59">
      <c r="A217" s="12" t="s">
        <v>258</v>
      </c>
      <c r="B217" s="5">
        <v>10530</v>
      </c>
      <c r="C217" s="5">
        <v>49</v>
      </c>
      <c r="D217" s="5">
        <v>22</v>
      </c>
      <c r="E217" s="5">
        <v>179</v>
      </c>
      <c r="F217" s="5">
        <v>33</v>
      </c>
      <c r="G217" s="5">
        <v>1801</v>
      </c>
      <c r="H217" s="5">
        <v>249</v>
      </c>
      <c r="I217" s="5">
        <v>284</v>
      </c>
      <c r="J217" s="5">
        <v>11</v>
      </c>
      <c r="K217" s="5">
        <v>53</v>
      </c>
      <c r="L217" s="5">
        <v>1333</v>
      </c>
      <c r="M217" s="5">
        <v>281</v>
      </c>
      <c r="N217" s="5">
        <v>4</v>
      </c>
      <c r="O217" s="5">
        <v>23</v>
      </c>
      <c r="P217" s="5">
        <v>51</v>
      </c>
      <c r="Q217" s="5">
        <v>292</v>
      </c>
      <c r="R217" s="5">
        <v>116</v>
      </c>
      <c r="S217" s="5">
        <v>32</v>
      </c>
      <c r="T217" s="5">
        <v>46</v>
      </c>
      <c r="U217" s="5">
        <v>44</v>
      </c>
      <c r="V217" s="5">
        <v>44</v>
      </c>
      <c r="W217" s="5">
        <v>51</v>
      </c>
      <c r="X217" s="5">
        <v>133</v>
      </c>
      <c r="Y217" s="5">
        <v>462</v>
      </c>
      <c r="Z217" s="5">
        <v>245</v>
      </c>
      <c r="AA217" s="5">
        <v>93</v>
      </c>
      <c r="AB217" s="5">
        <v>28</v>
      </c>
      <c r="AC217" s="5">
        <v>78</v>
      </c>
      <c r="AD217" s="5">
        <v>20</v>
      </c>
      <c r="AE217" s="5">
        <v>20</v>
      </c>
      <c r="AF217" s="5">
        <v>79</v>
      </c>
      <c r="AG217" s="5">
        <v>106</v>
      </c>
      <c r="AH217" s="5">
        <v>420</v>
      </c>
      <c r="AI217" s="5">
        <v>41</v>
      </c>
      <c r="AJ217" s="5">
        <v>861</v>
      </c>
      <c r="AK217" s="5">
        <v>357</v>
      </c>
      <c r="AL217" s="5" t="s">
        <v>286</v>
      </c>
      <c r="AM217" s="5">
        <v>215</v>
      </c>
      <c r="AN217" s="5">
        <v>56</v>
      </c>
      <c r="AO217" s="5">
        <v>178</v>
      </c>
      <c r="AP217" s="5">
        <v>369</v>
      </c>
      <c r="AQ217" s="5">
        <v>4</v>
      </c>
      <c r="AR217" s="5">
        <v>45</v>
      </c>
      <c r="AS217" s="5">
        <v>128</v>
      </c>
      <c r="AT217" s="5">
        <v>5</v>
      </c>
      <c r="AU217" s="5">
        <v>103</v>
      </c>
      <c r="AV217" s="5">
        <v>657</v>
      </c>
      <c r="AW217" s="5" t="s">
        <v>286</v>
      </c>
      <c r="AX217" s="5" t="s">
        <v>286</v>
      </c>
      <c r="AY217" s="5">
        <v>59</v>
      </c>
      <c r="AZ217" s="5">
        <v>23</v>
      </c>
      <c r="BA217" s="5">
        <v>280</v>
      </c>
      <c r="BB217" s="5">
        <v>274</v>
      </c>
      <c r="BC217" s="5">
        <v>20</v>
      </c>
      <c r="BD217" s="5">
        <v>78</v>
      </c>
      <c r="BE217" s="5">
        <v>5</v>
      </c>
      <c r="BF217" s="5">
        <v>85</v>
      </c>
      <c r="BG217" s="6"/>
    </row>
    <row r="218" spans="1:59">
      <c r="A218" s="12" t="s">
        <v>259</v>
      </c>
      <c r="B218" s="5">
        <v>122</v>
      </c>
      <c r="C218" s="5" t="s">
        <v>286</v>
      </c>
      <c r="D218" s="5" t="s">
        <v>286</v>
      </c>
      <c r="E218" s="5" t="s">
        <v>14</v>
      </c>
      <c r="F218" s="5" t="s">
        <v>14</v>
      </c>
      <c r="G218" s="5">
        <v>33</v>
      </c>
      <c r="H218" s="5" t="s">
        <v>14</v>
      </c>
      <c r="I218" s="5" t="s">
        <v>286</v>
      </c>
      <c r="J218" s="5" t="s">
        <v>14</v>
      </c>
      <c r="K218" s="5" t="s">
        <v>14</v>
      </c>
      <c r="L218" s="5">
        <v>9</v>
      </c>
      <c r="M218" s="5">
        <v>7</v>
      </c>
      <c r="N218" s="5" t="s">
        <v>14</v>
      </c>
      <c r="O218" s="5" t="s">
        <v>286</v>
      </c>
      <c r="P218" s="5" t="s">
        <v>14</v>
      </c>
      <c r="Q218" s="5">
        <v>3</v>
      </c>
      <c r="R218" s="5" t="s">
        <v>286</v>
      </c>
      <c r="S218" s="5" t="s">
        <v>14</v>
      </c>
      <c r="T218" s="5" t="s">
        <v>14</v>
      </c>
      <c r="U218" s="5" t="s">
        <v>286</v>
      </c>
      <c r="V218" s="5" t="s">
        <v>286</v>
      </c>
      <c r="W218" s="5" t="s">
        <v>14</v>
      </c>
      <c r="X218" s="5">
        <v>3</v>
      </c>
      <c r="Y218" s="5">
        <v>5</v>
      </c>
      <c r="Z218" s="5">
        <v>4</v>
      </c>
      <c r="AA218" s="5" t="s">
        <v>286</v>
      </c>
      <c r="AB218" s="5" t="s">
        <v>14</v>
      </c>
      <c r="AC218" s="5" t="s">
        <v>286</v>
      </c>
      <c r="AD218" s="5" t="s">
        <v>14</v>
      </c>
      <c r="AE218" s="5" t="s">
        <v>14</v>
      </c>
      <c r="AF218" s="5" t="s">
        <v>14</v>
      </c>
      <c r="AG218" s="5" t="s">
        <v>14</v>
      </c>
      <c r="AH218" s="5">
        <v>7</v>
      </c>
      <c r="AI218" s="5" t="s">
        <v>286</v>
      </c>
      <c r="AJ218" s="5">
        <v>13</v>
      </c>
      <c r="AK218" s="5">
        <v>3</v>
      </c>
      <c r="AL218" s="5" t="s">
        <v>14</v>
      </c>
      <c r="AM218" s="5">
        <v>5</v>
      </c>
      <c r="AN218" s="5" t="s">
        <v>286</v>
      </c>
      <c r="AO218" s="5" t="s">
        <v>286</v>
      </c>
      <c r="AP218" s="5">
        <v>3</v>
      </c>
      <c r="AQ218" s="5" t="s">
        <v>14</v>
      </c>
      <c r="AR218" s="5" t="s">
        <v>14</v>
      </c>
      <c r="AS218" s="5" t="s">
        <v>286</v>
      </c>
      <c r="AT218" s="5" t="s">
        <v>14</v>
      </c>
      <c r="AU218" s="5" t="s">
        <v>14</v>
      </c>
      <c r="AV218" s="5">
        <v>6</v>
      </c>
      <c r="AW218" s="5" t="s">
        <v>14</v>
      </c>
      <c r="AX218" s="5" t="s">
        <v>14</v>
      </c>
      <c r="AY218" s="5" t="s">
        <v>286</v>
      </c>
      <c r="AZ218" s="5" t="s">
        <v>14</v>
      </c>
      <c r="BA218" s="5" t="s">
        <v>286</v>
      </c>
      <c r="BB218" s="5" t="s">
        <v>286</v>
      </c>
      <c r="BC218" s="5" t="s">
        <v>14</v>
      </c>
      <c r="BD218" s="5" t="s">
        <v>14</v>
      </c>
      <c r="BE218" s="5" t="s">
        <v>14</v>
      </c>
      <c r="BF218" s="5">
        <v>1</v>
      </c>
      <c r="BG218" s="6"/>
    </row>
    <row r="219" spans="1:59">
      <c r="A219" s="12" t="s">
        <v>260</v>
      </c>
      <c r="B219" s="5">
        <v>1073</v>
      </c>
      <c r="C219" s="5">
        <v>6</v>
      </c>
      <c r="D219" s="5" t="s">
        <v>14</v>
      </c>
      <c r="E219" s="5">
        <v>6</v>
      </c>
      <c r="F219" s="5" t="s">
        <v>286</v>
      </c>
      <c r="G219" s="5">
        <v>55</v>
      </c>
      <c r="H219" s="5">
        <v>6</v>
      </c>
      <c r="I219" s="5">
        <v>19</v>
      </c>
      <c r="J219" s="5" t="s">
        <v>14</v>
      </c>
      <c r="K219" s="5" t="s">
        <v>286</v>
      </c>
      <c r="L219" s="5">
        <v>346</v>
      </c>
      <c r="M219" s="5">
        <v>60</v>
      </c>
      <c r="N219" s="5" t="s">
        <v>14</v>
      </c>
      <c r="O219" s="5" t="s">
        <v>14</v>
      </c>
      <c r="P219" s="5" t="s">
        <v>286</v>
      </c>
      <c r="Q219" s="5">
        <v>19</v>
      </c>
      <c r="R219" s="5">
        <v>7</v>
      </c>
      <c r="S219" s="5">
        <v>3</v>
      </c>
      <c r="T219" s="5" t="s">
        <v>286</v>
      </c>
      <c r="U219" s="5" t="s">
        <v>286</v>
      </c>
      <c r="V219" s="5">
        <v>3</v>
      </c>
      <c r="W219" s="5" t="s">
        <v>14</v>
      </c>
      <c r="X219" s="5">
        <v>8</v>
      </c>
      <c r="Y219" s="5">
        <v>37</v>
      </c>
      <c r="Z219" s="5">
        <v>4</v>
      </c>
      <c r="AA219" s="5" t="s">
        <v>286</v>
      </c>
      <c r="AB219" s="5" t="s">
        <v>286</v>
      </c>
      <c r="AC219" s="5" t="s">
        <v>286</v>
      </c>
      <c r="AD219" s="5" t="s">
        <v>286</v>
      </c>
      <c r="AE219" s="5" t="s">
        <v>286</v>
      </c>
      <c r="AF219" s="5">
        <v>7</v>
      </c>
      <c r="AG219" s="5">
        <v>3</v>
      </c>
      <c r="AH219" s="5">
        <v>180</v>
      </c>
      <c r="AI219" s="5" t="s">
        <v>286</v>
      </c>
      <c r="AJ219" s="5">
        <v>103</v>
      </c>
      <c r="AK219" s="5">
        <v>24</v>
      </c>
      <c r="AL219" s="5" t="s">
        <v>14</v>
      </c>
      <c r="AM219" s="5">
        <v>10</v>
      </c>
      <c r="AN219" s="5" t="s">
        <v>286</v>
      </c>
      <c r="AO219" s="5">
        <v>3</v>
      </c>
      <c r="AP219" s="5">
        <v>20</v>
      </c>
      <c r="AQ219" s="5">
        <v>4</v>
      </c>
      <c r="AR219" s="5" t="s">
        <v>14</v>
      </c>
      <c r="AS219" s="5">
        <v>11</v>
      </c>
      <c r="AT219" s="5" t="s">
        <v>14</v>
      </c>
      <c r="AU219" s="5">
        <v>3</v>
      </c>
      <c r="AV219" s="5">
        <v>37</v>
      </c>
      <c r="AW219" s="5" t="s">
        <v>14</v>
      </c>
      <c r="AX219" s="5" t="s">
        <v>14</v>
      </c>
      <c r="AY219" s="5">
        <v>20</v>
      </c>
      <c r="AZ219" s="5" t="s">
        <v>286</v>
      </c>
      <c r="BA219" s="5">
        <v>25</v>
      </c>
      <c r="BB219" s="5">
        <v>5</v>
      </c>
      <c r="BC219" s="5" t="s">
        <v>286</v>
      </c>
      <c r="BD219" s="5">
        <v>9</v>
      </c>
      <c r="BE219" s="5" t="s">
        <v>14</v>
      </c>
      <c r="BF219" s="5">
        <v>10</v>
      </c>
      <c r="BG219" s="6"/>
    </row>
    <row r="220" spans="1:59">
      <c r="A220" s="12" t="s">
        <v>261</v>
      </c>
      <c r="B220" s="5">
        <v>1532</v>
      </c>
      <c r="C220" s="5" t="s">
        <v>286</v>
      </c>
      <c r="D220" s="5">
        <v>3</v>
      </c>
      <c r="E220" s="5">
        <v>16</v>
      </c>
      <c r="F220" s="5" t="s">
        <v>286</v>
      </c>
      <c r="G220" s="5">
        <v>196</v>
      </c>
      <c r="H220" s="5">
        <v>9</v>
      </c>
      <c r="I220" s="5">
        <v>15</v>
      </c>
      <c r="J220" s="5" t="s">
        <v>14</v>
      </c>
      <c r="K220" s="5">
        <v>4</v>
      </c>
      <c r="L220" s="5">
        <v>106</v>
      </c>
      <c r="M220" s="5">
        <v>33</v>
      </c>
      <c r="N220" s="5" t="s">
        <v>14</v>
      </c>
      <c r="O220" s="5" t="s">
        <v>14</v>
      </c>
      <c r="P220" s="5">
        <v>11</v>
      </c>
      <c r="Q220" s="5">
        <v>42</v>
      </c>
      <c r="R220" s="5">
        <v>8</v>
      </c>
      <c r="S220" s="5" t="s">
        <v>14</v>
      </c>
      <c r="T220" s="5">
        <v>9</v>
      </c>
      <c r="U220" s="5">
        <v>30</v>
      </c>
      <c r="V220" s="5" t="s">
        <v>286</v>
      </c>
      <c r="W220" s="5" t="s">
        <v>14</v>
      </c>
      <c r="X220" s="5">
        <v>30</v>
      </c>
      <c r="Y220" s="5">
        <v>34</v>
      </c>
      <c r="Z220" s="5">
        <v>17</v>
      </c>
      <c r="AA220" s="5">
        <v>9</v>
      </c>
      <c r="AB220" s="5" t="s">
        <v>286</v>
      </c>
      <c r="AC220" s="5">
        <v>22</v>
      </c>
      <c r="AD220" s="5" t="s">
        <v>14</v>
      </c>
      <c r="AE220" s="5">
        <v>6</v>
      </c>
      <c r="AF220" s="5">
        <v>6</v>
      </c>
      <c r="AG220" s="5" t="s">
        <v>286</v>
      </c>
      <c r="AH220" s="5">
        <v>62</v>
      </c>
      <c r="AI220" s="5" t="s">
        <v>14</v>
      </c>
      <c r="AJ220" s="5">
        <v>462</v>
      </c>
      <c r="AK220" s="5">
        <v>26</v>
      </c>
      <c r="AL220" s="5" t="s">
        <v>14</v>
      </c>
      <c r="AM220" s="5">
        <v>75</v>
      </c>
      <c r="AN220" s="5">
        <v>3</v>
      </c>
      <c r="AO220" s="5">
        <v>23</v>
      </c>
      <c r="AP220" s="5">
        <v>102</v>
      </c>
      <c r="AQ220" s="5" t="s">
        <v>14</v>
      </c>
      <c r="AR220" s="5" t="s">
        <v>286</v>
      </c>
      <c r="AS220" s="5">
        <v>16</v>
      </c>
      <c r="AT220" s="5" t="s">
        <v>14</v>
      </c>
      <c r="AU220" s="5">
        <v>19</v>
      </c>
      <c r="AV220" s="5">
        <v>28</v>
      </c>
      <c r="AW220" s="5" t="s">
        <v>14</v>
      </c>
      <c r="AX220" s="5" t="s">
        <v>14</v>
      </c>
      <c r="AY220" s="5">
        <v>6</v>
      </c>
      <c r="AZ220" s="5" t="s">
        <v>14</v>
      </c>
      <c r="BA220" s="5">
        <v>39</v>
      </c>
      <c r="BB220" s="5">
        <v>36</v>
      </c>
      <c r="BC220" s="5" t="s">
        <v>286</v>
      </c>
      <c r="BD220" s="5">
        <v>4</v>
      </c>
      <c r="BE220" s="5" t="s">
        <v>286</v>
      </c>
      <c r="BF220" s="5">
        <v>13</v>
      </c>
      <c r="BG220" s="6"/>
    </row>
    <row r="221" spans="1:59">
      <c r="A221" s="12" t="s">
        <v>276</v>
      </c>
      <c r="B221" s="5" t="s">
        <v>286</v>
      </c>
      <c r="C221" s="5" t="s">
        <v>14</v>
      </c>
      <c r="D221" s="5" t="s">
        <v>14</v>
      </c>
      <c r="E221" s="5" t="s">
        <v>14</v>
      </c>
      <c r="F221" s="5" t="s">
        <v>14</v>
      </c>
      <c r="G221" s="5" t="s">
        <v>14</v>
      </c>
      <c r="H221" s="5" t="s">
        <v>14</v>
      </c>
      <c r="I221" s="5" t="s">
        <v>14</v>
      </c>
      <c r="J221" s="5" t="s">
        <v>14</v>
      </c>
      <c r="K221" s="5" t="s">
        <v>14</v>
      </c>
      <c r="L221" s="5" t="s">
        <v>14</v>
      </c>
      <c r="M221" s="5" t="s">
        <v>14</v>
      </c>
      <c r="N221" s="5" t="s">
        <v>14</v>
      </c>
      <c r="O221" s="5" t="s">
        <v>14</v>
      </c>
      <c r="P221" s="5" t="s">
        <v>14</v>
      </c>
      <c r="Q221" s="5" t="s">
        <v>14</v>
      </c>
      <c r="R221" s="5" t="s">
        <v>286</v>
      </c>
      <c r="S221" s="5" t="s">
        <v>14</v>
      </c>
      <c r="T221" s="5" t="s">
        <v>14</v>
      </c>
      <c r="U221" s="5" t="s">
        <v>14</v>
      </c>
      <c r="V221" s="5" t="s">
        <v>14</v>
      </c>
      <c r="W221" s="5" t="s">
        <v>14</v>
      </c>
      <c r="X221" s="5" t="s">
        <v>14</v>
      </c>
      <c r="Y221" s="5" t="s">
        <v>14</v>
      </c>
      <c r="Z221" s="5" t="s">
        <v>14</v>
      </c>
      <c r="AA221" s="5" t="s">
        <v>14</v>
      </c>
      <c r="AB221" s="5" t="s">
        <v>14</v>
      </c>
      <c r="AC221" s="5" t="s">
        <v>14</v>
      </c>
      <c r="AD221" s="5" t="s">
        <v>14</v>
      </c>
      <c r="AE221" s="5" t="s">
        <v>14</v>
      </c>
      <c r="AF221" s="5" t="s">
        <v>14</v>
      </c>
      <c r="AG221" s="5" t="s">
        <v>14</v>
      </c>
      <c r="AH221" s="5" t="s">
        <v>14</v>
      </c>
      <c r="AI221" s="5" t="s">
        <v>14</v>
      </c>
      <c r="AJ221" s="5" t="s">
        <v>14</v>
      </c>
      <c r="AK221" s="5" t="s">
        <v>14</v>
      </c>
      <c r="AL221" s="5" t="s">
        <v>14</v>
      </c>
      <c r="AM221" s="5" t="s">
        <v>14</v>
      </c>
      <c r="AN221" s="5" t="s">
        <v>14</v>
      </c>
      <c r="AO221" s="5" t="s">
        <v>14</v>
      </c>
      <c r="AP221" s="5" t="s">
        <v>14</v>
      </c>
      <c r="AQ221" s="5" t="s">
        <v>14</v>
      </c>
      <c r="AR221" s="5" t="s">
        <v>14</v>
      </c>
      <c r="AS221" s="5" t="s">
        <v>14</v>
      </c>
      <c r="AT221" s="5" t="s">
        <v>14</v>
      </c>
      <c r="AU221" s="5" t="s">
        <v>14</v>
      </c>
      <c r="AV221" s="5" t="s">
        <v>14</v>
      </c>
      <c r="AW221" s="5" t="s">
        <v>14</v>
      </c>
      <c r="AX221" s="5" t="s">
        <v>14</v>
      </c>
      <c r="AY221" s="5" t="s">
        <v>14</v>
      </c>
      <c r="AZ221" s="5" t="s">
        <v>14</v>
      </c>
      <c r="BA221" s="5" t="s">
        <v>14</v>
      </c>
      <c r="BB221" s="5" t="s">
        <v>14</v>
      </c>
      <c r="BC221" s="5" t="s">
        <v>14</v>
      </c>
      <c r="BD221" s="5" t="s">
        <v>14</v>
      </c>
      <c r="BE221" s="5" t="s">
        <v>14</v>
      </c>
      <c r="BF221" s="5" t="s">
        <v>14</v>
      </c>
      <c r="BG221" s="6"/>
    </row>
    <row r="222" spans="1:59">
      <c r="A222" s="12" t="s">
        <v>262</v>
      </c>
      <c r="B222" s="5">
        <v>8172</v>
      </c>
      <c r="C222" s="5">
        <v>24</v>
      </c>
      <c r="D222" s="5">
        <v>5</v>
      </c>
      <c r="E222" s="5">
        <v>32</v>
      </c>
      <c r="F222" s="5">
        <v>11</v>
      </c>
      <c r="G222" s="5">
        <v>273</v>
      </c>
      <c r="H222" s="5">
        <v>54</v>
      </c>
      <c r="I222" s="5">
        <v>79</v>
      </c>
      <c r="J222" s="5">
        <v>7</v>
      </c>
      <c r="K222" s="5">
        <v>18</v>
      </c>
      <c r="L222" s="5">
        <v>4571</v>
      </c>
      <c r="M222" s="5">
        <v>219</v>
      </c>
      <c r="N222" s="5" t="s">
        <v>14</v>
      </c>
      <c r="O222" s="5" t="s">
        <v>286</v>
      </c>
      <c r="P222" s="5">
        <v>4</v>
      </c>
      <c r="Q222" s="5">
        <v>97</v>
      </c>
      <c r="R222" s="5">
        <v>32</v>
      </c>
      <c r="S222" s="5">
        <v>12</v>
      </c>
      <c r="T222" s="5">
        <v>20</v>
      </c>
      <c r="U222" s="5">
        <v>24</v>
      </c>
      <c r="V222" s="5">
        <v>44</v>
      </c>
      <c r="W222" s="5">
        <v>6</v>
      </c>
      <c r="X222" s="5">
        <v>60</v>
      </c>
      <c r="Y222" s="5">
        <v>116</v>
      </c>
      <c r="Z222" s="5">
        <v>44</v>
      </c>
      <c r="AA222" s="5">
        <v>24</v>
      </c>
      <c r="AB222" s="5">
        <v>11</v>
      </c>
      <c r="AC222" s="5">
        <v>27</v>
      </c>
      <c r="AD222" s="5" t="s">
        <v>286</v>
      </c>
      <c r="AE222" s="5">
        <v>8</v>
      </c>
      <c r="AF222" s="5">
        <v>27</v>
      </c>
      <c r="AG222" s="5">
        <v>6</v>
      </c>
      <c r="AH222" s="5">
        <v>193</v>
      </c>
      <c r="AI222" s="5">
        <v>12</v>
      </c>
      <c r="AJ222" s="5">
        <v>374</v>
      </c>
      <c r="AK222" s="5">
        <v>122</v>
      </c>
      <c r="AL222" s="5" t="s">
        <v>286</v>
      </c>
      <c r="AM222" s="5">
        <v>85</v>
      </c>
      <c r="AN222" s="5">
        <v>54</v>
      </c>
      <c r="AO222" s="5">
        <v>26</v>
      </c>
      <c r="AP222" s="5">
        <v>94</v>
      </c>
      <c r="AQ222" s="5">
        <v>103</v>
      </c>
      <c r="AR222" s="5">
        <v>25</v>
      </c>
      <c r="AS222" s="5">
        <v>50</v>
      </c>
      <c r="AT222" s="5" t="s">
        <v>286</v>
      </c>
      <c r="AU222" s="5">
        <v>59</v>
      </c>
      <c r="AV222" s="5">
        <v>821</v>
      </c>
      <c r="AW222" s="5" t="s">
        <v>14</v>
      </c>
      <c r="AX222" s="5" t="s">
        <v>14</v>
      </c>
      <c r="AY222" s="5">
        <v>51</v>
      </c>
      <c r="AZ222" s="5" t="s">
        <v>286</v>
      </c>
      <c r="BA222" s="5">
        <v>115</v>
      </c>
      <c r="BB222" s="5">
        <v>38</v>
      </c>
      <c r="BC222" s="5">
        <v>5</v>
      </c>
      <c r="BD222" s="5">
        <v>36</v>
      </c>
      <c r="BE222" s="5">
        <v>5</v>
      </c>
      <c r="BF222" s="5">
        <v>40</v>
      </c>
      <c r="BG222" s="6"/>
    </row>
    <row r="223" spans="1:59">
      <c r="A223" s="12" t="s">
        <v>263</v>
      </c>
      <c r="B223" s="5">
        <v>21082</v>
      </c>
      <c r="C223" s="5">
        <v>133</v>
      </c>
      <c r="D223" s="5">
        <v>16</v>
      </c>
      <c r="E223" s="5">
        <v>277</v>
      </c>
      <c r="F223" s="5">
        <v>101</v>
      </c>
      <c r="G223" s="5">
        <v>6766</v>
      </c>
      <c r="H223" s="5">
        <v>270</v>
      </c>
      <c r="I223" s="5">
        <v>104</v>
      </c>
      <c r="J223" s="5">
        <v>17</v>
      </c>
      <c r="K223" s="5">
        <v>14</v>
      </c>
      <c r="L223" s="5">
        <v>1128</v>
      </c>
      <c r="M223" s="5">
        <v>690</v>
      </c>
      <c r="N223" s="5">
        <v>4</v>
      </c>
      <c r="O223" s="5">
        <v>75</v>
      </c>
      <c r="P223" s="5">
        <v>34</v>
      </c>
      <c r="Q223" s="5">
        <v>347</v>
      </c>
      <c r="R223" s="5">
        <v>125</v>
      </c>
      <c r="S223" s="5">
        <v>161</v>
      </c>
      <c r="T223" s="5">
        <v>238</v>
      </c>
      <c r="U223" s="5">
        <v>86</v>
      </c>
      <c r="V223" s="5">
        <v>347</v>
      </c>
      <c r="W223" s="5">
        <v>34</v>
      </c>
      <c r="X223" s="5">
        <v>243</v>
      </c>
      <c r="Y223" s="5">
        <v>758</v>
      </c>
      <c r="Z223" s="5">
        <v>283</v>
      </c>
      <c r="AA223" s="5">
        <v>337</v>
      </c>
      <c r="AB223" s="5">
        <v>114</v>
      </c>
      <c r="AC223" s="5">
        <v>267</v>
      </c>
      <c r="AD223" s="5">
        <v>17</v>
      </c>
      <c r="AE223" s="5">
        <v>130</v>
      </c>
      <c r="AF223" s="5">
        <v>137</v>
      </c>
      <c r="AG223" s="5">
        <v>41</v>
      </c>
      <c r="AH223" s="5">
        <v>353</v>
      </c>
      <c r="AI223" s="5">
        <v>79</v>
      </c>
      <c r="AJ223" s="5">
        <v>359</v>
      </c>
      <c r="AK223" s="5">
        <v>608</v>
      </c>
      <c r="AL223" s="5">
        <v>12</v>
      </c>
      <c r="AM223" s="5">
        <v>258</v>
      </c>
      <c r="AN223" s="5">
        <v>336</v>
      </c>
      <c r="AO223" s="5">
        <v>501</v>
      </c>
      <c r="AP223" s="5">
        <v>703</v>
      </c>
      <c r="AQ223" s="5" t="s">
        <v>14</v>
      </c>
      <c r="AR223" s="5">
        <v>14</v>
      </c>
      <c r="AS223" s="5">
        <v>166</v>
      </c>
      <c r="AT223" s="5">
        <v>10</v>
      </c>
      <c r="AU223" s="5">
        <v>190</v>
      </c>
      <c r="AV223" s="5">
        <v>2579</v>
      </c>
      <c r="AW223" s="5" t="s">
        <v>286</v>
      </c>
      <c r="AX223" s="5">
        <v>3</v>
      </c>
      <c r="AY223" s="5">
        <v>101</v>
      </c>
      <c r="AZ223" s="5">
        <v>14</v>
      </c>
      <c r="BA223" s="5">
        <v>536</v>
      </c>
      <c r="BB223" s="5">
        <v>725</v>
      </c>
      <c r="BC223" s="5">
        <v>20</v>
      </c>
      <c r="BD223" s="5">
        <v>71</v>
      </c>
      <c r="BE223" s="5" t="s">
        <v>286</v>
      </c>
      <c r="BF223" s="5">
        <v>145</v>
      </c>
      <c r="BG223" s="6"/>
    </row>
    <row r="224" spans="1:59">
      <c r="A224" s="12" t="s">
        <v>264</v>
      </c>
      <c r="B224" s="5">
        <v>54</v>
      </c>
      <c r="C224" s="5" t="s">
        <v>14</v>
      </c>
      <c r="D224" s="5" t="s">
        <v>14</v>
      </c>
      <c r="E224" s="5" t="s">
        <v>14</v>
      </c>
      <c r="F224" s="5" t="s">
        <v>14</v>
      </c>
      <c r="G224" s="5" t="s">
        <v>14</v>
      </c>
      <c r="H224" s="5" t="s">
        <v>14</v>
      </c>
      <c r="I224" s="5" t="s">
        <v>286</v>
      </c>
      <c r="J224" s="5" t="s">
        <v>14</v>
      </c>
      <c r="K224" s="5" t="s">
        <v>14</v>
      </c>
      <c r="L224" s="5">
        <v>17</v>
      </c>
      <c r="M224" s="5">
        <v>3</v>
      </c>
      <c r="N224" s="5" t="s">
        <v>14</v>
      </c>
      <c r="O224" s="5" t="s">
        <v>14</v>
      </c>
      <c r="P224" s="5" t="s">
        <v>14</v>
      </c>
      <c r="Q224" s="5" t="s">
        <v>14</v>
      </c>
      <c r="R224" s="5" t="s">
        <v>14</v>
      </c>
      <c r="S224" s="5" t="s">
        <v>14</v>
      </c>
      <c r="T224" s="5" t="s">
        <v>14</v>
      </c>
      <c r="U224" s="5" t="s">
        <v>14</v>
      </c>
      <c r="V224" s="5" t="s">
        <v>14</v>
      </c>
      <c r="W224" s="5" t="s">
        <v>14</v>
      </c>
      <c r="X224" s="5" t="s">
        <v>14</v>
      </c>
      <c r="Y224" s="5" t="s">
        <v>14</v>
      </c>
      <c r="Z224" s="5" t="s">
        <v>14</v>
      </c>
      <c r="AA224" s="5" t="s">
        <v>14</v>
      </c>
      <c r="AB224" s="5" t="s">
        <v>14</v>
      </c>
      <c r="AC224" s="5" t="s">
        <v>286</v>
      </c>
      <c r="AD224" s="5" t="s">
        <v>14</v>
      </c>
      <c r="AE224" s="5" t="s">
        <v>14</v>
      </c>
      <c r="AF224" s="5" t="s">
        <v>14</v>
      </c>
      <c r="AG224" s="5" t="s">
        <v>14</v>
      </c>
      <c r="AH224" s="5">
        <v>3</v>
      </c>
      <c r="AI224" s="5" t="s">
        <v>14</v>
      </c>
      <c r="AJ224" s="5">
        <v>10</v>
      </c>
      <c r="AK224" s="5" t="s">
        <v>286</v>
      </c>
      <c r="AL224" s="5" t="s">
        <v>14</v>
      </c>
      <c r="AM224" s="5" t="s">
        <v>14</v>
      </c>
      <c r="AN224" s="5" t="s">
        <v>286</v>
      </c>
      <c r="AO224" s="5" t="s">
        <v>14</v>
      </c>
      <c r="AP224" s="5" t="s">
        <v>286</v>
      </c>
      <c r="AQ224" s="5" t="s">
        <v>14</v>
      </c>
      <c r="AR224" s="5" t="s">
        <v>286</v>
      </c>
      <c r="AS224" s="5" t="s">
        <v>14</v>
      </c>
      <c r="AT224" s="5" t="s">
        <v>14</v>
      </c>
      <c r="AU224" s="5" t="s">
        <v>14</v>
      </c>
      <c r="AV224" s="5" t="s">
        <v>14</v>
      </c>
      <c r="AW224" s="5" t="s">
        <v>14</v>
      </c>
      <c r="AX224" s="5">
        <v>10</v>
      </c>
      <c r="AY224" s="5" t="s">
        <v>14</v>
      </c>
      <c r="AZ224" s="5" t="s">
        <v>14</v>
      </c>
      <c r="BA224" s="5" t="s">
        <v>286</v>
      </c>
      <c r="BB224" s="5" t="s">
        <v>286</v>
      </c>
      <c r="BC224" s="5" t="s">
        <v>14</v>
      </c>
      <c r="BD224" s="5" t="s">
        <v>14</v>
      </c>
      <c r="BE224" s="5" t="s">
        <v>14</v>
      </c>
      <c r="BF224" s="5">
        <v>1</v>
      </c>
      <c r="BG224" s="6"/>
    </row>
    <row r="225" spans="1:59">
      <c r="A225" s="12" t="s">
        <v>283</v>
      </c>
      <c r="B225" s="5" t="s">
        <v>286</v>
      </c>
      <c r="C225" s="5" t="s">
        <v>14</v>
      </c>
      <c r="D225" s="5" t="s">
        <v>14</v>
      </c>
      <c r="E225" s="5" t="s">
        <v>14</v>
      </c>
      <c r="F225" s="5" t="s">
        <v>14</v>
      </c>
      <c r="G225" s="5" t="s">
        <v>14</v>
      </c>
      <c r="H225" s="5" t="s">
        <v>14</v>
      </c>
      <c r="I225" s="5" t="s">
        <v>14</v>
      </c>
      <c r="J225" s="5" t="s">
        <v>14</v>
      </c>
      <c r="K225" s="5" t="s">
        <v>14</v>
      </c>
      <c r="L225" s="5" t="s">
        <v>14</v>
      </c>
      <c r="M225" s="5" t="s">
        <v>14</v>
      </c>
      <c r="N225" s="5" t="s">
        <v>14</v>
      </c>
      <c r="O225" s="5" t="s">
        <v>14</v>
      </c>
      <c r="P225" s="5" t="s">
        <v>14</v>
      </c>
      <c r="Q225" s="5" t="s">
        <v>14</v>
      </c>
      <c r="R225" s="5" t="s">
        <v>14</v>
      </c>
      <c r="S225" s="5" t="s">
        <v>14</v>
      </c>
      <c r="T225" s="5" t="s">
        <v>14</v>
      </c>
      <c r="U225" s="5" t="s">
        <v>14</v>
      </c>
      <c r="V225" s="5" t="s">
        <v>14</v>
      </c>
      <c r="W225" s="5" t="s">
        <v>14</v>
      </c>
      <c r="X225" s="5" t="s">
        <v>14</v>
      </c>
      <c r="Y225" s="5" t="s">
        <v>14</v>
      </c>
      <c r="Z225" s="5" t="s">
        <v>14</v>
      </c>
      <c r="AA225" s="5" t="s">
        <v>14</v>
      </c>
      <c r="AB225" s="5" t="s">
        <v>14</v>
      </c>
      <c r="AC225" s="5" t="s">
        <v>14</v>
      </c>
      <c r="AD225" s="5" t="s">
        <v>14</v>
      </c>
      <c r="AE225" s="5" t="s">
        <v>14</v>
      </c>
      <c r="AF225" s="5" t="s">
        <v>14</v>
      </c>
      <c r="AG225" s="5" t="s">
        <v>14</v>
      </c>
      <c r="AH225" s="5" t="s">
        <v>14</v>
      </c>
      <c r="AI225" s="5" t="s">
        <v>14</v>
      </c>
      <c r="AJ225" s="5" t="s">
        <v>14</v>
      </c>
      <c r="AK225" s="5" t="s">
        <v>14</v>
      </c>
      <c r="AL225" s="5" t="s">
        <v>14</v>
      </c>
      <c r="AM225" s="5" t="s">
        <v>14</v>
      </c>
      <c r="AN225" s="5" t="s">
        <v>14</v>
      </c>
      <c r="AO225" s="5" t="s">
        <v>14</v>
      </c>
      <c r="AP225" s="5" t="s">
        <v>286</v>
      </c>
      <c r="AQ225" s="5" t="s">
        <v>14</v>
      </c>
      <c r="AR225" s="5" t="s">
        <v>14</v>
      </c>
      <c r="AS225" s="5" t="s">
        <v>14</v>
      </c>
      <c r="AT225" s="5" t="s">
        <v>14</v>
      </c>
      <c r="AU225" s="5" t="s">
        <v>14</v>
      </c>
      <c r="AV225" s="5" t="s">
        <v>14</v>
      </c>
      <c r="AW225" s="5" t="s">
        <v>14</v>
      </c>
      <c r="AX225" s="5" t="s">
        <v>14</v>
      </c>
      <c r="AY225" s="5" t="s">
        <v>14</v>
      </c>
      <c r="AZ225" s="5" t="s">
        <v>14</v>
      </c>
      <c r="BA225" s="5" t="s">
        <v>14</v>
      </c>
      <c r="BB225" s="5" t="s">
        <v>14</v>
      </c>
      <c r="BC225" s="5" t="s">
        <v>14</v>
      </c>
      <c r="BD225" s="5" t="s">
        <v>14</v>
      </c>
      <c r="BE225" s="5" t="s">
        <v>14</v>
      </c>
      <c r="BF225" s="5" t="s">
        <v>14</v>
      </c>
      <c r="BG225" s="6"/>
    </row>
    <row r="226" spans="1:59">
      <c r="A226" s="12" t="s">
        <v>284</v>
      </c>
      <c r="B226" s="5" t="s">
        <v>286</v>
      </c>
      <c r="C226" s="5" t="s">
        <v>14</v>
      </c>
      <c r="D226" s="5" t="s">
        <v>14</v>
      </c>
      <c r="E226" s="5" t="s">
        <v>14</v>
      </c>
      <c r="F226" s="5" t="s">
        <v>14</v>
      </c>
      <c r="G226" s="5" t="s">
        <v>14</v>
      </c>
      <c r="H226" s="5" t="s">
        <v>14</v>
      </c>
      <c r="I226" s="5" t="s">
        <v>14</v>
      </c>
      <c r="J226" s="5" t="s">
        <v>14</v>
      </c>
      <c r="K226" s="5" t="s">
        <v>14</v>
      </c>
      <c r="L226" s="5" t="s">
        <v>14</v>
      </c>
      <c r="M226" s="5" t="s">
        <v>14</v>
      </c>
      <c r="N226" s="5" t="s">
        <v>14</v>
      </c>
      <c r="O226" s="5" t="s">
        <v>14</v>
      </c>
      <c r="P226" s="5" t="s">
        <v>14</v>
      </c>
      <c r="Q226" s="5" t="s">
        <v>286</v>
      </c>
      <c r="R226" s="5" t="s">
        <v>14</v>
      </c>
      <c r="S226" s="5" t="s">
        <v>14</v>
      </c>
      <c r="T226" s="5" t="s">
        <v>14</v>
      </c>
      <c r="U226" s="5" t="s">
        <v>14</v>
      </c>
      <c r="V226" s="5" t="s">
        <v>14</v>
      </c>
      <c r="W226" s="5" t="s">
        <v>14</v>
      </c>
      <c r="X226" s="5" t="s">
        <v>14</v>
      </c>
      <c r="Y226" s="5" t="s">
        <v>14</v>
      </c>
      <c r="Z226" s="5" t="s">
        <v>14</v>
      </c>
      <c r="AA226" s="5" t="s">
        <v>14</v>
      </c>
      <c r="AB226" s="5" t="s">
        <v>14</v>
      </c>
      <c r="AC226" s="5" t="s">
        <v>14</v>
      </c>
      <c r="AD226" s="5" t="s">
        <v>14</v>
      </c>
      <c r="AE226" s="5" t="s">
        <v>14</v>
      </c>
      <c r="AF226" s="5" t="s">
        <v>14</v>
      </c>
      <c r="AG226" s="5" t="s">
        <v>14</v>
      </c>
      <c r="AH226" s="5" t="s">
        <v>14</v>
      </c>
      <c r="AI226" s="5" t="s">
        <v>14</v>
      </c>
      <c r="AJ226" s="5" t="s">
        <v>14</v>
      </c>
      <c r="AK226" s="5" t="s">
        <v>14</v>
      </c>
      <c r="AL226" s="5" t="s">
        <v>14</v>
      </c>
      <c r="AM226" s="5" t="s">
        <v>14</v>
      </c>
      <c r="AN226" s="5" t="s">
        <v>14</v>
      </c>
      <c r="AO226" s="5" t="s">
        <v>14</v>
      </c>
      <c r="AP226" s="5" t="s">
        <v>14</v>
      </c>
      <c r="AQ226" s="5" t="s">
        <v>14</v>
      </c>
      <c r="AR226" s="5" t="s">
        <v>14</v>
      </c>
      <c r="AS226" s="5" t="s">
        <v>14</v>
      </c>
      <c r="AT226" s="5" t="s">
        <v>14</v>
      </c>
      <c r="AU226" s="5" t="s">
        <v>14</v>
      </c>
      <c r="AV226" s="5" t="s">
        <v>14</v>
      </c>
      <c r="AW226" s="5" t="s">
        <v>14</v>
      </c>
      <c r="AX226" s="5" t="s">
        <v>14</v>
      </c>
      <c r="AY226" s="5" t="s">
        <v>14</v>
      </c>
      <c r="AZ226" s="5" t="s">
        <v>14</v>
      </c>
      <c r="BA226" s="5" t="s">
        <v>14</v>
      </c>
      <c r="BB226" s="5" t="s">
        <v>14</v>
      </c>
      <c r="BC226" s="5" t="s">
        <v>14</v>
      </c>
      <c r="BD226" s="5" t="s">
        <v>14</v>
      </c>
      <c r="BE226" s="5" t="s">
        <v>14</v>
      </c>
      <c r="BF226" s="5" t="s">
        <v>14</v>
      </c>
      <c r="BG226" s="6"/>
    </row>
    <row r="227" spans="1:59">
      <c r="A227" s="12" t="s">
        <v>265</v>
      </c>
      <c r="B227" s="5">
        <v>1544</v>
      </c>
      <c r="C227" s="5">
        <v>26</v>
      </c>
      <c r="D227" s="5" t="s">
        <v>14</v>
      </c>
      <c r="E227" s="5" t="s">
        <v>286</v>
      </c>
      <c r="F227" s="5">
        <v>5</v>
      </c>
      <c r="G227" s="5">
        <v>245</v>
      </c>
      <c r="H227" s="5" t="s">
        <v>286</v>
      </c>
      <c r="I227" s="5">
        <v>17</v>
      </c>
      <c r="J227" s="5">
        <v>7</v>
      </c>
      <c r="K227" s="5" t="s">
        <v>14</v>
      </c>
      <c r="L227" s="5">
        <v>11</v>
      </c>
      <c r="M227" s="5" t="s">
        <v>286</v>
      </c>
      <c r="N227" s="5" t="s">
        <v>14</v>
      </c>
      <c r="O227" s="5" t="s">
        <v>14</v>
      </c>
      <c r="P227" s="5" t="s">
        <v>286</v>
      </c>
      <c r="Q227" s="5">
        <v>53</v>
      </c>
      <c r="R227" s="5">
        <v>11</v>
      </c>
      <c r="S227" s="5" t="s">
        <v>14</v>
      </c>
      <c r="T227" s="5" t="s">
        <v>14</v>
      </c>
      <c r="U227" s="5" t="s">
        <v>286</v>
      </c>
      <c r="V227" s="5">
        <v>23</v>
      </c>
      <c r="W227" s="5" t="s">
        <v>286</v>
      </c>
      <c r="X227" s="5">
        <v>4</v>
      </c>
      <c r="Y227" s="5">
        <v>3</v>
      </c>
      <c r="Z227" s="5">
        <v>422</v>
      </c>
      <c r="AA227" s="5">
        <v>13</v>
      </c>
      <c r="AB227" s="5">
        <v>32</v>
      </c>
      <c r="AC227" s="5">
        <v>4</v>
      </c>
      <c r="AD227" s="5" t="s">
        <v>14</v>
      </c>
      <c r="AE227" s="5" t="s">
        <v>14</v>
      </c>
      <c r="AF227" s="5" t="s">
        <v>14</v>
      </c>
      <c r="AG227" s="5" t="s">
        <v>286</v>
      </c>
      <c r="AH227" s="5">
        <v>11</v>
      </c>
      <c r="AI227" s="5">
        <v>4</v>
      </c>
      <c r="AJ227" s="5">
        <v>448</v>
      </c>
      <c r="AK227" s="5">
        <v>53</v>
      </c>
      <c r="AL227" s="5" t="s">
        <v>14</v>
      </c>
      <c r="AM227" s="5">
        <v>12</v>
      </c>
      <c r="AN227" s="5" t="s">
        <v>14</v>
      </c>
      <c r="AO227" s="5">
        <v>6</v>
      </c>
      <c r="AP227" s="5">
        <v>13</v>
      </c>
      <c r="AQ227" s="5" t="s">
        <v>14</v>
      </c>
      <c r="AR227" s="5" t="s">
        <v>14</v>
      </c>
      <c r="AS227" s="5">
        <v>6</v>
      </c>
      <c r="AT227" s="5" t="s">
        <v>14</v>
      </c>
      <c r="AU227" s="5">
        <v>24</v>
      </c>
      <c r="AV227" s="5">
        <v>7</v>
      </c>
      <c r="AW227" s="5" t="s">
        <v>14</v>
      </c>
      <c r="AX227" s="5" t="s">
        <v>14</v>
      </c>
      <c r="AY227" s="5" t="s">
        <v>14</v>
      </c>
      <c r="AZ227" s="5" t="s">
        <v>14</v>
      </c>
      <c r="BA227" s="5">
        <v>27</v>
      </c>
      <c r="BB227" s="5">
        <v>8</v>
      </c>
      <c r="BC227" s="5" t="s">
        <v>286</v>
      </c>
      <c r="BD227" s="5" t="s">
        <v>14</v>
      </c>
      <c r="BE227" s="5" t="s">
        <v>14</v>
      </c>
      <c r="BF227" s="5">
        <v>38</v>
      </c>
      <c r="BG227" s="6"/>
    </row>
    <row r="228" spans="1:59">
      <c r="A228" s="12" t="s">
        <v>266</v>
      </c>
      <c r="B228" s="5">
        <v>402</v>
      </c>
      <c r="C228" s="5">
        <v>4</v>
      </c>
      <c r="D228" s="5" t="s">
        <v>14</v>
      </c>
      <c r="E228" s="5">
        <v>11</v>
      </c>
      <c r="F228" s="5" t="s">
        <v>286</v>
      </c>
      <c r="G228" s="5">
        <v>28</v>
      </c>
      <c r="H228" s="5">
        <v>7</v>
      </c>
      <c r="I228" s="5">
        <v>10</v>
      </c>
      <c r="J228" s="5" t="s">
        <v>286</v>
      </c>
      <c r="K228" s="5" t="s">
        <v>286</v>
      </c>
      <c r="L228" s="5">
        <v>27</v>
      </c>
      <c r="M228" s="5">
        <v>31</v>
      </c>
      <c r="N228" s="5" t="s">
        <v>14</v>
      </c>
      <c r="O228" s="5" t="s">
        <v>286</v>
      </c>
      <c r="P228" s="5" t="s">
        <v>286</v>
      </c>
      <c r="Q228" s="5">
        <v>20</v>
      </c>
      <c r="R228" s="5">
        <v>3</v>
      </c>
      <c r="S228" s="5" t="s">
        <v>14</v>
      </c>
      <c r="T228" s="5" t="s">
        <v>14</v>
      </c>
      <c r="U228" s="5">
        <v>4</v>
      </c>
      <c r="V228" s="5" t="s">
        <v>286</v>
      </c>
      <c r="W228" s="5" t="s">
        <v>14</v>
      </c>
      <c r="X228" s="5">
        <v>13</v>
      </c>
      <c r="Y228" s="5">
        <v>18</v>
      </c>
      <c r="Z228" s="5">
        <v>13</v>
      </c>
      <c r="AA228" s="5">
        <v>8</v>
      </c>
      <c r="AB228" s="5" t="s">
        <v>286</v>
      </c>
      <c r="AC228" s="5">
        <v>6</v>
      </c>
      <c r="AD228" s="5" t="s">
        <v>14</v>
      </c>
      <c r="AE228" s="5" t="s">
        <v>286</v>
      </c>
      <c r="AF228" s="5">
        <v>3</v>
      </c>
      <c r="AG228" s="5" t="s">
        <v>286</v>
      </c>
      <c r="AH228" s="5">
        <v>16</v>
      </c>
      <c r="AI228" s="5" t="s">
        <v>286</v>
      </c>
      <c r="AJ228" s="5">
        <v>29</v>
      </c>
      <c r="AK228" s="5">
        <v>14</v>
      </c>
      <c r="AL228" s="5" t="s">
        <v>14</v>
      </c>
      <c r="AM228" s="5">
        <v>14</v>
      </c>
      <c r="AN228" s="5">
        <v>4</v>
      </c>
      <c r="AO228" s="5" t="s">
        <v>286</v>
      </c>
      <c r="AP228" s="5">
        <v>8</v>
      </c>
      <c r="AQ228" s="5" t="s">
        <v>14</v>
      </c>
      <c r="AR228" s="5" t="s">
        <v>14</v>
      </c>
      <c r="AS228" s="5">
        <v>4</v>
      </c>
      <c r="AT228" s="5" t="s">
        <v>14</v>
      </c>
      <c r="AU228" s="5">
        <v>5</v>
      </c>
      <c r="AV228" s="5">
        <v>56</v>
      </c>
      <c r="AW228" s="5" t="s">
        <v>14</v>
      </c>
      <c r="AX228" s="5" t="s">
        <v>14</v>
      </c>
      <c r="AY228" s="5" t="s">
        <v>286</v>
      </c>
      <c r="AZ228" s="5" t="s">
        <v>14</v>
      </c>
      <c r="BA228" s="5">
        <v>11</v>
      </c>
      <c r="BB228" s="5">
        <v>8</v>
      </c>
      <c r="BC228" s="5" t="s">
        <v>14</v>
      </c>
      <c r="BD228" s="5">
        <v>4</v>
      </c>
      <c r="BE228" s="5" t="s">
        <v>14</v>
      </c>
      <c r="BF228" s="5">
        <v>6</v>
      </c>
      <c r="BG228" s="6"/>
    </row>
    <row r="229" spans="1:59">
      <c r="A229" s="12" t="s">
        <v>267</v>
      </c>
      <c r="B229" s="5">
        <v>709</v>
      </c>
      <c r="C229" s="5">
        <v>4</v>
      </c>
      <c r="D229" s="5" t="s">
        <v>14</v>
      </c>
      <c r="E229" s="5">
        <v>13</v>
      </c>
      <c r="F229" s="5" t="s">
        <v>286</v>
      </c>
      <c r="G229" s="5">
        <v>70</v>
      </c>
      <c r="H229" s="5">
        <v>14</v>
      </c>
      <c r="I229" s="5">
        <v>7</v>
      </c>
      <c r="J229" s="5" t="s">
        <v>286</v>
      </c>
      <c r="K229" s="5" t="s">
        <v>286</v>
      </c>
      <c r="L229" s="5">
        <v>40</v>
      </c>
      <c r="M229" s="5">
        <v>34</v>
      </c>
      <c r="N229" s="5" t="s">
        <v>14</v>
      </c>
      <c r="O229" s="5" t="s">
        <v>286</v>
      </c>
      <c r="P229" s="5" t="s">
        <v>14</v>
      </c>
      <c r="Q229" s="5">
        <v>21</v>
      </c>
      <c r="R229" s="5">
        <v>41</v>
      </c>
      <c r="S229" s="5">
        <v>3</v>
      </c>
      <c r="T229" s="5">
        <v>3</v>
      </c>
      <c r="U229" s="5">
        <v>15</v>
      </c>
      <c r="V229" s="5" t="s">
        <v>14</v>
      </c>
      <c r="W229" s="5" t="s">
        <v>286</v>
      </c>
      <c r="X229" s="5">
        <v>15</v>
      </c>
      <c r="Y229" s="5">
        <v>23</v>
      </c>
      <c r="Z229" s="5">
        <v>19</v>
      </c>
      <c r="AA229" s="5">
        <v>11</v>
      </c>
      <c r="AB229" s="5" t="s">
        <v>14</v>
      </c>
      <c r="AC229" s="5">
        <v>6</v>
      </c>
      <c r="AD229" s="5" t="s">
        <v>14</v>
      </c>
      <c r="AE229" s="5">
        <v>8</v>
      </c>
      <c r="AF229" s="5">
        <v>4</v>
      </c>
      <c r="AG229" s="5">
        <v>9</v>
      </c>
      <c r="AH229" s="5">
        <v>32</v>
      </c>
      <c r="AI229" s="5" t="s">
        <v>286</v>
      </c>
      <c r="AJ229" s="5">
        <v>34</v>
      </c>
      <c r="AK229" s="5">
        <v>24</v>
      </c>
      <c r="AL229" s="5">
        <v>4</v>
      </c>
      <c r="AM229" s="5">
        <v>21</v>
      </c>
      <c r="AN229" s="5">
        <v>5</v>
      </c>
      <c r="AO229" s="5">
        <v>6</v>
      </c>
      <c r="AP229" s="5">
        <v>32</v>
      </c>
      <c r="AQ229" s="5" t="s">
        <v>14</v>
      </c>
      <c r="AR229" s="5" t="s">
        <v>14</v>
      </c>
      <c r="AS229" s="5">
        <v>5</v>
      </c>
      <c r="AT229" s="5" t="s">
        <v>14</v>
      </c>
      <c r="AU229" s="5">
        <v>13</v>
      </c>
      <c r="AV229" s="5">
        <v>112</v>
      </c>
      <c r="AW229" s="5" t="s">
        <v>14</v>
      </c>
      <c r="AX229" s="5" t="s">
        <v>14</v>
      </c>
      <c r="AY229" s="5">
        <v>5</v>
      </c>
      <c r="AZ229" s="5" t="s">
        <v>286</v>
      </c>
      <c r="BA229" s="5">
        <v>26</v>
      </c>
      <c r="BB229" s="5">
        <v>7</v>
      </c>
      <c r="BC229" s="5" t="s">
        <v>286</v>
      </c>
      <c r="BD229" s="5">
        <v>4</v>
      </c>
      <c r="BE229" s="5" t="s">
        <v>286</v>
      </c>
      <c r="BF229" s="5">
        <v>6</v>
      </c>
      <c r="BG229" s="6"/>
    </row>
    <row r="230" spans="1:59">
      <c r="A230" s="13" t="s">
        <v>2</v>
      </c>
      <c r="B230" s="4">
        <v>634</v>
      </c>
      <c r="C230" s="4">
        <v>1</v>
      </c>
      <c r="D230" s="4" t="s">
        <v>14</v>
      </c>
      <c r="E230" s="4">
        <v>10</v>
      </c>
      <c r="F230" s="4">
        <v>2</v>
      </c>
      <c r="G230" s="4">
        <v>140</v>
      </c>
      <c r="H230" s="4">
        <v>6</v>
      </c>
      <c r="I230" s="4">
        <v>3</v>
      </c>
      <c r="J230" s="4">
        <v>1</v>
      </c>
      <c r="K230" s="4" t="s">
        <v>14</v>
      </c>
      <c r="L230" s="4">
        <v>111</v>
      </c>
      <c r="M230" s="4">
        <v>2</v>
      </c>
      <c r="N230" s="4" t="s">
        <v>14</v>
      </c>
      <c r="O230" s="4">
        <v>4</v>
      </c>
      <c r="P230" s="4">
        <v>3</v>
      </c>
      <c r="Q230" s="4">
        <v>10</v>
      </c>
      <c r="R230" s="4">
        <v>8</v>
      </c>
      <c r="S230" s="4">
        <v>4</v>
      </c>
      <c r="T230" s="4">
        <v>2</v>
      </c>
      <c r="U230" s="4">
        <v>1</v>
      </c>
      <c r="V230" s="4">
        <v>1</v>
      </c>
      <c r="W230" s="4">
        <v>1</v>
      </c>
      <c r="X230" s="4">
        <v>2</v>
      </c>
      <c r="Y230" s="4">
        <v>35</v>
      </c>
      <c r="Z230" s="4">
        <v>11</v>
      </c>
      <c r="AA230" s="4">
        <v>5</v>
      </c>
      <c r="AB230" s="4">
        <v>2</v>
      </c>
      <c r="AC230" s="4">
        <v>6</v>
      </c>
      <c r="AD230" s="4" t="s">
        <v>14</v>
      </c>
      <c r="AE230" s="4">
        <v>2</v>
      </c>
      <c r="AF230" s="4" t="s">
        <v>14</v>
      </c>
      <c r="AG230" s="4">
        <v>6</v>
      </c>
      <c r="AH230" s="4">
        <v>51</v>
      </c>
      <c r="AI230" s="4">
        <v>9</v>
      </c>
      <c r="AJ230" s="4">
        <v>54</v>
      </c>
      <c r="AK230" s="4">
        <v>16</v>
      </c>
      <c r="AL230" s="4">
        <v>2</v>
      </c>
      <c r="AM230" s="4">
        <v>20</v>
      </c>
      <c r="AN230" s="4">
        <v>1</v>
      </c>
      <c r="AO230" s="4">
        <v>2</v>
      </c>
      <c r="AP230" s="4">
        <v>15</v>
      </c>
      <c r="AQ230" s="4">
        <v>3</v>
      </c>
      <c r="AR230" s="4">
        <v>7</v>
      </c>
      <c r="AS230" s="4">
        <v>5</v>
      </c>
      <c r="AT230" s="4" t="s">
        <v>14</v>
      </c>
      <c r="AU230" s="4">
        <v>3</v>
      </c>
      <c r="AV230" s="4">
        <v>30</v>
      </c>
      <c r="AW230" s="4" t="s">
        <v>14</v>
      </c>
      <c r="AX230" s="4" t="s">
        <v>14</v>
      </c>
      <c r="AY230" s="4">
        <v>1</v>
      </c>
      <c r="AZ230" s="4" t="s">
        <v>14</v>
      </c>
      <c r="BA230" s="4">
        <v>9</v>
      </c>
      <c r="BB230" s="4">
        <v>8</v>
      </c>
      <c r="BC230" s="4">
        <v>1</v>
      </c>
      <c r="BD230" s="4" t="s">
        <v>14</v>
      </c>
      <c r="BE230" s="4" t="s">
        <v>14</v>
      </c>
      <c r="BF230" s="4">
        <v>18</v>
      </c>
      <c r="BG230" s="6"/>
    </row>
    <row r="231" spans="1:59">
      <c r="A231" s="15" t="s">
        <v>17</v>
      </c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6"/>
    </row>
    <row r="232" spans="1:59">
      <c r="A232" s="20" t="s">
        <v>20</v>
      </c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E383EF-E0D6-1943-B8AF-A8CACE713315}">
  <dimension ref="A1:BG235"/>
  <sheetViews>
    <sheetView topLeftCell="A144" workbookViewId="0">
      <selection activeCell="A168" sqref="A168"/>
    </sheetView>
  </sheetViews>
  <sheetFormatPr baseColWidth="10" defaultRowHeight="15"/>
  <sheetData>
    <row r="1" spans="1:59">
      <c r="A1" s="2" t="s">
        <v>3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  <c r="BF1" s="16"/>
      <c r="BG1" s="6"/>
    </row>
    <row r="2" spans="1:59">
      <c r="A2" s="1" t="s">
        <v>293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</row>
    <row r="3" spans="1:59">
      <c r="A3" s="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6"/>
    </row>
    <row r="4" spans="1:59" ht="43">
      <c r="A4" s="7" t="s">
        <v>1</v>
      </c>
      <c r="B4" s="10" t="s">
        <v>0</v>
      </c>
      <c r="C4" s="9" t="s">
        <v>21</v>
      </c>
      <c r="D4" s="9" t="s">
        <v>22</v>
      </c>
      <c r="E4" s="9" t="s">
        <v>23</v>
      </c>
      <c r="F4" s="9" t="s">
        <v>24</v>
      </c>
      <c r="G4" s="9" t="s">
        <v>25</v>
      </c>
      <c r="H4" s="9" t="s">
        <v>26</v>
      </c>
      <c r="I4" s="9" t="s">
        <v>27</v>
      </c>
      <c r="J4" s="9" t="s">
        <v>28</v>
      </c>
      <c r="K4" s="9" t="s">
        <v>29</v>
      </c>
      <c r="L4" s="9" t="s">
        <v>30</v>
      </c>
      <c r="M4" s="9" t="s">
        <v>13</v>
      </c>
      <c r="N4" s="9" t="s">
        <v>15</v>
      </c>
      <c r="O4" s="9" t="s">
        <v>31</v>
      </c>
      <c r="P4" s="9" t="s">
        <v>32</v>
      </c>
      <c r="Q4" s="9" t="s">
        <v>33</v>
      </c>
      <c r="R4" s="9" t="s">
        <v>34</v>
      </c>
      <c r="S4" s="9" t="s">
        <v>35</v>
      </c>
      <c r="T4" s="9" t="s">
        <v>36</v>
      </c>
      <c r="U4" s="9" t="s">
        <v>37</v>
      </c>
      <c r="V4" s="9" t="s">
        <v>38</v>
      </c>
      <c r="W4" s="9" t="s">
        <v>39</v>
      </c>
      <c r="X4" s="9" t="s">
        <v>40</v>
      </c>
      <c r="Y4" s="9" t="s">
        <v>41</v>
      </c>
      <c r="Z4" s="9" t="s">
        <v>42</v>
      </c>
      <c r="AA4" s="9" t="s">
        <v>43</v>
      </c>
      <c r="AB4" s="9" t="s">
        <v>44</v>
      </c>
      <c r="AC4" s="9" t="s">
        <v>45</v>
      </c>
      <c r="AD4" s="9" t="s">
        <v>46</v>
      </c>
      <c r="AE4" s="9" t="s">
        <v>47</v>
      </c>
      <c r="AF4" s="9" t="s">
        <v>48</v>
      </c>
      <c r="AG4" s="9" t="s">
        <v>49</v>
      </c>
      <c r="AH4" s="9" t="s">
        <v>50</v>
      </c>
      <c r="AI4" s="9" t="s">
        <v>51</v>
      </c>
      <c r="AJ4" s="9" t="s">
        <v>52</v>
      </c>
      <c r="AK4" s="9" t="s">
        <v>53</v>
      </c>
      <c r="AL4" s="9" t="s">
        <v>54</v>
      </c>
      <c r="AM4" s="9" t="s">
        <v>55</v>
      </c>
      <c r="AN4" s="9" t="s">
        <v>56</v>
      </c>
      <c r="AO4" s="9" t="s">
        <v>57</v>
      </c>
      <c r="AP4" s="9" t="s">
        <v>58</v>
      </c>
      <c r="AQ4" s="9" t="s">
        <v>16</v>
      </c>
      <c r="AR4" s="9" t="s">
        <v>59</v>
      </c>
      <c r="AS4" s="9" t="s">
        <v>60</v>
      </c>
      <c r="AT4" s="9" t="s">
        <v>61</v>
      </c>
      <c r="AU4" s="9" t="s">
        <v>62</v>
      </c>
      <c r="AV4" s="9" t="s">
        <v>63</v>
      </c>
      <c r="AW4" s="9" t="s">
        <v>71</v>
      </c>
      <c r="AX4" s="9" t="s">
        <v>279</v>
      </c>
      <c r="AY4" s="9" t="s">
        <v>64</v>
      </c>
      <c r="AZ4" s="9" t="s">
        <v>65</v>
      </c>
      <c r="BA4" s="9" t="s">
        <v>66</v>
      </c>
      <c r="BB4" s="9" t="s">
        <v>67</v>
      </c>
      <c r="BC4" s="9" t="s">
        <v>68</v>
      </c>
      <c r="BD4" s="9" t="s">
        <v>69</v>
      </c>
      <c r="BE4" s="9" t="s">
        <v>70</v>
      </c>
      <c r="BF4" s="9" t="s">
        <v>2</v>
      </c>
      <c r="BG4" s="6"/>
    </row>
    <row r="5" spans="1:59">
      <c r="A5" s="14" t="s">
        <v>8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</row>
    <row r="6" spans="1:59">
      <c r="A6" s="11" t="s">
        <v>0</v>
      </c>
      <c r="B6" s="5">
        <v>707265</v>
      </c>
      <c r="C6" s="5">
        <v>1045</v>
      </c>
      <c r="D6" s="5">
        <v>1011</v>
      </c>
      <c r="E6" s="5">
        <v>12462</v>
      </c>
      <c r="F6" s="5">
        <v>1328</v>
      </c>
      <c r="G6" s="5">
        <v>157364</v>
      </c>
      <c r="H6" s="5">
        <v>6104</v>
      </c>
      <c r="I6" s="5">
        <v>7441</v>
      </c>
      <c r="J6" s="5">
        <v>1453</v>
      </c>
      <c r="K6" s="5">
        <v>1944</v>
      </c>
      <c r="L6" s="5">
        <v>69485</v>
      </c>
      <c r="M6" s="5">
        <v>16461</v>
      </c>
      <c r="N6" s="5">
        <v>842</v>
      </c>
      <c r="O6" s="5">
        <v>3491</v>
      </c>
      <c r="P6" s="5">
        <v>1994</v>
      </c>
      <c r="Q6" s="5">
        <v>24933</v>
      </c>
      <c r="R6" s="5">
        <v>6420</v>
      </c>
      <c r="S6" s="5">
        <v>2677</v>
      </c>
      <c r="T6" s="5">
        <v>3152</v>
      </c>
      <c r="U6" s="5">
        <v>3445</v>
      </c>
      <c r="V6" s="5">
        <v>2160</v>
      </c>
      <c r="W6" s="5">
        <v>1039</v>
      </c>
      <c r="X6" s="5">
        <v>17729</v>
      </c>
      <c r="Y6" s="5">
        <v>27739</v>
      </c>
      <c r="Z6" s="5">
        <v>12725</v>
      </c>
      <c r="AA6" s="5">
        <v>7834</v>
      </c>
      <c r="AB6" s="5">
        <v>662</v>
      </c>
      <c r="AC6" s="5">
        <v>5109</v>
      </c>
      <c r="AD6" s="5">
        <v>347</v>
      </c>
      <c r="AE6" s="5">
        <v>2422</v>
      </c>
      <c r="AF6" s="5">
        <v>7438</v>
      </c>
      <c r="AG6" s="5">
        <v>1897</v>
      </c>
      <c r="AH6" s="5">
        <v>38611</v>
      </c>
      <c r="AI6" s="5">
        <v>3312</v>
      </c>
      <c r="AJ6" s="5">
        <v>86407</v>
      </c>
      <c r="AK6" s="5">
        <v>13890</v>
      </c>
      <c r="AL6" s="5">
        <v>607</v>
      </c>
      <c r="AM6" s="5">
        <v>12427</v>
      </c>
      <c r="AN6" s="5">
        <v>3769</v>
      </c>
      <c r="AO6" s="5">
        <v>6382</v>
      </c>
      <c r="AP6" s="5">
        <v>14898</v>
      </c>
      <c r="AQ6" s="5">
        <v>2651</v>
      </c>
      <c r="AR6" s="5">
        <v>3415</v>
      </c>
      <c r="AS6" s="5">
        <v>5033</v>
      </c>
      <c r="AT6" s="5">
        <v>632</v>
      </c>
      <c r="AU6" s="5">
        <v>3645</v>
      </c>
      <c r="AV6" s="5">
        <v>50552</v>
      </c>
      <c r="AW6" s="5">
        <v>33</v>
      </c>
      <c r="AX6" s="5">
        <v>653</v>
      </c>
      <c r="AY6" s="5">
        <v>3141</v>
      </c>
      <c r="AZ6" s="5">
        <v>760</v>
      </c>
      <c r="BA6" s="5">
        <v>21930</v>
      </c>
      <c r="BB6" s="5">
        <v>16030</v>
      </c>
      <c r="BC6" s="5">
        <v>560</v>
      </c>
      <c r="BD6" s="5">
        <v>3165</v>
      </c>
      <c r="BE6" s="5">
        <v>247</v>
      </c>
      <c r="BF6" s="5">
        <v>4362</v>
      </c>
      <c r="BG6" s="6"/>
    </row>
    <row r="7" spans="1:59">
      <c r="A7" s="12" t="s">
        <v>5</v>
      </c>
      <c r="B7" s="5">
        <v>61851</v>
      </c>
      <c r="C7" s="5">
        <v>115</v>
      </c>
      <c r="D7" s="5">
        <v>65</v>
      </c>
      <c r="E7" s="5">
        <v>719</v>
      </c>
      <c r="F7" s="5">
        <v>62</v>
      </c>
      <c r="G7" s="5">
        <v>4504</v>
      </c>
      <c r="H7" s="5">
        <v>847</v>
      </c>
      <c r="I7" s="5">
        <v>529</v>
      </c>
      <c r="J7" s="5">
        <v>294</v>
      </c>
      <c r="K7" s="5">
        <v>686</v>
      </c>
      <c r="L7" s="5">
        <v>1563</v>
      </c>
      <c r="M7" s="5">
        <v>2553</v>
      </c>
      <c r="N7" s="5">
        <v>3</v>
      </c>
      <c r="O7" s="5">
        <v>34</v>
      </c>
      <c r="P7" s="5">
        <v>128</v>
      </c>
      <c r="Q7" s="5">
        <v>1773</v>
      </c>
      <c r="R7" s="5">
        <v>837</v>
      </c>
      <c r="S7" s="5">
        <v>645</v>
      </c>
      <c r="T7" s="5">
        <v>412</v>
      </c>
      <c r="U7" s="5">
        <v>524</v>
      </c>
      <c r="V7" s="5">
        <v>178</v>
      </c>
      <c r="W7" s="5">
        <v>250</v>
      </c>
      <c r="X7" s="5">
        <v>4900</v>
      </c>
      <c r="Y7" s="5">
        <v>4211</v>
      </c>
      <c r="Z7" s="5">
        <v>794</v>
      </c>
      <c r="AA7" s="5">
        <v>3006</v>
      </c>
      <c r="AB7" s="5">
        <v>65</v>
      </c>
      <c r="AC7" s="5">
        <v>841</v>
      </c>
      <c r="AD7" s="5">
        <v>17</v>
      </c>
      <c r="AE7" s="5">
        <v>409</v>
      </c>
      <c r="AF7" s="5">
        <v>418</v>
      </c>
      <c r="AG7" s="5">
        <v>189</v>
      </c>
      <c r="AH7" s="5">
        <v>3014</v>
      </c>
      <c r="AI7" s="5">
        <v>105</v>
      </c>
      <c r="AJ7" s="5">
        <v>5961</v>
      </c>
      <c r="AK7" s="5">
        <v>1941</v>
      </c>
      <c r="AL7" s="5">
        <v>265</v>
      </c>
      <c r="AM7" s="5">
        <v>2869</v>
      </c>
      <c r="AN7" s="5">
        <v>499</v>
      </c>
      <c r="AO7" s="5">
        <v>384</v>
      </c>
      <c r="AP7" s="5">
        <v>1993</v>
      </c>
      <c r="AQ7" s="5">
        <v>5</v>
      </c>
      <c r="AR7" s="5">
        <v>710</v>
      </c>
      <c r="AS7" s="5">
        <v>523</v>
      </c>
      <c r="AT7" s="5">
        <v>169</v>
      </c>
      <c r="AU7" s="5">
        <v>842</v>
      </c>
      <c r="AV7" s="5">
        <v>4287</v>
      </c>
      <c r="AW7" s="5" t="s">
        <v>286</v>
      </c>
      <c r="AX7" s="5">
        <v>7</v>
      </c>
      <c r="AY7" s="5">
        <v>235</v>
      </c>
      <c r="AZ7" s="5">
        <v>78</v>
      </c>
      <c r="BA7" s="5">
        <v>3575</v>
      </c>
      <c r="BB7" s="5">
        <v>1820</v>
      </c>
      <c r="BC7" s="5">
        <v>88</v>
      </c>
      <c r="BD7" s="5">
        <v>305</v>
      </c>
      <c r="BE7" s="5">
        <v>20</v>
      </c>
      <c r="BF7" s="5">
        <v>584</v>
      </c>
      <c r="BG7" s="6"/>
    </row>
    <row r="8" spans="1:59">
      <c r="A8" s="12" t="s">
        <v>9</v>
      </c>
      <c r="B8" s="5">
        <v>255306</v>
      </c>
      <c r="C8" s="5">
        <v>472</v>
      </c>
      <c r="D8" s="5">
        <v>513</v>
      </c>
      <c r="E8" s="5">
        <v>3206</v>
      </c>
      <c r="F8" s="5">
        <v>429</v>
      </c>
      <c r="G8" s="5">
        <v>71819</v>
      </c>
      <c r="H8" s="5">
        <v>1748</v>
      </c>
      <c r="I8" s="5">
        <v>1967</v>
      </c>
      <c r="J8" s="5">
        <v>562</v>
      </c>
      <c r="K8" s="5">
        <v>330</v>
      </c>
      <c r="L8" s="5">
        <v>6896</v>
      </c>
      <c r="M8" s="5">
        <v>6173</v>
      </c>
      <c r="N8" s="5">
        <v>800</v>
      </c>
      <c r="O8" s="5">
        <v>2949</v>
      </c>
      <c r="P8" s="5">
        <v>586</v>
      </c>
      <c r="Q8" s="5">
        <v>9836</v>
      </c>
      <c r="R8" s="5">
        <v>3082</v>
      </c>
      <c r="S8" s="5">
        <v>1050</v>
      </c>
      <c r="T8" s="5">
        <v>1293</v>
      </c>
      <c r="U8" s="5">
        <v>1415</v>
      </c>
      <c r="V8" s="5">
        <v>916</v>
      </c>
      <c r="W8" s="5">
        <v>356</v>
      </c>
      <c r="X8" s="5">
        <v>6365</v>
      </c>
      <c r="Y8" s="5">
        <v>8557</v>
      </c>
      <c r="Z8" s="5">
        <v>7799</v>
      </c>
      <c r="AA8" s="5">
        <v>2954</v>
      </c>
      <c r="AB8" s="5">
        <v>292</v>
      </c>
      <c r="AC8" s="5">
        <v>2270</v>
      </c>
      <c r="AD8" s="5">
        <v>130</v>
      </c>
      <c r="AE8" s="5">
        <v>856</v>
      </c>
      <c r="AF8" s="5">
        <v>2573</v>
      </c>
      <c r="AG8" s="5">
        <v>877</v>
      </c>
      <c r="AH8" s="5">
        <v>13463</v>
      </c>
      <c r="AI8" s="5">
        <v>520</v>
      </c>
      <c r="AJ8" s="5">
        <v>29539</v>
      </c>
      <c r="AK8" s="5">
        <v>5225</v>
      </c>
      <c r="AL8" s="5">
        <v>202</v>
      </c>
      <c r="AM8" s="5">
        <v>6070</v>
      </c>
      <c r="AN8" s="5">
        <v>1426</v>
      </c>
      <c r="AO8" s="5">
        <v>2497</v>
      </c>
      <c r="AP8" s="5">
        <v>6755</v>
      </c>
      <c r="AQ8" s="5">
        <v>50</v>
      </c>
      <c r="AR8" s="5">
        <v>505</v>
      </c>
      <c r="AS8" s="5">
        <v>1556</v>
      </c>
      <c r="AT8" s="5">
        <v>297</v>
      </c>
      <c r="AU8" s="5">
        <v>1389</v>
      </c>
      <c r="AV8" s="5">
        <v>14808</v>
      </c>
      <c r="AW8" s="5">
        <v>16</v>
      </c>
      <c r="AX8" s="5">
        <v>157</v>
      </c>
      <c r="AY8" s="5">
        <v>851</v>
      </c>
      <c r="AZ8" s="5">
        <v>410</v>
      </c>
      <c r="BA8" s="5">
        <v>9912</v>
      </c>
      <c r="BB8" s="5">
        <v>7309</v>
      </c>
      <c r="BC8" s="5">
        <v>243</v>
      </c>
      <c r="BD8" s="5">
        <v>1343</v>
      </c>
      <c r="BE8" s="5">
        <v>67</v>
      </c>
      <c r="BF8" s="5">
        <v>1625</v>
      </c>
      <c r="BG8" s="6"/>
    </row>
    <row r="9" spans="1:59">
      <c r="A9" s="12" t="s">
        <v>4</v>
      </c>
      <c r="B9" s="5">
        <v>65141</v>
      </c>
      <c r="C9" s="5">
        <v>106</v>
      </c>
      <c r="D9" s="5">
        <v>150</v>
      </c>
      <c r="E9" s="5">
        <v>889</v>
      </c>
      <c r="F9" s="5">
        <v>81</v>
      </c>
      <c r="G9" s="5">
        <v>9885</v>
      </c>
      <c r="H9" s="5">
        <v>861</v>
      </c>
      <c r="I9" s="5">
        <v>1356</v>
      </c>
      <c r="J9" s="5">
        <v>115</v>
      </c>
      <c r="K9" s="5">
        <v>250</v>
      </c>
      <c r="L9" s="5">
        <v>4394</v>
      </c>
      <c r="M9" s="5">
        <v>1428</v>
      </c>
      <c r="N9" s="5">
        <v>14</v>
      </c>
      <c r="O9" s="5">
        <v>179</v>
      </c>
      <c r="P9" s="5">
        <v>248</v>
      </c>
      <c r="Q9" s="5">
        <v>5301</v>
      </c>
      <c r="R9" s="5">
        <v>538</v>
      </c>
      <c r="S9" s="5">
        <v>226</v>
      </c>
      <c r="T9" s="5">
        <v>169</v>
      </c>
      <c r="U9" s="5">
        <v>369</v>
      </c>
      <c r="V9" s="5">
        <v>147</v>
      </c>
      <c r="W9" s="5">
        <v>207</v>
      </c>
      <c r="X9" s="5">
        <v>1192</v>
      </c>
      <c r="Y9" s="5">
        <v>3851</v>
      </c>
      <c r="Z9" s="5">
        <v>2046</v>
      </c>
      <c r="AA9" s="5">
        <v>599</v>
      </c>
      <c r="AB9" s="5">
        <v>40</v>
      </c>
      <c r="AC9" s="5">
        <v>773</v>
      </c>
      <c r="AD9" s="5">
        <v>93</v>
      </c>
      <c r="AE9" s="5">
        <v>135</v>
      </c>
      <c r="AF9" s="5">
        <v>561</v>
      </c>
      <c r="AG9" s="5">
        <v>321</v>
      </c>
      <c r="AH9" s="5">
        <v>3925</v>
      </c>
      <c r="AI9" s="5">
        <v>198</v>
      </c>
      <c r="AJ9" s="5">
        <v>9084</v>
      </c>
      <c r="AK9" s="5">
        <v>1398</v>
      </c>
      <c r="AL9" s="5">
        <v>46</v>
      </c>
      <c r="AM9" s="5">
        <v>1501</v>
      </c>
      <c r="AN9" s="5">
        <v>230</v>
      </c>
      <c r="AO9" s="5">
        <v>1139</v>
      </c>
      <c r="AP9" s="5">
        <v>1850</v>
      </c>
      <c r="AQ9" s="5">
        <v>64</v>
      </c>
      <c r="AR9" s="5">
        <v>363</v>
      </c>
      <c r="AS9" s="5">
        <v>730</v>
      </c>
      <c r="AT9" s="5">
        <v>44</v>
      </c>
      <c r="AU9" s="5">
        <v>293</v>
      </c>
      <c r="AV9" s="5">
        <v>1995</v>
      </c>
      <c r="AW9" s="5">
        <v>4</v>
      </c>
      <c r="AX9" s="5">
        <v>10</v>
      </c>
      <c r="AY9" s="5">
        <v>250</v>
      </c>
      <c r="AZ9" s="5">
        <v>131</v>
      </c>
      <c r="BA9" s="5">
        <v>1758</v>
      </c>
      <c r="BB9" s="5">
        <v>2597</v>
      </c>
      <c r="BC9" s="5">
        <v>69</v>
      </c>
      <c r="BD9" s="5">
        <v>427</v>
      </c>
      <c r="BE9" s="5">
        <v>47</v>
      </c>
      <c r="BF9" s="5">
        <v>464</v>
      </c>
      <c r="BG9" s="6"/>
    </row>
    <row r="10" spans="1:59">
      <c r="A10" s="12" t="s">
        <v>10</v>
      </c>
      <c r="B10" s="5">
        <v>258371</v>
      </c>
      <c r="C10" s="5">
        <v>281</v>
      </c>
      <c r="D10" s="5">
        <v>172</v>
      </c>
      <c r="E10" s="5">
        <v>7193</v>
      </c>
      <c r="F10" s="5">
        <v>697</v>
      </c>
      <c r="G10" s="5">
        <v>64403</v>
      </c>
      <c r="H10" s="5">
        <v>2249</v>
      </c>
      <c r="I10" s="5">
        <v>2182</v>
      </c>
      <c r="J10" s="5">
        <v>393</v>
      </c>
      <c r="K10" s="5">
        <v>482</v>
      </c>
      <c r="L10" s="5">
        <v>41338</v>
      </c>
      <c r="M10" s="5">
        <v>4464</v>
      </c>
      <c r="N10" s="5">
        <v>15</v>
      </c>
      <c r="O10" s="5">
        <v>125</v>
      </c>
      <c r="P10" s="5">
        <v>927</v>
      </c>
      <c r="Q10" s="5">
        <v>6985</v>
      </c>
      <c r="R10" s="5">
        <v>1666</v>
      </c>
      <c r="S10" s="5">
        <v>687</v>
      </c>
      <c r="T10" s="5">
        <v>1114</v>
      </c>
      <c r="U10" s="5">
        <v>936</v>
      </c>
      <c r="V10" s="5">
        <v>756</v>
      </c>
      <c r="W10" s="5">
        <v>168</v>
      </c>
      <c r="X10" s="5">
        <v>3910</v>
      </c>
      <c r="Y10" s="5">
        <v>7700</v>
      </c>
      <c r="Z10" s="5">
        <v>1698</v>
      </c>
      <c r="AA10" s="5">
        <v>948</v>
      </c>
      <c r="AB10" s="5">
        <v>219</v>
      </c>
      <c r="AC10" s="5">
        <v>955</v>
      </c>
      <c r="AD10" s="5">
        <v>76</v>
      </c>
      <c r="AE10" s="5">
        <v>931</v>
      </c>
      <c r="AF10" s="5">
        <v>3481</v>
      </c>
      <c r="AG10" s="5">
        <v>328</v>
      </c>
      <c r="AH10" s="5">
        <v>10938</v>
      </c>
      <c r="AI10" s="5">
        <v>2365</v>
      </c>
      <c r="AJ10" s="5">
        <v>30595</v>
      </c>
      <c r="AK10" s="5">
        <v>3968</v>
      </c>
      <c r="AL10" s="5">
        <v>72</v>
      </c>
      <c r="AM10" s="5">
        <v>1395</v>
      </c>
      <c r="AN10" s="5">
        <v>1388</v>
      </c>
      <c r="AO10" s="5">
        <v>2038</v>
      </c>
      <c r="AP10" s="5">
        <v>3324</v>
      </c>
      <c r="AQ10" s="5">
        <v>2150</v>
      </c>
      <c r="AR10" s="5">
        <v>1467</v>
      </c>
      <c r="AS10" s="5">
        <v>1491</v>
      </c>
      <c r="AT10" s="5">
        <v>105</v>
      </c>
      <c r="AU10" s="5">
        <v>890</v>
      </c>
      <c r="AV10" s="5">
        <v>26827</v>
      </c>
      <c r="AW10" s="5">
        <v>8</v>
      </c>
      <c r="AX10" s="5">
        <v>469</v>
      </c>
      <c r="AY10" s="5">
        <v>1197</v>
      </c>
      <c r="AZ10" s="5">
        <v>106</v>
      </c>
      <c r="BA10" s="5">
        <v>4170</v>
      </c>
      <c r="BB10" s="5">
        <v>3601</v>
      </c>
      <c r="BC10" s="5">
        <v>102</v>
      </c>
      <c r="BD10" s="5">
        <v>900</v>
      </c>
      <c r="BE10" s="5">
        <v>85</v>
      </c>
      <c r="BF10" s="5">
        <v>1241</v>
      </c>
      <c r="BG10" s="6"/>
    </row>
    <row r="11" spans="1:59">
      <c r="A11" s="12" t="s">
        <v>11</v>
      </c>
      <c r="B11" s="5">
        <v>3327</v>
      </c>
      <c r="C11" s="5" t="s">
        <v>286</v>
      </c>
      <c r="D11" s="5">
        <v>46</v>
      </c>
      <c r="E11" s="5">
        <v>56</v>
      </c>
      <c r="F11" s="5">
        <v>4</v>
      </c>
      <c r="G11" s="5">
        <v>1329</v>
      </c>
      <c r="H11" s="5">
        <v>61</v>
      </c>
      <c r="I11" s="5">
        <v>23</v>
      </c>
      <c r="J11" s="5">
        <v>3</v>
      </c>
      <c r="K11" s="5">
        <v>10</v>
      </c>
      <c r="L11" s="5">
        <v>87</v>
      </c>
      <c r="M11" s="5">
        <v>77</v>
      </c>
      <c r="N11" s="5">
        <v>6</v>
      </c>
      <c r="O11" s="5">
        <v>112</v>
      </c>
      <c r="P11" s="5">
        <v>16</v>
      </c>
      <c r="Q11" s="5">
        <v>51</v>
      </c>
      <c r="R11" s="5">
        <v>22</v>
      </c>
      <c r="S11" s="5">
        <v>8</v>
      </c>
      <c r="T11" s="5">
        <v>15</v>
      </c>
      <c r="U11" s="5">
        <v>7</v>
      </c>
      <c r="V11" s="5">
        <v>10</v>
      </c>
      <c r="W11" s="5">
        <v>14</v>
      </c>
      <c r="X11" s="5">
        <v>21</v>
      </c>
      <c r="Y11" s="5">
        <v>72</v>
      </c>
      <c r="Z11" s="5">
        <v>36</v>
      </c>
      <c r="AA11" s="5">
        <v>21</v>
      </c>
      <c r="AB11" s="5">
        <v>3</v>
      </c>
      <c r="AC11" s="5">
        <v>24</v>
      </c>
      <c r="AD11" s="5">
        <v>7</v>
      </c>
      <c r="AE11" s="5">
        <v>9</v>
      </c>
      <c r="AF11" s="5">
        <v>34</v>
      </c>
      <c r="AG11" s="5">
        <v>8</v>
      </c>
      <c r="AH11" s="5">
        <v>42</v>
      </c>
      <c r="AI11" s="5">
        <v>10</v>
      </c>
      <c r="AJ11" s="5">
        <v>176</v>
      </c>
      <c r="AK11" s="5">
        <v>48</v>
      </c>
      <c r="AL11" s="5" t="s">
        <v>286</v>
      </c>
      <c r="AM11" s="5">
        <v>31</v>
      </c>
      <c r="AN11" s="5">
        <v>14</v>
      </c>
      <c r="AO11" s="5">
        <v>85</v>
      </c>
      <c r="AP11" s="5">
        <v>41</v>
      </c>
      <c r="AQ11" s="5" t="s">
        <v>14</v>
      </c>
      <c r="AR11" s="5">
        <v>5</v>
      </c>
      <c r="AS11" s="5">
        <v>54</v>
      </c>
      <c r="AT11" s="5" t="s">
        <v>286</v>
      </c>
      <c r="AU11" s="5">
        <v>15</v>
      </c>
      <c r="AV11" s="5">
        <v>110</v>
      </c>
      <c r="AW11" s="5" t="s">
        <v>286</v>
      </c>
      <c r="AX11" s="5">
        <v>3</v>
      </c>
      <c r="AY11" s="5">
        <v>85</v>
      </c>
      <c r="AZ11" s="5">
        <v>5</v>
      </c>
      <c r="BA11" s="5">
        <v>74</v>
      </c>
      <c r="BB11" s="5">
        <v>261</v>
      </c>
      <c r="BC11" s="5">
        <v>6</v>
      </c>
      <c r="BD11" s="5">
        <v>13</v>
      </c>
      <c r="BE11" s="5">
        <v>12</v>
      </c>
      <c r="BF11" s="5">
        <v>38</v>
      </c>
      <c r="BG11" s="6"/>
    </row>
    <row r="12" spans="1:59">
      <c r="A12" s="12" t="s">
        <v>7</v>
      </c>
      <c r="B12" s="5">
        <v>63063</v>
      </c>
      <c r="C12" s="5" t="s">
        <v>286</v>
      </c>
      <c r="D12" s="5">
        <v>65</v>
      </c>
      <c r="E12" s="5">
        <v>394</v>
      </c>
      <c r="F12" s="5">
        <v>55</v>
      </c>
      <c r="G12" s="5">
        <v>5402</v>
      </c>
      <c r="H12" s="5">
        <v>336</v>
      </c>
      <c r="I12" s="5">
        <v>1382</v>
      </c>
      <c r="J12" s="5">
        <v>86</v>
      </c>
      <c r="K12" s="5">
        <v>186</v>
      </c>
      <c r="L12" s="5">
        <v>15186</v>
      </c>
      <c r="M12" s="5">
        <v>1760</v>
      </c>
      <c r="N12" s="5">
        <v>4</v>
      </c>
      <c r="O12" s="5">
        <v>89</v>
      </c>
      <c r="P12" s="5">
        <v>89</v>
      </c>
      <c r="Q12" s="5">
        <v>978</v>
      </c>
      <c r="R12" s="5">
        <v>272</v>
      </c>
      <c r="S12" s="5">
        <v>61</v>
      </c>
      <c r="T12" s="5">
        <v>147</v>
      </c>
      <c r="U12" s="5">
        <v>194</v>
      </c>
      <c r="V12" s="5">
        <v>153</v>
      </c>
      <c r="W12" s="5">
        <v>44</v>
      </c>
      <c r="X12" s="5">
        <v>1324</v>
      </c>
      <c r="Y12" s="5">
        <v>3338</v>
      </c>
      <c r="Z12" s="5">
        <v>342</v>
      </c>
      <c r="AA12" s="5">
        <v>305</v>
      </c>
      <c r="AB12" s="5">
        <v>43</v>
      </c>
      <c r="AC12" s="5">
        <v>244</v>
      </c>
      <c r="AD12" s="5">
        <v>24</v>
      </c>
      <c r="AE12" s="5">
        <v>81</v>
      </c>
      <c r="AF12" s="5">
        <v>369</v>
      </c>
      <c r="AG12" s="5">
        <v>173</v>
      </c>
      <c r="AH12" s="5">
        <v>7219</v>
      </c>
      <c r="AI12" s="5">
        <v>113</v>
      </c>
      <c r="AJ12" s="5">
        <v>11030</v>
      </c>
      <c r="AK12" s="5">
        <v>1305</v>
      </c>
      <c r="AL12" s="5" t="s">
        <v>286</v>
      </c>
      <c r="AM12" s="5">
        <v>558</v>
      </c>
      <c r="AN12" s="5">
        <v>212</v>
      </c>
      <c r="AO12" s="5">
        <v>236</v>
      </c>
      <c r="AP12" s="5">
        <v>933</v>
      </c>
      <c r="AQ12" s="5">
        <v>382</v>
      </c>
      <c r="AR12" s="5">
        <v>364</v>
      </c>
      <c r="AS12" s="5">
        <v>678</v>
      </c>
      <c r="AT12" s="5" t="s">
        <v>286</v>
      </c>
      <c r="AU12" s="5">
        <v>215</v>
      </c>
      <c r="AV12" s="5">
        <v>2510</v>
      </c>
      <c r="AW12" s="5" t="s">
        <v>286</v>
      </c>
      <c r="AX12" s="5">
        <v>7</v>
      </c>
      <c r="AY12" s="5">
        <v>522</v>
      </c>
      <c r="AZ12" s="5">
        <v>30</v>
      </c>
      <c r="BA12" s="5">
        <v>2438</v>
      </c>
      <c r="BB12" s="5">
        <v>442</v>
      </c>
      <c r="BC12" s="5">
        <v>52</v>
      </c>
      <c r="BD12" s="5">
        <v>177</v>
      </c>
      <c r="BE12" s="5">
        <v>16</v>
      </c>
      <c r="BF12" s="5">
        <v>391</v>
      </c>
      <c r="BG12" s="6"/>
    </row>
    <row r="13" spans="1:59">
      <c r="A13" s="13" t="s">
        <v>2</v>
      </c>
      <c r="B13" s="4">
        <v>206</v>
      </c>
      <c r="C13" s="4" t="s">
        <v>14</v>
      </c>
      <c r="D13" s="4" t="s">
        <v>14</v>
      </c>
      <c r="E13" s="4">
        <v>5</v>
      </c>
      <c r="F13" s="4" t="s">
        <v>14</v>
      </c>
      <c r="G13" s="4">
        <v>22</v>
      </c>
      <c r="H13" s="4">
        <v>2</v>
      </c>
      <c r="I13" s="4">
        <v>2</v>
      </c>
      <c r="J13" s="4" t="s">
        <v>14</v>
      </c>
      <c r="K13" s="4" t="s">
        <v>14</v>
      </c>
      <c r="L13" s="4">
        <v>21</v>
      </c>
      <c r="M13" s="4">
        <v>6</v>
      </c>
      <c r="N13" s="4" t="s">
        <v>14</v>
      </c>
      <c r="O13" s="4">
        <v>3</v>
      </c>
      <c r="P13" s="4" t="s">
        <v>14</v>
      </c>
      <c r="Q13" s="4">
        <v>9</v>
      </c>
      <c r="R13" s="4">
        <v>3</v>
      </c>
      <c r="S13" s="4" t="s">
        <v>14</v>
      </c>
      <c r="T13" s="4">
        <v>2</v>
      </c>
      <c r="U13" s="4" t="s">
        <v>14</v>
      </c>
      <c r="V13" s="4" t="s">
        <v>14</v>
      </c>
      <c r="W13" s="4" t="s">
        <v>14</v>
      </c>
      <c r="X13" s="4">
        <v>17</v>
      </c>
      <c r="Y13" s="4">
        <v>10</v>
      </c>
      <c r="Z13" s="4">
        <v>10</v>
      </c>
      <c r="AA13" s="4">
        <v>1</v>
      </c>
      <c r="AB13" s="4" t="s">
        <v>14</v>
      </c>
      <c r="AC13" s="4">
        <v>2</v>
      </c>
      <c r="AD13" s="4" t="s">
        <v>14</v>
      </c>
      <c r="AE13" s="4">
        <v>1</v>
      </c>
      <c r="AF13" s="4">
        <v>2</v>
      </c>
      <c r="AG13" s="4">
        <v>1</v>
      </c>
      <c r="AH13" s="4">
        <v>10</v>
      </c>
      <c r="AI13" s="4">
        <v>1</v>
      </c>
      <c r="AJ13" s="4">
        <v>22</v>
      </c>
      <c r="AK13" s="4">
        <v>5</v>
      </c>
      <c r="AL13" s="4" t="s">
        <v>14</v>
      </c>
      <c r="AM13" s="4">
        <v>3</v>
      </c>
      <c r="AN13" s="4" t="s">
        <v>14</v>
      </c>
      <c r="AO13" s="4">
        <v>3</v>
      </c>
      <c r="AP13" s="4">
        <v>2</v>
      </c>
      <c r="AQ13" s="4" t="s">
        <v>14</v>
      </c>
      <c r="AR13" s="4">
        <v>1</v>
      </c>
      <c r="AS13" s="4">
        <v>1</v>
      </c>
      <c r="AT13" s="4" t="s">
        <v>14</v>
      </c>
      <c r="AU13" s="4">
        <v>1</v>
      </c>
      <c r="AV13" s="4">
        <v>15</v>
      </c>
      <c r="AW13" s="4" t="s">
        <v>14</v>
      </c>
      <c r="AX13" s="4" t="s">
        <v>14</v>
      </c>
      <c r="AY13" s="4">
        <v>1</v>
      </c>
      <c r="AZ13" s="4" t="s">
        <v>14</v>
      </c>
      <c r="BA13" s="4">
        <v>3</v>
      </c>
      <c r="BB13" s="4" t="s">
        <v>14</v>
      </c>
      <c r="BC13" s="4" t="s">
        <v>14</v>
      </c>
      <c r="BD13" s="4" t="s">
        <v>14</v>
      </c>
      <c r="BE13" s="4" t="s">
        <v>14</v>
      </c>
      <c r="BF13" s="4">
        <v>19</v>
      </c>
      <c r="BG13" s="6"/>
    </row>
    <row r="14" spans="1:59">
      <c r="A14" s="14" t="s">
        <v>12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6"/>
    </row>
    <row r="15" spans="1:59">
      <c r="A15" s="11" t="s">
        <v>0</v>
      </c>
      <c r="B15" s="5">
        <v>707265</v>
      </c>
      <c r="C15" s="5">
        <v>1045</v>
      </c>
      <c r="D15" s="5">
        <v>1011</v>
      </c>
      <c r="E15" s="5">
        <v>12462</v>
      </c>
      <c r="F15" s="5">
        <v>1328</v>
      </c>
      <c r="G15" s="5">
        <v>157364</v>
      </c>
      <c r="H15" s="5">
        <v>6104</v>
      </c>
      <c r="I15" s="5">
        <v>7441</v>
      </c>
      <c r="J15" s="5">
        <v>1453</v>
      </c>
      <c r="K15" s="5">
        <v>1944</v>
      </c>
      <c r="L15" s="5">
        <v>69485</v>
      </c>
      <c r="M15" s="5">
        <v>16461</v>
      </c>
      <c r="N15" s="5">
        <v>842</v>
      </c>
      <c r="O15" s="5">
        <v>3491</v>
      </c>
      <c r="P15" s="5">
        <v>1994</v>
      </c>
      <c r="Q15" s="5">
        <v>24933</v>
      </c>
      <c r="R15" s="5">
        <v>6420</v>
      </c>
      <c r="S15" s="5">
        <v>2677</v>
      </c>
      <c r="T15" s="5">
        <v>3152</v>
      </c>
      <c r="U15" s="5">
        <v>3445</v>
      </c>
      <c r="V15" s="5">
        <v>2160</v>
      </c>
      <c r="W15" s="5">
        <v>1039</v>
      </c>
      <c r="X15" s="5">
        <v>17729</v>
      </c>
      <c r="Y15" s="5">
        <v>27739</v>
      </c>
      <c r="Z15" s="5">
        <v>12725</v>
      </c>
      <c r="AA15" s="5">
        <v>7834</v>
      </c>
      <c r="AB15" s="5">
        <v>662</v>
      </c>
      <c r="AC15" s="5">
        <v>5109</v>
      </c>
      <c r="AD15" s="5">
        <v>347</v>
      </c>
      <c r="AE15" s="5">
        <v>2422</v>
      </c>
      <c r="AF15" s="5">
        <v>7438</v>
      </c>
      <c r="AG15" s="5">
        <v>1897</v>
      </c>
      <c r="AH15" s="5">
        <v>38611</v>
      </c>
      <c r="AI15" s="5">
        <v>3312</v>
      </c>
      <c r="AJ15" s="5">
        <v>86407</v>
      </c>
      <c r="AK15" s="5">
        <v>13890</v>
      </c>
      <c r="AL15" s="5">
        <v>607</v>
      </c>
      <c r="AM15" s="5">
        <v>12427</v>
      </c>
      <c r="AN15" s="5">
        <v>3769</v>
      </c>
      <c r="AO15" s="5">
        <v>6382</v>
      </c>
      <c r="AP15" s="5">
        <v>14898</v>
      </c>
      <c r="AQ15" s="5">
        <v>2651</v>
      </c>
      <c r="AR15" s="5">
        <v>3415</v>
      </c>
      <c r="AS15" s="5">
        <v>5033</v>
      </c>
      <c r="AT15" s="5">
        <v>632</v>
      </c>
      <c r="AU15" s="5">
        <v>3645</v>
      </c>
      <c r="AV15" s="5">
        <v>50552</v>
      </c>
      <c r="AW15" s="5">
        <v>33</v>
      </c>
      <c r="AX15" s="5">
        <v>653</v>
      </c>
      <c r="AY15" s="5">
        <v>3141</v>
      </c>
      <c r="AZ15" s="5">
        <v>760</v>
      </c>
      <c r="BA15" s="5">
        <v>21930</v>
      </c>
      <c r="BB15" s="5">
        <v>16030</v>
      </c>
      <c r="BC15" s="5">
        <v>560</v>
      </c>
      <c r="BD15" s="5">
        <v>3165</v>
      </c>
      <c r="BE15" s="5">
        <v>247</v>
      </c>
      <c r="BF15" s="5">
        <v>4362</v>
      </c>
      <c r="BG15" s="6"/>
    </row>
    <row r="16" spans="1:59">
      <c r="A16" s="12" t="s">
        <v>73</v>
      </c>
      <c r="B16" s="5">
        <v>1414</v>
      </c>
      <c r="C16" s="5" t="s">
        <v>14</v>
      </c>
      <c r="D16" s="5" t="s">
        <v>14</v>
      </c>
      <c r="E16" s="5">
        <v>29</v>
      </c>
      <c r="F16" s="5" t="s">
        <v>286</v>
      </c>
      <c r="G16" s="5">
        <v>512</v>
      </c>
      <c r="H16" s="5">
        <v>12</v>
      </c>
      <c r="I16" s="5">
        <v>16</v>
      </c>
      <c r="J16" s="5">
        <v>3</v>
      </c>
      <c r="K16" s="5" t="s">
        <v>286</v>
      </c>
      <c r="L16" s="5">
        <v>20</v>
      </c>
      <c r="M16" s="5">
        <v>44</v>
      </c>
      <c r="N16" s="5" t="s">
        <v>14</v>
      </c>
      <c r="O16" s="5" t="s">
        <v>14</v>
      </c>
      <c r="P16" s="5">
        <v>34</v>
      </c>
      <c r="Q16" s="5">
        <v>25</v>
      </c>
      <c r="R16" s="5">
        <v>8</v>
      </c>
      <c r="S16" s="5" t="s">
        <v>14</v>
      </c>
      <c r="T16" s="5" t="s">
        <v>286</v>
      </c>
      <c r="U16" s="5">
        <v>5</v>
      </c>
      <c r="V16" s="5">
        <v>11</v>
      </c>
      <c r="W16" s="5" t="s">
        <v>286</v>
      </c>
      <c r="X16" s="5">
        <v>25</v>
      </c>
      <c r="Y16" s="5">
        <v>12</v>
      </c>
      <c r="Z16" s="5">
        <v>8</v>
      </c>
      <c r="AA16" s="5">
        <v>7</v>
      </c>
      <c r="AB16" s="5" t="s">
        <v>286</v>
      </c>
      <c r="AC16" s="5">
        <v>16</v>
      </c>
      <c r="AD16" s="5" t="s">
        <v>286</v>
      </c>
      <c r="AE16" s="5" t="s">
        <v>286</v>
      </c>
      <c r="AF16" s="5">
        <v>7</v>
      </c>
      <c r="AG16" s="5" t="s">
        <v>286</v>
      </c>
      <c r="AH16" s="5">
        <v>49</v>
      </c>
      <c r="AI16" s="5">
        <v>3</v>
      </c>
      <c r="AJ16" s="5">
        <v>128</v>
      </c>
      <c r="AK16" s="5">
        <v>17</v>
      </c>
      <c r="AL16" s="5" t="s">
        <v>14</v>
      </c>
      <c r="AM16" s="5">
        <v>14</v>
      </c>
      <c r="AN16" s="5" t="s">
        <v>286</v>
      </c>
      <c r="AO16" s="5">
        <v>20</v>
      </c>
      <c r="AP16" s="5">
        <v>15</v>
      </c>
      <c r="AQ16" s="5" t="s">
        <v>14</v>
      </c>
      <c r="AR16" s="5" t="s">
        <v>14</v>
      </c>
      <c r="AS16" s="5">
        <v>8</v>
      </c>
      <c r="AT16" s="5">
        <v>3</v>
      </c>
      <c r="AU16" s="5">
        <v>6</v>
      </c>
      <c r="AV16" s="5">
        <v>55</v>
      </c>
      <c r="AW16" s="5" t="s">
        <v>14</v>
      </c>
      <c r="AX16" s="5" t="s">
        <v>14</v>
      </c>
      <c r="AY16" s="5">
        <v>7</v>
      </c>
      <c r="AZ16" s="5" t="s">
        <v>14</v>
      </c>
      <c r="BA16" s="5">
        <v>241</v>
      </c>
      <c r="BB16" s="5">
        <v>33</v>
      </c>
      <c r="BC16" s="5" t="s">
        <v>14</v>
      </c>
      <c r="BD16" s="5">
        <v>3</v>
      </c>
      <c r="BE16" s="5" t="s">
        <v>14</v>
      </c>
      <c r="BF16" s="5">
        <v>7</v>
      </c>
      <c r="BG16" s="6"/>
    </row>
    <row r="17" spans="1:59">
      <c r="A17" s="12" t="s">
        <v>74</v>
      </c>
      <c r="B17" s="5">
        <v>2169</v>
      </c>
      <c r="C17" s="5" t="s">
        <v>14</v>
      </c>
      <c r="D17" s="5" t="s">
        <v>286</v>
      </c>
      <c r="E17" s="5">
        <v>19</v>
      </c>
      <c r="F17" s="5" t="s">
        <v>286</v>
      </c>
      <c r="G17" s="5">
        <v>48</v>
      </c>
      <c r="H17" s="5">
        <v>5</v>
      </c>
      <c r="I17" s="5">
        <v>106</v>
      </c>
      <c r="J17" s="5" t="s">
        <v>286</v>
      </c>
      <c r="K17" s="5">
        <v>9</v>
      </c>
      <c r="L17" s="5">
        <v>184</v>
      </c>
      <c r="M17" s="5">
        <v>6</v>
      </c>
      <c r="N17" s="5" t="s">
        <v>14</v>
      </c>
      <c r="O17" s="5" t="s">
        <v>286</v>
      </c>
      <c r="P17" s="5" t="s">
        <v>286</v>
      </c>
      <c r="Q17" s="5">
        <v>111</v>
      </c>
      <c r="R17" s="5">
        <v>6</v>
      </c>
      <c r="S17" s="5" t="s">
        <v>14</v>
      </c>
      <c r="T17" s="5" t="s">
        <v>286</v>
      </c>
      <c r="U17" s="5" t="s">
        <v>286</v>
      </c>
      <c r="V17" s="5" t="s">
        <v>14</v>
      </c>
      <c r="W17" s="5">
        <v>3</v>
      </c>
      <c r="X17" s="5">
        <v>14</v>
      </c>
      <c r="Y17" s="5">
        <v>315</v>
      </c>
      <c r="Z17" s="5">
        <v>359</v>
      </c>
      <c r="AA17" s="5">
        <v>3</v>
      </c>
      <c r="AB17" s="5" t="s">
        <v>286</v>
      </c>
      <c r="AC17" s="5">
        <v>27</v>
      </c>
      <c r="AD17" s="5" t="s">
        <v>14</v>
      </c>
      <c r="AE17" s="5">
        <v>3</v>
      </c>
      <c r="AF17" s="5">
        <v>11</v>
      </c>
      <c r="AG17" s="5">
        <v>9</v>
      </c>
      <c r="AH17" s="5">
        <v>93</v>
      </c>
      <c r="AI17" s="5" t="s">
        <v>14</v>
      </c>
      <c r="AJ17" s="5">
        <v>492</v>
      </c>
      <c r="AK17" s="5">
        <v>13</v>
      </c>
      <c r="AL17" s="5" t="s">
        <v>14</v>
      </c>
      <c r="AM17" s="5">
        <v>69</v>
      </c>
      <c r="AN17" s="5">
        <v>4</v>
      </c>
      <c r="AO17" s="5">
        <v>6</v>
      </c>
      <c r="AP17" s="5">
        <v>113</v>
      </c>
      <c r="AQ17" s="5" t="s">
        <v>14</v>
      </c>
      <c r="AR17" s="5" t="s">
        <v>286</v>
      </c>
      <c r="AS17" s="5">
        <v>14</v>
      </c>
      <c r="AT17" s="5" t="s">
        <v>14</v>
      </c>
      <c r="AU17" s="5">
        <v>6</v>
      </c>
      <c r="AV17" s="5">
        <v>28</v>
      </c>
      <c r="AW17" s="5" t="s">
        <v>14</v>
      </c>
      <c r="AX17" s="5" t="s">
        <v>14</v>
      </c>
      <c r="AY17" s="5" t="s">
        <v>286</v>
      </c>
      <c r="AZ17" s="5" t="s">
        <v>286</v>
      </c>
      <c r="BA17" s="5">
        <v>27</v>
      </c>
      <c r="BB17" s="5">
        <v>15</v>
      </c>
      <c r="BC17" s="5" t="s">
        <v>14</v>
      </c>
      <c r="BD17" s="5">
        <v>15</v>
      </c>
      <c r="BE17" s="5" t="s">
        <v>14</v>
      </c>
      <c r="BF17" s="5">
        <v>20</v>
      </c>
      <c r="BG17" s="6"/>
    </row>
    <row r="18" spans="1:59">
      <c r="A18" s="12" t="s">
        <v>75</v>
      </c>
      <c r="B18" s="5">
        <v>949</v>
      </c>
      <c r="C18" s="5" t="s">
        <v>286</v>
      </c>
      <c r="D18" s="5" t="s">
        <v>14</v>
      </c>
      <c r="E18" s="5">
        <v>6</v>
      </c>
      <c r="F18" s="5" t="s">
        <v>14</v>
      </c>
      <c r="G18" s="5">
        <v>153</v>
      </c>
      <c r="H18" s="5">
        <v>16</v>
      </c>
      <c r="I18" s="5">
        <v>9</v>
      </c>
      <c r="J18" s="5" t="s">
        <v>14</v>
      </c>
      <c r="K18" s="5">
        <v>4</v>
      </c>
      <c r="L18" s="5">
        <v>16</v>
      </c>
      <c r="M18" s="5">
        <v>15</v>
      </c>
      <c r="N18" s="5" t="s">
        <v>14</v>
      </c>
      <c r="O18" s="5" t="s">
        <v>14</v>
      </c>
      <c r="P18" s="5" t="s">
        <v>286</v>
      </c>
      <c r="Q18" s="5">
        <v>56</v>
      </c>
      <c r="R18" s="5">
        <v>21</v>
      </c>
      <c r="S18" s="5" t="s">
        <v>286</v>
      </c>
      <c r="T18" s="5">
        <v>21</v>
      </c>
      <c r="U18" s="5">
        <v>6</v>
      </c>
      <c r="V18" s="5">
        <v>7</v>
      </c>
      <c r="W18" s="5" t="s">
        <v>286</v>
      </c>
      <c r="X18" s="5">
        <v>10</v>
      </c>
      <c r="Y18" s="5">
        <v>81</v>
      </c>
      <c r="Z18" s="5">
        <v>28</v>
      </c>
      <c r="AA18" s="5">
        <v>3</v>
      </c>
      <c r="AB18" s="5" t="s">
        <v>286</v>
      </c>
      <c r="AC18" s="5">
        <v>9</v>
      </c>
      <c r="AD18" s="5" t="s">
        <v>14</v>
      </c>
      <c r="AE18" s="5" t="s">
        <v>14</v>
      </c>
      <c r="AF18" s="5" t="s">
        <v>14</v>
      </c>
      <c r="AG18" s="5" t="s">
        <v>286</v>
      </c>
      <c r="AH18" s="5">
        <v>67</v>
      </c>
      <c r="AI18" s="5" t="s">
        <v>286</v>
      </c>
      <c r="AJ18" s="5">
        <v>118</v>
      </c>
      <c r="AK18" s="5">
        <v>27</v>
      </c>
      <c r="AL18" s="5" t="s">
        <v>14</v>
      </c>
      <c r="AM18" s="5">
        <v>35</v>
      </c>
      <c r="AN18" s="5">
        <v>4</v>
      </c>
      <c r="AO18" s="5" t="s">
        <v>286</v>
      </c>
      <c r="AP18" s="5">
        <v>79</v>
      </c>
      <c r="AQ18" s="5" t="s">
        <v>14</v>
      </c>
      <c r="AR18" s="5" t="s">
        <v>286</v>
      </c>
      <c r="AS18" s="5">
        <v>4</v>
      </c>
      <c r="AT18" s="5" t="s">
        <v>14</v>
      </c>
      <c r="AU18" s="5">
        <v>3</v>
      </c>
      <c r="AV18" s="5">
        <v>62</v>
      </c>
      <c r="AW18" s="5" t="s">
        <v>14</v>
      </c>
      <c r="AX18" s="5" t="s">
        <v>14</v>
      </c>
      <c r="AY18" s="5" t="s">
        <v>14</v>
      </c>
      <c r="AZ18" s="5" t="s">
        <v>14</v>
      </c>
      <c r="BA18" s="5">
        <v>51</v>
      </c>
      <c r="BB18" s="5">
        <v>16</v>
      </c>
      <c r="BC18" s="5" t="s">
        <v>286</v>
      </c>
      <c r="BD18" s="5">
        <v>3</v>
      </c>
      <c r="BE18" s="5" t="s">
        <v>286</v>
      </c>
      <c r="BF18" s="5">
        <v>5</v>
      </c>
      <c r="BG18" s="6"/>
    </row>
    <row r="19" spans="1:59">
      <c r="A19" s="12" t="s">
        <v>76</v>
      </c>
      <c r="B19" s="5">
        <v>216</v>
      </c>
      <c r="C19" s="5" t="s">
        <v>14</v>
      </c>
      <c r="D19" s="5">
        <v>13</v>
      </c>
      <c r="E19" s="5" t="s">
        <v>286</v>
      </c>
      <c r="F19" s="5" t="s">
        <v>14</v>
      </c>
      <c r="G19" s="5">
        <v>30</v>
      </c>
      <c r="H19" s="5" t="s">
        <v>14</v>
      </c>
      <c r="I19" s="5" t="s">
        <v>286</v>
      </c>
      <c r="J19" s="5" t="s">
        <v>14</v>
      </c>
      <c r="K19" s="5" t="s">
        <v>14</v>
      </c>
      <c r="L19" s="5">
        <v>3</v>
      </c>
      <c r="M19" s="5">
        <v>29</v>
      </c>
      <c r="N19" s="5" t="s">
        <v>286</v>
      </c>
      <c r="O19" s="5">
        <v>22</v>
      </c>
      <c r="P19" s="5" t="s">
        <v>286</v>
      </c>
      <c r="Q19" s="5">
        <v>4</v>
      </c>
      <c r="R19" s="5" t="s">
        <v>14</v>
      </c>
      <c r="S19" s="5" t="s">
        <v>286</v>
      </c>
      <c r="T19" s="5" t="s">
        <v>286</v>
      </c>
      <c r="U19" s="5" t="s">
        <v>286</v>
      </c>
      <c r="V19" s="5">
        <v>3</v>
      </c>
      <c r="W19" s="5" t="s">
        <v>14</v>
      </c>
      <c r="X19" s="5" t="s">
        <v>14</v>
      </c>
      <c r="Y19" s="5" t="s">
        <v>286</v>
      </c>
      <c r="Z19" s="5" t="s">
        <v>14</v>
      </c>
      <c r="AA19" s="5" t="s">
        <v>14</v>
      </c>
      <c r="AB19" s="5" t="s">
        <v>14</v>
      </c>
      <c r="AC19" s="5" t="s">
        <v>286</v>
      </c>
      <c r="AD19" s="5" t="s">
        <v>14</v>
      </c>
      <c r="AE19" s="5" t="s">
        <v>286</v>
      </c>
      <c r="AF19" s="5" t="s">
        <v>286</v>
      </c>
      <c r="AG19" s="5" t="s">
        <v>14</v>
      </c>
      <c r="AH19" s="5" t="s">
        <v>14</v>
      </c>
      <c r="AI19" s="5" t="s">
        <v>14</v>
      </c>
      <c r="AJ19" s="5">
        <v>3</v>
      </c>
      <c r="AK19" s="5">
        <v>3</v>
      </c>
      <c r="AL19" s="5" t="s">
        <v>14</v>
      </c>
      <c r="AM19" s="5" t="s">
        <v>14</v>
      </c>
      <c r="AN19" s="5">
        <v>6</v>
      </c>
      <c r="AO19" s="5" t="s">
        <v>286</v>
      </c>
      <c r="AP19" s="5" t="s">
        <v>14</v>
      </c>
      <c r="AQ19" s="5" t="s">
        <v>14</v>
      </c>
      <c r="AR19" s="5" t="s">
        <v>14</v>
      </c>
      <c r="AS19" s="5">
        <v>20</v>
      </c>
      <c r="AT19" s="5" t="s">
        <v>14</v>
      </c>
      <c r="AU19" s="5" t="s">
        <v>14</v>
      </c>
      <c r="AV19" s="5">
        <v>5</v>
      </c>
      <c r="AW19" s="5" t="s">
        <v>286</v>
      </c>
      <c r="AX19" s="5" t="s">
        <v>286</v>
      </c>
      <c r="AY19" s="5">
        <v>8</v>
      </c>
      <c r="AZ19" s="5" t="s">
        <v>14</v>
      </c>
      <c r="BA19" s="5">
        <v>7</v>
      </c>
      <c r="BB19" s="5">
        <v>35</v>
      </c>
      <c r="BC19" s="5" t="s">
        <v>14</v>
      </c>
      <c r="BD19" s="5" t="s">
        <v>286</v>
      </c>
      <c r="BE19" s="5" t="s">
        <v>14</v>
      </c>
      <c r="BF19" s="5">
        <v>7</v>
      </c>
      <c r="BG19" s="6"/>
    </row>
    <row r="20" spans="1:59">
      <c r="A20" s="12" t="s">
        <v>77</v>
      </c>
      <c r="B20" s="5">
        <v>125</v>
      </c>
      <c r="C20" s="5" t="s">
        <v>14</v>
      </c>
      <c r="D20" s="5" t="s">
        <v>14</v>
      </c>
      <c r="E20" s="5">
        <v>3</v>
      </c>
      <c r="F20" s="5" t="s">
        <v>14</v>
      </c>
      <c r="G20" s="5">
        <v>8</v>
      </c>
      <c r="H20" s="5" t="s">
        <v>286</v>
      </c>
      <c r="I20" s="5" t="s">
        <v>14</v>
      </c>
      <c r="J20" s="5" t="s">
        <v>14</v>
      </c>
      <c r="K20" s="5" t="s">
        <v>14</v>
      </c>
      <c r="L20" s="5">
        <v>8</v>
      </c>
      <c r="M20" s="5">
        <v>3</v>
      </c>
      <c r="N20" s="5" t="s">
        <v>14</v>
      </c>
      <c r="O20" s="5" t="s">
        <v>14</v>
      </c>
      <c r="P20" s="5" t="s">
        <v>14</v>
      </c>
      <c r="Q20" s="5">
        <v>5</v>
      </c>
      <c r="R20" s="5" t="s">
        <v>286</v>
      </c>
      <c r="S20" s="5" t="s">
        <v>286</v>
      </c>
      <c r="T20" s="5" t="s">
        <v>286</v>
      </c>
      <c r="U20" s="5" t="s">
        <v>286</v>
      </c>
      <c r="V20" s="5" t="s">
        <v>14</v>
      </c>
      <c r="W20" s="5" t="s">
        <v>14</v>
      </c>
      <c r="X20" s="5">
        <v>3</v>
      </c>
      <c r="Y20" s="5">
        <v>39</v>
      </c>
      <c r="Z20" s="5" t="s">
        <v>286</v>
      </c>
      <c r="AA20" s="5" t="s">
        <v>286</v>
      </c>
      <c r="AB20" s="5" t="s">
        <v>14</v>
      </c>
      <c r="AC20" s="5" t="s">
        <v>14</v>
      </c>
      <c r="AD20" s="5" t="s">
        <v>14</v>
      </c>
      <c r="AE20" s="5" t="s">
        <v>14</v>
      </c>
      <c r="AF20" s="5" t="s">
        <v>286</v>
      </c>
      <c r="AG20" s="5" t="s">
        <v>14</v>
      </c>
      <c r="AH20" s="5">
        <v>10</v>
      </c>
      <c r="AI20" s="5" t="s">
        <v>14</v>
      </c>
      <c r="AJ20" s="5">
        <v>4</v>
      </c>
      <c r="AK20" s="5" t="s">
        <v>286</v>
      </c>
      <c r="AL20" s="5" t="s">
        <v>14</v>
      </c>
      <c r="AM20" s="5" t="s">
        <v>14</v>
      </c>
      <c r="AN20" s="5">
        <v>3</v>
      </c>
      <c r="AO20" s="5" t="s">
        <v>286</v>
      </c>
      <c r="AP20" s="5">
        <v>4</v>
      </c>
      <c r="AQ20" s="5" t="s">
        <v>14</v>
      </c>
      <c r="AR20" s="5">
        <v>12</v>
      </c>
      <c r="AS20" s="5" t="s">
        <v>14</v>
      </c>
      <c r="AT20" s="5" t="s">
        <v>14</v>
      </c>
      <c r="AU20" s="5" t="s">
        <v>286</v>
      </c>
      <c r="AV20" s="5">
        <v>4</v>
      </c>
      <c r="AW20" s="5" t="s">
        <v>14</v>
      </c>
      <c r="AX20" s="5" t="s">
        <v>14</v>
      </c>
      <c r="AY20" s="5" t="s">
        <v>14</v>
      </c>
      <c r="AZ20" s="5" t="s">
        <v>14</v>
      </c>
      <c r="BA20" s="5">
        <v>5</v>
      </c>
      <c r="BB20" s="5" t="s">
        <v>286</v>
      </c>
      <c r="BC20" s="5" t="s">
        <v>14</v>
      </c>
      <c r="BD20" s="5" t="s">
        <v>14</v>
      </c>
      <c r="BE20" s="5" t="s">
        <v>14</v>
      </c>
      <c r="BF20" s="5" t="s">
        <v>14</v>
      </c>
      <c r="BG20" s="6"/>
    </row>
    <row r="21" spans="1:59">
      <c r="A21" s="12" t="s">
        <v>78</v>
      </c>
      <c r="B21" s="5">
        <v>20</v>
      </c>
      <c r="C21" s="5" t="s">
        <v>14</v>
      </c>
      <c r="D21" s="5" t="s">
        <v>14</v>
      </c>
      <c r="E21" s="5" t="s">
        <v>14</v>
      </c>
      <c r="F21" s="5" t="s">
        <v>14</v>
      </c>
      <c r="G21" s="5" t="s">
        <v>14</v>
      </c>
      <c r="H21" s="5" t="s">
        <v>14</v>
      </c>
      <c r="I21" s="5" t="s">
        <v>14</v>
      </c>
      <c r="J21" s="5" t="s">
        <v>14</v>
      </c>
      <c r="K21" s="5" t="s">
        <v>14</v>
      </c>
      <c r="L21" s="5">
        <v>6</v>
      </c>
      <c r="M21" s="5" t="s">
        <v>286</v>
      </c>
      <c r="N21" s="5" t="s">
        <v>14</v>
      </c>
      <c r="O21" s="5" t="s">
        <v>14</v>
      </c>
      <c r="P21" s="5" t="s">
        <v>14</v>
      </c>
      <c r="Q21" s="5" t="s">
        <v>14</v>
      </c>
      <c r="R21" s="5" t="s">
        <v>14</v>
      </c>
      <c r="S21" s="5" t="s">
        <v>14</v>
      </c>
      <c r="T21" s="5" t="s">
        <v>14</v>
      </c>
      <c r="U21" s="5" t="s">
        <v>14</v>
      </c>
      <c r="V21" s="5" t="s">
        <v>14</v>
      </c>
      <c r="W21" s="5" t="s">
        <v>14</v>
      </c>
      <c r="X21" s="5" t="s">
        <v>14</v>
      </c>
      <c r="Y21" s="5" t="s">
        <v>14</v>
      </c>
      <c r="Z21" s="5" t="s">
        <v>14</v>
      </c>
      <c r="AA21" s="5" t="s">
        <v>14</v>
      </c>
      <c r="AB21" s="5" t="s">
        <v>14</v>
      </c>
      <c r="AC21" s="5" t="s">
        <v>14</v>
      </c>
      <c r="AD21" s="5" t="s">
        <v>14</v>
      </c>
      <c r="AE21" s="5" t="s">
        <v>14</v>
      </c>
      <c r="AF21" s="5" t="s">
        <v>14</v>
      </c>
      <c r="AG21" s="5" t="s">
        <v>14</v>
      </c>
      <c r="AH21" s="5" t="s">
        <v>286</v>
      </c>
      <c r="AI21" s="5" t="s">
        <v>14</v>
      </c>
      <c r="AJ21" s="5" t="s">
        <v>286</v>
      </c>
      <c r="AK21" s="5" t="s">
        <v>14</v>
      </c>
      <c r="AL21" s="5" t="s">
        <v>14</v>
      </c>
      <c r="AM21" s="5" t="s">
        <v>286</v>
      </c>
      <c r="AN21" s="5" t="s">
        <v>14</v>
      </c>
      <c r="AO21" s="5" t="s">
        <v>14</v>
      </c>
      <c r="AP21" s="5" t="s">
        <v>14</v>
      </c>
      <c r="AQ21" s="5" t="s">
        <v>14</v>
      </c>
      <c r="AR21" s="5" t="s">
        <v>14</v>
      </c>
      <c r="AS21" s="5" t="s">
        <v>14</v>
      </c>
      <c r="AT21" s="5" t="s">
        <v>14</v>
      </c>
      <c r="AU21" s="5" t="s">
        <v>14</v>
      </c>
      <c r="AV21" s="5" t="s">
        <v>14</v>
      </c>
      <c r="AW21" s="5" t="s">
        <v>14</v>
      </c>
      <c r="AX21" s="5">
        <v>8</v>
      </c>
      <c r="AY21" s="5" t="s">
        <v>14</v>
      </c>
      <c r="AZ21" s="5" t="s">
        <v>14</v>
      </c>
      <c r="BA21" s="5" t="s">
        <v>14</v>
      </c>
      <c r="BB21" s="5" t="s">
        <v>14</v>
      </c>
      <c r="BC21" s="5" t="s">
        <v>14</v>
      </c>
      <c r="BD21" s="5" t="s">
        <v>14</v>
      </c>
      <c r="BE21" s="5" t="s">
        <v>14</v>
      </c>
      <c r="BF21" s="5" t="s">
        <v>14</v>
      </c>
      <c r="BG21" s="6"/>
    </row>
    <row r="22" spans="1:59">
      <c r="A22" s="12" t="s">
        <v>79</v>
      </c>
      <c r="B22" s="5">
        <v>311</v>
      </c>
      <c r="C22" s="5" t="s">
        <v>286</v>
      </c>
      <c r="D22" s="5" t="s">
        <v>286</v>
      </c>
      <c r="E22" s="5" t="s">
        <v>14</v>
      </c>
      <c r="F22" s="5" t="s">
        <v>14</v>
      </c>
      <c r="G22" s="5">
        <v>3</v>
      </c>
      <c r="H22" s="5" t="s">
        <v>14</v>
      </c>
      <c r="I22" s="5">
        <v>6</v>
      </c>
      <c r="J22" s="5" t="s">
        <v>286</v>
      </c>
      <c r="K22" s="5" t="s">
        <v>14</v>
      </c>
      <c r="L22" s="5">
        <v>48</v>
      </c>
      <c r="M22" s="5">
        <v>19</v>
      </c>
      <c r="N22" s="5" t="s">
        <v>14</v>
      </c>
      <c r="O22" s="5" t="s">
        <v>14</v>
      </c>
      <c r="P22" s="5" t="s">
        <v>14</v>
      </c>
      <c r="Q22" s="5" t="s">
        <v>286</v>
      </c>
      <c r="R22" s="5" t="s">
        <v>286</v>
      </c>
      <c r="S22" s="5" t="s">
        <v>14</v>
      </c>
      <c r="T22" s="5" t="s">
        <v>14</v>
      </c>
      <c r="U22" s="5" t="s">
        <v>286</v>
      </c>
      <c r="V22" s="5" t="s">
        <v>14</v>
      </c>
      <c r="W22" s="5" t="s">
        <v>14</v>
      </c>
      <c r="X22" s="5">
        <v>9</v>
      </c>
      <c r="Y22" s="5">
        <v>13</v>
      </c>
      <c r="Z22" s="5" t="s">
        <v>14</v>
      </c>
      <c r="AA22" s="5" t="s">
        <v>286</v>
      </c>
      <c r="AB22" s="5" t="s">
        <v>14</v>
      </c>
      <c r="AC22" s="5" t="s">
        <v>286</v>
      </c>
      <c r="AD22" s="5" t="s">
        <v>14</v>
      </c>
      <c r="AE22" s="5" t="s">
        <v>14</v>
      </c>
      <c r="AF22" s="5" t="s">
        <v>286</v>
      </c>
      <c r="AG22" s="5" t="s">
        <v>14</v>
      </c>
      <c r="AH22" s="5">
        <v>16</v>
      </c>
      <c r="AI22" s="5" t="s">
        <v>14</v>
      </c>
      <c r="AJ22" s="5">
        <v>132</v>
      </c>
      <c r="AK22" s="5">
        <v>5</v>
      </c>
      <c r="AL22" s="5" t="s">
        <v>14</v>
      </c>
      <c r="AM22" s="5" t="s">
        <v>286</v>
      </c>
      <c r="AN22" s="5" t="s">
        <v>286</v>
      </c>
      <c r="AO22" s="5" t="s">
        <v>14</v>
      </c>
      <c r="AP22" s="5">
        <v>4</v>
      </c>
      <c r="AQ22" s="5" t="s">
        <v>286</v>
      </c>
      <c r="AR22" s="5" t="s">
        <v>286</v>
      </c>
      <c r="AS22" s="5" t="s">
        <v>286</v>
      </c>
      <c r="AT22" s="5" t="s">
        <v>14</v>
      </c>
      <c r="AU22" s="5" t="s">
        <v>14</v>
      </c>
      <c r="AV22" s="5">
        <v>4</v>
      </c>
      <c r="AW22" s="5" t="s">
        <v>14</v>
      </c>
      <c r="AX22" s="5">
        <v>25</v>
      </c>
      <c r="AY22" s="5" t="s">
        <v>14</v>
      </c>
      <c r="AZ22" s="5" t="s">
        <v>14</v>
      </c>
      <c r="BA22" s="5">
        <v>5</v>
      </c>
      <c r="BB22" s="5" t="s">
        <v>14</v>
      </c>
      <c r="BC22" s="5" t="s">
        <v>14</v>
      </c>
      <c r="BD22" s="5" t="s">
        <v>286</v>
      </c>
      <c r="BE22" s="5" t="s">
        <v>14</v>
      </c>
      <c r="BF22" s="5">
        <v>3</v>
      </c>
      <c r="BG22" s="6"/>
    </row>
    <row r="23" spans="1:59">
      <c r="A23" s="12" t="s">
        <v>80</v>
      </c>
      <c r="B23" s="5">
        <v>3486</v>
      </c>
      <c r="C23" s="5">
        <v>7</v>
      </c>
      <c r="D23" s="5" t="s">
        <v>286</v>
      </c>
      <c r="E23" s="5">
        <v>26</v>
      </c>
      <c r="F23" s="5" t="s">
        <v>286</v>
      </c>
      <c r="G23" s="5">
        <v>556</v>
      </c>
      <c r="H23" s="5">
        <v>32</v>
      </c>
      <c r="I23" s="5">
        <v>58</v>
      </c>
      <c r="J23" s="5" t="s">
        <v>286</v>
      </c>
      <c r="K23" s="5">
        <v>16</v>
      </c>
      <c r="L23" s="5">
        <v>1085</v>
      </c>
      <c r="M23" s="5">
        <v>73</v>
      </c>
      <c r="N23" s="5" t="s">
        <v>14</v>
      </c>
      <c r="O23" s="5">
        <v>7</v>
      </c>
      <c r="P23" s="5">
        <v>6</v>
      </c>
      <c r="Q23" s="5">
        <v>60</v>
      </c>
      <c r="R23" s="5">
        <v>22</v>
      </c>
      <c r="S23" s="5">
        <v>7</v>
      </c>
      <c r="T23" s="5">
        <v>7</v>
      </c>
      <c r="U23" s="5">
        <v>13</v>
      </c>
      <c r="V23" s="5">
        <v>10</v>
      </c>
      <c r="W23" s="5">
        <v>4</v>
      </c>
      <c r="X23" s="5">
        <v>76</v>
      </c>
      <c r="Y23" s="5">
        <v>93</v>
      </c>
      <c r="Z23" s="5">
        <v>35</v>
      </c>
      <c r="AA23" s="5">
        <v>9</v>
      </c>
      <c r="AB23" s="5" t="s">
        <v>286</v>
      </c>
      <c r="AC23" s="5">
        <v>27</v>
      </c>
      <c r="AD23" s="5" t="s">
        <v>286</v>
      </c>
      <c r="AE23" s="5">
        <v>8</v>
      </c>
      <c r="AF23" s="5">
        <v>39</v>
      </c>
      <c r="AG23" s="5">
        <v>3</v>
      </c>
      <c r="AH23" s="5">
        <v>204</v>
      </c>
      <c r="AI23" s="5">
        <v>8</v>
      </c>
      <c r="AJ23" s="5">
        <v>341</v>
      </c>
      <c r="AK23" s="5">
        <v>53</v>
      </c>
      <c r="AL23" s="5" t="s">
        <v>286</v>
      </c>
      <c r="AM23" s="5">
        <v>36</v>
      </c>
      <c r="AN23" s="5">
        <v>7</v>
      </c>
      <c r="AO23" s="5">
        <v>28</v>
      </c>
      <c r="AP23" s="5">
        <v>46</v>
      </c>
      <c r="AQ23" s="5">
        <v>46</v>
      </c>
      <c r="AR23" s="5">
        <v>3</v>
      </c>
      <c r="AS23" s="5">
        <v>27</v>
      </c>
      <c r="AT23" s="5" t="s">
        <v>286</v>
      </c>
      <c r="AU23" s="5">
        <v>12</v>
      </c>
      <c r="AV23" s="5">
        <v>145</v>
      </c>
      <c r="AW23" s="5" t="s">
        <v>14</v>
      </c>
      <c r="AX23" s="5" t="s">
        <v>286</v>
      </c>
      <c r="AY23" s="5">
        <v>37</v>
      </c>
      <c r="AZ23" s="5" t="s">
        <v>286</v>
      </c>
      <c r="BA23" s="5">
        <v>134</v>
      </c>
      <c r="BB23" s="5">
        <v>34</v>
      </c>
      <c r="BC23" s="5" t="s">
        <v>14</v>
      </c>
      <c r="BD23" s="5">
        <v>14</v>
      </c>
      <c r="BE23" s="5">
        <v>4</v>
      </c>
      <c r="BF23" s="5">
        <v>16</v>
      </c>
      <c r="BG23" s="6"/>
    </row>
    <row r="24" spans="1:59">
      <c r="A24" s="12" t="s">
        <v>81</v>
      </c>
      <c r="B24" s="5">
        <v>1994</v>
      </c>
      <c r="C24" s="5" t="s">
        <v>14</v>
      </c>
      <c r="D24" s="5" t="s">
        <v>14</v>
      </c>
      <c r="E24" s="5">
        <v>7</v>
      </c>
      <c r="F24" s="5" t="s">
        <v>14</v>
      </c>
      <c r="G24" s="5">
        <v>1569</v>
      </c>
      <c r="H24" s="5">
        <v>9</v>
      </c>
      <c r="I24" s="5" t="s">
        <v>286</v>
      </c>
      <c r="J24" s="5" t="s">
        <v>286</v>
      </c>
      <c r="K24" s="5">
        <v>3</v>
      </c>
      <c r="L24" s="5">
        <v>20</v>
      </c>
      <c r="M24" s="5">
        <v>3</v>
      </c>
      <c r="N24" s="5" t="s">
        <v>286</v>
      </c>
      <c r="O24" s="5" t="s">
        <v>14</v>
      </c>
      <c r="P24" s="5" t="s">
        <v>286</v>
      </c>
      <c r="Q24" s="5">
        <v>16</v>
      </c>
      <c r="R24" s="5" t="s">
        <v>286</v>
      </c>
      <c r="S24" s="5" t="s">
        <v>14</v>
      </c>
      <c r="T24" s="5" t="s">
        <v>14</v>
      </c>
      <c r="U24" s="5" t="s">
        <v>14</v>
      </c>
      <c r="V24" s="5" t="s">
        <v>14</v>
      </c>
      <c r="W24" s="5" t="s">
        <v>14</v>
      </c>
      <c r="X24" s="5">
        <v>16</v>
      </c>
      <c r="Y24" s="5">
        <v>39</v>
      </c>
      <c r="Z24" s="5">
        <v>12</v>
      </c>
      <c r="AA24" s="5" t="s">
        <v>286</v>
      </c>
      <c r="AB24" s="5" t="s">
        <v>14</v>
      </c>
      <c r="AC24" s="5" t="s">
        <v>286</v>
      </c>
      <c r="AD24" s="5" t="s">
        <v>14</v>
      </c>
      <c r="AE24" s="5" t="s">
        <v>14</v>
      </c>
      <c r="AF24" s="5">
        <v>30</v>
      </c>
      <c r="AG24" s="5" t="s">
        <v>14</v>
      </c>
      <c r="AH24" s="5">
        <v>36</v>
      </c>
      <c r="AI24" s="5" t="s">
        <v>14</v>
      </c>
      <c r="AJ24" s="5">
        <v>104</v>
      </c>
      <c r="AK24" s="5">
        <v>3</v>
      </c>
      <c r="AL24" s="5" t="s">
        <v>286</v>
      </c>
      <c r="AM24" s="5">
        <v>21</v>
      </c>
      <c r="AN24" s="5" t="s">
        <v>286</v>
      </c>
      <c r="AO24" s="5">
        <v>3</v>
      </c>
      <c r="AP24" s="5">
        <v>10</v>
      </c>
      <c r="AQ24" s="5" t="s">
        <v>14</v>
      </c>
      <c r="AR24" s="5">
        <v>6</v>
      </c>
      <c r="AS24" s="5">
        <v>5</v>
      </c>
      <c r="AT24" s="5" t="s">
        <v>14</v>
      </c>
      <c r="AU24" s="5">
        <v>3</v>
      </c>
      <c r="AV24" s="5">
        <v>9</v>
      </c>
      <c r="AW24" s="5" t="s">
        <v>14</v>
      </c>
      <c r="AX24" s="5" t="s">
        <v>14</v>
      </c>
      <c r="AY24" s="5">
        <v>9</v>
      </c>
      <c r="AZ24" s="5" t="s">
        <v>14</v>
      </c>
      <c r="BA24" s="5">
        <v>13</v>
      </c>
      <c r="BB24" s="5">
        <v>32</v>
      </c>
      <c r="BC24" s="5" t="s">
        <v>14</v>
      </c>
      <c r="BD24" s="5" t="s">
        <v>286</v>
      </c>
      <c r="BE24" s="5" t="s">
        <v>14</v>
      </c>
      <c r="BF24" s="5">
        <v>4</v>
      </c>
      <c r="BG24" s="6"/>
    </row>
    <row r="25" spans="1:59">
      <c r="A25" s="12" t="s">
        <v>82</v>
      </c>
      <c r="B25" s="5">
        <v>32</v>
      </c>
      <c r="C25" s="5" t="s">
        <v>14</v>
      </c>
      <c r="D25" s="5" t="s">
        <v>14</v>
      </c>
      <c r="E25" s="5" t="s">
        <v>14</v>
      </c>
      <c r="F25" s="5" t="s">
        <v>14</v>
      </c>
      <c r="G25" s="5" t="s">
        <v>286</v>
      </c>
      <c r="H25" s="5" t="s">
        <v>14</v>
      </c>
      <c r="I25" s="5" t="s">
        <v>14</v>
      </c>
      <c r="J25" s="5" t="s">
        <v>14</v>
      </c>
      <c r="K25" s="5" t="s">
        <v>14</v>
      </c>
      <c r="L25" s="5">
        <v>10</v>
      </c>
      <c r="M25" s="5" t="s">
        <v>286</v>
      </c>
      <c r="N25" s="5" t="s">
        <v>14</v>
      </c>
      <c r="O25" s="5" t="s">
        <v>14</v>
      </c>
      <c r="P25" s="5" t="s">
        <v>14</v>
      </c>
      <c r="Q25" s="5" t="s">
        <v>14</v>
      </c>
      <c r="R25" s="5" t="s">
        <v>14</v>
      </c>
      <c r="S25" s="5" t="s">
        <v>14</v>
      </c>
      <c r="T25" s="5" t="s">
        <v>14</v>
      </c>
      <c r="U25" s="5" t="s">
        <v>14</v>
      </c>
      <c r="V25" s="5" t="s">
        <v>14</v>
      </c>
      <c r="W25" s="5" t="s">
        <v>14</v>
      </c>
      <c r="X25" s="5" t="s">
        <v>286</v>
      </c>
      <c r="Y25" s="5" t="s">
        <v>14</v>
      </c>
      <c r="Z25" s="5" t="s">
        <v>14</v>
      </c>
      <c r="AA25" s="5" t="s">
        <v>14</v>
      </c>
      <c r="AB25" s="5" t="s">
        <v>14</v>
      </c>
      <c r="AC25" s="5" t="s">
        <v>286</v>
      </c>
      <c r="AD25" s="5" t="s">
        <v>14</v>
      </c>
      <c r="AE25" s="5" t="s">
        <v>14</v>
      </c>
      <c r="AF25" s="5" t="s">
        <v>14</v>
      </c>
      <c r="AG25" s="5" t="s">
        <v>14</v>
      </c>
      <c r="AH25" s="5" t="s">
        <v>286</v>
      </c>
      <c r="AI25" s="5" t="s">
        <v>14</v>
      </c>
      <c r="AJ25" s="5">
        <v>9</v>
      </c>
      <c r="AK25" s="5" t="s">
        <v>286</v>
      </c>
      <c r="AL25" s="5" t="s">
        <v>14</v>
      </c>
      <c r="AM25" s="5" t="s">
        <v>14</v>
      </c>
      <c r="AN25" s="5" t="s">
        <v>14</v>
      </c>
      <c r="AO25" s="5" t="s">
        <v>14</v>
      </c>
      <c r="AP25" s="5" t="s">
        <v>286</v>
      </c>
      <c r="AQ25" s="5" t="s">
        <v>286</v>
      </c>
      <c r="AR25" s="5" t="s">
        <v>14</v>
      </c>
      <c r="AS25" s="5" t="s">
        <v>14</v>
      </c>
      <c r="AT25" s="5" t="s">
        <v>14</v>
      </c>
      <c r="AU25" s="5" t="s">
        <v>14</v>
      </c>
      <c r="AV25" s="5" t="s">
        <v>286</v>
      </c>
      <c r="AW25" s="5" t="s">
        <v>14</v>
      </c>
      <c r="AX25" s="5" t="s">
        <v>286</v>
      </c>
      <c r="AY25" s="5" t="s">
        <v>14</v>
      </c>
      <c r="AZ25" s="5" t="s">
        <v>14</v>
      </c>
      <c r="BA25" s="5" t="s">
        <v>14</v>
      </c>
      <c r="BB25" s="5" t="s">
        <v>14</v>
      </c>
      <c r="BC25" s="5" t="s">
        <v>14</v>
      </c>
      <c r="BD25" s="5" t="s">
        <v>14</v>
      </c>
      <c r="BE25" s="5" t="s">
        <v>14</v>
      </c>
      <c r="BF25" s="5" t="s">
        <v>14</v>
      </c>
      <c r="BG25" s="6"/>
    </row>
    <row r="26" spans="1:59">
      <c r="A26" s="12" t="s">
        <v>83</v>
      </c>
      <c r="B26" s="5">
        <v>1235</v>
      </c>
      <c r="C26" s="5" t="s">
        <v>286</v>
      </c>
      <c r="D26" s="5">
        <v>5</v>
      </c>
      <c r="E26" s="5">
        <v>24</v>
      </c>
      <c r="F26" s="5">
        <v>4</v>
      </c>
      <c r="G26" s="5">
        <v>339</v>
      </c>
      <c r="H26" s="5">
        <v>33</v>
      </c>
      <c r="I26" s="5">
        <v>16</v>
      </c>
      <c r="J26" s="5" t="s">
        <v>286</v>
      </c>
      <c r="K26" s="5">
        <v>10</v>
      </c>
      <c r="L26" s="5">
        <v>51</v>
      </c>
      <c r="M26" s="5">
        <v>18</v>
      </c>
      <c r="N26" s="5" t="s">
        <v>286</v>
      </c>
      <c r="O26" s="5">
        <v>8</v>
      </c>
      <c r="P26" s="5">
        <v>7</v>
      </c>
      <c r="Q26" s="5">
        <v>28</v>
      </c>
      <c r="R26" s="5">
        <v>14</v>
      </c>
      <c r="S26" s="5">
        <v>5</v>
      </c>
      <c r="T26" s="5">
        <v>11</v>
      </c>
      <c r="U26" s="5">
        <v>5</v>
      </c>
      <c r="V26" s="5">
        <v>4</v>
      </c>
      <c r="W26" s="5">
        <v>6</v>
      </c>
      <c r="X26" s="5">
        <v>15</v>
      </c>
      <c r="Y26" s="5">
        <v>53</v>
      </c>
      <c r="Z26" s="5">
        <v>28</v>
      </c>
      <c r="AA26" s="5">
        <v>7</v>
      </c>
      <c r="AB26" s="5" t="s">
        <v>286</v>
      </c>
      <c r="AC26" s="5">
        <v>9</v>
      </c>
      <c r="AD26" s="5">
        <v>4</v>
      </c>
      <c r="AE26" s="5">
        <v>5</v>
      </c>
      <c r="AF26" s="5">
        <v>14</v>
      </c>
      <c r="AG26" s="5">
        <v>4</v>
      </c>
      <c r="AH26" s="5">
        <v>31</v>
      </c>
      <c r="AI26" s="5">
        <v>7</v>
      </c>
      <c r="AJ26" s="5">
        <v>137</v>
      </c>
      <c r="AK26" s="5">
        <v>33</v>
      </c>
      <c r="AL26" s="5" t="s">
        <v>14</v>
      </c>
      <c r="AM26" s="5">
        <v>18</v>
      </c>
      <c r="AN26" s="5">
        <v>3</v>
      </c>
      <c r="AO26" s="5">
        <v>35</v>
      </c>
      <c r="AP26" s="5">
        <v>26</v>
      </c>
      <c r="AQ26" s="5" t="s">
        <v>14</v>
      </c>
      <c r="AR26" s="5">
        <v>4</v>
      </c>
      <c r="AS26" s="5">
        <v>18</v>
      </c>
      <c r="AT26" s="5" t="s">
        <v>286</v>
      </c>
      <c r="AU26" s="5">
        <v>9</v>
      </c>
      <c r="AV26" s="5">
        <v>53</v>
      </c>
      <c r="AW26" s="5" t="s">
        <v>14</v>
      </c>
      <c r="AX26" s="5" t="s">
        <v>14</v>
      </c>
      <c r="AY26" s="5">
        <v>13</v>
      </c>
      <c r="AZ26" s="5">
        <v>3</v>
      </c>
      <c r="BA26" s="5">
        <v>37</v>
      </c>
      <c r="BB26" s="5">
        <v>55</v>
      </c>
      <c r="BC26" s="5">
        <v>3</v>
      </c>
      <c r="BD26" s="5">
        <v>6</v>
      </c>
      <c r="BE26" s="5">
        <v>4</v>
      </c>
      <c r="BF26" s="5">
        <v>4</v>
      </c>
      <c r="BG26" s="6"/>
    </row>
    <row r="27" spans="1:59">
      <c r="A27" s="12" t="s">
        <v>84</v>
      </c>
      <c r="B27" s="5">
        <v>177</v>
      </c>
      <c r="C27" s="5" t="s">
        <v>14</v>
      </c>
      <c r="D27" s="5" t="s">
        <v>286</v>
      </c>
      <c r="E27" s="5">
        <v>4</v>
      </c>
      <c r="F27" s="5" t="s">
        <v>286</v>
      </c>
      <c r="G27" s="5">
        <v>39</v>
      </c>
      <c r="H27" s="5">
        <v>4</v>
      </c>
      <c r="I27" s="5" t="s">
        <v>286</v>
      </c>
      <c r="J27" s="5" t="s">
        <v>14</v>
      </c>
      <c r="K27" s="5" t="s">
        <v>286</v>
      </c>
      <c r="L27" s="5">
        <v>15</v>
      </c>
      <c r="M27" s="5">
        <v>9</v>
      </c>
      <c r="N27" s="5" t="s">
        <v>14</v>
      </c>
      <c r="O27" s="5">
        <v>3</v>
      </c>
      <c r="P27" s="5" t="s">
        <v>286</v>
      </c>
      <c r="Q27" s="5">
        <v>3</v>
      </c>
      <c r="R27" s="5">
        <v>3</v>
      </c>
      <c r="S27" s="5" t="s">
        <v>286</v>
      </c>
      <c r="T27" s="5" t="s">
        <v>14</v>
      </c>
      <c r="U27" s="5" t="s">
        <v>286</v>
      </c>
      <c r="V27" s="5" t="s">
        <v>286</v>
      </c>
      <c r="W27" s="5" t="s">
        <v>286</v>
      </c>
      <c r="X27" s="5" t="s">
        <v>286</v>
      </c>
      <c r="Y27" s="5">
        <v>4</v>
      </c>
      <c r="Z27" s="5">
        <v>5</v>
      </c>
      <c r="AA27" s="5" t="s">
        <v>14</v>
      </c>
      <c r="AB27" s="5" t="s">
        <v>14</v>
      </c>
      <c r="AC27" s="5" t="s">
        <v>14</v>
      </c>
      <c r="AD27" s="5" t="s">
        <v>286</v>
      </c>
      <c r="AE27" s="5" t="s">
        <v>14</v>
      </c>
      <c r="AF27" s="5" t="s">
        <v>14</v>
      </c>
      <c r="AG27" s="5" t="s">
        <v>286</v>
      </c>
      <c r="AH27" s="5">
        <v>9</v>
      </c>
      <c r="AI27" s="5" t="s">
        <v>14</v>
      </c>
      <c r="AJ27" s="5">
        <v>16</v>
      </c>
      <c r="AK27" s="5">
        <v>4</v>
      </c>
      <c r="AL27" s="5" t="s">
        <v>14</v>
      </c>
      <c r="AM27" s="5">
        <v>7</v>
      </c>
      <c r="AN27" s="5" t="s">
        <v>286</v>
      </c>
      <c r="AO27" s="5">
        <v>4</v>
      </c>
      <c r="AP27" s="5">
        <v>7</v>
      </c>
      <c r="AQ27" s="5" t="s">
        <v>14</v>
      </c>
      <c r="AR27" s="5" t="s">
        <v>286</v>
      </c>
      <c r="AS27" s="5">
        <v>3</v>
      </c>
      <c r="AT27" s="5" t="s">
        <v>14</v>
      </c>
      <c r="AU27" s="5" t="s">
        <v>286</v>
      </c>
      <c r="AV27" s="5">
        <v>8</v>
      </c>
      <c r="AW27" s="5" t="s">
        <v>14</v>
      </c>
      <c r="AX27" s="5" t="s">
        <v>14</v>
      </c>
      <c r="AY27" s="5" t="s">
        <v>14</v>
      </c>
      <c r="AZ27" s="5" t="s">
        <v>14</v>
      </c>
      <c r="BA27" s="5" t="s">
        <v>286</v>
      </c>
      <c r="BB27" s="5">
        <v>5</v>
      </c>
      <c r="BC27" s="5" t="s">
        <v>286</v>
      </c>
      <c r="BD27" s="5" t="s">
        <v>286</v>
      </c>
      <c r="BE27" s="5" t="s">
        <v>286</v>
      </c>
      <c r="BF27" s="5">
        <v>1</v>
      </c>
      <c r="BG27" s="6"/>
    </row>
    <row r="28" spans="1:59">
      <c r="A28" s="12" t="s">
        <v>85</v>
      </c>
      <c r="B28" s="5">
        <v>483</v>
      </c>
      <c r="C28" s="5" t="s">
        <v>14</v>
      </c>
      <c r="D28" s="5" t="s">
        <v>14</v>
      </c>
      <c r="E28" s="5">
        <v>5</v>
      </c>
      <c r="F28" s="5" t="s">
        <v>14</v>
      </c>
      <c r="G28" s="5">
        <v>127</v>
      </c>
      <c r="H28" s="5">
        <v>4</v>
      </c>
      <c r="I28" s="5" t="s">
        <v>286</v>
      </c>
      <c r="J28" s="5" t="s">
        <v>14</v>
      </c>
      <c r="K28" s="5" t="s">
        <v>286</v>
      </c>
      <c r="L28" s="5">
        <v>10</v>
      </c>
      <c r="M28" s="5">
        <v>5</v>
      </c>
      <c r="N28" s="5" t="s">
        <v>14</v>
      </c>
      <c r="O28" s="5" t="s">
        <v>14</v>
      </c>
      <c r="P28" s="5">
        <v>6</v>
      </c>
      <c r="Q28" s="5">
        <v>10</v>
      </c>
      <c r="R28" s="5" t="s">
        <v>286</v>
      </c>
      <c r="S28" s="5" t="s">
        <v>14</v>
      </c>
      <c r="T28" s="5" t="s">
        <v>286</v>
      </c>
      <c r="U28" s="5" t="s">
        <v>286</v>
      </c>
      <c r="V28" s="5" t="s">
        <v>14</v>
      </c>
      <c r="W28" s="5" t="s">
        <v>286</v>
      </c>
      <c r="X28" s="5">
        <v>13</v>
      </c>
      <c r="Y28" s="5">
        <v>21</v>
      </c>
      <c r="Z28" s="5">
        <v>6</v>
      </c>
      <c r="AA28" s="5">
        <v>3</v>
      </c>
      <c r="AB28" s="5" t="s">
        <v>14</v>
      </c>
      <c r="AC28" s="5">
        <v>8</v>
      </c>
      <c r="AD28" s="5" t="s">
        <v>14</v>
      </c>
      <c r="AE28" s="5" t="s">
        <v>14</v>
      </c>
      <c r="AF28" s="5">
        <v>5</v>
      </c>
      <c r="AG28" s="5" t="s">
        <v>286</v>
      </c>
      <c r="AH28" s="5">
        <v>8</v>
      </c>
      <c r="AI28" s="5" t="s">
        <v>14</v>
      </c>
      <c r="AJ28" s="5">
        <v>108</v>
      </c>
      <c r="AK28" s="5">
        <v>8</v>
      </c>
      <c r="AL28" s="5">
        <v>3</v>
      </c>
      <c r="AM28" s="5">
        <v>13</v>
      </c>
      <c r="AN28" s="5" t="s">
        <v>14</v>
      </c>
      <c r="AO28" s="5" t="s">
        <v>286</v>
      </c>
      <c r="AP28" s="5">
        <v>11</v>
      </c>
      <c r="AQ28" s="5" t="s">
        <v>286</v>
      </c>
      <c r="AR28" s="5" t="s">
        <v>286</v>
      </c>
      <c r="AS28" s="5" t="s">
        <v>286</v>
      </c>
      <c r="AT28" s="5" t="s">
        <v>14</v>
      </c>
      <c r="AU28" s="5" t="s">
        <v>286</v>
      </c>
      <c r="AV28" s="5">
        <v>27</v>
      </c>
      <c r="AW28" s="5" t="s">
        <v>14</v>
      </c>
      <c r="AX28" s="5" t="s">
        <v>14</v>
      </c>
      <c r="AY28" s="5">
        <v>3</v>
      </c>
      <c r="AZ28" s="5" t="s">
        <v>14</v>
      </c>
      <c r="BA28" s="5">
        <v>29</v>
      </c>
      <c r="BB28" s="5">
        <v>23</v>
      </c>
      <c r="BC28" s="5" t="s">
        <v>14</v>
      </c>
      <c r="BD28" s="5" t="s">
        <v>286</v>
      </c>
      <c r="BE28" s="5" t="s">
        <v>286</v>
      </c>
      <c r="BF28" s="5">
        <v>3</v>
      </c>
      <c r="BG28" s="6"/>
    </row>
    <row r="29" spans="1:59">
      <c r="A29" s="12" t="s">
        <v>86</v>
      </c>
      <c r="B29" s="5">
        <v>481</v>
      </c>
      <c r="C29" s="5" t="s">
        <v>14</v>
      </c>
      <c r="D29" s="5" t="s">
        <v>286</v>
      </c>
      <c r="E29" s="5">
        <v>4</v>
      </c>
      <c r="F29" s="5" t="s">
        <v>14</v>
      </c>
      <c r="G29" s="5">
        <v>10</v>
      </c>
      <c r="H29" s="5" t="s">
        <v>14</v>
      </c>
      <c r="I29" s="5" t="s">
        <v>286</v>
      </c>
      <c r="J29" s="5" t="s">
        <v>14</v>
      </c>
      <c r="K29" s="5">
        <v>3</v>
      </c>
      <c r="L29" s="5">
        <v>263</v>
      </c>
      <c r="M29" s="5">
        <v>46</v>
      </c>
      <c r="N29" s="5" t="s">
        <v>14</v>
      </c>
      <c r="O29" s="5" t="s">
        <v>286</v>
      </c>
      <c r="P29" s="5" t="s">
        <v>286</v>
      </c>
      <c r="Q29" s="5">
        <v>6</v>
      </c>
      <c r="R29" s="5" t="s">
        <v>286</v>
      </c>
      <c r="S29" s="5" t="s">
        <v>286</v>
      </c>
      <c r="T29" s="5" t="s">
        <v>14</v>
      </c>
      <c r="U29" s="5">
        <v>4</v>
      </c>
      <c r="V29" s="5" t="s">
        <v>286</v>
      </c>
      <c r="W29" s="5" t="s">
        <v>286</v>
      </c>
      <c r="X29" s="5">
        <v>11</v>
      </c>
      <c r="Y29" s="5">
        <v>6</v>
      </c>
      <c r="Z29" s="5" t="s">
        <v>286</v>
      </c>
      <c r="AA29" s="5">
        <v>3</v>
      </c>
      <c r="AB29" s="5" t="s">
        <v>14</v>
      </c>
      <c r="AC29" s="5">
        <v>4</v>
      </c>
      <c r="AD29" s="5" t="s">
        <v>14</v>
      </c>
      <c r="AE29" s="5" t="s">
        <v>286</v>
      </c>
      <c r="AF29" s="5" t="s">
        <v>286</v>
      </c>
      <c r="AG29" s="5" t="s">
        <v>14</v>
      </c>
      <c r="AH29" s="5">
        <v>10</v>
      </c>
      <c r="AI29" s="5" t="s">
        <v>14</v>
      </c>
      <c r="AJ29" s="5">
        <v>28</v>
      </c>
      <c r="AK29" s="5">
        <v>14</v>
      </c>
      <c r="AL29" s="5" t="s">
        <v>286</v>
      </c>
      <c r="AM29" s="5">
        <v>6</v>
      </c>
      <c r="AN29" s="5" t="s">
        <v>286</v>
      </c>
      <c r="AO29" s="5" t="s">
        <v>286</v>
      </c>
      <c r="AP29" s="5">
        <v>8</v>
      </c>
      <c r="AQ29" s="5" t="s">
        <v>14</v>
      </c>
      <c r="AR29" s="5" t="s">
        <v>286</v>
      </c>
      <c r="AS29" s="5">
        <v>5</v>
      </c>
      <c r="AT29" s="5" t="s">
        <v>14</v>
      </c>
      <c r="AU29" s="5" t="s">
        <v>286</v>
      </c>
      <c r="AV29" s="5">
        <v>16</v>
      </c>
      <c r="AW29" s="5" t="s">
        <v>14</v>
      </c>
      <c r="AX29" s="5" t="s">
        <v>14</v>
      </c>
      <c r="AY29" s="5" t="s">
        <v>14</v>
      </c>
      <c r="AZ29" s="5" t="s">
        <v>286</v>
      </c>
      <c r="BA29" s="5">
        <v>8</v>
      </c>
      <c r="BB29" s="5" t="s">
        <v>286</v>
      </c>
      <c r="BC29" s="5" t="s">
        <v>286</v>
      </c>
      <c r="BD29" s="5" t="s">
        <v>14</v>
      </c>
      <c r="BE29" s="5" t="s">
        <v>286</v>
      </c>
      <c r="BF29" s="5">
        <v>1</v>
      </c>
      <c r="BG29" s="6"/>
    </row>
    <row r="30" spans="1:59">
      <c r="A30" s="12" t="s">
        <v>87</v>
      </c>
      <c r="B30" s="5">
        <v>77</v>
      </c>
      <c r="C30" s="5" t="s">
        <v>14</v>
      </c>
      <c r="D30" s="5" t="s">
        <v>14</v>
      </c>
      <c r="E30" s="5" t="s">
        <v>286</v>
      </c>
      <c r="F30" s="5" t="s">
        <v>14</v>
      </c>
      <c r="G30" s="5">
        <v>17</v>
      </c>
      <c r="H30" s="5" t="s">
        <v>286</v>
      </c>
      <c r="I30" s="5" t="s">
        <v>286</v>
      </c>
      <c r="J30" s="5" t="s">
        <v>14</v>
      </c>
      <c r="K30" s="5" t="s">
        <v>14</v>
      </c>
      <c r="L30" s="5" t="s">
        <v>286</v>
      </c>
      <c r="M30" s="5" t="s">
        <v>286</v>
      </c>
      <c r="N30" s="5" t="s">
        <v>14</v>
      </c>
      <c r="O30" s="5" t="s">
        <v>14</v>
      </c>
      <c r="P30" s="5" t="s">
        <v>14</v>
      </c>
      <c r="Q30" s="5">
        <v>4</v>
      </c>
      <c r="R30" s="5" t="s">
        <v>14</v>
      </c>
      <c r="S30" s="5" t="s">
        <v>14</v>
      </c>
      <c r="T30" s="5" t="s">
        <v>14</v>
      </c>
      <c r="U30" s="5" t="s">
        <v>14</v>
      </c>
      <c r="V30" s="5" t="s">
        <v>14</v>
      </c>
      <c r="W30" s="5" t="s">
        <v>14</v>
      </c>
      <c r="X30" s="5" t="s">
        <v>286</v>
      </c>
      <c r="Y30" s="5">
        <v>4</v>
      </c>
      <c r="Z30" s="5" t="s">
        <v>286</v>
      </c>
      <c r="AA30" s="5" t="s">
        <v>14</v>
      </c>
      <c r="AB30" s="5" t="s">
        <v>14</v>
      </c>
      <c r="AC30" s="5" t="s">
        <v>286</v>
      </c>
      <c r="AD30" s="5" t="s">
        <v>14</v>
      </c>
      <c r="AE30" s="5" t="s">
        <v>14</v>
      </c>
      <c r="AF30" s="5">
        <v>3</v>
      </c>
      <c r="AG30" s="5" t="s">
        <v>14</v>
      </c>
      <c r="AH30" s="5">
        <v>5</v>
      </c>
      <c r="AI30" s="5" t="s">
        <v>14</v>
      </c>
      <c r="AJ30" s="5">
        <v>9</v>
      </c>
      <c r="AK30" s="5" t="s">
        <v>286</v>
      </c>
      <c r="AL30" s="5" t="s">
        <v>14</v>
      </c>
      <c r="AM30" s="5" t="s">
        <v>14</v>
      </c>
      <c r="AN30" s="5" t="s">
        <v>286</v>
      </c>
      <c r="AO30" s="5" t="s">
        <v>14</v>
      </c>
      <c r="AP30" s="5" t="s">
        <v>14</v>
      </c>
      <c r="AQ30" s="5" t="s">
        <v>14</v>
      </c>
      <c r="AR30" s="5" t="s">
        <v>14</v>
      </c>
      <c r="AS30" s="5" t="s">
        <v>14</v>
      </c>
      <c r="AT30" s="5" t="s">
        <v>14</v>
      </c>
      <c r="AU30" s="5" t="s">
        <v>286</v>
      </c>
      <c r="AV30" s="5">
        <v>6</v>
      </c>
      <c r="AW30" s="5" t="s">
        <v>14</v>
      </c>
      <c r="AX30" s="5" t="s">
        <v>14</v>
      </c>
      <c r="AY30" s="5" t="s">
        <v>14</v>
      </c>
      <c r="AZ30" s="5" t="s">
        <v>14</v>
      </c>
      <c r="BA30" s="5">
        <v>6</v>
      </c>
      <c r="BB30" s="5">
        <v>5</v>
      </c>
      <c r="BC30" s="5" t="s">
        <v>14</v>
      </c>
      <c r="BD30" s="5" t="s">
        <v>286</v>
      </c>
      <c r="BE30" s="5" t="s">
        <v>14</v>
      </c>
      <c r="BF30" s="5">
        <v>1</v>
      </c>
      <c r="BG30" s="6"/>
    </row>
    <row r="31" spans="1:59">
      <c r="A31" s="12" t="s">
        <v>88</v>
      </c>
      <c r="B31" s="5">
        <v>8629</v>
      </c>
      <c r="C31" s="5">
        <v>16</v>
      </c>
      <c r="D31" s="5" t="s">
        <v>286</v>
      </c>
      <c r="E31" s="5">
        <v>53</v>
      </c>
      <c r="F31" s="5">
        <v>9</v>
      </c>
      <c r="G31" s="5">
        <v>447</v>
      </c>
      <c r="H31" s="5">
        <v>17</v>
      </c>
      <c r="I31" s="5">
        <v>114</v>
      </c>
      <c r="J31" s="5">
        <v>21</v>
      </c>
      <c r="K31" s="5">
        <v>20</v>
      </c>
      <c r="L31" s="5">
        <v>315</v>
      </c>
      <c r="M31" s="5">
        <v>216</v>
      </c>
      <c r="N31" s="5" t="s">
        <v>14</v>
      </c>
      <c r="O31" s="5">
        <v>4</v>
      </c>
      <c r="P31" s="5">
        <v>4</v>
      </c>
      <c r="Q31" s="5">
        <v>73</v>
      </c>
      <c r="R31" s="5">
        <v>20</v>
      </c>
      <c r="S31" s="5">
        <v>7</v>
      </c>
      <c r="T31" s="5">
        <v>20</v>
      </c>
      <c r="U31" s="5">
        <v>15</v>
      </c>
      <c r="V31" s="5">
        <v>15</v>
      </c>
      <c r="W31" s="5" t="s">
        <v>286</v>
      </c>
      <c r="X31" s="5">
        <v>191</v>
      </c>
      <c r="Y31" s="5">
        <v>191</v>
      </c>
      <c r="Z31" s="5">
        <v>563</v>
      </c>
      <c r="AA31" s="5">
        <v>35</v>
      </c>
      <c r="AB31" s="5" t="s">
        <v>286</v>
      </c>
      <c r="AC31" s="5">
        <v>21</v>
      </c>
      <c r="AD31" s="5" t="s">
        <v>14</v>
      </c>
      <c r="AE31" s="5">
        <v>9</v>
      </c>
      <c r="AF31" s="5">
        <v>20</v>
      </c>
      <c r="AG31" s="5">
        <v>5</v>
      </c>
      <c r="AH31" s="5">
        <v>487</v>
      </c>
      <c r="AI31" s="5">
        <v>5</v>
      </c>
      <c r="AJ31" s="5">
        <v>4424</v>
      </c>
      <c r="AK31" s="5">
        <v>61</v>
      </c>
      <c r="AL31" s="5" t="s">
        <v>286</v>
      </c>
      <c r="AM31" s="5">
        <v>48</v>
      </c>
      <c r="AN31" s="5">
        <v>30</v>
      </c>
      <c r="AO31" s="5">
        <v>23</v>
      </c>
      <c r="AP31" s="5">
        <v>262</v>
      </c>
      <c r="AQ31" s="5" t="s">
        <v>14</v>
      </c>
      <c r="AR31" s="5">
        <v>4</v>
      </c>
      <c r="AS31" s="5">
        <v>24</v>
      </c>
      <c r="AT31" s="5" t="s">
        <v>286</v>
      </c>
      <c r="AU31" s="5">
        <v>9</v>
      </c>
      <c r="AV31" s="5">
        <v>329</v>
      </c>
      <c r="AW31" s="5" t="s">
        <v>14</v>
      </c>
      <c r="AX31" s="5" t="s">
        <v>14</v>
      </c>
      <c r="AY31" s="5" t="s">
        <v>286</v>
      </c>
      <c r="AZ31" s="5" t="s">
        <v>14</v>
      </c>
      <c r="BA31" s="5">
        <v>395</v>
      </c>
      <c r="BB31" s="5">
        <v>39</v>
      </c>
      <c r="BC31" s="5">
        <v>11</v>
      </c>
      <c r="BD31" s="5">
        <v>11</v>
      </c>
      <c r="BE31" s="5" t="s">
        <v>14</v>
      </c>
      <c r="BF31" s="5">
        <v>37</v>
      </c>
      <c r="BG31" s="6"/>
    </row>
    <row r="32" spans="1:59">
      <c r="A32" s="12" t="s">
        <v>89</v>
      </c>
      <c r="B32" s="5">
        <v>645</v>
      </c>
      <c r="C32" s="5" t="s">
        <v>14</v>
      </c>
      <c r="D32" s="5" t="s">
        <v>14</v>
      </c>
      <c r="E32" s="5" t="s">
        <v>286</v>
      </c>
      <c r="F32" s="5" t="s">
        <v>14</v>
      </c>
      <c r="G32" s="5">
        <v>14</v>
      </c>
      <c r="H32" s="5">
        <v>3</v>
      </c>
      <c r="I32" s="5">
        <v>11</v>
      </c>
      <c r="J32" s="5" t="s">
        <v>286</v>
      </c>
      <c r="K32" s="5" t="s">
        <v>286</v>
      </c>
      <c r="L32" s="5">
        <v>57</v>
      </c>
      <c r="M32" s="5">
        <v>13</v>
      </c>
      <c r="N32" s="5" t="s">
        <v>14</v>
      </c>
      <c r="O32" s="5" t="s">
        <v>14</v>
      </c>
      <c r="P32" s="5" t="s">
        <v>14</v>
      </c>
      <c r="Q32" s="5">
        <v>8</v>
      </c>
      <c r="R32" s="5" t="s">
        <v>286</v>
      </c>
      <c r="S32" s="5" t="s">
        <v>14</v>
      </c>
      <c r="T32" s="5" t="s">
        <v>14</v>
      </c>
      <c r="U32" s="5">
        <v>3</v>
      </c>
      <c r="V32" s="5" t="s">
        <v>286</v>
      </c>
      <c r="W32" s="5" t="s">
        <v>286</v>
      </c>
      <c r="X32" s="5">
        <v>25</v>
      </c>
      <c r="Y32" s="5">
        <v>77</v>
      </c>
      <c r="Z32" s="5">
        <v>5</v>
      </c>
      <c r="AA32" s="5">
        <v>3</v>
      </c>
      <c r="AB32" s="5" t="s">
        <v>286</v>
      </c>
      <c r="AC32" s="5" t="s">
        <v>286</v>
      </c>
      <c r="AD32" s="5" t="s">
        <v>14</v>
      </c>
      <c r="AE32" s="5" t="s">
        <v>14</v>
      </c>
      <c r="AF32" s="5" t="s">
        <v>286</v>
      </c>
      <c r="AG32" s="5" t="s">
        <v>286</v>
      </c>
      <c r="AH32" s="5">
        <v>50</v>
      </c>
      <c r="AI32" s="5" t="s">
        <v>286</v>
      </c>
      <c r="AJ32" s="5">
        <v>278</v>
      </c>
      <c r="AK32" s="5">
        <v>12</v>
      </c>
      <c r="AL32" s="5" t="s">
        <v>14</v>
      </c>
      <c r="AM32" s="5">
        <v>3</v>
      </c>
      <c r="AN32" s="5" t="s">
        <v>14</v>
      </c>
      <c r="AO32" s="5" t="s">
        <v>286</v>
      </c>
      <c r="AP32" s="5">
        <v>17</v>
      </c>
      <c r="AQ32" s="5" t="s">
        <v>14</v>
      </c>
      <c r="AR32" s="5">
        <v>4</v>
      </c>
      <c r="AS32" s="5">
        <v>8</v>
      </c>
      <c r="AT32" s="5" t="s">
        <v>14</v>
      </c>
      <c r="AU32" s="5" t="s">
        <v>286</v>
      </c>
      <c r="AV32" s="5">
        <v>7</v>
      </c>
      <c r="AW32" s="5" t="s">
        <v>14</v>
      </c>
      <c r="AX32" s="5" t="s">
        <v>14</v>
      </c>
      <c r="AY32" s="5" t="s">
        <v>286</v>
      </c>
      <c r="AZ32" s="5" t="s">
        <v>14</v>
      </c>
      <c r="BA32" s="5">
        <v>18</v>
      </c>
      <c r="BB32" s="5" t="s">
        <v>286</v>
      </c>
      <c r="BC32" s="5" t="s">
        <v>286</v>
      </c>
      <c r="BD32" s="5" t="s">
        <v>286</v>
      </c>
      <c r="BE32" s="5" t="s">
        <v>14</v>
      </c>
      <c r="BF32" s="5">
        <v>4</v>
      </c>
      <c r="BG32" s="6"/>
    </row>
    <row r="33" spans="1:59">
      <c r="A33" s="12" t="s">
        <v>90</v>
      </c>
      <c r="B33" s="5">
        <v>1313</v>
      </c>
      <c r="C33" s="5" t="s">
        <v>286</v>
      </c>
      <c r="D33" s="5" t="s">
        <v>286</v>
      </c>
      <c r="E33" s="5">
        <v>7</v>
      </c>
      <c r="F33" s="5" t="s">
        <v>286</v>
      </c>
      <c r="G33" s="5">
        <v>214</v>
      </c>
      <c r="H33" s="5">
        <v>23</v>
      </c>
      <c r="I33" s="5">
        <v>19</v>
      </c>
      <c r="J33" s="5">
        <v>5</v>
      </c>
      <c r="K33" s="5" t="s">
        <v>286</v>
      </c>
      <c r="L33" s="5">
        <v>65</v>
      </c>
      <c r="M33" s="5">
        <v>15</v>
      </c>
      <c r="N33" s="5" t="s">
        <v>14</v>
      </c>
      <c r="O33" s="5" t="s">
        <v>286</v>
      </c>
      <c r="P33" s="5">
        <v>6</v>
      </c>
      <c r="Q33" s="5">
        <v>75</v>
      </c>
      <c r="R33" s="5">
        <v>6</v>
      </c>
      <c r="S33" s="5" t="s">
        <v>286</v>
      </c>
      <c r="T33" s="5" t="s">
        <v>286</v>
      </c>
      <c r="U33" s="5" t="s">
        <v>286</v>
      </c>
      <c r="V33" s="5" t="s">
        <v>14</v>
      </c>
      <c r="W33" s="5" t="s">
        <v>286</v>
      </c>
      <c r="X33" s="5">
        <v>24</v>
      </c>
      <c r="Y33" s="5">
        <v>90</v>
      </c>
      <c r="Z33" s="5">
        <v>8</v>
      </c>
      <c r="AA33" s="5">
        <v>45</v>
      </c>
      <c r="AB33" s="5" t="s">
        <v>14</v>
      </c>
      <c r="AC33" s="5">
        <v>10</v>
      </c>
      <c r="AD33" s="5" t="s">
        <v>286</v>
      </c>
      <c r="AE33" s="5">
        <v>3</v>
      </c>
      <c r="AF33" s="5">
        <v>5</v>
      </c>
      <c r="AG33" s="5">
        <v>4</v>
      </c>
      <c r="AH33" s="5">
        <v>53</v>
      </c>
      <c r="AI33" s="5" t="s">
        <v>14</v>
      </c>
      <c r="AJ33" s="5">
        <v>311</v>
      </c>
      <c r="AK33" s="5">
        <v>30</v>
      </c>
      <c r="AL33" s="5" t="s">
        <v>14</v>
      </c>
      <c r="AM33" s="5">
        <v>23</v>
      </c>
      <c r="AN33" s="5">
        <v>3</v>
      </c>
      <c r="AO33" s="5">
        <v>20</v>
      </c>
      <c r="AP33" s="5">
        <v>58</v>
      </c>
      <c r="AQ33" s="5" t="s">
        <v>14</v>
      </c>
      <c r="AR33" s="5">
        <v>3</v>
      </c>
      <c r="AS33" s="5">
        <v>17</v>
      </c>
      <c r="AT33" s="5" t="s">
        <v>286</v>
      </c>
      <c r="AU33" s="5">
        <v>4</v>
      </c>
      <c r="AV33" s="5">
        <v>23</v>
      </c>
      <c r="AW33" s="5" t="s">
        <v>14</v>
      </c>
      <c r="AX33" s="5" t="s">
        <v>14</v>
      </c>
      <c r="AY33" s="5" t="s">
        <v>14</v>
      </c>
      <c r="AZ33" s="5" t="s">
        <v>286</v>
      </c>
      <c r="BA33" s="5">
        <v>43</v>
      </c>
      <c r="BB33" s="5">
        <v>65</v>
      </c>
      <c r="BC33" s="5" t="s">
        <v>286</v>
      </c>
      <c r="BD33" s="5">
        <v>11</v>
      </c>
      <c r="BE33" s="5" t="s">
        <v>14</v>
      </c>
      <c r="BF33" s="5">
        <v>7</v>
      </c>
      <c r="BG33" s="6"/>
    </row>
    <row r="34" spans="1:59">
      <c r="A34" s="12" t="s">
        <v>91</v>
      </c>
      <c r="B34" s="5">
        <v>493</v>
      </c>
      <c r="C34" s="5" t="s">
        <v>286</v>
      </c>
      <c r="D34" s="5" t="s">
        <v>14</v>
      </c>
      <c r="E34" s="5">
        <v>9</v>
      </c>
      <c r="F34" s="5" t="s">
        <v>286</v>
      </c>
      <c r="G34" s="5">
        <v>88</v>
      </c>
      <c r="H34" s="5">
        <v>12</v>
      </c>
      <c r="I34" s="5">
        <v>12</v>
      </c>
      <c r="J34" s="5" t="s">
        <v>286</v>
      </c>
      <c r="K34" s="5" t="s">
        <v>286</v>
      </c>
      <c r="L34" s="5">
        <v>45</v>
      </c>
      <c r="M34" s="5">
        <v>12</v>
      </c>
      <c r="N34" s="5" t="s">
        <v>286</v>
      </c>
      <c r="O34" s="5" t="s">
        <v>286</v>
      </c>
      <c r="P34" s="5" t="s">
        <v>286</v>
      </c>
      <c r="Q34" s="5">
        <v>20</v>
      </c>
      <c r="R34" s="5">
        <v>7</v>
      </c>
      <c r="S34" s="5" t="s">
        <v>14</v>
      </c>
      <c r="T34" s="5">
        <v>3</v>
      </c>
      <c r="U34" s="5" t="s">
        <v>286</v>
      </c>
      <c r="V34" s="5" t="s">
        <v>286</v>
      </c>
      <c r="W34" s="5" t="s">
        <v>286</v>
      </c>
      <c r="X34" s="5">
        <v>11</v>
      </c>
      <c r="Y34" s="5">
        <v>20</v>
      </c>
      <c r="Z34" s="5">
        <v>11</v>
      </c>
      <c r="AA34" s="5">
        <v>5</v>
      </c>
      <c r="AB34" s="5" t="s">
        <v>286</v>
      </c>
      <c r="AC34" s="5">
        <v>6</v>
      </c>
      <c r="AD34" s="5" t="s">
        <v>14</v>
      </c>
      <c r="AE34" s="5">
        <v>3</v>
      </c>
      <c r="AF34" s="5" t="s">
        <v>286</v>
      </c>
      <c r="AG34" s="5">
        <v>3</v>
      </c>
      <c r="AH34" s="5">
        <v>17</v>
      </c>
      <c r="AI34" s="5" t="s">
        <v>286</v>
      </c>
      <c r="AJ34" s="5">
        <v>67</v>
      </c>
      <c r="AK34" s="5">
        <v>21</v>
      </c>
      <c r="AL34" s="5" t="s">
        <v>14</v>
      </c>
      <c r="AM34" s="5">
        <v>12</v>
      </c>
      <c r="AN34" s="5">
        <v>5</v>
      </c>
      <c r="AO34" s="5">
        <v>3</v>
      </c>
      <c r="AP34" s="5">
        <v>7</v>
      </c>
      <c r="AQ34" s="5" t="s">
        <v>286</v>
      </c>
      <c r="AR34" s="5">
        <v>4</v>
      </c>
      <c r="AS34" s="5">
        <v>8</v>
      </c>
      <c r="AT34" s="5" t="s">
        <v>14</v>
      </c>
      <c r="AU34" s="5" t="s">
        <v>286</v>
      </c>
      <c r="AV34" s="5">
        <v>24</v>
      </c>
      <c r="AW34" s="5" t="s">
        <v>14</v>
      </c>
      <c r="AX34" s="5" t="s">
        <v>14</v>
      </c>
      <c r="AY34" s="5">
        <v>3</v>
      </c>
      <c r="AZ34" s="5" t="s">
        <v>286</v>
      </c>
      <c r="BA34" s="5">
        <v>10</v>
      </c>
      <c r="BB34" s="5">
        <v>7</v>
      </c>
      <c r="BC34" s="5" t="s">
        <v>14</v>
      </c>
      <c r="BD34" s="5">
        <v>4</v>
      </c>
      <c r="BE34" s="5" t="s">
        <v>286</v>
      </c>
      <c r="BF34" s="5">
        <v>8</v>
      </c>
      <c r="BG34" s="6"/>
    </row>
    <row r="35" spans="1:59">
      <c r="A35" s="12" t="s">
        <v>92</v>
      </c>
      <c r="B35" s="5">
        <v>810</v>
      </c>
      <c r="C35" s="5" t="s">
        <v>286</v>
      </c>
      <c r="D35" s="5" t="s">
        <v>14</v>
      </c>
      <c r="E35" s="5">
        <v>11</v>
      </c>
      <c r="F35" s="5" t="s">
        <v>286</v>
      </c>
      <c r="G35" s="5">
        <v>339</v>
      </c>
      <c r="H35" s="5" t="s">
        <v>286</v>
      </c>
      <c r="I35" s="5">
        <v>3</v>
      </c>
      <c r="J35" s="5" t="s">
        <v>286</v>
      </c>
      <c r="K35" s="5">
        <v>3</v>
      </c>
      <c r="L35" s="5">
        <v>58</v>
      </c>
      <c r="M35" s="5">
        <v>10</v>
      </c>
      <c r="N35" s="5" t="s">
        <v>286</v>
      </c>
      <c r="O35" s="5" t="s">
        <v>286</v>
      </c>
      <c r="P35" s="5" t="s">
        <v>14</v>
      </c>
      <c r="Q35" s="5">
        <v>71</v>
      </c>
      <c r="R35" s="5">
        <v>10</v>
      </c>
      <c r="S35" s="5" t="s">
        <v>286</v>
      </c>
      <c r="T35" s="5" t="s">
        <v>14</v>
      </c>
      <c r="U35" s="5">
        <v>6</v>
      </c>
      <c r="V35" s="5">
        <v>4</v>
      </c>
      <c r="W35" s="5" t="s">
        <v>14</v>
      </c>
      <c r="X35" s="5">
        <v>7</v>
      </c>
      <c r="Y35" s="5">
        <v>3</v>
      </c>
      <c r="Z35" s="5" t="s">
        <v>286</v>
      </c>
      <c r="AA35" s="5" t="s">
        <v>286</v>
      </c>
      <c r="AB35" s="5" t="s">
        <v>286</v>
      </c>
      <c r="AC35" s="5">
        <v>4</v>
      </c>
      <c r="AD35" s="5" t="s">
        <v>14</v>
      </c>
      <c r="AE35" s="5" t="s">
        <v>286</v>
      </c>
      <c r="AF35" s="5">
        <v>10</v>
      </c>
      <c r="AG35" s="5" t="s">
        <v>14</v>
      </c>
      <c r="AH35" s="5">
        <v>19</v>
      </c>
      <c r="AI35" s="5" t="s">
        <v>14</v>
      </c>
      <c r="AJ35" s="5">
        <v>123</v>
      </c>
      <c r="AK35" s="5">
        <v>12</v>
      </c>
      <c r="AL35" s="5" t="s">
        <v>14</v>
      </c>
      <c r="AM35" s="5">
        <v>7</v>
      </c>
      <c r="AN35" s="5">
        <v>6</v>
      </c>
      <c r="AO35" s="5">
        <v>4</v>
      </c>
      <c r="AP35" s="5">
        <v>10</v>
      </c>
      <c r="AQ35" s="5" t="s">
        <v>14</v>
      </c>
      <c r="AR35" s="5" t="s">
        <v>14</v>
      </c>
      <c r="AS35" s="5">
        <v>7</v>
      </c>
      <c r="AT35" s="5" t="s">
        <v>286</v>
      </c>
      <c r="AU35" s="5">
        <v>4</v>
      </c>
      <c r="AV35" s="5">
        <v>39</v>
      </c>
      <c r="AW35" s="5" t="s">
        <v>14</v>
      </c>
      <c r="AX35" s="5" t="s">
        <v>14</v>
      </c>
      <c r="AY35" s="5" t="s">
        <v>286</v>
      </c>
      <c r="AZ35" s="5" t="s">
        <v>286</v>
      </c>
      <c r="BA35" s="5">
        <v>8</v>
      </c>
      <c r="BB35" s="5">
        <v>6</v>
      </c>
      <c r="BC35" s="5" t="s">
        <v>14</v>
      </c>
      <c r="BD35" s="5" t="s">
        <v>286</v>
      </c>
      <c r="BE35" s="5" t="s">
        <v>14</v>
      </c>
      <c r="BF35" s="5">
        <v>5</v>
      </c>
      <c r="BG35" s="6"/>
    </row>
    <row r="36" spans="1:59">
      <c r="A36" s="12" t="s">
        <v>93</v>
      </c>
      <c r="B36" s="5">
        <v>309</v>
      </c>
      <c r="C36" s="5" t="s">
        <v>14</v>
      </c>
      <c r="D36" s="5" t="s">
        <v>14</v>
      </c>
      <c r="E36" s="5" t="s">
        <v>14</v>
      </c>
      <c r="F36" s="5" t="s">
        <v>286</v>
      </c>
      <c r="G36" s="5">
        <v>6</v>
      </c>
      <c r="H36" s="5">
        <v>9</v>
      </c>
      <c r="I36" s="5" t="s">
        <v>286</v>
      </c>
      <c r="J36" s="5" t="s">
        <v>286</v>
      </c>
      <c r="K36" s="5" t="s">
        <v>286</v>
      </c>
      <c r="L36" s="5">
        <v>4</v>
      </c>
      <c r="M36" s="5">
        <v>18</v>
      </c>
      <c r="N36" s="5" t="s">
        <v>14</v>
      </c>
      <c r="O36" s="5" t="s">
        <v>286</v>
      </c>
      <c r="P36" s="5" t="s">
        <v>14</v>
      </c>
      <c r="Q36" s="5">
        <v>31</v>
      </c>
      <c r="R36" s="5">
        <v>24</v>
      </c>
      <c r="S36" s="5">
        <v>4</v>
      </c>
      <c r="T36" s="5">
        <v>3</v>
      </c>
      <c r="U36" s="5" t="s">
        <v>286</v>
      </c>
      <c r="V36" s="5" t="s">
        <v>286</v>
      </c>
      <c r="W36" s="5" t="s">
        <v>14</v>
      </c>
      <c r="X36" s="5">
        <v>41</v>
      </c>
      <c r="Y36" s="5">
        <v>4</v>
      </c>
      <c r="Z36" s="5">
        <v>5</v>
      </c>
      <c r="AA36" s="5">
        <v>9</v>
      </c>
      <c r="AB36" s="5" t="s">
        <v>14</v>
      </c>
      <c r="AC36" s="5" t="s">
        <v>286</v>
      </c>
      <c r="AD36" s="5" t="s">
        <v>14</v>
      </c>
      <c r="AE36" s="5">
        <v>14</v>
      </c>
      <c r="AF36" s="5" t="s">
        <v>14</v>
      </c>
      <c r="AG36" s="5">
        <v>3</v>
      </c>
      <c r="AH36" s="5">
        <v>5</v>
      </c>
      <c r="AI36" s="5" t="s">
        <v>286</v>
      </c>
      <c r="AJ36" s="5">
        <v>31</v>
      </c>
      <c r="AK36" s="5">
        <v>14</v>
      </c>
      <c r="AL36" s="5" t="s">
        <v>286</v>
      </c>
      <c r="AM36" s="5" t="s">
        <v>286</v>
      </c>
      <c r="AN36" s="5">
        <v>5</v>
      </c>
      <c r="AO36" s="5" t="s">
        <v>14</v>
      </c>
      <c r="AP36" s="5">
        <v>17</v>
      </c>
      <c r="AQ36" s="5" t="s">
        <v>14</v>
      </c>
      <c r="AR36" s="5" t="s">
        <v>286</v>
      </c>
      <c r="AS36" s="5">
        <v>6</v>
      </c>
      <c r="AT36" s="5" t="s">
        <v>14</v>
      </c>
      <c r="AU36" s="5" t="s">
        <v>286</v>
      </c>
      <c r="AV36" s="5">
        <v>12</v>
      </c>
      <c r="AW36" s="5" t="s">
        <v>14</v>
      </c>
      <c r="AX36" s="5" t="s">
        <v>14</v>
      </c>
      <c r="AY36" s="5" t="s">
        <v>286</v>
      </c>
      <c r="AZ36" s="5" t="s">
        <v>14</v>
      </c>
      <c r="BA36" s="5">
        <v>13</v>
      </c>
      <c r="BB36" s="5">
        <v>3</v>
      </c>
      <c r="BC36" s="5" t="s">
        <v>14</v>
      </c>
      <c r="BD36" s="5" t="s">
        <v>286</v>
      </c>
      <c r="BE36" s="5" t="s">
        <v>14</v>
      </c>
      <c r="BF36" s="5">
        <v>7</v>
      </c>
      <c r="BG36" s="6"/>
    </row>
    <row r="37" spans="1:59">
      <c r="A37" s="12" t="s">
        <v>94</v>
      </c>
      <c r="B37" s="5">
        <v>65</v>
      </c>
      <c r="C37" s="5" t="s">
        <v>286</v>
      </c>
      <c r="D37" s="5" t="s">
        <v>14</v>
      </c>
      <c r="E37" s="5" t="s">
        <v>14</v>
      </c>
      <c r="F37" s="5" t="s">
        <v>286</v>
      </c>
      <c r="G37" s="5">
        <v>4</v>
      </c>
      <c r="H37" s="5" t="s">
        <v>14</v>
      </c>
      <c r="I37" s="5" t="s">
        <v>286</v>
      </c>
      <c r="J37" s="5" t="s">
        <v>14</v>
      </c>
      <c r="K37" s="5" t="s">
        <v>14</v>
      </c>
      <c r="L37" s="5" t="s">
        <v>286</v>
      </c>
      <c r="M37" s="5">
        <v>9</v>
      </c>
      <c r="N37" s="5" t="s">
        <v>14</v>
      </c>
      <c r="O37" s="5" t="s">
        <v>286</v>
      </c>
      <c r="P37" s="5" t="s">
        <v>14</v>
      </c>
      <c r="Q37" s="5" t="s">
        <v>14</v>
      </c>
      <c r="R37" s="5" t="s">
        <v>286</v>
      </c>
      <c r="S37" s="5" t="s">
        <v>14</v>
      </c>
      <c r="T37" s="5" t="s">
        <v>14</v>
      </c>
      <c r="U37" s="5" t="s">
        <v>286</v>
      </c>
      <c r="V37" s="5" t="s">
        <v>14</v>
      </c>
      <c r="W37" s="5" t="s">
        <v>14</v>
      </c>
      <c r="X37" s="5">
        <v>3</v>
      </c>
      <c r="Y37" s="5" t="s">
        <v>14</v>
      </c>
      <c r="Z37" s="5">
        <v>3</v>
      </c>
      <c r="AA37" s="5" t="s">
        <v>14</v>
      </c>
      <c r="AB37" s="5" t="s">
        <v>14</v>
      </c>
      <c r="AC37" s="5" t="s">
        <v>286</v>
      </c>
      <c r="AD37" s="5" t="s">
        <v>14</v>
      </c>
      <c r="AE37" s="5" t="s">
        <v>14</v>
      </c>
      <c r="AF37" s="5" t="s">
        <v>286</v>
      </c>
      <c r="AG37" s="5" t="s">
        <v>14</v>
      </c>
      <c r="AH37" s="5" t="s">
        <v>286</v>
      </c>
      <c r="AI37" s="5" t="s">
        <v>14</v>
      </c>
      <c r="AJ37" s="5">
        <v>12</v>
      </c>
      <c r="AK37" s="5" t="s">
        <v>286</v>
      </c>
      <c r="AL37" s="5" t="s">
        <v>14</v>
      </c>
      <c r="AM37" s="5" t="s">
        <v>286</v>
      </c>
      <c r="AN37" s="5" t="s">
        <v>14</v>
      </c>
      <c r="AO37" s="5" t="s">
        <v>14</v>
      </c>
      <c r="AP37" s="5">
        <v>3</v>
      </c>
      <c r="AQ37" s="5" t="s">
        <v>14</v>
      </c>
      <c r="AR37" s="5">
        <v>3</v>
      </c>
      <c r="AS37" s="5" t="s">
        <v>14</v>
      </c>
      <c r="AT37" s="5" t="s">
        <v>14</v>
      </c>
      <c r="AU37" s="5" t="s">
        <v>14</v>
      </c>
      <c r="AV37" s="5">
        <v>4</v>
      </c>
      <c r="AW37" s="5" t="s">
        <v>14</v>
      </c>
      <c r="AX37" s="5" t="s">
        <v>14</v>
      </c>
      <c r="AY37" s="5" t="s">
        <v>14</v>
      </c>
      <c r="AZ37" s="5" t="s">
        <v>286</v>
      </c>
      <c r="BA37" s="5">
        <v>4</v>
      </c>
      <c r="BB37" s="5" t="s">
        <v>286</v>
      </c>
      <c r="BC37" s="5" t="s">
        <v>14</v>
      </c>
      <c r="BD37" s="5" t="s">
        <v>14</v>
      </c>
      <c r="BE37" s="5" t="s">
        <v>14</v>
      </c>
      <c r="BF37" s="5" t="s">
        <v>14</v>
      </c>
      <c r="BG37" s="6"/>
    </row>
    <row r="38" spans="1:59">
      <c r="A38" s="12" t="s">
        <v>95</v>
      </c>
      <c r="B38" s="5">
        <v>5557</v>
      </c>
      <c r="C38" s="5" t="s">
        <v>14</v>
      </c>
      <c r="D38" s="5">
        <v>6</v>
      </c>
      <c r="E38" s="5">
        <v>58</v>
      </c>
      <c r="F38" s="5" t="s">
        <v>14</v>
      </c>
      <c r="G38" s="5">
        <v>30</v>
      </c>
      <c r="H38" s="5">
        <v>103</v>
      </c>
      <c r="I38" s="5" t="s">
        <v>286</v>
      </c>
      <c r="J38" s="5" t="s">
        <v>286</v>
      </c>
      <c r="K38" s="5" t="s">
        <v>14</v>
      </c>
      <c r="L38" s="5">
        <v>7</v>
      </c>
      <c r="M38" s="5">
        <v>170</v>
      </c>
      <c r="N38" s="5" t="s">
        <v>14</v>
      </c>
      <c r="O38" s="5" t="s">
        <v>14</v>
      </c>
      <c r="P38" s="5">
        <v>58</v>
      </c>
      <c r="Q38" s="5">
        <v>107</v>
      </c>
      <c r="R38" s="5" t="s">
        <v>286</v>
      </c>
      <c r="S38" s="5">
        <v>89</v>
      </c>
      <c r="T38" s="5">
        <v>45</v>
      </c>
      <c r="U38" s="5">
        <v>147</v>
      </c>
      <c r="V38" s="5" t="s">
        <v>14</v>
      </c>
      <c r="W38" s="5" t="s">
        <v>14</v>
      </c>
      <c r="X38" s="5">
        <v>51</v>
      </c>
      <c r="Y38" s="5">
        <v>180</v>
      </c>
      <c r="Z38" s="5">
        <v>105</v>
      </c>
      <c r="AA38" s="5">
        <v>73</v>
      </c>
      <c r="AB38" s="5" t="s">
        <v>14</v>
      </c>
      <c r="AC38" s="5">
        <v>75</v>
      </c>
      <c r="AD38" s="5" t="s">
        <v>14</v>
      </c>
      <c r="AE38" s="5">
        <v>46</v>
      </c>
      <c r="AF38" s="5">
        <v>20</v>
      </c>
      <c r="AG38" s="5">
        <v>161</v>
      </c>
      <c r="AH38" s="5" t="s">
        <v>286</v>
      </c>
      <c r="AI38" s="5">
        <v>4</v>
      </c>
      <c r="AJ38" s="5">
        <v>483</v>
      </c>
      <c r="AK38" s="5">
        <v>147</v>
      </c>
      <c r="AL38" s="5">
        <v>68</v>
      </c>
      <c r="AM38" s="5">
        <v>1396</v>
      </c>
      <c r="AN38" s="5" t="s">
        <v>286</v>
      </c>
      <c r="AO38" s="5">
        <v>50</v>
      </c>
      <c r="AP38" s="5">
        <v>983</v>
      </c>
      <c r="AQ38" s="5" t="s">
        <v>14</v>
      </c>
      <c r="AR38" s="5">
        <v>14</v>
      </c>
      <c r="AS38" s="5">
        <v>4</v>
      </c>
      <c r="AT38" s="5">
        <v>71</v>
      </c>
      <c r="AU38" s="5">
        <v>58</v>
      </c>
      <c r="AV38" s="5">
        <v>224</v>
      </c>
      <c r="AW38" s="5" t="s">
        <v>14</v>
      </c>
      <c r="AX38" s="5" t="s">
        <v>14</v>
      </c>
      <c r="AY38" s="5">
        <v>53</v>
      </c>
      <c r="AZ38" s="5">
        <v>214</v>
      </c>
      <c r="BA38" s="5">
        <v>134</v>
      </c>
      <c r="BB38" s="5">
        <v>77</v>
      </c>
      <c r="BC38" s="5" t="s">
        <v>14</v>
      </c>
      <c r="BD38" s="5">
        <v>18</v>
      </c>
      <c r="BE38" s="5" t="s">
        <v>14</v>
      </c>
      <c r="BF38" s="5">
        <v>21</v>
      </c>
      <c r="BG38" s="6"/>
    </row>
    <row r="39" spans="1:59">
      <c r="A39" s="12" t="s">
        <v>96</v>
      </c>
      <c r="B39" s="5">
        <v>1806</v>
      </c>
      <c r="C39" s="5" t="s">
        <v>286</v>
      </c>
      <c r="D39" s="5">
        <v>6</v>
      </c>
      <c r="E39" s="5">
        <v>7</v>
      </c>
      <c r="F39" s="5" t="s">
        <v>286</v>
      </c>
      <c r="G39" s="5">
        <v>167</v>
      </c>
      <c r="H39" s="5">
        <v>6</v>
      </c>
      <c r="I39" s="5">
        <v>7</v>
      </c>
      <c r="J39" s="5" t="s">
        <v>14</v>
      </c>
      <c r="K39" s="5">
        <v>11</v>
      </c>
      <c r="L39" s="5">
        <v>191</v>
      </c>
      <c r="M39" s="5">
        <v>13</v>
      </c>
      <c r="N39" s="5" t="s">
        <v>14</v>
      </c>
      <c r="O39" s="5" t="s">
        <v>286</v>
      </c>
      <c r="P39" s="5" t="s">
        <v>286</v>
      </c>
      <c r="Q39" s="5">
        <v>28</v>
      </c>
      <c r="R39" s="5">
        <v>7</v>
      </c>
      <c r="S39" s="5" t="s">
        <v>286</v>
      </c>
      <c r="T39" s="5">
        <v>5</v>
      </c>
      <c r="U39" s="5">
        <v>8</v>
      </c>
      <c r="V39" s="5">
        <v>3</v>
      </c>
      <c r="W39" s="5" t="s">
        <v>286</v>
      </c>
      <c r="X39" s="5">
        <v>128</v>
      </c>
      <c r="Y39" s="5">
        <v>37</v>
      </c>
      <c r="Z39" s="5">
        <v>3</v>
      </c>
      <c r="AA39" s="5">
        <v>7</v>
      </c>
      <c r="AB39" s="5" t="s">
        <v>14</v>
      </c>
      <c r="AC39" s="5">
        <v>4</v>
      </c>
      <c r="AD39" s="5" t="s">
        <v>14</v>
      </c>
      <c r="AE39" s="5" t="s">
        <v>286</v>
      </c>
      <c r="AF39" s="5">
        <v>8</v>
      </c>
      <c r="AG39" s="5" t="s">
        <v>286</v>
      </c>
      <c r="AH39" s="5">
        <v>65</v>
      </c>
      <c r="AI39" s="5">
        <v>5</v>
      </c>
      <c r="AJ39" s="5">
        <v>123</v>
      </c>
      <c r="AK39" s="5">
        <v>15</v>
      </c>
      <c r="AL39" s="5" t="s">
        <v>286</v>
      </c>
      <c r="AM39" s="5">
        <v>14</v>
      </c>
      <c r="AN39" s="5">
        <v>6</v>
      </c>
      <c r="AO39" s="5">
        <v>10</v>
      </c>
      <c r="AP39" s="5">
        <v>12</v>
      </c>
      <c r="AQ39" s="5">
        <v>5</v>
      </c>
      <c r="AR39" s="5">
        <v>51</v>
      </c>
      <c r="AS39" s="5">
        <v>15</v>
      </c>
      <c r="AT39" s="5" t="s">
        <v>14</v>
      </c>
      <c r="AU39" s="5">
        <v>3</v>
      </c>
      <c r="AV39" s="5">
        <v>58</v>
      </c>
      <c r="AW39" s="5" t="s">
        <v>14</v>
      </c>
      <c r="AX39" s="5" t="s">
        <v>14</v>
      </c>
      <c r="AY39" s="5">
        <v>16</v>
      </c>
      <c r="AZ39" s="5" t="s">
        <v>14</v>
      </c>
      <c r="BA39" s="5">
        <v>723</v>
      </c>
      <c r="BB39" s="5">
        <v>8</v>
      </c>
      <c r="BC39" s="5" t="s">
        <v>286</v>
      </c>
      <c r="BD39" s="5">
        <v>6</v>
      </c>
      <c r="BE39" s="5" t="s">
        <v>286</v>
      </c>
      <c r="BF39" s="5">
        <v>12</v>
      </c>
      <c r="BG39" s="6"/>
    </row>
    <row r="40" spans="1:59">
      <c r="A40" s="12" t="s">
        <v>97</v>
      </c>
      <c r="B40" s="5">
        <v>1780</v>
      </c>
      <c r="C40" s="5" t="s">
        <v>286</v>
      </c>
      <c r="D40" s="5" t="s">
        <v>14</v>
      </c>
      <c r="E40" s="5">
        <v>52</v>
      </c>
      <c r="F40" s="5">
        <v>3</v>
      </c>
      <c r="G40" s="5">
        <v>77</v>
      </c>
      <c r="H40" s="5">
        <v>20</v>
      </c>
      <c r="I40" s="5">
        <v>59</v>
      </c>
      <c r="J40" s="5" t="s">
        <v>286</v>
      </c>
      <c r="K40" s="5">
        <v>3</v>
      </c>
      <c r="L40" s="5">
        <v>122</v>
      </c>
      <c r="M40" s="5">
        <v>94</v>
      </c>
      <c r="N40" s="5" t="s">
        <v>14</v>
      </c>
      <c r="O40" s="5" t="s">
        <v>286</v>
      </c>
      <c r="P40" s="5">
        <v>50</v>
      </c>
      <c r="Q40" s="5">
        <v>130</v>
      </c>
      <c r="R40" s="5">
        <v>25</v>
      </c>
      <c r="S40" s="5">
        <v>90</v>
      </c>
      <c r="T40" s="5">
        <v>8</v>
      </c>
      <c r="U40" s="5">
        <v>80</v>
      </c>
      <c r="V40" s="5">
        <v>6</v>
      </c>
      <c r="W40" s="5" t="s">
        <v>286</v>
      </c>
      <c r="X40" s="5">
        <v>3</v>
      </c>
      <c r="Y40" s="5">
        <v>38</v>
      </c>
      <c r="Z40" s="5">
        <v>119</v>
      </c>
      <c r="AA40" s="5">
        <v>39</v>
      </c>
      <c r="AB40" s="5" t="s">
        <v>14</v>
      </c>
      <c r="AC40" s="5">
        <v>226</v>
      </c>
      <c r="AD40" s="5" t="s">
        <v>286</v>
      </c>
      <c r="AE40" s="5">
        <v>8</v>
      </c>
      <c r="AF40" s="5">
        <v>23</v>
      </c>
      <c r="AG40" s="5">
        <v>12</v>
      </c>
      <c r="AH40" s="5">
        <v>30</v>
      </c>
      <c r="AI40" s="5" t="s">
        <v>14</v>
      </c>
      <c r="AJ40" s="5">
        <v>139</v>
      </c>
      <c r="AK40" s="5">
        <v>27</v>
      </c>
      <c r="AL40" s="5">
        <v>11</v>
      </c>
      <c r="AM40" s="5">
        <v>42</v>
      </c>
      <c r="AN40" s="5" t="s">
        <v>286</v>
      </c>
      <c r="AO40" s="5">
        <v>12</v>
      </c>
      <c r="AP40" s="5">
        <v>48</v>
      </c>
      <c r="AQ40" s="5" t="s">
        <v>14</v>
      </c>
      <c r="AR40" s="5" t="s">
        <v>14</v>
      </c>
      <c r="AS40" s="5" t="s">
        <v>286</v>
      </c>
      <c r="AT40" s="5">
        <v>4</v>
      </c>
      <c r="AU40" s="5">
        <v>11</v>
      </c>
      <c r="AV40" s="5">
        <v>42</v>
      </c>
      <c r="AW40" s="5" t="s">
        <v>14</v>
      </c>
      <c r="AX40" s="5" t="s">
        <v>14</v>
      </c>
      <c r="AY40" s="5">
        <v>20</v>
      </c>
      <c r="AZ40" s="5">
        <v>9</v>
      </c>
      <c r="BA40" s="5">
        <v>35</v>
      </c>
      <c r="BB40" s="5">
        <v>38</v>
      </c>
      <c r="BC40" s="5" t="s">
        <v>14</v>
      </c>
      <c r="BD40" s="5">
        <v>12</v>
      </c>
      <c r="BE40" s="5" t="s">
        <v>14</v>
      </c>
      <c r="BF40" s="5">
        <v>5</v>
      </c>
      <c r="BG40" s="6"/>
    </row>
    <row r="41" spans="1:59">
      <c r="A41" s="12" t="s">
        <v>98</v>
      </c>
      <c r="B41" s="5">
        <v>27</v>
      </c>
      <c r="C41" s="5" t="s">
        <v>14</v>
      </c>
      <c r="D41" s="5" t="s">
        <v>14</v>
      </c>
      <c r="E41" s="5" t="s">
        <v>286</v>
      </c>
      <c r="F41" s="5" t="s">
        <v>14</v>
      </c>
      <c r="G41" s="5" t="s">
        <v>286</v>
      </c>
      <c r="H41" s="5" t="s">
        <v>14</v>
      </c>
      <c r="I41" s="5" t="s">
        <v>14</v>
      </c>
      <c r="J41" s="5" t="s">
        <v>14</v>
      </c>
      <c r="K41" s="5" t="s">
        <v>14</v>
      </c>
      <c r="L41" s="5">
        <v>4</v>
      </c>
      <c r="M41" s="5">
        <v>4</v>
      </c>
      <c r="N41" s="5" t="s">
        <v>14</v>
      </c>
      <c r="O41" s="5" t="s">
        <v>14</v>
      </c>
      <c r="P41" s="5" t="s">
        <v>14</v>
      </c>
      <c r="Q41" s="5" t="s">
        <v>14</v>
      </c>
      <c r="R41" s="5" t="s">
        <v>14</v>
      </c>
      <c r="S41" s="5" t="s">
        <v>14</v>
      </c>
      <c r="T41" s="5" t="s">
        <v>14</v>
      </c>
      <c r="U41" s="5" t="s">
        <v>14</v>
      </c>
      <c r="V41" s="5" t="s">
        <v>14</v>
      </c>
      <c r="W41" s="5" t="s">
        <v>14</v>
      </c>
      <c r="X41" s="5">
        <v>4</v>
      </c>
      <c r="Y41" s="5" t="s">
        <v>286</v>
      </c>
      <c r="Z41" s="5">
        <v>3</v>
      </c>
      <c r="AA41" s="5" t="s">
        <v>14</v>
      </c>
      <c r="AB41" s="5" t="s">
        <v>14</v>
      </c>
      <c r="AC41" s="5" t="s">
        <v>14</v>
      </c>
      <c r="AD41" s="5" t="s">
        <v>14</v>
      </c>
      <c r="AE41" s="5" t="s">
        <v>14</v>
      </c>
      <c r="AF41" s="5" t="s">
        <v>14</v>
      </c>
      <c r="AG41" s="5" t="s">
        <v>14</v>
      </c>
      <c r="AH41" s="5" t="s">
        <v>14</v>
      </c>
      <c r="AI41" s="5" t="s">
        <v>14</v>
      </c>
      <c r="AJ41" s="5" t="s">
        <v>286</v>
      </c>
      <c r="AK41" s="5" t="s">
        <v>14</v>
      </c>
      <c r="AL41" s="5" t="s">
        <v>14</v>
      </c>
      <c r="AM41" s="5" t="s">
        <v>286</v>
      </c>
      <c r="AN41" s="5" t="s">
        <v>14</v>
      </c>
      <c r="AO41" s="5" t="s">
        <v>14</v>
      </c>
      <c r="AP41" s="5" t="s">
        <v>286</v>
      </c>
      <c r="AQ41" s="5" t="s">
        <v>14</v>
      </c>
      <c r="AR41" s="5" t="s">
        <v>14</v>
      </c>
      <c r="AS41" s="5" t="s">
        <v>14</v>
      </c>
      <c r="AT41" s="5" t="s">
        <v>14</v>
      </c>
      <c r="AU41" s="5" t="s">
        <v>14</v>
      </c>
      <c r="AV41" s="5" t="s">
        <v>286</v>
      </c>
      <c r="AW41" s="5" t="s">
        <v>14</v>
      </c>
      <c r="AX41" s="5" t="s">
        <v>14</v>
      </c>
      <c r="AY41" s="5" t="s">
        <v>14</v>
      </c>
      <c r="AZ41" s="5" t="s">
        <v>14</v>
      </c>
      <c r="BA41" s="5" t="s">
        <v>286</v>
      </c>
      <c r="BB41" s="5" t="s">
        <v>286</v>
      </c>
      <c r="BC41" s="5" t="s">
        <v>286</v>
      </c>
      <c r="BD41" s="5" t="s">
        <v>14</v>
      </c>
      <c r="BE41" s="5" t="s">
        <v>14</v>
      </c>
      <c r="BF41" s="5" t="s">
        <v>14</v>
      </c>
      <c r="BG41" s="6"/>
    </row>
    <row r="42" spans="1:59">
      <c r="A42" s="12" t="s">
        <v>99</v>
      </c>
      <c r="B42" s="5">
        <v>9701</v>
      </c>
      <c r="C42" s="5">
        <v>13</v>
      </c>
      <c r="D42" s="5">
        <v>11</v>
      </c>
      <c r="E42" s="5">
        <v>91</v>
      </c>
      <c r="F42" s="5">
        <v>11</v>
      </c>
      <c r="G42" s="5">
        <v>1098</v>
      </c>
      <c r="H42" s="5">
        <v>66</v>
      </c>
      <c r="I42" s="5">
        <v>326</v>
      </c>
      <c r="J42" s="5">
        <v>12</v>
      </c>
      <c r="K42" s="5">
        <v>26</v>
      </c>
      <c r="L42" s="5">
        <v>1715</v>
      </c>
      <c r="M42" s="5">
        <v>348</v>
      </c>
      <c r="N42" s="5" t="s">
        <v>14</v>
      </c>
      <c r="O42" s="5">
        <v>39</v>
      </c>
      <c r="P42" s="5">
        <v>15</v>
      </c>
      <c r="Q42" s="5">
        <v>154</v>
      </c>
      <c r="R42" s="5">
        <v>49</v>
      </c>
      <c r="S42" s="5">
        <v>10</v>
      </c>
      <c r="T42" s="5">
        <v>40</v>
      </c>
      <c r="U42" s="5">
        <v>41</v>
      </c>
      <c r="V42" s="5">
        <v>25</v>
      </c>
      <c r="W42" s="5">
        <v>11</v>
      </c>
      <c r="X42" s="5">
        <v>163</v>
      </c>
      <c r="Y42" s="5">
        <v>1965</v>
      </c>
      <c r="Z42" s="5">
        <v>112</v>
      </c>
      <c r="AA42" s="5">
        <v>49</v>
      </c>
      <c r="AB42" s="5">
        <v>6</v>
      </c>
      <c r="AC42" s="5">
        <v>47</v>
      </c>
      <c r="AD42" s="5">
        <v>10</v>
      </c>
      <c r="AE42" s="5">
        <v>15</v>
      </c>
      <c r="AF42" s="5">
        <v>53</v>
      </c>
      <c r="AG42" s="5">
        <v>79</v>
      </c>
      <c r="AH42" s="5">
        <v>784</v>
      </c>
      <c r="AI42" s="5">
        <v>16</v>
      </c>
      <c r="AJ42" s="5">
        <v>650</v>
      </c>
      <c r="AK42" s="5">
        <v>174</v>
      </c>
      <c r="AL42" s="5">
        <v>3</v>
      </c>
      <c r="AM42" s="5">
        <v>118</v>
      </c>
      <c r="AN42" s="5">
        <v>32</v>
      </c>
      <c r="AO42" s="5">
        <v>56</v>
      </c>
      <c r="AP42" s="5">
        <v>164</v>
      </c>
      <c r="AQ42" s="5">
        <v>6</v>
      </c>
      <c r="AR42" s="5">
        <v>67</v>
      </c>
      <c r="AS42" s="5">
        <v>99</v>
      </c>
      <c r="AT42" s="5">
        <v>4</v>
      </c>
      <c r="AU42" s="5">
        <v>47</v>
      </c>
      <c r="AV42" s="5">
        <v>321</v>
      </c>
      <c r="AW42" s="5" t="s">
        <v>14</v>
      </c>
      <c r="AX42" s="5" t="s">
        <v>14</v>
      </c>
      <c r="AY42" s="5">
        <v>113</v>
      </c>
      <c r="AZ42" s="5">
        <v>10</v>
      </c>
      <c r="BA42" s="5">
        <v>198</v>
      </c>
      <c r="BB42" s="5">
        <v>116</v>
      </c>
      <c r="BC42" s="5">
        <v>10</v>
      </c>
      <c r="BD42" s="5">
        <v>35</v>
      </c>
      <c r="BE42" s="5">
        <v>3</v>
      </c>
      <c r="BF42" s="5">
        <v>75</v>
      </c>
      <c r="BG42" s="6"/>
    </row>
    <row r="43" spans="1:59">
      <c r="A43" s="12" t="s">
        <v>100</v>
      </c>
      <c r="B43" s="5">
        <v>11</v>
      </c>
      <c r="C43" s="5" t="s">
        <v>14</v>
      </c>
      <c r="D43" s="5" t="s">
        <v>14</v>
      </c>
      <c r="E43" s="5">
        <v>3</v>
      </c>
      <c r="F43" s="5" t="s">
        <v>14</v>
      </c>
      <c r="G43" s="5">
        <v>3</v>
      </c>
      <c r="H43" s="5" t="s">
        <v>14</v>
      </c>
      <c r="I43" s="5" t="s">
        <v>14</v>
      </c>
      <c r="J43" s="5" t="s">
        <v>14</v>
      </c>
      <c r="K43" s="5" t="s">
        <v>14</v>
      </c>
      <c r="L43" s="5" t="s">
        <v>14</v>
      </c>
      <c r="M43" s="5" t="s">
        <v>14</v>
      </c>
      <c r="N43" s="5" t="s">
        <v>14</v>
      </c>
      <c r="O43" s="5" t="s">
        <v>14</v>
      </c>
      <c r="P43" s="5" t="s">
        <v>14</v>
      </c>
      <c r="Q43" s="5" t="s">
        <v>14</v>
      </c>
      <c r="R43" s="5" t="s">
        <v>14</v>
      </c>
      <c r="S43" s="5" t="s">
        <v>14</v>
      </c>
      <c r="T43" s="5" t="s">
        <v>14</v>
      </c>
      <c r="U43" s="5" t="s">
        <v>14</v>
      </c>
      <c r="V43" s="5" t="s">
        <v>14</v>
      </c>
      <c r="W43" s="5" t="s">
        <v>14</v>
      </c>
      <c r="X43" s="5" t="s">
        <v>14</v>
      </c>
      <c r="Y43" s="5" t="s">
        <v>286</v>
      </c>
      <c r="Z43" s="5" t="s">
        <v>14</v>
      </c>
      <c r="AA43" s="5" t="s">
        <v>14</v>
      </c>
      <c r="AB43" s="5" t="s">
        <v>14</v>
      </c>
      <c r="AC43" s="5" t="s">
        <v>14</v>
      </c>
      <c r="AD43" s="5" t="s">
        <v>14</v>
      </c>
      <c r="AE43" s="5" t="s">
        <v>14</v>
      </c>
      <c r="AF43" s="5" t="s">
        <v>14</v>
      </c>
      <c r="AG43" s="5" t="s">
        <v>14</v>
      </c>
      <c r="AH43" s="5" t="s">
        <v>14</v>
      </c>
      <c r="AI43" s="5" t="s">
        <v>14</v>
      </c>
      <c r="AJ43" s="5" t="s">
        <v>286</v>
      </c>
      <c r="AK43" s="5" t="s">
        <v>14</v>
      </c>
      <c r="AL43" s="5" t="s">
        <v>14</v>
      </c>
      <c r="AM43" s="5" t="s">
        <v>14</v>
      </c>
      <c r="AN43" s="5" t="s">
        <v>14</v>
      </c>
      <c r="AO43" s="5" t="s">
        <v>14</v>
      </c>
      <c r="AP43" s="5" t="s">
        <v>14</v>
      </c>
      <c r="AQ43" s="5" t="s">
        <v>14</v>
      </c>
      <c r="AR43" s="5" t="s">
        <v>14</v>
      </c>
      <c r="AS43" s="5" t="s">
        <v>14</v>
      </c>
      <c r="AT43" s="5" t="s">
        <v>14</v>
      </c>
      <c r="AU43" s="5" t="s">
        <v>14</v>
      </c>
      <c r="AV43" s="5" t="s">
        <v>286</v>
      </c>
      <c r="AW43" s="5" t="s">
        <v>14</v>
      </c>
      <c r="AX43" s="5" t="s">
        <v>14</v>
      </c>
      <c r="AY43" s="5" t="s">
        <v>14</v>
      </c>
      <c r="AZ43" s="5" t="s">
        <v>14</v>
      </c>
      <c r="BA43" s="5" t="s">
        <v>14</v>
      </c>
      <c r="BB43" s="5" t="s">
        <v>286</v>
      </c>
      <c r="BC43" s="5" t="s">
        <v>14</v>
      </c>
      <c r="BD43" s="5" t="s">
        <v>14</v>
      </c>
      <c r="BE43" s="5" t="s">
        <v>14</v>
      </c>
      <c r="BF43" s="5" t="s">
        <v>14</v>
      </c>
      <c r="BG43" s="6"/>
    </row>
    <row r="44" spans="1:59">
      <c r="A44" s="12" t="s">
        <v>101</v>
      </c>
      <c r="B44" s="5">
        <v>1887</v>
      </c>
      <c r="C44" s="5" t="s">
        <v>286</v>
      </c>
      <c r="D44" s="5">
        <v>4</v>
      </c>
      <c r="E44" s="5">
        <v>25</v>
      </c>
      <c r="F44" s="5" t="s">
        <v>286</v>
      </c>
      <c r="G44" s="5">
        <v>254</v>
      </c>
      <c r="H44" s="5">
        <v>39</v>
      </c>
      <c r="I44" s="5">
        <v>21</v>
      </c>
      <c r="J44" s="5">
        <v>12</v>
      </c>
      <c r="K44" s="5">
        <v>6</v>
      </c>
      <c r="L44" s="5">
        <v>99</v>
      </c>
      <c r="M44" s="5">
        <v>63</v>
      </c>
      <c r="N44" s="5" t="s">
        <v>14</v>
      </c>
      <c r="O44" s="5">
        <v>9</v>
      </c>
      <c r="P44" s="5">
        <v>5</v>
      </c>
      <c r="Q44" s="5">
        <v>366</v>
      </c>
      <c r="R44" s="5">
        <v>14</v>
      </c>
      <c r="S44" s="5">
        <v>3</v>
      </c>
      <c r="T44" s="5">
        <v>5</v>
      </c>
      <c r="U44" s="5">
        <v>7</v>
      </c>
      <c r="V44" s="5">
        <v>4</v>
      </c>
      <c r="W44" s="5">
        <v>21</v>
      </c>
      <c r="X44" s="5">
        <v>46</v>
      </c>
      <c r="Y44" s="5">
        <v>124</v>
      </c>
      <c r="Z44" s="5">
        <v>34</v>
      </c>
      <c r="AA44" s="5">
        <v>10</v>
      </c>
      <c r="AB44" s="5" t="s">
        <v>286</v>
      </c>
      <c r="AC44" s="5">
        <v>25</v>
      </c>
      <c r="AD44" s="5" t="s">
        <v>286</v>
      </c>
      <c r="AE44" s="5">
        <v>5</v>
      </c>
      <c r="AF44" s="5">
        <v>67</v>
      </c>
      <c r="AG44" s="5">
        <v>6</v>
      </c>
      <c r="AH44" s="5">
        <v>92</v>
      </c>
      <c r="AI44" s="5" t="s">
        <v>286</v>
      </c>
      <c r="AJ44" s="5">
        <v>159</v>
      </c>
      <c r="AK44" s="5">
        <v>39</v>
      </c>
      <c r="AL44" s="5" t="s">
        <v>286</v>
      </c>
      <c r="AM44" s="5">
        <v>21</v>
      </c>
      <c r="AN44" s="5">
        <v>7</v>
      </c>
      <c r="AO44" s="5">
        <v>11</v>
      </c>
      <c r="AP44" s="5">
        <v>38</v>
      </c>
      <c r="AQ44" s="5" t="s">
        <v>286</v>
      </c>
      <c r="AR44" s="5">
        <v>4</v>
      </c>
      <c r="AS44" s="5">
        <v>18</v>
      </c>
      <c r="AT44" s="5" t="s">
        <v>286</v>
      </c>
      <c r="AU44" s="5">
        <v>4</v>
      </c>
      <c r="AV44" s="5">
        <v>57</v>
      </c>
      <c r="AW44" s="5" t="s">
        <v>14</v>
      </c>
      <c r="AX44" s="5" t="s">
        <v>286</v>
      </c>
      <c r="AY44" s="5">
        <v>7</v>
      </c>
      <c r="AZ44" s="5" t="s">
        <v>286</v>
      </c>
      <c r="BA44" s="5">
        <v>59</v>
      </c>
      <c r="BB44" s="5">
        <v>45</v>
      </c>
      <c r="BC44" s="5">
        <v>3</v>
      </c>
      <c r="BD44" s="5">
        <v>12</v>
      </c>
      <c r="BE44" s="5">
        <v>3</v>
      </c>
      <c r="BF44" s="5">
        <v>18</v>
      </c>
      <c r="BG44" s="6"/>
    </row>
    <row r="45" spans="1:59">
      <c r="A45" s="12" t="s">
        <v>102</v>
      </c>
      <c r="B45" s="5">
        <v>303</v>
      </c>
      <c r="C45" s="5" t="s">
        <v>14</v>
      </c>
      <c r="D45" s="5" t="s">
        <v>14</v>
      </c>
      <c r="E45" s="5">
        <v>7</v>
      </c>
      <c r="F45" s="5" t="s">
        <v>286</v>
      </c>
      <c r="G45" s="5">
        <v>8</v>
      </c>
      <c r="H45" s="5" t="s">
        <v>286</v>
      </c>
      <c r="I45" s="5" t="s">
        <v>286</v>
      </c>
      <c r="J45" s="5" t="s">
        <v>14</v>
      </c>
      <c r="K45" s="5">
        <v>8</v>
      </c>
      <c r="L45" s="5" t="s">
        <v>286</v>
      </c>
      <c r="M45" s="5">
        <v>19</v>
      </c>
      <c r="N45" s="5" t="s">
        <v>14</v>
      </c>
      <c r="O45" s="5" t="s">
        <v>14</v>
      </c>
      <c r="P45" s="5" t="s">
        <v>14</v>
      </c>
      <c r="Q45" s="5">
        <v>9</v>
      </c>
      <c r="R45" s="5" t="s">
        <v>286</v>
      </c>
      <c r="S45" s="5" t="s">
        <v>286</v>
      </c>
      <c r="T45" s="5" t="s">
        <v>286</v>
      </c>
      <c r="U45" s="5" t="s">
        <v>14</v>
      </c>
      <c r="V45" s="5" t="s">
        <v>14</v>
      </c>
      <c r="W45" s="5" t="s">
        <v>14</v>
      </c>
      <c r="X45" s="5">
        <v>22</v>
      </c>
      <c r="Y45" s="5">
        <v>5</v>
      </c>
      <c r="Z45" s="5">
        <v>3</v>
      </c>
      <c r="AA45" s="5" t="s">
        <v>286</v>
      </c>
      <c r="AB45" s="5" t="s">
        <v>14</v>
      </c>
      <c r="AC45" s="5">
        <v>4</v>
      </c>
      <c r="AD45" s="5" t="s">
        <v>14</v>
      </c>
      <c r="AE45" s="5">
        <v>8</v>
      </c>
      <c r="AF45" s="5" t="s">
        <v>286</v>
      </c>
      <c r="AG45" s="5" t="s">
        <v>14</v>
      </c>
      <c r="AH45" s="5">
        <v>25</v>
      </c>
      <c r="AI45" s="5" t="s">
        <v>14</v>
      </c>
      <c r="AJ45" s="5">
        <v>93</v>
      </c>
      <c r="AK45" s="5">
        <v>3</v>
      </c>
      <c r="AL45" s="5" t="s">
        <v>14</v>
      </c>
      <c r="AM45" s="5">
        <v>12</v>
      </c>
      <c r="AN45" s="5">
        <v>6</v>
      </c>
      <c r="AO45" s="5" t="s">
        <v>286</v>
      </c>
      <c r="AP45" s="5">
        <v>10</v>
      </c>
      <c r="AQ45" s="5" t="s">
        <v>286</v>
      </c>
      <c r="AR45" s="5" t="s">
        <v>14</v>
      </c>
      <c r="AS45" s="5">
        <v>7</v>
      </c>
      <c r="AT45" s="5" t="s">
        <v>286</v>
      </c>
      <c r="AU45" s="5" t="s">
        <v>14</v>
      </c>
      <c r="AV45" s="5">
        <v>12</v>
      </c>
      <c r="AW45" s="5" t="s">
        <v>14</v>
      </c>
      <c r="AX45" s="5" t="s">
        <v>14</v>
      </c>
      <c r="AY45" s="5" t="s">
        <v>14</v>
      </c>
      <c r="AZ45" s="5" t="s">
        <v>14</v>
      </c>
      <c r="BA45" s="5">
        <v>11</v>
      </c>
      <c r="BB45" s="5">
        <v>3</v>
      </c>
      <c r="BC45" s="5">
        <v>3</v>
      </c>
      <c r="BD45" s="5">
        <v>4</v>
      </c>
      <c r="BE45" s="5" t="s">
        <v>286</v>
      </c>
      <c r="BF45" s="5">
        <v>4</v>
      </c>
      <c r="BG45" s="6"/>
    </row>
    <row r="46" spans="1:59">
      <c r="A46" s="12" t="s">
        <v>103</v>
      </c>
      <c r="B46" s="5">
        <v>6825</v>
      </c>
      <c r="C46" s="5">
        <v>3</v>
      </c>
      <c r="D46" s="5" t="s">
        <v>286</v>
      </c>
      <c r="E46" s="5">
        <v>101</v>
      </c>
      <c r="F46" s="5">
        <v>8</v>
      </c>
      <c r="G46" s="5">
        <v>372</v>
      </c>
      <c r="H46" s="5">
        <v>72</v>
      </c>
      <c r="I46" s="5">
        <v>6</v>
      </c>
      <c r="J46" s="5" t="s">
        <v>286</v>
      </c>
      <c r="K46" s="5">
        <v>4</v>
      </c>
      <c r="L46" s="5">
        <v>137</v>
      </c>
      <c r="M46" s="5">
        <v>196</v>
      </c>
      <c r="N46" s="5" t="s">
        <v>14</v>
      </c>
      <c r="O46" s="5">
        <v>7</v>
      </c>
      <c r="P46" s="5">
        <v>50</v>
      </c>
      <c r="Q46" s="5">
        <v>140</v>
      </c>
      <c r="R46" s="5">
        <v>1114</v>
      </c>
      <c r="S46" s="5">
        <v>259</v>
      </c>
      <c r="T46" s="5">
        <v>189</v>
      </c>
      <c r="U46" s="5">
        <v>183</v>
      </c>
      <c r="V46" s="5">
        <v>20</v>
      </c>
      <c r="W46" s="5" t="s">
        <v>286</v>
      </c>
      <c r="X46" s="5">
        <v>232</v>
      </c>
      <c r="Y46" s="5">
        <v>85</v>
      </c>
      <c r="Z46" s="5">
        <v>201</v>
      </c>
      <c r="AA46" s="5">
        <v>492</v>
      </c>
      <c r="AB46" s="5" t="s">
        <v>286</v>
      </c>
      <c r="AC46" s="5">
        <v>179</v>
      </c>
      <c r="AD46" s="5">
        <v>3</v>
      </c>
      <c r="AE46" s="5">
        <v>213</v>
      </c>
      <c r="AF46" s="5">
        <v>13</v>
      </c>
      <c r="AG46" s="5">
        <v>9</v>
      </c>
      <c r="AH46" s="5">
        <v>23</v>
      </c>
      <c r="AI46" s="5">
        <v>4</v>
      </c>
      <c r="AJ46" s="5">
        <v>547</v>
      </c>
      <c r="AK46" s="5">
        <v>348</v>
      </c>
      <c r="AL46" s="5" t="s">
        <v>14</v>
      </c>
      <c r="AM46" s="5">
        <v>158</v>
      </c>
      <c r="AN46" s="5">
        <v>169</v>
      </c>
      <c r="AO46" s="5">
        <v>68</v>
      </c>
      <c r="AP46" s="5">
        <v>107</v>
      </c>
      <c r="AQ46" s="5" t="s">
        <v>14</v>
      </c>
      <c r="AR46" s="5">
        <v>4</v>
      </c>
      <c r="AS46" s="5">
        <v>41</v>
      </c>
      <c r="AT46" s="5">
        <v>90</v>
      </c>
      <c r="AU46" s="5">
        <v>84</v>
      </c>
      <c r="AV46" s="5">
        <v>475</v>
      </c>
      <c r="AW46" s="5" t="s">
        <v>14</v>
      </c>
      <c r="AX46" s="5" t="s">
        <v>14</v>
      </c>
      <c r="AY46" s="5">
        <v>70</v>
      </c>
      <c r="AZ46" s="5">
        <v>14</v>
      </c>
      <c r="BA46" s="5">
        <v>62</v>
      </c>
      <c r="BB46" s="5">
        <v>128</v>
      </c>
      <c r="BC46" s="5">
        <v>10</v>
      </c>
      <c r="BD46" s="5">
        <v>72</v>
      </c>
      <c r="BE46" s="5" t="s">
        <v>14</v>
      </c>
      <c r="BF46" s="5">
        <v>58</v>
      </c>
      <c r="BG46" s="6"/>
    </row>
    <row r="47" spans="1:59">
      <c r="A47" s="12" t="s">
        <v>104</v>
      </c>
      <c r="B47" s="5">
        <v>266</v>
      </c>
      <c r="C47" s="5" t="s">
        <v>286</v>
      </c>
      <c r="D47" s="5" t="s">
        <v>14</v>
      </c>
      <c r="E47" s="5">
        <v>14</v>
      </c>
      <c r="F47" s="5" t="s">
        <v>286</v>
      </c>
      <c r="G47" s="5">
        <v>3</v>
      </c>
      <c r="H47" s="5">
        <v>3</v>
      </c>
      <c r="I47" s="5" t="s">
        <v>286</v>
      </c>
      <c r="J47" s="5" t="s">
        <v>14</v>
      </c>
      <c r="K47" s="5" t="s">
        <v>14</v>
      </c>
      <c r="L47" s="5">
        <v>4</v>
      </c>
      <c r="M47" s="5">
        <v>4</v>
      </c>
      <c r="N47" s="5" t="s">
        <v>14</v>
      </c>
      <c r="O47" s="5" t="s">
        <v>14</v>
      </c>
      <c r="P47" s="5" t="s">
        <v>286</v>
      </c>
      <c r="Q47" s="5">
        <v>8</v>
      </c>
      <c r="R47" s="5" t="s">
        <v>14</v>
      </c>
      <c r="S47" s="5">
        <v>33</v>
      </c>
      <c r="T47" s="5" t="s">
        <v>286</v>
      </c>
      <c r="U47" s="5">
        <v>11</v>
      </c>
      <c r="V47" s="5" t="s">
        <v>14</v>
      </c>
      <c r="W47" s="5">
        <v>8</v>
      </c>
      <c r="X47" s="5">
        <v>7</v>
      </c>
      <c r="Y47" s="5">
        <v>6</v>
      </c>
      <c r="Z47" s="5">
        <v>3</v>
      </c>
      <c r="AA47" s="5">
        <v>3</v>
      </c>
      <c r="AB47" s="5" t="s">
        <v>14</v>
      </c>
      <c r="AC47" s="5">
        <v>6</v>
      </c>
      <c r="AD47" s="5" t="s">
        <v>14</v>
      </c>
      <c r="AE47" s="5" t="s">
        <v>14</v>
      </c>
      <c r="AF47" s="5" t="s">
        <v>14</v>
      </c>
      <c r="AG47" s="5">
        <v>4</v>
      </c>
      <c r="AH47" s="5" t="s">
        <v>286</v>
      </c>
      <c r="AI47" s="5" t="s">
        <v>14</v>
      </c>
      <c r="AJ47" s="5">
        <v>18</v>
      </c>
      <c r="AK47" s="5">
        <v>3</v>
      </c>
      <c r="AL47" s="5">
        <v>5</v>
      </c>
      <c r="AM47" s="5">
        <v>14</v>
      </c>
      <c r="AN47" s="5" t="s">
        <v>14</v>
      </c>
      <c r="AO47" s="5" t="s">
        <v>286</v>
      </c>
      <c r="AP47" s="5">
        <v>9</v>
      </c>
      <c r="AQ47" s="5" t="s">
        <v>14</v>
      </c>
      <c r="AR47" s="5">
        <v>4</v>
      </c>
      <c r="AS47" s="5" t="s">
        <v>286</v>
      </c>
      <c r="AT47" s="5">
        <v>7</v>
      </c>
      <c r="AU47" s="5">
        <v>5</v>
      </c>
      <c r="AV47" s="5">
        <v>40</v>
      </c>
      <c r="AW47" s="5" t="s">
        <v>14</v>
      </c>
      <c r="AX47" s="5" t="s">
        <v>14</v>
      </c>
      <c r="AY47" s="5">
        <v>4</v>
      </c>
      <c r="AZ47" s="5" t="s">
        <v>286</v>
      </c>
      <c r="BA47" s="5">
        <v>12</v>
      </c>
      <c r="BB47" s="5">
        <v>11</v>
      </c>
      <c r="BC47" s="5" t="s">
        <v>286</v>
      </c>
      <c r="BD47" s="5" t="s">
        <v>14</v>
      </c>
      <c r="BE47" s="5" t="s">
        <v>14</v>
      </c>
      <c r="BF47" s="5">
        <v>3</v>
      </c>
      <c r="BG47" s="6"/>
    </row>
    <row r="48" spans="1:59">
      <c r="A48" s="12" t="s">
        <v>105</v>
      </c>
      <c r="B48" s="5">
        <v>1355</v>
      </c>
      <c r="C48" s="5" t="s">
        <v>286</v>
      </c>
      <c r="D48" s="5" t="s">
        <v>14</v>
      </c>
      <c r="E48" s="5" t="s">
        <v>14</v>
      </c>
      <c r="F48" s="5" t="s">
        <v>14</v>
      </c>
      <c r="G48" s="5" t="s">
        <v>286</v>
      </c>
      <c r="H48" s="5" t="s">
        <v>14</v>
      </c>
      <c r="I48" s="5">
        <v>16</v>
      </c>
      <c r="J48" s="5" t="s">
        <v>14</v>
      </c>
      <c r="K48" s="5" t="s">
        <v>14</v>
      </c>
      <c r="L48" s="5">
        <v>11</v>
      </c>
      <c r="M48" s="5">
        <v>3</v>
      </c>
      <c r="N48" s="5" t="s">
        <v>14</v>
      </c>
      <c r="O48" s="5" t="s">
        <v>14</v>
      </c>
      <c r="P48" s="5" t="s">
        <v>14</v>
      </c>
      <c r="Q48" s="5" t="s">
        <v>286</v>
      </c>
      <c r="R48" s="5" t="s">
        <v>14</v>
      </c>
      <c r="S48" s="5" t="s">
        <v>14</v>
      </c>
      <c r="T48" s="5">
        <v>3</v>
      </c>
      <c r="U48" s="5" t="s">
        <v>14</v>
      </c>
      <c r="V48" s="5" t="s">
        <v>14</v>
      </c>
      <c r="W48" s="5" t="s">
        <v>14</v>
      </c>
      <c r="X48" s="5" t="s">
        <v>286</v>
      </c>
      <c r="Y48" s="5">
        <v>984</v>
      </c>
      <c r="Z48" s="5" t="s">
        <v>14</v>
      </c>
      <c r="AA48" s="5" t="s">
        <v>14</v>
      </c>
      <c r="AB48" s="5" t="s">
        <v>14</v>
      </c>
      <c r="AC48" s="5" t="s">
        <v>286</v>
      </c>
      <c r="AD48" s="5" t="s">
        <v>14</v>
      </c>
      <c r="AE48" s="5" t="s">
        <v>14</v>
      </c>
      <c r="AF48" s="5" t="s">
        <v>14</v>
      </c>
      <c r="AG48" s="5" t="s">
        <v>14</v>
      </c>
      <c r="AH48" s="5">
        <v>9</v>
      </c>
      <c r="AI48" s="5" t="s">
        <v>14</v>
      </c>
      <c r="AJ48" s="5">
        <v>13</v>
      </c>
      <c r="AK48" s="5" t="s">
        <v>286</v>
      </c>
      <c r="AL48" s="5" t="s">
        <v>14</v>
      </c>
      <c r="AM48" s="5" t="s">
        <v>286</v>
      </c>
      <c r="AN48" s="5" t="s">
        <v>286</v>
      </c>
      <c r="AO48" s="5" t="s">
        <v>14</v>
      </c>
      <c r="AP48" s="5" t="s">
        <v>286</v>
      </c>
      <c r="AQ48" s="5" t="s">
        <v>14</v>
      </c>
      <c r="AR48" s="5">
        <v>289</v>
      </c>
      <c r="AS48" s="5" t="s">
        <v>286</v>
      </c>
      <c r="AT48" s="5" t="s">
        <v>14</v>
      </c>
      <c r="AU48" s="5" t="s">
        <v>286</v>
      </c>
      <c r="AV48" s="5" t="s">
        <v>286</v>
      </c>
      <c r="AW48" s="5" t="s">
        <v>14</v>
      </c>
      <c r="AX48" s="5" t="s">
        <v>14</v>
      </c>
      <c r="AY48" s="5" t="s">
        <v>286</v>
      </c>
      <c r="AZ48" s="5" t="s">
        <v>14</v>
      </c>
      <c r="BA48" s="5" t="s">
        <v>286</v>
      </c>
      <c r="BB48" s="5" t="s">
        <v>14</v>
      </c>
      <c r="BC48" s="5" t="s">
        <v>14</v>
      </c>
      <c r="BD48" s="5" t="s">
        <v>286</v>
      </c>
      <c r="BE48" s="5" t="s">
        <v>14</v>
      </c>
      <c r="BF48" s="5">
        <v>8</v>
      </c>
      <c r="BG48" s="6"/>
    </row>
    <row r="49" spans="1:59">
      <c r="A49" s="12" t="s">
        <v>106</v>
      </c>
      <c r="B49" s="5">
        <v>2184</v>
      </c>
      <c r="C49" s="5">
        <v>4</v>
      </c>
      <c r="D49" s="5" t="s">
        <v>286</v>
      </c>
      <c r="E49" s="5">
        <v>19</v>
      </c>
      <c r="F49" s="5">
        <v>10</v>
      </c>
      <c r="G49" s="5">
        <v>594</v>
      </c>
      <c r="H49" s="5">
        <v>19</v>
      </c>
      <c r="I49" s="5">
        <v>16</v>
      </c>
      <c r="J49" s="5" t="s">
        <v>14</v>
      </c>
      <c r="K49" s="5">
        <v>3</v>
      </c>
      <c r="L49" s="5">
        <v>44</v>
      </c>
      <c r="M49" s="5">
        <v>64</v>
      </c>
      <c r="N49" s="5" t="s">
        <v>14</v>
      </c>
      <c r="O49" s="5">
        <v>6</v>
      </c>
      <c r="P49" s="5">
        <v>3</v>
      </c>
      <c r="Q49" s="5">
        <v>20</v>
      </c>
      <c r="R49" s="5">
        <v>10</v>
      </c>
      <c r="S49" s="5">
        <v>14</v>
      </c>
      <c r="T49" s="5">
        <v>10</v>
      </c>
      <c r="U49" s="5">
        <v>27</v>
      </c>
      <c r="V49" s="5">
        <v>14</v>
      </c>
      <c r="W49" s="5">
        <v>26</v>
      </c>
      <c r="X49" s="5">
        <v>24</v>
      </c>
      <c r="Y49" s="5">
        <v>300</v>
      </c>
      <c r="Z49" s="5">
        <v>21</v>
      </c>
      <c r="AA49" s="5">
        <v>93</v>
      </c>
      <c r="AB49" s="5">
        <v>9</v>
      </c>
      <c r="AC49" s="5">
        <v>17</v>
      </c>
      <c r="AD49" s="5" t="s">
        <v>286</v>
      </c>
      <c r="AE49" s="5" t="s">
        <v>286</v>
      </c>
      <c r="AF49" s="5">
        <v>9</v>
      </c>
      <c r="AG49" s="5">
        <v>11</v>
      </c>
      <c r="AH49" s="5">
        <v>8</v>
      </c>
      <c r="AI49" s="5" t="s">
        <v>286</v>
      </c>
      <c r="AJ49" s="5">
        <v>43</v>
      </c>
      <c r="AK49" s="5">
        <v>39</v>
      </c>
      <c r="AL49" s="5" t="s">
        <v>14</v>
      </c>
      <c r="AM49" s="5">
        <v>47</v>
      </c>
      <c r="AN49" s="5">
        <v>10</v>
      </c>
      <c r="AO49" s="5">
        <v>28</v>
      </c>
      <c r="AP49" s="5">
        <v>110</v>
      </c>
      <c r="AQ49" s="5" t="s">
        <v>14</v>
      </c>
      <c r="AR49" s="5">
        <v>53</v>
      </c>
      <c r="AS49" s="5">
        <v>20</v>
      </c>
      <c r="AT49" s="5" t="s">
        <v>286</v>
      </c>
      <c r="AU49" s="5">
        <v>16</v>
      </c>
      <c r="AV49" s="5">
        <v>142</v>
      </c>
      <c r="AW49" s="5" t="s">
        <v>14</v>
      </c>
      <c r="AX49" s="5" t="s">
        <v>14</v>
      </c>
      <c r="AY49" s="5">
        <v>10</v>
      </c>
      <c r="AZ49" s="5">
        <v>3</v>
      </c>
      <c r="BA49" s="5">
        <v>78</v>
      </c>
      <c r="BB49" s="5">
        <v>150</v>
      </c>
      <c r="BC49" s="5" t="s">
        <v>286</v>
      </c>
      <c r="BD49" s="5">
        <v>13</v>
      </c>
      <c r="BE49" s="5" t="s">
        <v>14</v>
      </c>
      <c r="BF49" s="5">
        <v>20</v>
      </c>
      <c r="BG49" s="6"/>
    </row>
    <row r="50" spans="1:59">
      <c r="A50" s="12" t="s">
        <v>107</v>
      </c>
      <c r="B50" s="5">
        <v>2416</v>
      </c>
      <c r="C50" s="5" t="s">
        <v>286</v>
      </c>
      <c r="D50" s="5">
        <v>7</v>
      </c>
      <c r="E50" s="5">
        <v>31</v>
      </c>
      <c r="F50" s="5">
        <v>10</v>
      </c>
      <c r="G50" s="5">
        <v>101</v>
      </c>
      <c r="H50" s="5">
        <v>12</v>
      </c>
      <c r="I50" s="5">
        <v>11</v>
      </c>
      <c r="J50" s="5">
        <v>21</v>
      </c>
      <c r="K50" s="5">
        <v>53</v>
      </c>
      <c r="L50" s="5">
        <v>32</v>
      </c>
      <c r="M50" s="5">
        <v>110</v>
      </c>
      <c r="N50" s="5" t="s">
        <v>14</v>
      </c>
      <c r="O50" s="5" t="s">
        <v>14</v>
      </c>
      <c r="P50" s="5" t="s">
        <v>286</v>
      </c>
      <c r="Q50" s="5">
        <v>57</v>
      </c>
      <c r="R50" s="5">
        <v>11</v>
      </c>
      <c r="S50" s="5">
        <v>13</v>
      </c>
      <c r="T50" s="5">
        <v>14</v>
      </c>
      <c r="U50" s="5">
        <v>21</v>
      </c>
      <c r="V50" s="5">
        <v>9</v>
      </c>
      <c r="W50" s="5" t="s">
        <v>286</v>
      </c>
      <c r="X50" s="5">
        <v>771</v>
      </c>
      <c r="Y50" s="5">
        <v>112</v>
      </c>
      <c r="Z50" s="5">
        <v>45</v>
      </c>
      <c r="AA50" s="5">
        <v>76</v>
      </c>
      <c r="AB50" s="5">
        <v>3</v>
      </c>
      <c r="AC50" s="5">
        <v>20</v>
      </c>
      <c r="AD50" s="5" t="s">
        <v>14</v>
      </c>
      <c r="AE50" s="5">
        <v>16</v>
      </c>
      <c r="AF50" s="5">
        <v>12</v>
      </c>
      <c r="AG50" s="5">
        <v>6</v>
      </c>
      <c r="AH50" s="5">
        <v>54</v>
      </c>
      <c r="AI50" s="5">
        <v>5</v>
      </c>
      <c r="AJ50" s="5">
        <v>85</v>
      </c>
      <c r="AK50" s="5">
        <v>42</v>
      </c>
      <c r="AL50" s="5">
        <v>8</v>
      </c>
      <c r="AM50" s="5">
        <v>101</v>
      </c>
      <c r="AN50" s="5">
        <v>70</v>
      </c>
      <c r="AO50" s="5">
        <v>3</v>
      </c>
      <c r="AP50" s="5">
        <v>42</v>
      </c>
      <c r="AQ50" s="5" t="s">
        <v>14</v>
      </c>
      <c r="AR50" s="5" t="s">
        <v>286</v>
      </c>
      <c r="AS50" s="5">
        <v>36</v>
      </c>
      <c r="AT50" s="5" t="s">
        <v>14</v>
      </c>
      <c r="AU50" s="5">
        <v>9</v>
      </c>
      <c r="AV50" s="5">
        <v>221</v>
      </c>
      <c r="AW50" s="5" t="s">
        <v>286</v>
      </c>
      <c r="AX50" s="5" t="s">
        <v>14</v>
      </c>
      <c r="AY50" s="5">
        <v>4</v>
      </c>
      <c r="AZ50" s="5" t="s">
        <v>14</v>
      </c>
      <c r="BA50" s="5">
        <v>106</v>
      </c>
      <c r="BB50" s="5">
        <v>11</v>
      </c>
      <c r="BC50" s="5">
        <v>3</v>
      </c>
      <c r="BD50" s="5">
        <v>6</v>
      </c>
      <c r="BE50" s="5" t="s">
        <v>14</v>
      </c>
      <c r="BF50" s="5">
        <v>28</v>
      </c>
      <c r="BG50" s="6"/>
    </row>
    <row r="51" spans="1:59">
      <c r="A51" s="12" t="s">
        <v>108</v>
      </c>
      <c r="B51" s="5">
        <v>7829</v>
      </c>
      <c r="C51" s="5">
        <v>28</v>
      </c>
      <c r="D51" s="5">
        <v>20</v>
      </c>
      <c r="E51" s="5">
        <v>239</v>
      </c>
      <c r="F51" s="5">
        <v>11</v>
      </c>
      <c r="G51" s="5">
        <v>1415</v>
      </c>
      <c r="H51" s="5">
        <v>111</v>
      </c>
      <c r="I51" s="5">
        <v>99</v>
      </c>
      <c r="J51" s="5">
        <v>13</v>
      </c>
      <c r="K51" s="5">
        <v>19</v>
      </c>
      <c r="L51" s="5">
        <v>654</v>
      </c>
      <c r="M51" s="5">
        <v>212</v>
      </c>
      <c r="N51" s="5">
        <v>5</v>
      </c>
      <c r="O51" s="5">
        <v>44</v>
      </c>
      <c r="P51" s="5">
        <v>40</v>
      </c>
      <c r="Q51" s="5">
        <v>206</v>
      </c>
      <c r="R51" s="5">
        <v>89</v>
      </c>
      <c r="S51" s="5">
        <v>24</v>
      </c>
      <c r="T51" s="5">
        <v>40</v>
      </c>
      <c r="U51" s="5">
        <v>63</v>
      </c>
      <c r="V51" s="5">
        <v>29</v>
      </c>
      <c r="W51" s="5">
        <v>71</v>
      </c>
      <c r="X51" s="5">
        <v>94</v>
      </c>
      <c r="Y51" s="5">
        <v>356</v>
      </c>
      <c r="Z51" s="5">
        <v>362</v>
      </c>
      <c r="AA51" s="5">
        <v>115</v>
      </c>
      <c r="AB51" s="5">
        <v>6</v>
      </c>
      <c r="AC51" s="5">
        <v>59</v>
      </c>
      <c r="AD51" s="5">
        <v>27</v>
      </c>
      <c r="AE51" s="5">
        <v>22</v>
      </c>
      <c r="AF51" s="5">
        <v>82</v>
      </c>
      <c r="AG51" s="5">
        <v>79</v>
      </c>
      <c r="AH51" s="5">
        <v>218</v>
      </c>
      <c r="AI51" s="5">
        <v>41</v>
      </c>
      <c r="AJ51" s="5">
        <v>605</v>
      </c>
      <c r="AK51" s="5">
        <v>263</v>
      </c>
      <c r="AL51" s="5">
        <v>19</v>
      </c>
      <c r="AM51" s="5">
        <v>204</v>
      </c>
      <c r="AN51" s="5">
        <v>46</v>
      </c>
      <c r="AO51" s="5">
        <v>119</v>
      </c>
      <c r="AP51" s="5">
        <v>139</v>
      </c>
      <c r="AQ51" s="5">
        <v>3</v>
      </c>
      <c r="AR51" s="5">
        <v>32</v>
      </c>
      <c r="AS51" s="5">
        <v>117</v>
      </c>
      <c r="AT51" s="5">
        <v>8</v>
      </c>
      <c r="AU51" s="5">
        <v>69</v>
      </c>
      <c r="AV51" s="5">
        <v>434</v>
      </c>
      <c r="AW51" s="5" t="s">
        <v>286</v>
      </c>
      <c r="AX51" s="5" t="s">
        <v>14</v>
      </c>
      <c r="AY51" s="5">
        <v>52</v>
      </c>
      <c r="AZ51" s="5">
        <v>60</v>
      </c>
      <c r="BA51" s="5">
        <v>212</v>
      </c>
      <c r="BB51" s="5">
        <v>428</v>
      </c>
      <c r="BC51" s="5">
        <v>13</v>
      </c>
      <c r="BD51" s="5">
        <v>59</v>
      </c>
      <c r="BE51" s="5">
        <v>17</v>
      </c>
      <c r="BF51" s="5">
        <v>35</v>
      </c>
      <c r="BG51" s="6"/>
    </row>
    <row r="52" spans="1:59">
      <c r="A52" s="12" t="s">
        <v>109</v>
      </c>
      <c r="B52" s="5">
        <v>23</v>
      </c>
      <c r="C52" s="5" t="s">
        <v>14</v>
      </c>
      <c r="D52" s="5" t="s">
        <v>14</v>
      </c>
      <c r="E52" s="5" t="s">
        <v>14</v>
      </c>
      <c r="F52" s="5" t="s">
        <v>14</v>
      </c>
      <c r="G52" s="5" t="s">
        <v>14</v>
      </c>
      <c r="H52" s="5" t="s">
        <v>14</v>
      </c>
      <c r="I52" s="5" t="s">
        <v>286</v>
      </c>
      <c r="J52" s="5" t="s">
        <v>14</v>
      </c>
      <c r="K52" s="5" t="s">
        <v>14</v>
      </c>
      <c r="L52" s="5">
        <v>9</v>
      </c>
      <c r="M52" s="5" t="s">
        <v>286</v>
      </c>
      <c r="N52" s="5" t="s">
        <v>14</v>
      </c>
      <c r="O52" s="5" t="s">
        <v>14</v>
      </c>
      <c r="P52" s="5" t="s">
        <v>14</v>
      </c>
      <c r="Q52" s="5" t="s">
        <v>14</v>
      </c>
      <c r="R52" s="5" t="s">
        <v>14</v>
      </c>
      <c r="S52" s="5" t="s">
        <v>14</v>
      </c>
      <c r="T52" s="5" t="s">
        <v>14</v>
      </c>
      <c r="U52" s="5" t="s">
        <v>14</v>
      </c>
      <c r="V52" s="5" t="s">
        <v>14</v>
      </c>
      <c r="W52" s="5" t="s">
        <v>286</v>
      </c>
      <c r="X52" s="5" t="s">
        <v>14</v>
      </c>
      <c r="Y52" s="5" t="s">
        <v>14</v>
      </c>
      <c r="Z52" s="5" t="s">
        <v>14</v>
      </c>
      <c r="AA52" s="5" t="s">
        <v>14</v>
      </c>
      <c r="AB52" s="5" t="s">
        <v>14</v>
      </c>
      <c r="AC52" s="5" t="s">
        <v>14</v>
      </c>
      <c r="AD52" s="5" t="s">
        <v>14</v>
      </c>
      <c r="AE52" s="5" t="s">
        <v>14</v>
      </c>
      <c r="AF52" s="5" t="s">
        <v>286</v>
      </c>
      <c r="AG52" s="5" t="s">
        <v>14</v>
      </c>
      <c r="AH52" s="5" t="s">
        <v>14</v>
      </c>
      <c r="AI52" s="5" t="s">
        <v>14</v>
      </c>
      <c r="AJ52" s="5">
        <v>7</v>
      </c>
      <c r="AK52" s="5" t="s">
        <v>286</v>
      </c>
      <c r="AL52" s="5" t="s">
        <v>14</v>
      </c>
      <c r="AM52" s="5" t="s">
        <v>14</v>
      </c>
      <c r="AN52" s="5" t="s">
        <v>14</v>
      </c>
      <c r="AO52" s="5" t="s">
        <v>14</v>
      </c>
      <c r="AP52" s="5" t="s">
        <v>14</v>
      </c>
      <c r="AQ52" s="5" t="s">
        <v>14</v>
      </c>
      <c r="AR52" s="5" t="s">
        <v>14</v>
      </c>
      <c r="AS52" s="5" t="s">
        <v>14</v>
      </c>
      <c r="AT52" s="5" t="s">
        <v>14</v>
      </c>
      <c r="AU52" s="5" t="s">
        <v>14</v>
      </c>
      <c r="AV52" s="5" t="s">
        <v>286</v>
      </c>
      <c r="AW52" s="5" t="s">
        <v>14</v>
      </c>
      <c r="AX52" s="5" t="s">
        <v>14</v>
      </c>
      <c r="AY52" s="5" t="s">
        <v>14</v>
      </c>
      <c r="AZ52" s="5" t="s">
        <v>14</v>
      </c>
      <c r="BA52" s="5" t="s">
        <v>14</v>
      </c>
      <c r="BB52" s="5" t="s">
        <v>14</v>
      </c>
      <c r="BC52" s="5" t="s">
        <v>14</v>
      </c>
      <c r="BD52" s="5" t="s">
        <v>14</v>
      </c>
      <c r="BE52" s="5" t="s">
        <v>14</v>
      </c>
      <c r="BF52" s="5" t="s">
        <v>14</v>
      </c>
      <c r="BG52" s="6"/>
    </row>
    <row r="53" spans="1:59">
      <c r="A53" s="12" t="s">
        <v>110</v>
      </c>
      <c r="B53" s="5">
        <v>61</v>
      </c>
      <c r="C53" s="5" t="s">
        <v>14</v>
      </c>
      <c r="D53" s="5" t="s">
        <v>14</v>
      </c>
      <c r="E53" s="5" t="s">
        <v>286</v>
      </c>
      <c r="F53" s="5" t="s">
        <v>14</v>
      </c>
      <c r="G53" s="5" t="s">
        <v>286</v>
      </c>
      <c r="H53" s="5" t="s">
        <v>286</v>
      </c>
      <c r="I53" s="5" t="s">
        <v>14</v>
      </c>
      <c r="J53" s="5" t="s">
        <v>14</v>
      </c>
      <c r="K53" s="5" t="s">
        <v>286</v>
      </c>
      <c r="L53" s="5" t="s">
        <v>286</v>
      </c>
      <c r="M53" s="5">
        <v>3</v>
      </c>
      <c r="N53" s="5" t="s">
        <v>14</v>
      </c>
      <c r="O53" s="5" t="s">
        <v>14</v>
      </c>
      <c r="P53" s="5" t="s">
        <v>14</v>
      </c>
      <c r="Q53" s="5">
        <v>3</v>
      </c>
      <c r="R53" s="5" t="s">
        <v>14</v>
      </c>
      <c r="S53" s="5" t="s">
        <v>14</v>
      </c>
      <c r="T53" s="5" t="s">
        <v>14</v>
      </c>
      <c r="U53" s="5" t="s">
        <v>14</v>
      </c>
      <c r="V53" s="5" t="s">
        <v>14</v>
      </c>
      <c r="W53" s="5">
        <v>6</v>
      </c>
      <c r="X53" s="5" t="s">
        <v>286</v>
      </c>
      <c r="Y53" s="5">
        <v>5</v>
      </c>
      <c r="Z53" s="5" t="s">
        <v>286</v>
      </c>
      <c r="AA53" s="5" t="s">
        <v>14</v>
      </c>
      <c r="AB53" s="5" t="s">
        <v>14</v>
      </c>
      <c r="AC53" s="5" t="s">
        <v>14</v>
      </c>
      <c r="AD53" s="5" t="s">
        <v>14</v>
      </c>
      <c r="AE53" s="5" t="s">
        <v>14</v>
      </c>
      <c r="AF53" s="5" t="s">
        <v>14</v>
      </c>
      <c r="AG53" s="5" t="s">
        <v>14</v>
      </c>
      <c r="AH53" s="5" t="s">
        <v>14</v>
      </c>
      <c r="AI53" s="5" t="s">
        <v>286</v>
      </c>
      <c r="AJ53" s="5">
        <v>4</v>
      </c>
      <c r="AK53" s="5">
        <v>4</v>
      </c>
      <c r="AL53" s="5" t="s">
        <v>14</v>
      </c>
      <c r="AM53" s="5">
        <v>3</v>
      </c>
      <c r="AN53" s="5" t="s">
        <v>14</v>
      </c>
      <c r="AO53" s="5">
        <v>4</v>
      </c>
      <c r="AP53" s="5">
        <v>3</v>
      </c>
      <c r="AQ53" s="5" t="s">
        <v>14</v>
      </c>
      <c r="AR53" s="5" t="s">
        <v>14</v>
      </c>
      <c r="AS53" s="5" t="s">
        <v>14</v>
      </c>
      <c r="AT53" s="5" t="s">
        <v>14</v>
      </c>
      <c r="AU53" s="5" t="s">
        <v>286</v>
      </c>
      <c r="AV53" s="5">
        <v>4</v>
      </c>
      <c r="AW53" s="5" t="s">
        <v>14</v>
      </c>
      <c r="AX53" s="5" t="s">
        <v>14</v>
      </c>
      <c r="AY53" s="5" t="s">
        <v>286</v>
      </c>
      <c r="AZ53" s="5" t="s">
        <v>14</v>
      </c>
      <c r="BA53" s="5">
        <v>4</v>
      </c>
      <c r="BB53" s="5" t="s">
        <v>286</v>
      </c>
      <c r="BC53" s="5" t="s">
        <v>14</v>
      </c>
      <c r="BD53" s="5" t="s">
        <v>14</v>
      </c>
      <c r="BE53" s="5" t="s">
        <v>14</v>
      </c>
      <c r="BF53" s="5" t="s">
        <v>14</v>
      </c>
      <c r="BG53" s="6"/>
    </row>
    <row r="54" spans="1:59">
      <c r="A54" s="12" t="s">
        <v>111</v>
      </c>
      <c r="B54" s="5">
        <v>78</v>
      </c>
      <c r="C54" s="5" t="s">
        <v>14</v>
      </c>
      <c r="D54" s="5" t="s">
        <v>14</v>
      </c>
      <c r="E54" s="5" t="s">
        <v>286</v>
      </c>
      <c r="F54" s="5" t="s">
        <v>14</v>
      </c>
      <c r="G54" s="5">
        <v>4</v>
      </c>
      <c r="H54" s="5" t="s">
        <v>14</v>
      </c>
      <c r="I54" s="5" t="s">
        <v>14</v>
      </c>
      <c r="J54" s="5" t="s">
        <v>14</v>
      </c>
      <c r="K54" s="5">
        <v>3</v>
      </c>
      <c r="L54" s="5" t="s">
        <v>286</v>
      </c>
      <c r="M54" s="5" t="s">
        <v>14</v>
      </c>
      <c r="N54" s="5" t="s">
        <v>14</v>
      </c>
      <c r="O54" s="5" t="s">
        <v>14</v>
      </c>
      <c r="P54" s="5" t="s">
        <v>14</v>
      </c>
      <c r="Q54" s="5" t="s">
        <v>286</v>
      </c>
      <c r="R54" s="5">
        <v>19</v>
      </c>
      <c r="S54" s="5" t="s">
        <v>286</v>
      </c>
      <c r="T54" s="5" t="s">
        <v>14</v>
      </c>
      <c r="U54" s="5" t="s">
        <v>286</v>
      </c>
      <c r="V54" s="5" t="s">
        <v>14</v>
      </c>
      <c r="W54" s="5" t="s">
        <v>286</v>
      </c>
      <c r="X54" s="5">
        <v>6</v>
      </c>
      <c r="Y54" s="5" t="s">
        <v>286</v>
      </c>
      <c r="Z54" s="5" t="s">
        <v>286</v>
      </c>
      <c r="AA54" s="5" t="s">
        <v>14</v>
      </c>
      <c r="AB54" s="5" t="s">
        <v>14</v>
      </c>
      <c r="AC54" s="5" t="s">
        <v>286</v>
      </c>
      <c r="AD54" s="5" t="s">
        <v>14</v>
      </c>
      <c r="AE54" s="5" t="s">
        <v>286</v>
      </c>
      <c r="AF54" s="5" t="s">
        <v>14</v>
      </c>
      <c r="AG54" s="5" t="s">
        <v>14</v>
      </c>
      <c r="AH54" s="5">
        <v>5</v>
      </c>
      <c r="AI54" s="5" t="s">
        <v>14</v>
      </c>
      <c r="AJ54" s="5">
        <v>9</v>
      </c>
      <c r="AK54" s="5" t="s">
        <v>14</v>
      </c>
      <c r="AL54" s="5" t="s">
        <v>14</v>
      </c>
      <c r="AM54" s="5">
        <v>3</v>
      </c>
      <c r="AN54" s="5" t="s">
        <v>14</v>
      </c>
      <c r="AO54" s="5" t="s">
        <v>14</v>
      </c>
      <c r="AP54" s="5">
        <v>5</v>
      </c>
      <c r="AQ54" s="5" t="s">
        <v>14</v>
      </c>
      <c r="AR54" s="5" t="s">
        <v>14</v>
      </c>
      <c r="AS54" s="5" t="s">
        <v>14</v>
      </c>
      <c r="AT54" s="5" t="s">
        <v>286</v>
      </c>
      <c r="AU54" s="5" t="s">
        <v>14</v>
      </c>
      <c r="AV54" s="5">
        <v>8</v>
      </c>
      <c r="AW54" s="5" t="s">
        <v>14</v>
      </c>
      <c r="AX54" s="5" t="s">
        <v>14</v>
      </c>
      <c r="AY54" s="5" t="s">
        <v>14</v>
      </c>
      <c r="AZ54" s="5" t="s">
        <v>14</v>
      </c>
      <c r="BA54" s="5" t="s">
        <v>14</v>
      </c>
      <c r="BB54" s="5" t="s">
        <v>286</v>
      </c>
      <c r="BC54" s="5" t="s">
        <v>14</v>
      </c>
      <c r="BD54" s="5" t="s">
        <v>14</v>
      </c>
      <c r="BE54" s="5" t="s">
        <v>14</v>
      </c>
      <c r="BF54" s="5" t="s">
        <v>14</v>
      </c>
      <c r="BG54" s="6"/>
    </row>
    <row r="55" spans="1:59">
      <c r="A55" s="12" t="s">
        <v>112</v>
      </c>
      <c r="B55" s="5">
        <v>1620</v>
      </c>
      <c r="C55" s="5" t="s">
        <v>286</v>
      </c>
      <c r="D55" s="5">
        <v>5</v>
      </c>
      <c r="E55" s="5">
        <v>27</v>
      </c>
      <c r="F55" s="5" t="s">
        <v>286</v>
      </c>
      <c r="G55" s="5">
        <v>280</v>
      </c>
      <c r="H55" s="5">
        <v>16</v>
      </c>
      <c r="I55" s="5">
        <v>20</v>
      </c>
      <c r="J55" s="5" t="s">
        <v>286</v>
      </c>
      <c r="K55" s="5">
        <v>8</v>
      </c>
      <c r="L55" s="5">
        <v>327</v>
      </c>
      <c r="M55" s="5">
        <v>30</v>
      </c>
      <c r="N55" s="5" t="s">
        <v>14</v>
      </c>
      <c r="O55" s="5">
        <v>5</v>
      </c>
      <c r="P55" s="5">
        <v>8</v>
      </c>
      <c r="Q55" s="5">
        <v>34</v>
      </c>
      <c r="R55" s="5">
        <v>3</v>
      </c>
      <c r="S55" s="5" t="s">
        <v>286</v>
      </c>
      <c r="T55" s="5">
        <v>5</v>
      </c>
      <c r="U55" s="5">
        <v>5</v>
      </c>
      <c r="V55" s="5">
        <v>3</v>
      </c>
      <c r="W55" s="5">
        <v>4</v>
      </c>
      <c r="X55" s="5">
        <v>42</v>
      </c>
      <c r="Y55" s="5">
        <v>49</v>
      </c>
      <c r="Z55" s="5">
        <v>12</v>
      </c>
      <c r="AA55" s="5">
        <v>12</v>
      </c>
      <c r="AB55" s="5">
        <v>5</v>
      </c>
      <c r="AC55" s="5">
        <v>7</v>
      </c>
      <c r="AD55" s="5" t="s">
        <v>286</v>
      </c>
      <c r="AE55" s="5" t="s">
        <v>286</v>
      </c>
      <c r="AF55" s="5">
        <v>13</v>
      </c>
      <c r="AG55" s="5">
        <v>5</v>
      </c>
      <c r="AH55" s="5">
        <v>107</v>
      </c>
      <c r="AI55" s="5">
        <v>7</v>
      </c>
      <c r="AJ55" s="5">
        <v>176</v>
      </c>
      <c r="AK55" s="5">
        <v>43</v>
      </c>
      <c r="AL55" s="5" t="s">
        <v>14</v>
      </c>
      <c r="AM55" s="5">
        <v>24</v>
      </c>
      <c r="AN55" s="5">
        <v>5</v>
      </c>
      <c r="AO55" s="5">
        <v>20</v>
      </c>
      <c r="AP55" s="5">
        <v>36</v>
      </c>
      <c r="AQ55" s="5">
        <v>11</v>
      </c>
      <c r="AR55" s="5">
        <v>5</v>
      </c>
      <c r="AS55" s="5">
        <v>17</v>
      </c>
      <c r="AT55" s="5" t="s">
        <v>14</v>
      </c>
      <c r="AU55" s="5">
        <v>11</v>
      </c>
      <c r="AV55" s="5">
        <v>64</v>
      </c>
      <c r="AW55" s="5" t="s">
        <v>14</v>
      </c>
      <c r="AX55" s="5" t="s">
        <v>14</v>
      </c>
      <c r="AY55" s="5">
        <v>50</v>
      </c>
      <c r="AZ55" s="5" t="s">
        <v>286</v>
      </c>
      <c r="BA55" s="5">
        <v>63</v>
      </c>
      <c r="BB55" s="5">
        <v>30</v>
      </c>
      <c r="BC55" s="5" t="s">
        <v>286</v>
      </c>
      <c r="BD55" s="5">
        <v>7</v>
      </c>
      <c r="BE55" s="5" t="s">
        <v>286</v>
      </c>
      <c r="BF55" s="5">
        <v>6</v>
      </c>
      <c r="BG55" s="6"/>
    </row>
    <row r="56" spans="1:59">
      <c r="A56" s="12" t="s">
        <v>113</v>
      </c>
      <c r="B56" s="5">
        <v>37674</v>
      </c>
      <c r="C56" s="5">
        <v>51</v>
      </c>
      <c r="D56" s="5">
        <v>19</v>
      </c>
      <c r="E56" s="5">
        <v>315</v>
      </c>
      <c r="F56" s="5">
        <v>53</v>
      </c>
      <c r="G56" s="5">
        <v>10799</v>
      </c>
      <c r="H56" s="5">
        <v>234</v>
      </c>
      <c r="I56" s="5">
        <v>297</v>
      </c>
      <c r="J56" s="5">
        <v>77</v>
      </c>
      <c r="K56" s="5">
        <v>46</v>
      </c>
      <c r="L56" s="5">
        <v>755</v>
      </c>
      <c r="M56" s="5">
        <v>623</v>
      </c>
      <c r="N56" s="5">
        <v>47</v>
      </c>
      <c r="O56" s="5">
        <v>370</v>
      </c>
      <c r="P56" s="5">
        <v>51</v>
      </c>
      <c r="Q56" s="5">
        <v>1073</v>
      </c>
      <c r="R56" s="5">
        <v>305</v>
      </c>
      <c r="S56" s="5">
        <v>89</v>
      </c>
      <c r="T56" s="5">
        <v>113</v>
      </c>
      <c r="U56" s="5">
        <v>112</v>
      </c>
      <c r="V56" s="5">
        <v>95</v>
      </c>
      <c r="W56" s="5">
        <v>52</v>
      </c>
      <c r="X56" s="5">
        <v>841</v>
      </c>
      <c r="Y56" s="5">
        <v>2061</v>
      </c>
      <c r="Z56" s="5">
        <v>521</v>
      </c>
      <c r="AA56" s="5">
        <v>254</v>
      </c>
      <c r="AB56" s="5">
        <v>41</v>
      </c>
      <c r="AC56" s="5">
        <v>289</v>
      </c>
      <c r="AD56" s="5">
        <v>17</v>
      </c>
      <c r="AE56" s="5">
        <v>69</v>
      </c>
      <c r="AF56" s="5">
        <v>304</v>
      </c>
      <c r="AG56" s="5">
        <v>77</v>
      </c>
      <c r="AH56" s="5">
        <v>1216</v>
      </c>
      <c r="AI56" s="5">
        <v>71</v>
      </c>
      <c r="AJ56" s="5">
        <v>9764</v>
      </c>
      <c r="AK56" s="5">
        <v>578</v>
      </c>
      <c r="AL56" s="5">
        <v>14</v>
      </c>
      <c r="AM56" s="5">
        <v>601</v>
      </c>
      <c r="AN56" s="5">
        <v>149</v>
      </c>
      <c r="AO56" s="5">
        <v>364</v>
      </c>
      <c r="AP56" s="5">
        <v>939</v>
      </c>
      <c r="AQ56" s="5">
        <v>26</v>
      </c>
      <c r="AR56" s="5">
        <v>66</v>
      </c>
      <c r="AS56" s="5">
        <v>224</v>
      </c>
      <c r="AT56" s="5">
        <v>17</v>
      </c>
      <c r="AU56" s="5">
        <v>154</v>
      </c>
      <c r="AV56" s="5">
        <v>1233</v>
      </c>
      <c r="AW56" s="5" t="s">
        <v>286</v>
      </c>
      <c r="AX56" s="5">
        <v>16</v>
      </c>
      <c r="AY56" s="5">
        <v>81</v>
      </c>
      <c r="AZ56" s="5">
        <v>35</v>
      </c>
      <c r="BA56" s="5">
        <v>712</v>
      </c>
      <c r="BB56" s="5">
        <v>931</v>
      </c>
      <c r="BC56" s="5">
        <v>31</v>
      </c>
      <c r="BD56" s="5">
        <v>145</v>
      </c>
      <c r="BE56" s="5">
        <v>10</v>
      </c>
      <c r="BF56" s="5">
        <v>245</v>
      </c>
      <c r="BG56" s="6"/>
    </row>
    <row r="57" spans="1:59">
      <c r="A57" s="12" t="s">
        <v>114</v>
      </c>
      <c r="B57" s="5">
        <v>16184</v>
      </c>
      <c r="C57" s="5">
        <v>24</v>
      </c>
      <c r="D57" s="5">
        <v>17</v>
      </c>
      <c r="E57" s="5">
        <v>94</v>
      </c>
      <c r="F57" s="5">
        <v>14</v>
      </c>
      <c r="G57" s="5">
        <v>946</v>
      </c>
      <c r="H57" s="5">
        <v>58</v>
      </c>
      <c r="I57" s="5">
        <v>296</v>
      </c>
      <c r="J57" s="5">
        <v>21</v>
      </c>
      <c r="K57" s="5">
        <v>26</v>
      </c>
      <c r="L57" s="5">
        <v>5270</v>
      </c>
      <c r="M57" s="5">
        <v>608</v>
      </c>
      <c r="N57" s="5" t="s">
        <v>286</v>
      </c>
      <c r="O57" s="5">
        <v>11</v>
      </c>
      <c r="P57" s="5">
        <v>18</v>
      </c>
      <c r="Q57" s="5">
        <v>247</v>
      </c>
      <c r="R57" s="5">
        <v>63</v>
      </c>
      <c r="S57" s="5">
        <v>8</v>
      </c>
      <c r="T57" s="5">
        <v>26</v>
      </c>
      <c r="U57" s="5">
        <v>45</v>
      </c>
      <c r="V57" s="5">
        <v>48</v>
      </c>
      <c r="W57" s="5">
        <v>12</v>
      </c>
      <c r="X57" s="5">
        <v>226</v>
      </c>
      <c r="Y57" s="5">
        <v>601</v>
      </c>
      <c r="Z57" s="5">
        <v>56</v>
      </c>
      <c r="AA57" s="5">
        <v>46</v>
      </c>
      <c r="AB57" s="5">
        <v>7</v>
      </c>
      <c r="AC57" s="5">
        <v>64</v>
      </c>
      <c r="AD57" s="5">
        <v>6</v>
      </c>
      <c r="AE57" s="5">
        <v>21</v>
      </c>
      <c r="AF57" s="5">
        <v>89</v>
      </c>
      <c r="AG57" s="5">
        <v>39</v>
      </c>
      <c r="AH57" s="5">
        <v>2072</v>
      </c>
      <c r="AI57" s="5">
        <v>29</v>
      </c>
      <c r="AJ57" s="5">
        <v>2181</v>
      </c>
      <c r="AK57" s="5">
        <v>427</v>
      </c>
      <c r="AL57" s="5">
        <v>10</v>
      </c>
      <c r="AM57" s="5">
        <v>92</v>
      </c>
      <c r="AN57" s="5">
        <v>52</v>
      </c>
      <c r="AO57" s="5">
        <v>38</v>
      </c>
      <c r="AP57" s="5">
        <v>237</v>
      </c>
      <c r="AQ57" s="5">
        <v>109</v>
      </c>
      <c r="AR57" s="5">
        <v>166</v>
      </c>
      <c r="AS57" s="5">
        <v>276</v>
      </c>
      <c r="AT57" s="5" t="s">
        <v>286</v>
      </c>
      <c r="AU57" s="5">
        <v>54</v>
      </c>
      <c r="AV57" s="5">
        <v>776</v>
      </c>
      <c r="AW57" s="5" t="s">
        <v>286</v>
      </c>
      <c r="AX57" s="5" t="s">
        <v>14</v>
      </c>
      <c r="AY57" s="5">
        <v>58</v>
      </c>
      <c r="AZ57" s="5">
        <v>5</v>
      </c>
      <c r="BA57" s="5">
        <v>327</v>
      </c>
      <c r="BB57" s="5">
        <v>106</v>
      </c>
      <c r="BC57" s="5">
        <v>6</v>
      </c>
      <c r="BD57" s="5">
        <v>42</v>
      </c>
      <c r="BE57" s="5" t="s">
        <v>286</v>
      </c>
      <c r="BF57" s="5">
        <v>107</v>
      </c>
      <c r="BG57" s="6"/>
    </row>
    <row r="58" spans="1:59">
      <c r="A58" s="12" t="s">
        <v>268</v>
      </c>
      <c r="B58" s="5">
        <v>5</v>
      </c>
      <c r="C58" s="5" t="s">
        <v>14</v>
      </c>
      <c r="D58" s="5" t="s">
        <v>14</v>
      </c>
      <c r="E58" s="5" t="s">
        <v>14</v>
      </c>
      <c r="F58" s="5" t="s">
        <v>14</v>
      </c>
      <c r="G58" s="5" t="s">
        <v>14</v>
      </c>
      <c r="H58" s="5" t="s">
        <v>14</v>
      </c>
      <c r="I58" s="5" t="s">
        <v>14</v>
      </c>
      <c r="J58" s="5" t="s">
        <v>14</v>
      </c>
      <c r="K58" s="5" t="s">
        <v>14</v>
      </c>
      <c r="L58" s="5" t="s">
        <v>14</v>
      </c>
      <c r="M58" s="5" t="s">
        <v>14</v>
      </c>
      <c r="N58" s="5" t="s">
        <v>14</v>
      </c>
      <c r="O58" s="5" t="s">
        <v>14</v>
      </c>
      <c r="P58" s="5" t="s">
        <v>14</v>
      </c>
      <c r="Q58" s="5" t="s">
        <v>286</v>
      </c>
      <c r="R58" s="5" t="s">
        <v>14</v>
      </c>
      <c r="S58" s="5" t="s">
        <v>14</v>
      </c>
      <c r="T58" s="5" t="s">
        <v>14</v>
      </c>
      <c r="U58" s="5" t="s">
        <v>14</v>
      </c>
      <c r="V58" s="5" t="s">
        <v>14</v>
      </c>
      <c r="W58" s="5" t="s">
        <v>14</v>
      </c>
      <c r="X58" s="5" t="s">
        <v>286</v>
      </c>
      <c r="Y58" s="5" t="s">
        <v>14</v>
      </c>
      <c r="Z58" s="5" t="s">
        <v>14</v>
      </c>
      <c r="AA58" s="5" t="s">
        <v>14</v>
      </c>
      <c r="AB58" s="5" t="s">
        <v>14</v>
      </c>
      <c r="AC58" s="5" t="s">
        <v>14</v>
      </c>
      <c r="AD58" s="5" t="s">
        <v>14</v>
      </c>
      <c r="AE58" s="5" t="s">
        <v>14</v>
      </c>
      <c r="AF58" s="5" t="s">
        <v>14</v>
      </c>
      <c r="AG58" s="5" t="s">
        <v>14</v>
      </c>
      <c r="AH58" s="5" t="s">
        <v>14</v>
      </c>
      <c r="AI58" s="5" t="s">
        <v>14</v>
      </c>
      <c r="AJ58" s="5" t="s">
        <v>14</v>
      </c>
      <c r="AK58" s="5" t="s">
        <v>14</v>
      </c>
      <c r="AL58" s="5" t="s">
        <v>14</v>
      </c>
      <c r="AM58" s="5" t="s">
        <v>14</v>
      </c>
      <c r="AN58" s="5" t="s">
        <v>14</v>
      </c>
      <c r="AO58" s="5" t="s">
        <v>14</v>
      </c>
      <c r="AP58" s="5" t="s">
        <v>14</v>
      </c>
      <c r="AQ58" s="5" t="s">
        <v>14</v>
      </c>
      <c r="AR58" s="5" t="s">
        <v>14</v>
      </c>
      <c r="AS58" s="5" t="s">
        <v>14</v>
      </c>
      <c r="AT58" s="5" t="s">
        <v>14</v>
      </c>
      <c r="AU58" s="5" t="s">
        <v>14</v>
      </c>
      <c r="AV58" s="5" t="s">
        <v>14</v>
      </c>
      <c r="AW58" s="5" t="s">
        <v>14</v>
      </c>
      <c r="AX58" s="5" t="s">
        <v>14</v>
      </c>
      <c r="AY58" s="5" t="s">
        <v>14</v>
      </c>
      <c r="AZ58" s="5" t="s">
        <v>14</v>
      </c>
      <c r="BA58" s="5" t="s">
        <v>286</v>
      </c>
      <c r="BB58" s="5" t="s">
        <v>14</v>
      </c>
      <c r="BC58" s="5" t="s">
        <v>14</v>
      </c>
      <c r="BD58" s="5" t="s">
        <v>14</v>
      </c>
      <c r="BE58" s="5" t="s">
        <v>14</v>
      </c>
      <c r="BF58" s="5" t="s">
        <v>14</v>
      </c>
      <c r="BG58" s="6"/>
    </row>
    <row r="59" spans="1:59">
      <c r="A59" s="12" t="s">
        <v>115</v>
      </c>
      <c r="B59" s="5">
        <v>1437</v>
      </c>
      <c r="C59" s="5">
        <v>6</v>
      </c>
      <c r="D59" s="5" t="s">
        <v>286</v>
      </c>
      <c r="E59" s="5">
        <v>31</v>
      </c>
      <c r="F59" s="5" t="s">
        <v>286</v>
      </c>
      <c r="G59" s="5">
        <v>66</v>
      </c>
      <c r="H59" s="5">
        <v>35</v>
      </c>
      <c r="I59" s="5">
        <v>17</v>
      </c>
      <c r="J59" s="5" t="s">
        <v>14</v>
      </c>
      <c r="K59" s="5" t="s">
        <v>286</v>
      </c>
      <c r="L59" s="5">
        <v>9</v>
      </c>
      <c r="M59" s="5">
        <v>50</v>
      </c>
      <c r="N59" s="5" t="s">
        <v>14</v>
      </c>
      <c r="O59" s="5" t="s">
        <v>14</v>
      </c>
      <c r="P59" s="5">
        <v>35</v>
      </c>
      <c r="Q59" s="5">
        <v>96</v>
      </c>
      <c r="R59" s="5">
        <v>19</v>
      </c>
      <c r="S59" s="5">
        <v>76</v>
      </c>
      <c r="T59" s="5">
        <v>4</v>
      </c>
      <c r="U59" s="5">
        <v>56</v>
      </c>
      <c r="V59" s="5" t="s">
        <v>14</v>
      </c>
      <c r="W59" s="5">
        <v>31</v>
      </c>
      <c r="X59" s="5">
        <v>68</v>
      </c>
      <c r="Y59" s="5">
        <v>63</v>
      </c>
      <c r="Z59" s="5">
        <v>26</v>
      </c>
      <c r="AA59" s="5">
        <v>21</v>
      </c>
      <c r="AB59" s="5" t="s">
        <v>14</v>
      </c>
      <c r="AC59" s="5">
        <v>31</v>
      </c>
      <c r="AD59" s="5" t="s">
        <v>14</v>
      </c>
      <c r="AE59" s="5">
        <v>6</v>
      </c>
      <c r="AF59" s="5">
        <v>5</v>
      </c>
      <c r="AG59" s="5">
        <v>23</v>
      </c>
      <c r="AH59" s="5">
        <v>6</v>
      </c>
      <c r="AI59" s="5" t="s">
        <v>286</v>
      </c>
      <c r="AJ59" s="5">
        <v>95</v>
      </c>
      <c r="AK59" s="5">
        <v>123</v>
      </c>
      <c r="AL59" s="5">
        <v>9</v>
      </c>
      <c r="AM59" s="5">
        <v>55</v>
      </c>
      <c r="AN59" s="5">
        <v>7</v>
      </c>
      <c r="AO59" s="5">
        <v>20</v>
      </c>
      <c r="AP59" s="5">
        <v>28</v>
      </c>
      <c r="AQ59" s="5" t="s">
        <v>14</v>
      </c>
      <c r="AR59" s="5">
        <v>5</v>
      </c>
      <c r="AS59" s="5">
        <v>10</v>
      </c>
      <c r="AT59" s="5">
        <v>12</v>
      </c>
      <c r="AU59" s="5">
        <v>7</v>
      </c>
      <c r="AV59" s="5">
        <v>171</v>
      </c>
      <c r="AW59" s="5" t="s">
        <v>14</v>
      </c>
      <c r="AX59" s="5" t="s">
        <v>14</v>
      </c>
      <c r="AY59" s="5">
        <v>16</v>
      </c>
      <c r="AZ59" s="5">
        <v>12</v>
      </c>
      <c r="BA59" s="5">
        <v>45</v>
      </c>
      <c r="BB59" s="5">
        <v>23</v>
      </c>
      <c r="BC59" s="5" t="s">
        <v>286</v>
      </c>
      <c r="BD59" s="5">
        <v>6</v>
      </c>
      <c r="BE59" s="5" t="s">
        <v>286</v>
      </c>
      <c r="BF59" s="5">
        <v>5</v>
      </c>
      <c r="BG59" s="6"/>
    </row>
    <row r="60" spans="1:59">
      <c r="A60" s="12" t="s">
        <v>116</v>
      </c>
      <c r="B60" s="5">
        <v>322</v>
      </c>
      <c r="C60" s="5" t="s">
        <v>286</v>
      </c>
      <c r="D60" s="5" t="s">
        <v>14</v>
      </c>
      <c r="E60" s="5">
        <v>19</v>
      </c>
      <c r="F60" s="5" t="s">
        <v>14</v>
      </c>
      <c r="G60" s="5">
        <v>17</v>
      </c>
      <c r="H60" s="5">
        <v>9</v>
      </c>
      <c r="I60" s="5">
        <v>3</v>
      </c>
      <c r="J60" s="5" t="s">
        <v>286</v>
      </c>
      <c r="K60" s="5" t="s">
        <v>286</v>
      </c>
      <c r="L60" s="5">
        <v>4</v>
      </c>
      <c r="M60" s="5">
        <v>16</v>
      </c>
      <c r="N60" s="5" t="s">
        <v>14</v>
      </c>
      <c r="O60" s="5" t="s">
        <v>14</v>
      </c>
      <c r="P60" s="5">
        <v>12</v>
      </c>
      <c r="Q60" s="5">
        <v>20</v>
      </c>
      <c r="R60" s="5" t="s">
        <v>286</v>
      </c>
      <c r="S60" s="5">
        <v>7</v>
      </c>
      <c r="T60" s="5" t="s">
        <v>286</v>
      </c>
      <c r="U60" s="5">
        <v>4</v>
      </c>
      <c r="V60" s="5" t="s">
        <v>286</v>
      </c>
      <c r="W60" s="5" t="s">
        <v>286</v>
      </c>
      <c r="X60" s="5">
        <v>17</v>
      </c>
      <c r="Y60" s="5">
        <v>11</v>
      </c>
      <c r="Z60" s="5">
        <v>11</v>
      </c>
      <c r="AA60" s="5" t="s">
        <v>286</v>
      </c>
      <c r="AB60" s="5" t="s">
        <v>286</v>
      </c>
      <c r="AC60" s="5">
        <v>5</v>
      </c>
      <c r="AD60" s="5" t="s">
        <v>14</v>
      </c>
      <c r="AE60" s="5">
        <v>3</v>
      </c>
      <c r="AF60" s="5" t="s">
        <v>286</v>
      </c>
      <c r="AG60" s="5" t="s">
        <v>14</v>
      </c>
      <c r="AH60" s="5">
        <v>7</v>
      </c>
      <c r="AI60" s="5" t="s">
        <v>286</v>
      </c>
      <c r="AJ60" s="5">
        <v>30</v>
      </c>
      <c r="AK60" s="5">
        <v>24</v>
      </c>
      <c r="AL60" s="5">
        <v>7</v>
      </c>
      <c r="AM60" s="5">
        <v>14</v>
      </c>
      <c r="AN60" s="5" t="s">
        <v>286</v>
      </c>
      <c r="AO60" s="5" t="s">
        <v>286</v>
      </c>
      <c r="AP60" s="5">
        <v>3</v>
      </c>
      <c r="AQ60" s="5" t="s">
        <v>14</v>
      </c>
      <c r="AR60" s="5" t="s">
        <v>14</v>
      </c>
      <c r="AS60" s="5" t="s">
        <v>286</v>
      </c>
      <c r="AT60" s="5" t="s">
        <v>286</v>
      </c>
      <c r="AU60" s="5">
        <v>3</v>
      </c>
      <c r="AV60" s="5">
        <v>24</v>
      </c>
      <c r="AW60" s="5" t="s">
        <v>14</v>
      </c>
      <c r="AX60" s="5" t="s">
        <v>14</v>
      </c>
      <c r="AY60" s="5">
        <v>5</v>
      </c>
      <c r="AZ60" s="5">
        <v>8</v>
      </c>
      <c r="BA60" s="5">
        <v>5</v>
      </c>
      <c r="BB60" s="5">
        <v>5</v>
      </c>
      <c r="BC60" s="5" t="s">
        <v>14</v>
      </c>
      <c r="BD60" s="5">
        <v>6</v>
      </c>
      <c r="BE60" s="5" t="s">
        <v>14</v>
      </c>
      <c r="BF60" s="5">
        <v>2</v>
      </c>
      <c r="BG60" s="6"/>
    </row>
    <row r="61" spans="1:59">
      <c r="A61" s="12" t="s">
        <v>269</v>
      </c>
      <c r="B61" s="5" t="s">
        <v>286</v>
      </c>
      <c r="C61" s="5" t="s">
        <v>14</v>
      </c>
      <c r="D61" s="5" t="s">
        <v>14</v>
      </c>
      <c r="E61" s="5" t="s">
        <v>14</v>
      </c>
      <c r="F61" s="5" t="s">
        <v>14</v>
      </c>
      <c r="G61" s="5" t="s">
        <v>14</v>
      </c>
      <c r="H61" s="5" t="s">
        <v>14</v>
      </c>
      <c r="I61" s="5" t="s">
        <v>14</v>
      </c>
      <c r="J61" s="5" t="s">
        <v>14</v>
      </c>
      <c r="K61" s="5" t="s">
        <v>14</v>
      </c>
      <c r="L61" s="5" t="s">
        <v>14</v>
      </c>
      <c r="M61" s="5" t="s">
        <v>14</v>
      </c>
      <c r="N61" s="5" t="s">
        <v>14</v>
      </c>
      <c r="O61" s="5" t="s">
        <v>286</v>
      </c>
      <c r="P61" s="5" t="s">
        <v>14</v>
      </c>
      <c r="Q61" s="5" t="s">
        <v>14</v>
      </c>
      <c r="R61" s="5" t="s">
        <v>14</v>
      </c>
      <c r="S61" s="5" t="s">
        <v>14</v>
      </c>
      <c r="T61" s="5" t="s">
        <v>14</v>
      </c>
      <c r="U61" s="5" t="s">
        <v>14</v>
      </c>
      <c r="V61" s="5" t="s">
        <v>14</v>
      </c>
      <c r="W61" s="5" t="s">
        <v>14</v>
      </c>
      <c r="X61" s="5" t="s">
        <v>14</v>
      </c>
      <c r="Y61" s="5" t="s">
        <v>14</v>
      </c>
      <c r="Z61" s="5" t="s">
        <v>14</v>
      </c>
      <c r="AA61" s="5" t="s">
        <v>14</v>
      </c>
      <c r="AB61" s="5" t="s">
        <v>14</v>
      </c>
      <c r="AC61" s="5" t="s">
        <v>14</v>
      </c>
      <c r="AD61" s="5" t="s">
        <v>14</v>
      </c>
      <c r="AE61" s="5" t="s">
        <v>14</v>
      </c>
      <c r="AF61" s="5" t="s">
        <v>14</v>
      </c>
      <c r="AG61" s="5" t="s">
        <v>14</v>
      </c>
      <c r="AH61" s="5" t="s">
        <v>14</v>
      </c>
      <c r="AI61" s="5" t="s">
        <v>14</v>
      </c>
      <c r="AJ61" s="5" t="s">
        <v>14</v>
      </c>
      <c r="AK61" s="5" t="s">
        <v>14</v>
      </c>
      <c r="AL61" s="5" t="s">
        <v>14</v>
      </c>
      <c r="AM61" s="5" t="s">
        <v>14</v>
      </c>
      <c r="AN61" s="5" t="s">
        <v>14</v>
      </c>
      <c r="AO61" s="5" t="s">
        <v>14</v>
      </c>
      <c r="AP61" s="5" t="s">
        <v>14</v>
      </c>
      <c r="AQ61" s="5" t="s">
        <v>14</v>
      </c>
      <c r="AR61" s="5" t="s">
        <v>14</v>
      </c>
      <c r="AS61" s="5" t="s">
        <v>14</v>
      </c>
      <c r="AT61" s="5" t="s">
        <v>14</v>
      </c>
      <c r="AU61" s="5" t="s">
        <v>14</v>
      </c>
      <c r="AV61" s="5" t="s">
        <v>14</v>
      </c>
      <c r="AW61" s="5" t="s">
        <v>14</v>
      </c>
      <c r="AX61" s="5" t="s">
        <v>14</v>
      </c>
      <c r="AY61" s="5" t="s">
        <v>14</v>
      </c>
      <c r="AZ61" s="5" t="s">
        <v>14</v>
      </c>
      <c r="BA61" s="5" t="s">
        <v>14</v>
      </c>
      <c r="BB61" s="5" t="s">
        <v>14</v>
      </c>
      <c r="BC61" s="5" t="s">
        <v>14</v>
      </c>
      <c r="BD61" s="5" t="s">
        <v>14</v>
      </c>
      <c r="BE61" s="5" t="s">
        <v>14</v>
      </c>
      <c r="BF61" s="5" t="s">
        <v>14</v>
      </c>
      <c r="BG61" s="6"/>
    </row>
    <row r="62" spans="1:59">
      <c r="A62" s="12" t="s">
        <v>117</v>
      </c>
      <c r="B62" s="5">
        <v>1720</v>
      </c>
      <c r="C62" s="5">
        <v>5</v>
      </c>
      <c r="D62" s="5" t="s">
        <v>286</v>
      </c>
      <c r="E62" s="5">
        <v>18</v>
      </c>
      <c r="F62" s="5">
        <v>9</v>
      </c>
      <c r="G62" s="5">
        <v>196</v>
      </c>
      <c r="H62" s="5">
        <v>20</v>
      </c>
      <c r="I62" s="5">
        <v>19</v>
      </c>
      <c r="J62" s="5" t="s">
        <v>286</v>
      </c>
      <c r="K62" s="5">
        <v>3</v>
      </c>
      <c r="L62" s="5">
        <v>350</v>
      </c>
      <c r="M62" s="5">
        <v>41</v>
      </c>
      <c r="N62" s="5" t="s">
        <v>14</v>
      </c>
      <c r="O62" s="5" t="s">
        <v>286</v>
      </c>
      <c r="P62" s="5">
        <v>5</v>
      </c>
      <c r="Q62" s="5">
        <v>21</v>
      </c>
      <c r="R62" s="5">
        <v>10</v>
      </c>
      <c r="S62" s="5" t="s">
        <v>286</v>
      </c>
      <c r="T62" s="5">
        <v>4</v>
      </c>
      <c r="U62" s="5">
        <v>3</v>
      </c>
      <c r="V62" s="5">
        <v>12</v>
      </c>
      <c r="W62" s="5" t="s">
        <v>286</v>
      </c>
      <c r="X62" s="5">
        <v>37</v>
      </c>
      <c r="Y62" s="5">
        <v>58</v>
      </c>
      <c r="Z62" s="5">
        <v>12</v>
      </c>
      <c r="AA62" s="5">
        <v>14</v>
      </c>
      <c r="AB62" s="5">
        <v>4</v>
      </c>
      <c r="AC62" s="5">
        <v>4</v>
      </c>
      <c r="AD62" s="5">
        <v>3</v>
      </c>
      <c r="AE62" s="5" t="s">
        <v>286</v>
      </c>
      <c r="AF62" s="5">
        <v>19</v>
      </c>
      <c r="AG62" s="5" t="s">
        <v>286</v>
      </c>
      <c r="AH62" s="5">
        <v>333</v>
      </c>
      <c r="AI62" s="5">
        <v>6</v>
      </c>
      <c r="AJ62" s="5">
        <v>124</v>
      </c>
      <c r="AK62" s="5">
        <v>92</v>
      </c>
      <c r="AL62" s="5" t="s">
        <v>14</v>
      </c>
      <c r="AM62" s="5">
        <v>14</v>
      </c>
      <c r="AN62" s="5">
        <v>5</v>
      </c>
      <c r="AO62" s="5">
        <v>12</v>
      </c>
      <c r="AP62" s="5">
        <v>45</v>
      </c>
      <c r="AQ62" s="5">
        <v>4</v>
      </c>
      <c r="AR62" s="5" t="s">
        <v>286</v>
      </c>
      <c r="AS62" s="5">
        <v>31</v>
      </c>
      <c r="AT62" s="5" t="s">
        <v>286</v>
      </c>
      <c r="AU62" s="5">
        <v>11</v>
      </c>
      <c r="AV62" s="5">
        <v>65</v>
      </c>
      <c r="AW62" s="5" t="s">
        <v>14</v>
      </c>
      <c r="AX62" s="5" t="s">
        <v>14</v>
      </c>
      <c r="AY62" s="5">
        <v>7</v>
      </c>
      <c r="AZ62" s="5" t="s">
        <v>286</v>
      </c>
      <c r="BA62" s="5">
        <v>46</v>
      </c>
      <c r="BB62" s="5">
        <v>20</v>
      </c>
      <c r="BC62" s="5" t="s">
        <v>286</v>
      </c>
      <c r="BD62" s="5">
        <v>12</v>
      </c>
      <c r="BE62" s="5" t="s">
        <v>14</v>
      </c>
      <c r="BF62" s="5">
        <v>9</v>
      </c>
      <c r="BG62" s="6"/>
    </row>
    <row r="63" spans="1:59">
      <c r="A63" s="12" t="s">
        <v>118</v>
      </c>
      <c r="B63" s="5">
        <v>907</v>
      </c>
      <c r="C63" s="5" t="s">
        <v>286</v>
      </c>
      <c r="D63" s="5" t="s">
        <v>286</v>
      </c>
      <c r="E63" s="5">
        <v>12</v>
      </c>
      <c r="F63" s="5" t="s">
        <v>286</v>
      </c>
      <c r="G63" s="5">
        <v>27</v>
      </c>
      <c r="H63" s="5">
        <v>13</v>
      </c>
      <c r="I63" s="5">
        <v>11</v>
      </c>
      <c r="J63" s="5" t="s">
        <v>14</v>
      </c>
      <c r="K63" s="5">
        <v>14</v>
      </c>
      <c r="L63" s="5">
        <v>16</v>
      </c>
      <c r="M63" s="5">
        <v>54</v>
      </c>
      <c r="N63" s="5" t="s">
        <v>14</v>
      </c>
      <c r="O63" s="5" t="s">
        <v>286</v>
      </c>
      <c r="P63" s="5" t="s">
        <v>286</v>
      </c>
      <c r="Q63" s="5">
        <v>20</v>
      </c>
      <c r="R63" s="5">
        <v>12</v>
      </c>
      <c r="S63" s="5">
        <v>5</v>
      </c>
      <c r="T63" s="5" t="s">
        <v>286</v>
      </c>
      <c r="U63" s="5">
        <v>5</v>
      </c>
      <c r="V63" s="5">
        <v>4</v>
      </c>
      <c r="W63" s="5" t="s">
        <v>286</v>
      </c>
      <c r="X63" s="5">
        <v>69</v>
      </c>
      <c r="Y63" s="5">
        <v>30</v>
      </c>
      <c r="Z63" s="5">
        <v>14</v>
      </c>
      <c r="AA63" s="5">
        <v>12</v>
      </c>
      <c r="AB63" s="5" t="s">
        <v>286</v>
      </c>
      <c r="AC63" s="5">
        <v>13</v>
      </c>
      <c r="AD63" s="5" t="s">
        <v>286</v>
      </c>
      <c r="AE63" s="5">
        <v>5</v>
      </c>
      <c r="AF63" s="5" t="s">
        <v>286</v>
      </c>
      <c r="AG63" s="5" t="s">
        <v>286</v>
      </c>
      <c r="AH63" s="5">
        <v>23</v>
      </c>
      <c r="AI63" s="5" t="s">
        <v>286</v>
      </c>
      <c r="AJ63" s="5">
        <v>248</v>
      </c>
      <c r="AK63" s="5">
        <v>48</v>
      </c>
      <c r="AL63" s="5">
        <v>6</v>
      </c>
      <c r="AM63" s="5">
        <v>34</v>
      </c>
      <c r="AN63" s="5">
        <v>13</v>
      </c>
      <c r="AO63" s="5" t="s">
        <v>286</v>
      </c>
      <c r="AP63" s="5">
        <v>37</v>
      </c>
      <c r="AQ63" s="5" t="s">
        <v>14</v>
      </c>
      <c r="AR63" s="5">
        <v>11</v>
      </c>
      <c r="AS63" s="5">
        <v>14</v>
      </c>
      <c r="AT63" s="5">
        <v>3</v>
      </c>
      <c r="AU63" s="5">
        <v>10</v>
      </c>
      <c r="AV63" s="5">
        <v>53</v>
      </c>
      <c r="AW63" s="5" t="s">
        <v>14</v>
      </c>
      <c r="AX63" s="5" t="s">
        <v>14</v>
      </c>
      <c r="AY63" s="5" t="s">
        <v>286</v>
      </c>
      <c r="AZ63" s="5" t="s">
        <v>14</v>
      </c>
      <c r="BA63" s="5">
        <v>31</v>
      </c>
      <c r="BB63" s="5">
        <v>8</v>
      </c>
      <c r="BC63" s="5" t="s">
        <v>14</v>
      </c>
      <c r="BD63" s="5">
        <v>4</v>
      </c>
      <c r="BE63" s="5" t="s">
        <v>14</v>
      </c>
      <c r="BF63" s="5">
        <v>8</v>
      </c>
      <c r="BG63" s="6"/>
    </row>
    <row r="64" spans="1:59">
      <c r="A64" s="12" t="s">
        <v>119</v>
      </c>
      <c r="B64" s="5">
        <v>351</v>
      </c>
      <c r="C64" s="5" t="s">
        <v>14</v>
      </c>
      <c r="D64" s="5" t="s">
        <v>14</v>
      </c>
      <c r="E64" s="5">
        <v>7</v>
      </c>
      <c r="F64" s="5" t="s">
        <v>14</v>
      </c>
      <c r="G64" s="5">
        <v>53</v>
      </c>
      <c r="H64" s="5">
        <v>3</v>
      </c>
      <c r="I64" s="5">
        <v>3</v>
      </c>
      <c r="J64" s="5" t="s">
        <v>14</v>
      </c>
      <c r="K64" s="5" t="s">
        <v>286</v>
      </c>
      <c r="L64" s="5">
        <v>30</v>
      </c>
      <c r="M64" s="5">
        <v>19</v>
      </c>
      <c r="N64" s="5" t="s">
        <v>14</v>
      </c>
      <c r="O64" s="5" t="s">
        <v>286</v>
      </c>
      <c r="P64" s="5" t="s">
        <v>286</v>
      </c>
      <c r="Q64" s="5">
        <v>27</v>
      </c>
      <c r="R64" s="5">
        <v>10</v>
      </c>
      <c r="S64" s="5" t="s">
        <v>286</v>
      </c>
      <c r="T64" s="5" t="s">
        <v>286</v>
      </c>
      <c r="U64" s="5">
        <v>3</v>
      </c>
      <c r="V64" s="5" t="s">
        <v>286</v>
      </c>
      <c r="W64" s="5" t="s">
        <v>286</v>
      </c>
      <c r="X64" s="5">
        <v>3</v>
      </c>
      <c r="Y64" s="5">
        <v>9</v>
      </c>
      <c r="Z64" s="5">
        <v>8</v>
      </c>
      <c r="AA64" s="5" t="s">
        <v>286</v>
      </c>
      <c r="AB64" s="5" t="s">
        <v>286</v>
      </c>
      <c r="AC64" s="5">
        <v>5</v>
      </c>
      <c r="AD64" s="5" t="s">
        <v>14</v>
      </c>
      <c r="AE64" s="5" t="s">
        <v>14</v>
      </c>
      <c r="AF64" s="5">
        <v>11</v>
      </c>
      <c r="AG64" s="5" t="s">
        <v>286</v>
      </c>
      <c r="AH64" s="5">
        <v>18</v>
      </c>
      <c r="AI64" s="5" t="s">
        <v>14</v>
      </c>
      <c r="AJ64" s="5">
        <v>43</v>
      </c>
      <c r="AK64" s="5" t="s">
        <v>286</v>
      </c>
      <c r="AL64" s="5" t="s">
        <v>14</v>
      </c>
      <c r="AM64" s="5">
        <v>14</v>
      </c>
      <c r="AN64" s="5" t="s">
        <v>286</v>
      </c>
      <c r="AO64" s="5" t="s">
        <v>286</v>
      </c>
      <c r="AP64" s="5">
        <v>9</v>
      </c>
      <c r="AQ64" s="5" t="s">
        <v>14</v>
      </c>
      <c r="AR64" s="5">
        <v>3</v>
      </c>
      <c r="AS64" s="5" t="s">
        <v>286</v>
      </c>
      <c r="AT64" s="5" t="s">
        <v>286</v>
      </c>
      <c r="AU64" s="5" t="s">
        <v>286</v>
      </c>
      <c r="AV64" s="5">
        <v>21</v>
      </c>
      <c r="AW64" s="5" t="s">
        <v>14</v>
      </c>
      <c r="AX64" s="5" t="s">
        <v>14</v>
      </c>
      <c r="AY64" s="5">
        <v>7</v>
      </c>
      <c r="AZ64" s="5" t="s">
        <v>286</v>
      </c>
      <c r="BA64" s="5">
        <v>6</v>
      </c>
      <c r="BB64" s="5">
        <v>6</v>
      </c>
      <c r="BC64" s="5" t="s">
        <v>14</v>
      </c>
      <c r="BD64" s="5">
        <v>8</v>
      </c>
      <c r="BE64" s="5" t="s">
        <v>14</v>
      </c>
      <c r="BF64" s="5" t="s">
        <v>14</v>
      </c>
      <c r="BG64" s="6"/>
    </row>
    <row r="65" spans="1:59">
      <c r="A65" s="12" t="s">
        <v>120</v>
      </c>
      <c r="B65" s="5">
        <v>25961</v>
      </c>
      <c r="C65" s="5">
        <v>21</v>
      </c>
      <c r="D65" s="5">
        <v>4</v>
      </c>
      <c r="E65" s="5">
        <v>143</v>
      </c>
      <c r="F65" s="5" t="s">
        <v>286</v>
      </c>
      <c r="G65" s="5">
        <v>311</v>
      </c>
      <c r="H65" s="5">
        <v>33</v>
      </c>
      <c r="I65" s="5">
        <v>29</v>
      </c>
      <c r="J65" s="5">
        <v>7</v>
      </c>
      <c r="K65" s="5">
        <v>11</v>
      </c>
      <c r="L65" s="5">
        <v>21175</v>
      </c>
      <c r="M65" s="5">
        <v>184</v>
      </c>
      <c r="N65" s="5" t="s">
        <v>14</v>
      </c>
      <c r="O65" s="5" t="s">
        <v>14</v>
      </c>
      <c r="P65" s="5">
        <v>3</v>
      </c>
      <c r="Q65" s="5">
        <v>108</v>
      </c>
      <c r="R65" s="5">
        <v>18</v>
      </c>
      <c r="S65" s="5">
        <v>16</v>
      </c>
      <c r="T65" s="5">
        <v>18</v>
      </c>
      <c r="U65" s="5">
        <v>371</v>
      </c>
      <c r="V65" s="5">
        <v>78</v>
      </c>
      <c r="W65" s="5">
        <v>3</v>
      </c>
      <c r="X65" s="5">
        <v>30</v>
      </c>
      <c r="Y65" s="5">
        <v>46</v>
      </c>
      <c r="Z65" s="5">
        <v>66</v>
      </c>
      <c r="AA65" s="5">
        <v>17</v>
      </c>
      <c r="AB65" s="5">
        <v>18</v>
      </c>
      <c r="AC65" s="5">
        <v>73</v>
      </c>
      <c r="AD65" s="5" t="s">
        <v>286</v>
      </c>
      <c r="AE65" s="5">
        <v>70</v>
      </c>
      <c r="AF65" s="5">
        <v>470</v>
      </c>
      <c r="AG65" s="5">
        <v>5</v>
      </c>
      <c r="AH65" s="5">
        <v>656</v>
      </c>
      <c r="AI65" s="5">
        <v>80</v>
      </c>
      <c r="AJ65" s="5">
        <v>378</v>
      </c>
      <c r="AK65" s="5">
        <v>176</v>
      </c>
      <c r="AL65" s="5">
        <v>4</v>
      </c>
      <c r="AM65" s="5">
        <v>29</v>
      </c>
      <c r="AN65" s="5">
        <v>25</v>
      </c>
      <c r="AO65" s="5">
        <v>50</v>
      </c>
      <c r="AP65" s="5">
        <v>83</v>
      </c>
      <c r="AQ65" s="5">
        <v>156</v>
      </c>
      <c r="AR65" s="5">
        <v>7</v>
      </c>
      <c r="AS65" s="5">
        <v>65</v>
      </c>
      <c r="AT65" s="5">
        <v>3</v>
      </c>
      <c r="AU65" s="5">
        <v>52</v>
      </c>
      <c r="AV65" s="5">
        <v>611</v>
      </c>
      <c r="AW65" s="5" t="s">
        <v>286</v>
      </c>
      <c r="AX65" s="5">
        <v>3</v>
      </c>
      <c r="AY65" s="5">
        <v>15</v>
      </c>
      <c r="AZ65" s="5">
        <v>3</v>
      </c>
      <c r="BA65" s="5">
        <v>107</v>
      </c>
      <c r="BB65" s="5">
        <v>39</v>
      </c>
      <c r="BC65" s="5" t="s">
        <v>286</v>
      </c>
      <c r="BD65" s="5">
        <v>4</v>
      </c>
      <c r="BE65" s="5" t="s">
        <v>14</v>
      </c>
      <c r="BF65" s="5">
        <v>81</v>
      </c>
      <c r="BG65" s="6"/>
    </row>
    <row r="66" spans="1:59">
      <c r="A66" s="12" t="s">
        <v>121</v>
      </c>
      <c r="B66" s="5">
        <v>16</v>
      </c>
      <c r="C66" s="5" t="s">
        <v>14</v>
      </c>
      <c r="D66" s="5" t="s">
        <v>14</v>
      </c>
      <c r="E66" s="5" t="s">
        <v>286</v>
      </c>
      <c r="F66" s="5" t="s">
        <v>14</v>
      </c>
      <c r="G66" s="5" t="s">
        <v>14</v>
      </c>
      <c r="H66" s="5" t="s">
        <v>14</v>
      </c>
      <c r="I66" s="5" t="s">
        <v>286</v>
      </c>
      <c r="J66" s="5" t="s">
        <v>14</v>
      </c>
      <c r="K66" s="5" t="s">
        <v>14</v>
      </c>
      <c r="L66" s="5">
        <v>5</v>
      </c>
      <c r="M66" s="5" t="s">
        <v>14</v>
      </c>
      <c r="N66" s="5" t="s">
        <v>14</v>
      </c>
      <c r="O66" s="5" t="s">
        <v>14</v>
      </c>
      <c r="P66" s="5" t="s">
        <v>14</v>
      </c>
      <c r="Q66" s="5" t="s">
        <v>14</v>
      </c>
      <c r="R66" s="5" t="s">
        <v>14</v>
      </c>
      <c r="S66" s="5" t="s">
        <v>14</v>
      </c>
      <c r="T66" s="5" t="s">
        <v>14</v>
      </c>
      <c r="U66" s="5" t="s">
        <v>14</v>
      </c>
      <c r="V66" s="5" t="s">
        <v>14</v>
      </c>
      <c r="W66" s="5" t="s">
        <v>14</v>
      </c>
      <c r="X66" s="5" t="s">
        <v>14</v>
      </c>
      <c r="Y66" s="5">
        <v>3</v>
      </c>
      <c r="Z66" s="5" t="s">
        <v>14</v>
      </c>
      <c r="AA66" s="5" t="s">
        <v>14</v>
      </c>
      <c r="AB66" s="5" t="s">
        <v>14</v>
      </c>
      <c r="AC66" s="5" t="s">
        <v>14</v>
      </c>
      <c r="AD66" s="5" t="s">
        <v>14</v>
      </c>
      <c r="AE66" s="5" t="s">
        <v>14</v>
      </c>
      <c r="AF66" s="5" t="s">
        <v>14</v>
      </c>
      <c r="AG66" s="5" t="s">
        <v>14</v>
      </c>
      <c r="AH66" s="5" t="s">
        <v>286</v>
      </c>
      <c r="AI66" s="5" t="s">
        <v>14</v>
      </c>
      <c r="AJ66" s="5" t="s">
        <v>286</v>
      </c>
      <c r="AK66" s="5" t="s">
        <v>14</v>
      </c>
      <c r="AL66" s="5" t="s">
        <v>14</v>
      </c>
      <c r="AM66" s="5" t="s">
        <v>14</v>
      </c>
      <c r="AN66" s="5" t="s">
        <v>14</v>
      </c>
      <c r="AO66" s="5" t="s">
        <v>14</v>
      </c>
      <c r="AP66" s="5" t="s">
        <v>14</v>
      </c>
      <c r="AQ66" s="5" t="s">
        <v>14</v>
      </c>
      <c r="AR66" s="5" t="s">
        <v>14</v>
      </c>
      <c r="AS66" s="5" t="s">
        <v>14</v>
      </c>
      <c r="AT66" s="5" t="s">
        <v>14</v>
      </c>
      <c r="AU66" s="5" t="s">
        <v>14</v>
      </c>
      <c r="AV66" s="5" t="s">
        <v>286</v>
      </c>
      <c r="AW66" s="5" t="s">
        <v>14</v>
      </c>
      <c r="AX66" s="5" t="s">
        <v>14</v>
      </c>
      <c r="AY66" s="5" t="s">
        <v>14</v>
      </c>
      <c r="AZ66" s="5" t="s">
        <v>14</v>
      </c>
      <c r="BA66" s="5" t="s">
        <v>286</v>
      </c>
      <c r="BB66" s="5" t="s">
        <v>14</v>
      </c>
      <c r="BC66" s="5" t="s">
        <v>14</v>
      </c>
      <c r="BD66" s="5" t="s">
        <v>14</v>
      </c>
      <c r="BE66" s="5" t="s">
        <v>14</v>
      </c>
      <c r="BF66" s="5" t="s">
        <v>14</v>
      </c>
      <c r="BG66" s="6"/>
    </row>
    <row r="67" spans="1:59">
      <c r="A67" s="12" t="s">
        <v>122</v>
      </c>
      <c r="B67" s="5">
        <v>84</v>
      </c>
      <c r="C67" s="5" t="s">
        <v>14</v>
      </c>
      <c r="D67" s="5" t="s">
        <v>14</v>
      </c>
      <c r="E67" s="5" t="s">
        <v>286</v>
      </c>
      <c r="F67" s="5" t="s">
        <v>14</v>
      </c>
      <c r="G67" s="5">
        <v>14</v>
      </c>
      <c r="H67" s="5">
        <v>3</v>
      </c>
      <c r="I67" s="5" t="s">
        <v>286</v>
      </c>
      <c r="J67" s="5" t="s">
        <v>14</v>
      </c>
      <c r="K67" s="5" t="s">
        <v>286</v>
      </c>
      <c r="L67" s="5">
        <v>5</v>
      </c>
      <c r="M67" s="5" t="s">
        <v>286</v>
      </c>
      <c r="N67" s="5" t="s">
        <v>14</v>
      </c>
      <c r="O67" s="5" t="s">
        <v>14</v>
      </c>
      <c r="P67" s="5" t="s">
        <v>14</v>
      </c>
      <c r="Q67" s="5" t="s">
        <v>286</v>
      </c>
      <c r="R67" s="5" t="s">
        <v>286</v>
      </c>
      <c r="S67" s="5" t="s">
        <v>14</v>
      </c>
      <c r="T67" s="5" t="s">
        <v>14</v>
      </c>
      <c r="U67" s="5" t="s">
        <v>286</v>
      </c>
      <c r="V67" s="5" t="s">
        <v>14</v>
      </c>
      <c r="W67" s="5" t="s">
        <v>14</v>
      </c>
      <c r="X67" s="5">
        <v>4</v>
      </c>
      <c r="Y67" s="5" t="s">
        <v>286</v>
      </c>
      <c r="Z67" s="5" t="s">
        <v>286</v>
      </c>
      <c r="AA67" s="5" t="s">
        <v>14</v>
      </c>
      <c r="AB67" s="5" t="s">
        <v>14</v>
      </c>
      <c r="AC67" s="5" t="s">
        <v>286</v>
      </c>
      <c r="AD67" s="5" t="s">
        <v>14</v>
      </c>
      <c r="AE67" s="5" t="s">
        <v>14</v>
      </c>
      <c r="AF67" s="5" t="s">
        <v>286</v>
      </c>
      <c r="AG67" s="5" t="s">
        <v>286</v>
      </c>
      <c r="AH67" s="5">
        <v>6</v>
      </c>
      <c r="AI67" s="5" t="s">
        <v>286</v>
      </c>
      <c r="AJ67" s="5">
        <v>26</v>
      </c>
      <c r="AK67" s="5" t="s">
        <v>286</v>
      </c>
      <c r="AL67" s="5" t="s">
        <v>14</v>
      </c>
      <c r="AM67" s="5" t="s">
        <v>286</v>
      </c>
      <c r="AN67" s="5" t="s">
        <v>14</v>
      </c>
      <c r="AO67" s="5" t="s">
        <v>14</v>
      </c>
      <c r="AP67" s="5" t="s">
        <v>286</v>
      </c>
      <c r="AQ67" s="5" t="s">
        <v>14</v>
      </c>
      <c r="AR67" s="5" t="s">
        <v>14</v>
      </c>
      <c r="AS67" s="5" t="s">
        <v>14</v>
      </c>
      <c r="AT67" s="5" t="s">
        <v>14</v>
      </c>
      <c r="AU67" s="5" t="s">
        <v>286</v>
      </c>
      <c r="AV67" s="5" t="s">
        <v>286</v>
      </c>
      <c r="AW67" s="5" t="s">
        <v>14</v>
      </c>
      <c r="AX67" s="5" t="s">
        <v>14</v>
      </c>
      <c r="AY67" s="5" t="s">
        <v>14</v>
      </c>
      <c r="AZ67" s="5" t="s">
        <v>14</v>
      </c>
      <c r="BA67" s="5">
        <v>3</v>
      </c>
      <c r="BB67" s="5" t="s">
        <v>14</v>
      </c>
      <c r="BC67" s="5" t="s">
        <v>14</v>
      </c>
      <c r="BD67" s="5" t="s">
        <v>14</v>
      </c>
      <c r="BE67" s="5" t="s">
        <v>14</v>
      </c>
      <c r="BF67" s="5" t="s">
        <v>14</v>
      </c>
      <c r="BG67" s="6"/>
    </row>
    <row r="68" spans="1:59">
      <c r="A68" s="12" t="s">
        <v>123</v>
      </c>
      <c r="B68" s="5">
        <v>595</v>
      </c>
      <c r="C68" s="5">
        <v>3</v>
      </c>
      <c r="D68" s="5">
        <v>3</v>
      </c>
      <c r="E68" s="5">
        <v>12</v>
      </c>
      <c r="F68" s="5" t="s">
        <v>14</v>
      </c>
      <c r="G68" s="5">
        <v>100</v>
      </c>
      <c r="H68" s="5">
        <v>13</v>
      </c>
      <c r="I68" s="5">
        <v>9</v>
      </c>
      <c r="J68" s="5" t="s">
        <v>286</v>
      </c>
      <c r="K68" s="5">
        <v>3</v>
      </c>
      <c r="L68" s="5">
        <v>108</v>
      </c>
      <c r="M68" s="5">
        <v>15</v>
      </c>
      <c r="N68" s="5" t="s">
        <v>14</v>
      </c>
      <c r="O68" s="5">
        <v>4</v>
      </c>
      <c r="P68" s="5" t="s">
        <v>286</v>
      </c>
      <c r="Q68" s="5">
        <v>38</v>
      </c>
      <c r="R68" s="5" t="s">
        <v>286</v>
      </c>
      <c r="S68" s="5" t="s">
        <v>14</v>
      </c>
      <c r="T68" s="5" t="s">
        <v>286</v>
      </c>
      <c r="U68" s="5">
        <v>8</v>
      </c>
      <c r="V68" s="5" t="s">
        <v>286</v>
      </c>
      <c r="W68" s="5" t="s">
        <v>286</v>
      </c>
      <c r="X68" s="5">
        <v>15</v>
      </c>
      <c r="Y68" s="5">
        <v>32</v>
      </c>
      <c r="Z68" s="5">
        <v>9</v>
      </c>
      <c r="AA68" s="5">
        <v>3</v>
      </c>
      <c r="AB68" s="5" t="s">
        <v>286</v>
      </c>
      <c r="AC68" s="5" t="s">
        <v>286</v>
      </c>
      <c r="AD68" s="5" t="s">
        <v>14</v>
      </c>
      <c r="AE68" s="5" t="s">
        <v>286</v>
      </c>
      <c r="AF68" s="5">
        <v>6</v>
      </c>
      <c r="AG68" s="5">
        <v>3</v>
      </c>
      <c r="AH68" s="5">
        <v>12</v>
      </c>
      <c r="AI68" s="5" t="s">
        <v>286</v>
      </c>
      <c r="AJ68" s="5">
        <v>52</v>
      </c>
      <c r="AK68" s="5">
        <v>19</v>
      </c>
      <c r="AL68" s="5" t="s">
        <v>14</v>
      </c>
      <c r="AM68" s="5">
        <v>14</v>
      </c>
      <c r="AN68" s="5" t="s">
        <v>14</v>
      </c>
      <c r="AO68" s="5">
        <v>7</v>
      </c>
      <c r="AP68" s="5">
        <v>13</v>
      </c>
      <c r="AQ68" s="5" t="s">
        <v>14</v>
      </c>
      <c r="AR68" s="5" t="s">
        <v>286</v>
      </c>
      <c r="AS68" s="5">
        <v>9</v>
      </c>
      <c r="AT68" s="5" t="s">
        <v>286</v>
      </c>
      <c r="AU68" s="5">
        <v>6</v>
      </c>
      <c r="AV68" s="5">
        <v>16</v>
      </c>
      <c r="AW68" s="5" t="s">
        <v>14</v>
      </c>
      <c r="AX68" s="5" t="s">
        <v>14</v>
      </c>
      <c r="AY68" s="5">
        <v>3</v>
      </c>
      <c r="AZ68" s="5" t="s">
        <v>286</v>
      </c>
      <c r="BA68" s="5">
        <v>17</v>
      </c>
      <c r="BB68" s="5">
        <v>16</v>
      </c>
      <c r="BC68" s="5" t="s">
        <v>14</v>
      </c>
      <c r="BD68" s="5">
        <v>5</v>
      </c>
      <c r="BE68" s="5" t="s">
        <v>286</v>
      </c>
      <c r="BF68" s="5">
        <v>1</v>
      </c>
      <c r="BG68" s="6"/>
    </row>
    <row r="69" spans="1:59">
      <c r="A69" s="12" t="s">
        <v>124</v>
      </c>
      <c r="B69" s="5">
        <v>251</v>
      </c>
      <c r="C69" s="5" t="s">
        <v>14</v>
      </c>
      <c r="D69" s="5" t="s">
        <v>14</v>
      </c>
      <c r="E69" s="5">
        <v>3</v>
      </c>
      <c r="F69" s="5" t="s">
        <v>286</v>
      </c>
      <c r="G69" s="5">
        <v>50</v>
      </c>
      <c r="H69" s="5">
        <v>9</v>
      </c>
      <c r="I69" s="5" t="s">
        <v>286</v>
      </c>
      <c r="J69" s="5" t="s">
        <v>14</v>
      </c>
      <c r="K69" s="5" t="s">
        <v>286</v>
      </c>
      <c r="L69" s="5">
        <v>20</v>
      </c>
      <c r="M69" s="5">
        <v>10</v>
      </c>
      <c r="N69" s="5" t="s">
        <v>14</v>
      </c>
      <c r="O69" s="5" t="s">
        <v>286</v>
      </c>
      <c r="P69" s="5" t="s">
        <v>14</v>
      </c>
      <c r="Q69" s="5">
        <v>15</v>
      </c>
      <c r="R69" s="5" t="s">
        <v>286</v>
      </c>
      <c r="S69" s="5" t="s">
        <v>14</v>
      </c>
      <c r="T69" s="5" t="s">
        <v>14</v>
      </c>
      <c r="U69" s="5" t="s">
        <v>14</v>
      </c>
      <c r="V69" s="5" t="s">
        <v>14</v>
      </c>
      <c r="W69" s="5" t="s">
        <v>286</v>
      </c>
      <c r="X69" s="5">
        <v>7</v>
      </c>
      <c r="Y69" s="5">
        <v>6</v>
      </c>
      <c r="Z69" s="5">
        <v>4</v>
      </c>
      <c r="AA69" s="5" t="s">
        <v>286</v>
      </c>
      <c r="AB69" s="5" t="s">
        <v>14</v>
      </c>
      <c r="AC69" s="5">
        <v>3</v>
      </c>
      <c r="AD69" s="5" t="s">
        <v>14</v>
      </c>
      <c r="AE69" s="5" t="s">
        <v>14</v>
      </c>
      <c r="AF69" s="5" t="s">
        <v>286</v>
      </c>
      <c r="AG69" s="5">
        <v>4</v>
      </c>
      <c r="AH69" s="5">
        <v>12</v>
      </c>
      <c r="AI69" s="5" t="s">
        <v>286</v>
      </c>
      <c r="AJ69" s="5">
        <v>24</v>
      </c>
      <c r="AK69" s="5">
        <v>6</v>
      </c>
      <c r="AL69" s="5" t="s">
        <v>14</v>
      </c>
      <c r="AM69" s="5">
        <v>5</v>
      </c>
      <c r="AN69" s="5" t="s">
        <v>286</v>
      </c>
      <c r="AO69" s="5">
        <v>3</v>
      </c>
      <c r="AP69" s="5">
        <v>9</v>
      </c>
      <c r="AQ69" s="5" t="s">
        <v>286</v>
      </c>
      <c r="AR69" s="5" t="s">
        <v>14</v>
      </c>
      <c r="AS69" s="5">
        <v>4</v>
      </c>
      <c r="AT69" s="5" t="s">
        <v>14</v>
      </c>
      <c r="AU69" s="5">
        <v>3</v>
      </c>
      <c r="AV69" s="5">
        <v>11</v>
      </c>
      <c r="AW69" s="5" t="s">
        <v>14</v>
      </c>
      <c r="AX69" s="5" t="s">
        <v>14</v>
      </c>
      <c r="AY69" s="5" t="s">
        <v>286</v>
      </c>
      <c r="AZ69" s="5" t="s">
        <v>286</v>
      </c>
      <c r="BA69" s="5">
        <v>12</v>
      </c>
      <c r="BB69" s="5">
        <v>5</v>
      </c>
      <c r="BC69" s="5" t="s">
        <v>14</v>
      </c>
      <c r="BD69" s="5" t="s">
        <v>14</v>
      </c>
      <c r="BE69" s="5">
        <v>4</v>
      </c>
      <c r="BF69" s="5">
        <v>1</v>
      </c>
      <c r="BG69" s="6"/>
    </row>
    <row r="70" spans="1:59">
      <c r="A70" s="12" t="s">
        <v>125</v>
      </c>
      <c r="B70" s="5">
        <v>769</v>
      </c>
      <c r="C70" s="5" t="s">
        <v>286</v>
      </c>
      <c r="D70" s="5">
        <v>3</v>
      </c>
      <c r="E70" s="5">
        <v>17</v>
      </c>
      <c r="F70" s="5" t="s">
        <v>286</v>
      </c>
      <c r="G70" s="5">
        <v>203</v>
      </c>
      <c r="H70" s="5">
        <v>17</v>
      </c>
      <c r="I70" s="5">
        <v>9</v>
      </c>
      <c r="J70" s="5" t="s">
        <v>14</v>
      </c>
      <c r="K70" s="5" t="s">
        <v>286</v>
      </c>
      <c r="L70" s="5">
        <v>32</v>
      </c>
      <c r="M70" s="5">
        <v>15</v>
      </c>
      <c r="N70" s="5" t="s">
        <v>14</v>
      </c>
      <c r="O70" s="5">
        <v>4</v>
      </c>
      <c r="P70" s="5">
        <v>3</v>
      </c>
      <c r="Q70" s="5">
        <v>21</v>
      </c>
      <c r="R70" s="5">
        <v>4</v>
      </c>
      <c r="S70" s="5">
        <v>3</v>
      </c>
      <c r="T70" s="5">
        <v>4</v>
      </c>
      <c r="U70" s="5">
        <v>4</v>
      </c>
      <c r="V70" s="5" t="s">
        <v>286</v>
      </c>
      <c r="W70" s="5">
        <v>5</v>
      </c>
      <c r="X70" s="5">
        <v>23</v>
      </c>
      <c r="Y70" s="5">
        <v>30</v>
      </c>
      <c r="Z70" s="5">
        <v>9</v>
      </c>
      <c r="AA70" s="5">
        <v>16</v>
      </c>
      <c r="AB70" s="5" t="s">
        <v>286</v>
      </c>
      <c r="AC70" s="5" t="s">
        <v>286</v>
      </c>
      <c r="AD70" s="5" t="s">
        <v>14</v>
      </c>
      <c r="AE70" s="5" t="s">
        <v>286</v>
      </c>
      <c r="AF70" s="5">
        <v>8</v>
      </c>
      <c r="AG70" s="5">
        <v>8</v>
      </c>
      <c r="AH70" s="5">
        <v>35</v>
      </c>
      <c r="AI70" s="5">
        <v>4</v>
      </c>
      <c r="AJ70" s="5">
        <v>55</v>
      </c>
      <c r="AK70" s="5">
        <v>30</v>
      </c>
      <c r="AL70" s="5" t="s">
        <v>14</v>
      </c>
      <c r="AM70" s="5">
        <v>7</v>
      </c>
      <c r="AN70" s="5">
        <v>3</v>
      </c>
      <c r="AO70" s="5">
        <v>15</v>
      </c>
      <c r="AP70" s="5">
        <v>19</v>
      </c>
      <c r="AQ70" s="5" t="s">
        <v>14</v>
      </c>
      <c r="AR70" s="5" t="s">
        <v>286</v>
      </c>
      <c r="AS70" s="5">
        <v>8</v>
      </c>
      <c r="AT70" s="5" t="s">
        <v>14</v>
      </c>
      <c r="AU70" s="5" t="s">
        <v>286</v>
      </c>
      <c r="AV70" s="5">
        <v>42</v>
      </c>
      <c r="AW70" s="5" t="s">
        <v>14</v>
      </c>
      <c r="AX70" s="5" t="s">
        <v>14</v>
      </c>
      <c r="AY70" s="5">
        <v>3</v>
      </c>
      <c r="AZ70" s="5" t="s">
        <v>286</v>
      </c>
      <c r="BA70" s="5">
        <v>25</v>
      </c>
      <c r="BB70" s="5">
        <v>58</v>
      </c>
      <c r="BC70" s="5" t="s">
        <v>286</v>
      </c>
      <c r="BD70" s="5">
        <v>7</v>
      </c>
      <c r="BE70" s="5" t="s">
        <v>286</v>
      </c>
      <c r="BF70" s="5">
        <v>6</v>
      </c>
      <c r="BG70" s="6"/>
    </row>
    <row r="71" spans="1:59">
      <c r="A71" s="12" t="s">
        <v>126</v>
      </c>
      <c r="B71" s="5">
        <v>48</v>
      </c>
      <c r="C71" s="5" t="s">
        <v>14</v>
      </c>
      <c r="D71" s="5" t="s">
        <v>14</v>
      </c>
      <c r="E71" s="5" t="s">
        <v>14</v>
      </c>
      <c r="F71" s="5" t="s">
        <v>14</v>
      </c>
      <c r="G71" s="5">
        <v>3</v>
      </c>
      <c r="H71" s="5" t="s">
        <v>286</v>
      </c>
      <c r="I71" s="5" t="s">
        <v>14</v>
      </c>
      <c r="J71" s="5" t="s">
        <v>286</v>
      </c>
      <c r="K71" s="5" t="s">
        <v>14</v>
      </c>
      <c r="L71" s="5" t="s">
        <v>14</v>
      </c>
      <c r="M71" s="5" t="s">
        <v>14</v>
      </c>
      <c r="N71" s="5" t="s">
        <v>14</v>
      </c>
      <c r="O71" s="5" t="s">
        <v>14</v>
      </c>
      <c r="P71" s="5" t="s">
        <v>14</v>
      </c>
      <c r="Q71" s="5" t="s">
        <v>14</v>
      </c>
      <c r="R71" s="5" t="s">
        <v>286</v>
      </c>
      <c r="S71" s="5" t="s">
        <v>14</v>
      </c>
      <c r="T71" s="5" t="s">
        <v>286</v>
      </c>
      <c r="U71" s="5" t="s">
        <v>286</v>
      </c>
      <c r="V71" s="5" t="s">
        <v>14</v>
      </c>
      <c r="W71" s="5">
        <v>11</v>
      </c>
      <c r="X71" s="5" t="s">
        <v>14</v>
      </c>
      <c r="Y71" s="5">
        <v>3</v>
      </c>
      <c r="Z71" s="5" t="s">
        <v>14</v>
      </c>
      <c r="AA71" s="5">
        <v>8</v>
      </c>
      <c r="AB71" s="5" t="s">
        <v>14</v>
      </c>
      <c r="AC71" s="5" t="s">
        <v>14</v>
      </c>
      <c r="AD71" s="5" t="s">
        <v>14</v>
      </c>
      <c r="AE71" s="5" t="s">
        <v>14</v>
      </c>
      <c r="AF71" s="5" t="s">
        <v>14</v>
      </c>
      <c r="AG71" s="5" t="s">
        <v>286</v>
      </c>
      <c r="AH71" s="5" t="s">
        <v>14</v>
      </c>
      <c r="AI71" s="5" t="s">
        <v>14</v>
      </c>
      <c r="AJ71" s="5" t="s">
        <v>286</v>
      </c>
      <c r="AK71" s="5" t="s">
        <v>14</v>
      </c>
      <c r="AL71" s="5" t="s">
        <v>286</v>
      </c>
      <c r="AM71" s="5">
        <v>3</v>
      </c>
      <c r="AN71" s="5" t="s">
        <v>14</v>
      </c>
      <c r="AO71" s="5" t="s">
        <v>14</v>
      </c>
      <c r="AP71" s="5" t="s">
        <v>14</v>
      </c>
      <c r="AQ71" s="5" t="s">
        <v>14</v>
      </c>
      <c r="AR71" s="5" t="s">
        <v>14</v>
      </c>
      <c r="AS71" s="5" t="s">
        <v>14</v>
      </c>
      <c r="AT71" s="5" t="s">
        <v>14</v>
      </c>
      <c r="AU71" s="5" t="s">
        <v>14</v>
      </c>
      <c r="AV71" s="5" t="s">
        <v>286</v>
      </c>
      <c r="AW71" s="5" t="s">
        <v>14</v>
      </c>
      <c r="AX71" s="5" t="s">
        <v>14</v>
      </c>
      <c r="AY71" s="5" t="s">
        <v>286</v>
      </c>
      <c r="AZ71" s="5" t="s">
        <v>14</v>
      </c>
      <c r="BA71" s="5" t="s">
        <v>286</v>
      </c>
      <c r="BB71" s="5">
        <v>3</v>
      </c>
      <c r="BC71" s="5" t="s">
        <v>14</v>
      </c>
      <c r="BD71" s="5" t="s">
        <v>286</v>
      </c>
      <c r="BE71" s="5" t="s">
        <v>14</v>
      </c>
      <c r="BF71" s="5">
        <v>1</v>
      </c>
      <c r="BG71" s="6"/>
    </row>
    <row r="72" spans="1:59">
      <c r="A72" s="12" t="s">
        <v>127</v>
      </c>
      <c r="B72" s="5">
        <v>539</v>
      </c>
      <c r="C72" s="5" t="s">
        <v>14</v>
      </c>
      <c r="D72" s="5" t="s">
        <v>14</v>
      </c>
      <c r="E72" s="5" t="s">
        <v>286</v>
      </c>
      <c r="F72" s="5" t="s">
        <v>286</v>
      </c>
      <c r="G72" s="5">
        <v>11</v>
      </c>
      <c r="H72" s="5">
        <v>3</v>
      </c>
      <c r="I72" s="5">
        <v>10</v>
      </c>
      <c r="J72" s="5" t="s">
        <v>286</v>
      </c>
      <c r="K72" s="5" t="s">
        <v>286</v>
      </c>
      <c r="L72" s="5">
        <v>59</v>
      </c>
      <c r="M72" s="5">
        <v>17</v>
      </c>
      <c r="N72" s="5" t="s">
        <v>14</v>
      </c>
      <c r="O72" s="5" t="s">
        <v>14</v>
      </c>
      <c r="P72" s="5" t="s">
        <v>14</v>
      </c>
      <c r="Q72" s="5">
        <v>7</v>
      </c>
      <c r="R72" s="5">
        <v>3</v>
      </c>
      <c r="S72" s="5" t="s">
        <v>14</v>
      </c>
      <c r="T72" s="5">
        <v>3</v>
      </c>
      <c r="U72" s="5" t="s">
        <v>14</v>
      </c>
      <c r="V72" s="5" t="s">
        <v>14</v>
      </c>
      <c r="W72" s="5" t="s">
        <v>286</v>
      </c>
      <c r="X72" s="5">
        <v>13</v>
      </c>
      <c r="Y72" s="5">
        <v>29</v>
      </c>
      <c r="Z72" s="5" t="s">
        <v>286</v>
      </c>
      <c r="AA72" s="5" t="s">
        <v>286</v>
      </c>
      <c r="AB72" s="5" t="s">
        <v>14</v>
      </c>
      <c r="AC72" s="5" t="s">
        <v>286</v>
      </c>
      <c r="AD72" s="5" t="s">
        <v>14</v>
      </c>
      <c r="AE72" s="5" t="s">
        <v>286</v>
      </c>
      <c r="AF72" s="5" t="s">
        <v>286</v>
      </c>
      <c r="AG72" s="5" t="s">
        <v>14</v>
      </c>
      <c r="AH72" s="5">
        <v>43</v>
      </c>
      <c r="AI72" s="5" t="s">
        <v>14</v>
      </c>
      <c r="AJ72" s="5">
        <v>134</v>
      </c>
      <c r="AK72" s="5">
        <v>6</v>
      </c>
      <c r="AL72" s="5" t="s">
        <v>14</v>
      </c>
      <c r="AM72" s="5" t="s">
        <v>286</v>
      </c>
      <c r="AN72" s="5">
        <v>6</v>
      </c>
      <c r="AO72" s="5" t="s">
        <v>14</v>
      </c>
      <c r="AP72" s="5">
        <v>6</v>
      </c>
      <c r="AQ72" s="5" t="s">
        <v>14</v>
      </c>
      <c r="AR72" s="5" t="s">
        <v>14</v>
      </c>
      <c r="AS72" s="5" t="s">
        <v>286</v>
      </c>
      <c r="AT72" s="5" t="s">
        <v>14</v>
      </c>
      <c r="AU72" s="5" t="s">
        <v>286</v>
      </c>
      <c r="AV72" s="5">
        <v>25</v>
      </c>
      <c r="AW72" s="5" t="s">
        <v>14</v>
      </c>
      <c r="AX72" s="5">
        <v>128</v>
      </c>
      <c r="AY72" s="5" t="s">
        <v>14</v>
      </c>
      <c r="AZ72" s="5" t="s">
        <v>286</v>
      </c>
      <c r="BA72" s="5">
        <v>7</v>
      </c>
      <c r="BB72" s="5" t="s">
        <v>286</v>
      </c>
      <c r="BC72" s="5" t="s">
        <v>14</v>
      </c>
      <c r="BD72" s="5" t="s">
        <v>286</v>
      </c>
      <c r="BE72" s="5" t="s">
        <v>14</v>
      </c>
      <c r="BF72" s="5">
        <v>8</v>
      </c>
      <c r="BG72" s="6"/>
    </row>
    <row r="73" spans="1:59">
      <c r="A73" s="12" t="s">
        <v>128</v>
      </c>
      <c r="B73" s="5">
        <v>29734</v>
      </c>
      <c r="C73" s="5">
        <v>8</v>
      </c>
      <c r="D73" s="5">
        <v>35</v>
      </c>
      <c r="E73" s="5">
        <v>26</v>
      </c>
      <c r="F73" s="5">
        <v>3</v>
      </c>
      <c r="G73" s="5">
        <v>101</v>
      </c>
      <c r="H73" s="5">
        <v>19</v>
      </c>
      <c r="I73" s="5">
        <v>483</v>
      </c>
      <c r="J73" s="5">
        <v>42</v>
      </c>
      <c r="K73" s="5">
        <v>71</v>
      </c>
      <c r="L73" s="5">
        <v>2252</v>
      </c>
      <c r="M73" s="5">
        <v>206</v>
      </c>
      <c r="N73" s="5" t="s">
        <v>14</v>
      </c>
      <c r="O73" s="5">
        <v>3</v>
      </c>
      <c r="P73" s="5">
        <v>5</v>
      </c>
      <c r="Q73" s="5">
        <v>72</v>
      </c>
      <c r="R73" s="5">
        <v>67</v>
      </c>
      <c r="S73" s="5">
        <v>9</v>
      </c>
      <c r="T73" s="5">
        <v>13</v>
      </c>
      <c r="U73" s="5">
        <v>9</v>
      </c>
      <c r="V73" s="5">
        <v>80</v>
      </c>
      <c r="W73" s="5">
        <v>9</v>
      </c>
      <c r="X73" s="5">
        <v>276</v>
      </c>
      <c r="Y73" s="5">
        <v>2767</v>
      </c>
      <c r="Z73" s="5">
        <v>69</v>
      </c>
      <c r="AA73" s="5">
        <v>22</v>
      </c>
      <c r="AB73" s="5">
        <v>28</v>
      </c>
      <c r="AC73" s="5">
        <v>27</v>
      </c>
      <c r="AD73" s="5">
        <v>5</v>
      </c>
      <c r="AE73" s="5">
        <v>8</v>
      </c>
      <c r="AF73" s="5">
        <v>27</v>
      </c>
      <c r="AG73" s="5">
        <v>126</v>
      </c>
      <c r="AH73" s="5">
        <v>4723</v>
      </c>
      <c r="AI73" s="5">
        <v>4</v>
      </c>
      <c r="AJ73" s="5">
        <v>12778</v>
      </c>
      <c r="AK73" s="5">
        <v>321</v>
      </c>
      <c r="AL73" s="5" t="s">
        <v>286</v>
      </c>
      <c r="AM73" s="5">
        <v>167</v>
      </c>
      <c r="AN73" s="5">
        <v>27</v>
      </c>
      <c r="AO73" s="5">
        <v>11</v>
      </c>
      <c r="AP73" s="5">
        <v>1409</v>
      </c>
      <c r="AQ73" s="5">
        <v>1837</v>
      </c>
      <c r="AR73" s="5">
        <v>838</v>
      </c>
      <c r="AS73" s="5">
        <v>98</v>
      </c>
      <c r="AT73" s="5" t="s">
        <v>14</v>
      </c>
      <c r="AU73" s="5">
        <v>22</v>
      </c>
      <c r="AV73" s="5">
        <v>180</v>
      </c>
      <c r="AW73" s="5" t="s">
        <v>14</v>
      </c>
      <c r="AX73" s="5">
        <v>76</v>
      </c>
      <c r="AY73" s="5">
        <v>16</v>
      </c>
      <c r="AZ73" s="5">
        <v>5</v>
      </c>
      <c r="BA73" s="5">
        <v>146</v>
      </c>
      <c r="BB73" s="5">
        <v>31</v>
      </c>
      <c r="BC73" s="5">
        <v>3</v>
      </c>
      <c r="BD73" s="5">
        <v>28</v>
      </c>
      <c r="BE73" s="5" t="s">
        <v>286</v>
      </c>
      <c r="BF73" s="5">
        <v>144</v>
      </c>
      <c r="BG73" s="6"/>
    </row>
    <row r="74" spans="1:59">
      <c r="A74" s="12" t="s">
        <v>129</v>
      </c>
      <c r="B74" s="5">
        <v>7748</v>
      </c>
      <c r="C74" s="5" t="s">
        <v>286</v>
      </c>
      <c r="D74" s="5">
        <v>3</v>
      </c>
      <c r="E74" s="5">
        <v>30</v>
      </c>
      <c r="F74" s="5" t="s">
        <v>286</v>
      </c>
      <c r="G74" s="5">
        <v>347</v>
      </c>
      <c r="H74" s="5">
        <v>25</v>
      </c>
      <c r="I74" s="5">
        <v>283</v>
      </c>
      <c r="J74" s="5">
        <v>16</v>
      </c>
      <c r="K74" s="5">
        <v>10</v>
      </c>
      <c r="L74" s="5">
        <v>892</v>
      </c>
      <c r="M74" s="5">
        <v>93</v>
      </c>
      <c r="N74" s="5" t="s">
        <v>14</v>
      </c>
      <c r="O74" s="5">
        <v>5</v>
      </c>
      <c r="P74" s="5" t="s">
        <v>286</v>
      </c>
      <c r="Q74" s="5">
        <v>214</v>
      </c>
      <c r="R74" s="5">
        <v>13</v>
      </c>
      <c r="S74" s="5">
        <v>15</v>
      </c>
      <c r="T74" s="5">
        <v>8</v>
      </c>
      <c r="U74" s="5">
        <v>15</v>
      </c>
      <c r="V74" s="5">
        <v>16</v>
      </c>
      <c r="W74" s="5">
        <v>3</v>
      </c>
      <c r="X74" s="5">
        <v>108</v>
      </c>
      <c r="Y74" s="5">
        <v>106</v>
      </c>
      <c r="Z74" s="5">
        <v>17</v>
      </c>
      <c r="AA74" s="5">
        <v>75</v>
      </c>
      <c r="AB74" s="5" t="s">
        <v>286</v>
      </c>
      <c r="AC74" s="5">
        <v>9</v>
      </c>
      <c r="AD74" s="5" t="s">
        <v>286</v>
      </c>
      <c r="AE74" s="5">
        <v>5</v>
      </c>
      <c r="AF74" s="5">
        <v>29</v>
      </c>
      <c r="AG74" s="5">
        <v>13</v>
      </c>
      <c r="AH74" s="5">
        <v>1624</v>
      </c>
      <c r="AI74" s="5">
        <v>9</v>
      </c>
      <c r="AJ74" s="5">
        <v>2868</v>
      </c>
      <c r="AK74" s="5">
        <v>194</v>
      </c>
      <c r="AL74" s="5" t="s">
        <v>286</v>
      </c>
      <c r="AM74" s="5">
        <v>43</v>
      </c>
      <c r="AN74" s="5">
        <v>17</v>
      </c>
      <c r="AO74" s="5">
        <v>10</v>
      </c>
      <c r="AP74" s="5">
        <v>134</v>
      </c>
      <c r="AQ74" s="5">
        <v>26</v>
      </c>
      <c r="AR74" s="5">
        <v>19</v>
      </c>
      <c r="AS74" s="5">
        <v>71</v>
      </c>
      <c r="AT74" s="5" t="s">
        <v>286</v>
      </c>
      <c r="AU74" s="5">
        <v>12</v>
      </c>
      <c r="AV74" s="5">
        <v>128</v>
      </c>
      <c r="AW74" s="5" t="s">
        <v>14</v>
      </c>
      <c r="AX74" s="5" t="s">
        <v>14</v>
      </c>
      <c r="AY74" s="5">
        <v>24</v>
      </c>
      <c r="AZ74" s="5" t="s">
        <v>286</v>
      </c>
      <c r="BA74" s="5">
        <v>115</v>
      </c>
      <c r="BB74" s="5">
        <v>18</v>
      </c>
      <c r="BC74" s="5">
        <v>4</v>
      </c>
      <c r="BD74" s="5">
        <v>13</v>
      </c>
      <c r="BE74" s="5" t="s">
        <v>14</v>
      </c>
      <c r="BF74" s="5">
        <v>57</v>
      </c>
      <c r="BG74" s="6"/>
    </row>
    <row r="75" spans="1:59">
      <c r="A75" s="12" t="s">
        <v>130</v>
      </c>
      <c r="B75" s="5">
        <v>5154</v>
      </c>
      <c r="C75" s="5">
        <v>9</v>
      </c>
      <c r="D75" s="5">
        <v>3</v>
      </c>
      <c r="E75" s="5">
        <v>37</v>
      </c>
      <c r="F75" s="5" t="s">
        <v>14</v>
      </c>
      <c r="G75" s="5">
        <v>856</v>
      </c>
      <c r="H75" s="5">
        <v>14</v>
      </c>
      <c r="I75" s="5">
        <v>41</v>
      </c>
      <c r="J75" s="5">
        <v>16</v>
      </c>
      <c r="K75" s="5">
        <v>8</v>
      </c>
      <c r="L75" s="5">
        <v>300</v>
      </c>
      <c r="M75" s="5">
        <v>48</v>
      </c>
      <c r="N75" s="5" t="s">
        <v>14</v>
      </c>
      <c r="O75" s="5">
        <v>3</v>
      </c>
      <c r="P75" s="5" t="s">
        <v>286</v>
      </c>
      <c r="Q75" s="5">
        <v>117</v>
      </c>
      <c r="R75" s="5">
        <v>45</v>
      </c>
      <c r="S75" s="5">
        <v>6</v>
      </c>
      <c r="T75" s="5">
        <v>8</v>
      </c>
      <c r="U75" s="5">
        <v>29</v>
      </c>
      <c r="V75" s="5">
        <v>12</v>
      </c>
      <c r="W75" s="5" t="s">
        <v>286</v>
      </c>
      <c r="X75" s="5">
        <v>63</v>
      </c>
      <c r="Y75" s="5">
        <v>238</v>
      </c>
      <c r="Z75" s="5">
        <v>73</v>
      </c>
      <c r="AA75" s="5">
        <v>35</v>
      </c>
      <c r="AB75" s="5">
        <v>7</v>
      </c>
      <c r="AC75" s="5">
        <v>10</v>
      </c>
      <c r="AD75" s="5" t="s">
        <v>286</v>
      </c>
      <c r="AE75" s="5">
        <v>8</v>
      </c>
      <c r="AF75" s="5">
        <v>12</v>
      </c>
      <c r="AG75" s="5">
        <v>17</v>
      </c>
      <c r="AH75" s="5">
        <v>929</v>
      </c>
      <c r="AI75" s="5">
        <v>4</v>
      </c>
      <c r="AJ75" s="5">
        <v>722</v>
      </c>
      <c r="AK75" s="5">
        <v>109</v>
      </c>
      <c r="AL75" s="5" t="s">
        <v>286</v>
      </c>
      <c r="AM75" s="5">
        <v>139</v>
      </c>
      <c r="AN75" s="5">
        <v>13</v>
      </c>
      <c r="AO75" s="5">
        <v>17</v>
      </c>
      <c r="AP75" s="5">
        <v>176</v>
      </c>
      <c r="AQ75" s="5" t="s">
        <v>286</v>
      </c>
      <c r="AR75" s="5">
        <v>8</v>
      </c>
      <c r="AS75" s="5">
        <v>45</v>
      </c>
      <c r="AT75" s="5" t="s">
        <v>286</v>
      </c>
      <c r="AU75" s="5">
        <v>289</v>
      </c>
      <c r="AV75" s="5">
        <v>221</v>
      </c>
      <c r="AW75" s="5" t="s">
        <v>14</v>
      </c>
      <c r="AX75" s="5" t="s">
        <v>286</v>
      </c>
      <c r="AY75" s="5" t="s">
        <v>286</v>
      </c>
      <c r="AZ75" s="5" t="s">
        <v>14</v>
      </c>
      <c r="BA75" s="5">
        <v>299</v>
      </c>
      <c r="BB75" s="5">
        <v>83</v>
      </c>
      <c r="BC75" s="5">
        <v>14</v>
      </c>
      <c r="BD75" s="5">
        <v>20</v>
      </c>
      <c r="BE75" s="5" t="s">
        <v>14</v>
      </c>
      <c r="BF75" s="5">
        <v>40</v>
      </c>
      <c r="BG75" s="6"/>
    </row>
    <row r="76" spans="1:59">
      <c r="A76" s="12" t="s">
        <v>131</v>
      </c>
      <c r="B76" s="5">
        <v>16941</v>
      </c>
      <c r="C76" s="5">
        <v>10</v>
      </c>
      <c r="D76" s="5">
        <v>13</v>
      </c>
      <c r="E76" s="5">
        <v>106</v>
      </c>
      <c r="F76" s="5">
        <v>132</v>
      </c>
      <c r="G76" s="5">
        <v>5932</v>
      </c>
      <c r="H76" s="5">
        <v>81</v>
      </c>
      <c r="I76" s="5">
        <v>57</v>
      </c>
      <c r="J76" s="5">
        <v>9</v>
      </c>
      <c r="K76" s="5">
        <v>205</v>
      </c>
      <c r="L76" s="5">
        <v>559</v>
      </c>
      <c r="M76" s="5">
        <v>328</v>
      </c>
      <c r="N76" s="5" t="s">
        <v>286</v>
      </c>
      <c r="O76" s="5">
        <v>6</v>
      </c>
      <c r="P76" s="5">
        <v>22</v>
      </c>
      <c r="Q76" s="5">
        <v>131</v>
      </c>
      <c r="R76" s="5">
        <v>77</v>
      </c>
      <c r="S76" s="5">
        <v>55</v>
      </c>
      <c r="T76" s="5">
        <v>69</v>
      </c>
      <c r="U76" s="5">
        <v>26</v>
      </c>
      <c r="V76" s="5">
        <v>28</v>
      </c>
      <c r="W76" s="5">
        <v>8</v>
      </c>
      <c r="X76" s="5">
        <v>1394</v>
      </c>
      <c r="Y76" s="5">
        <v>629</v>
      </c>
      <c r="Z76" s="5">
        <v>25</v>
      </c>
      <c r="AA76" s="5">
        <v>72</v>
      </c>
      <c r="AB76" s="5">
        <v>4</v>
      </c>
      <c r="AC76" s="5">
        <v>54</v>
      </c>
      <c r="AD76" s="5" t="s">
        <v>286</v>
      </c>
      <c r="AE76" s="5">
        <v>80</v>
      </c>
      <c r="AF76" s="5">
        <v>320</v>
      </c>
      <c r="AG76" s="5">
        <v>15</v>
      </c>
      <c r="AH76" s="5">
        <v>613</v>
      </c>
      <c r="AI76" s="5">
        <v>38</v>
      </c>
      <c r="AJ76" s="5">
        <v>1424</v>
      </c>
      <c r="AK76" s="5">
        <v>409</v>
      </c>
      <c r="AL76" s="5" t="s">
        <v>14</v>
      </c>
      <c r="AM76" s="5">
        <v>59</v>
      </c>
      <c r="AN76" s="5">
        <v>28</v>
      </c>
      <c r="AO76" s="5">
        <v>77</v>
      </c>
      <c r="AP76" s="5">
        <v>96</v>
      </c>
      <c r="AQ76" s="5">
        <v>18</v>
      </c>
      <c r="AR76" s="5">
        <v>43</v>
      </c>
      <c r="AS76" s="5">
        <v>55</v>
      </c>
      <c r="AT76" s="5">
        <v>9</v>
      </c>
      <c r="AU76" s="5">
        <v>71</v>
      </c>
      <c r="AV76" s="5">
        <v>1625</v>
      </c>
      <c r="AW76" s="5" t="s">
        <v>286</v>
      </c>
      <c r="AX76" s="5" t="s">
        <v>286</v>
      </c>
      <c r="AY76" s="5">
        <v>90</v>
      </c>
      <c r="AZ76" s="5">
        <v>3</v>
      </c>
      <c r="BA76" s="5">
        <v>1553</v>
      </c>
      <c r="BB76" s="5">
        <v>141</v>
      </c>
      <c r="BC76" s="5">
        <v>16</v>
      </c>
      <c r="BD76" s="5">
        <v>20</v>
      </c>
      <c r="BE76" s="5">
        <v>3</v>
      </c>
      <c r="BF76" s="5">
        <v>98</v>
      </c>
      <c r="BG76" s="6"/>
    </row>
    <row r="77" spans="1:59">
      <c r="A77" s="12" t="s">
        <v>132</v>
      </c>
      <c r="B77" s="5">
        <v>8</v>
      </c>
      <c r="C77" s="5" t="s">
        <v>14</v>
      </c>
      <c r="D77" s="5" t="s">
        <v>14</v>
      </c>
      <c r="E77" s="5" t="s">
        <v>286</v>
      </c>
      <c r="F77" s="5" t="s">
        <v>14</v>
      </c>
      <c r="G77" s="5">
        <v>3</v>
      </c>
      <c r="H77" s="5" t="s">
        <v>14</v>
      </c>
      <c r="I77" s="5" t="s">
        <v>14</v>
      </c>
      <c r="J77" s="5" t="s">
        <v>14</v>
      </c>
      <c r="K77" s="5" t="s">
        <v>14</v>
      </c>
      <c r="L77" s="5" t="s">
        <v>286</v>
      </c>
      <c r="M77" s="5" t="s">
        <v>286</v>
      </c>
      <c r="N77" s="5" t="s">
        <v>14</v>
      </c>
      <c r="O77" s="5" t="s">
        <v>14</v>
      </c>
      <c r="P77" s="5" t="s">
        <v>14</v>
      </c>
      <c r="Q77" s="5" t="s">
        <v>14</v>
      </c>
      <c r="R77" s="5" t="s">
        <v>14</v>
      </c>
      <c r="S77" s="5" t="s">
        <v>14</v>
      </c>
      <c r="T77" s="5" t="s">
        <v>14</v>
      </c>
      <c r="U77" s="5" t="s">
        <v>14</v>
      </c>
      <c r="V77" s="5" t="s">
        <v>14</v>
      </c>
      <c r="W77" s="5" t="s">
        <v>14</v>
      </c>
      <c r="X77" s="5" t="s">
        <v>14</v>
      </c>
      <c r="Y77" s="5" t="s">
        <v>14</v>
      </c>
      <c r="Z77" s="5" t="s">
        <v>14</v>
      </c>
      <c r="AA77" s="5" t="s">
        <v>14</v>
      </c>
      <c r="AB77" s="5" t="s">
        <v>14</v>
      </c>
      <c r="AC77" s="5" t="s">
        <v>14</v>
      </c>
      <c r="AD77" s="5" t="s">
        <v>14</v>
      </c>
      <c r="AE77" s="5" t="s">
        <v>14</v>
      </c>
      <c r="AF77" s="5" t="s">
        <v>14</v>
      </c>
      <c r="AG77" s="5" t="s">
        <v>14</v>
      </c>
      <c r="AH77" s="5" t="s">
        <v>14</v>
      </c>
      <c r="AI77" s="5" t="s">
        <v>14</v>
      </c>
      <c r="AJ77" s="5" t="s">
        <v>14</v>
      </c>
      <c r="AK77" s="5" t="s">
        <v>14</v>
      </c>
      <c r="AL77" s="5" t="s">
        <v>14</v>
      </c>
      <c r="AM77" s="5" t="s">
        <v>14</v>
      </c>
      <c r="AN77" s="5" t="s">
        <v>14</v>
      </c>
      <c r="AO77" s="5" t="s">
        <v>14</v>
      </c>
      <c r="AP77" s="5" t="s">
        <v>14</v>
      </c>
      <c r="AQ77" s="5" t="s">
        <v>14</v>
      </c>
      <c r="AR77" s="5" t="s">
        <v>14</v>
      </c>
      <c r="AS77" s="5" t="s">
        <v>14</v>
      </c>
      <c r="AT77" s="5" t="s">
        <v>14</v>
      </c>
      <c r="AU77" s="5" t="s">
        <v>14</v>
      </c>
      <c r="AV77" s="5" t="s">
        <v>286</v>
      </c>
      <c r="AW77" s="5" t="s">
        <v>14</v>
      </c>
      <c r="AX77" s="5" t="s">
        <v>14</v>
      </c>
      <c r="AY77" s="5" t="s">
        <v>14</v>
      </c>
      <c r="AZ77" s="5" t="s">
        <v>14</v>
      </c>
      <c r="BA77" s="5" t="s">
        <v>14</v>
      </c>
      <c r="BB77" s="5" t="s">
        <v>14</v>
      </c>
      <c r="BC77" s="5" t="s">
        <v>14</v>
      </c>
      <c r="BD77" s="5" t="s">
        <v>14</v>
      </c>
      <c r="BE77" s="5" t="s">
        <v>14</v>
      </c>
      <c r="BF77" s="5" t="s">
        <v>14</v>
      </c>
      <c r="BG77" s="6"/>
    </row>
    <row r="78" spans="1:59">
      <c r="A78" s="12" t="s">
        <v>133</v>
      </c>
      <c r="B78" s="5">
        <v>1424</v>
      </c>
      <c r="C78" s="5" t="s">
        <v>286</v>
      </c>
      <c r="D78" s="5" t="s">
        <v>14</v>
      </c>
      <c r="E78" s="5">
        <v>36</v>
      </c>
      <c r="F78" s="5" t="s">
        <v>14</v>
      </c>
      <c r="G78" s="5">
        <v>190</v>
      </c>
      <c r="H78" s="5">
        <v>35</v>
      </c>
      <c r="I78" s="5">
        <v>4</v>
      </c>
      <c r="J78" s="5" t="s">
        <v>14</v>
      </c>
      <c r="K78" s="5">
        <v>32</v>
      </c>
      <c r="L78" s="5">
        <v>16</v>
      </c>
      <c r="M78" s="5">
        <v>66</v>
      </c>
      <c r="N78" s="5" t="s">
        <v>14</v>
      </c>
      <c r="O78" s="5" t="s">
        <v>14</v>
      </c>
      <c r="P78" s="5">
        <v>9</v>
      </c>
      <c r="Q78" s="5">
        <v>26</v>
      </c>
      <c r="R78" s="5">
        <v>21</v>
      </c>
      <c r="S78" s="5">
        <v>23</v>
      </c>
      <c r="T78" s="5">
        <v>5</v>
      </c>
      <c r="U78" s="5">
        <v>9</v>
      </c>
      <c r="V78" s="5">
        <v>6</v>
      </c>
      <c r="W78" s="5" t="s">
        <v>286</v>
      </c>
      <c r="X78" s="5">
        <v>87</v>
      </c>
      <c r="Y78" s="5">
        <v>41</v>
      </c>
      <c r="Z78" s="5">
        <v>10</v>
      </c>
      <c r="AA78" s="5">
        <v>25</v>
      </c>
      <c r="AB78" s="5" t="s">
        <v>14</v>
      </c>
      <c r="AC78" s="5">
        <v>28</v>
      </c>
      <c r="AD78" s="5" t="s">
        <v>14</v>
      </c>
      <c r="AE78" s="5" t="s">
        <v>286</v>
      </c>
      <c r="AF78" s="5">
        <v>37</v>
      </c>
      <c r="AG78" s="5" t="s">
        <v>14</v>
      </c>
      <c r="AH78" s="5">
        <v>11</v>
      </c>
      <c r="AI78" s="5" t="s">
        <v>14</v>
      </c>
      <c r="AJ78" s="5">
        <v>38</v>
      </c>
      <c r="AK78" s="5">
        <v>66</v>
      </c>
      <c r="AL78" s="5" t="s">
        <v>286</v>
      </c>
      <c r="AM78" s="5">
        <v>73</v>
      </c>
      <c r="AN78" s="5">
        <v>15</v>
      </c>
      <c r="AO78" s="5">
        <v>7</v>
      </c>
      <c r="AP78" s="5">
        <v>25</v>
      </c>
      <c r="AQ78" s="5" t="s">
        <v>14</v>
      </c>
      <c r="AR78" s="5" t="s">
        <v>286</v>
      </c>
      <c r="AS78" s="5">
        <v>5</v>
      </c>
      <c r="AT78" s="5">
        <v>16</v>
      </c>
      <c r="AU78" s="5">
        <v>14</v>
      </c>
      <c r="AV78" s="5">
        <v>152</v>
      </c>
      <c r="AW78" s="5" t="s">
        <v>14</v>
      </c>
      <c r="AX78" s="5" t="s">
        <v>14</v>
      </c>
      <c r="AY78" s="5">
        <v>9</v>
      </c>
      <c r="AZ78" s="5" t="s">
        <v>14</v>
      </c>
      <c r="BA78" s="5">
        <v>102</v>
      </c>
      <c r="BB78" s="5">
        <v>167</v>
      </c>
      <c r="BC78" s="5" t="s">
        <v>286</v>
      </c>
      <c r="BD78" s="5">
        <v>5</v>
      </c>
      <c r="BE78" s="5" t="s">
        <v>14</v>
      </c>
      <c r="BF78" s="5">
        <v>3</v>
      </c>
      <c r="BG78" s="6"/>
    </row>
    <row r="79" spans="1:59">
      <c r="A79" s="12" t="s">
        <v>134</v>
      </c>
      <c r="B79" s="5">
        <v>157</v>
      </c>
      <c r="C79" s="5" t="s">
        <v>14</v>
      </c>
      <c r="D79" s="5" t="s">
        <v>286</v>
      </c>
      <c r="E79" s="5">
        <v>3</v>
      </c>
      <c r="F79" s="5" t="s">
        <v>14</v>
      </c>
      <c r="G79" s="5">
        <v>16</v>
      </c>
      <c r="H79" s="5" t="s">
        <v>14</v>
      </c>
      <c r="I79" s="5">
        <v>4</v>
      </c>
      <c r="J79" s="5" t="s">
        <v>286</v>
      </c>
      <c r="K79" s="5">
        <v>3</v>
      </c>
      <c r="L79" s="5">
        <v>17</v>
      </c>
      <c r="M79" s="5" t="s">
        <v>286</v>
      </c>
      <c r="N79" s="5" t="s">
        <v>14</v>
      </c>
      <c r="O79" s="5" t="s">
        <v>14</v>
      </c>
      <c r="P79" s="5" t="s">
        <v>14</v>
      </c>
      <c r="Q79" s="5">
        <v>6</v>
      </c>
      <c r="R79" s="5">
        <v>3</v>
      </c>
      <c r="S79" s="5" t="s">
        <v>14</v>
      </c>
      <c r="T79" s="5" t="s">
        <v>14</v>
      </c>
      <c r="U79" s="5" t="s">
        <v>14</v>
      </c>
      <c r="V79" s="5" t="s">
        <v>286</v>
      </c>
      <c r="W79" s="5" t="s">
        <v>286</v>
      </c>
      <c r="X79" s="5">
        <v>3</v>
      </c>
      <c r="Y79" s="5" t="s">
        <v>286</v>
      </c>
      <c r="Z79" s="5">
        <v>6</v>
      </c>
      <c r="AA79" s="5" t="s">
        <v>286</v>
      </c>
      <c r="AB79" s="5" t="s">
        <v>14</v>
      </c>
      <c r="AC79" s="5" t="s">
        <v>286</v>
      </c>
      <c r="AD79" s="5" t="s">
        <v>286</v>
      </c>
      <c r="AE79" s="5" t="s">
        <v>14</v>
      </c>
      <c r="AF79" s="5">
        <v>3</v>
      </c>
      <c r="AG79" s="5" t="s">
        <v>286</v>
      </c>
      <c r="AH79" s="5">
        <v>10</v>
      </c>
      <c r="AI79" s="5" t="s">
        <v>14</v>
      </c>
      <c r="AJ79" s="5">
        <v>19</v>
      </c>
      <c r="AK79" s="5">
        <v>3</v>
      </c>
      <c r="AL79" s="5" t="s">
        <v>14</v>
      </c>
      <c r="AM79" s="5">
        <v>5</v>
      </c>
      <c r="AN79" s="5" t="s">
        <v>14</v>
      </c>
      <c r="AO79" s="5">
        <v>5</v>
      </c>
      <c r="AP79" s="5">
        <v>3</v>
      </c>
      <c r="AQ79" s="5" t="s">
        <v>14</v>
      </c>
      <c r="AR79" s="5" t="s">
        <v>14</v>
      </c>
      <c r="AS79" s="5">
        <v>3</v>
      </c>
      <c r="AT79" s="5" t="s">
        <v>14</v>
      </c>
      <c r="AU79" s="5" t="s">
        <v>286</v>
      </c>
      <c r="AV79" s="5">
        <v>4</v>
      </c>
      <c r="AW79" s="5" t="s">
        <v>14</v>
      </c>
      <c r="AX79" s="5" t="s">
        <v>14</v>
      </c>
      <c r="AY79" s="5" t="s">
        <v>14</v>
      </c>
      <c r="AZ79" s="5" t="s">
        <v>14</v>
      </c>
      <c r="BA79" s="5">
        <v>9</v>
      </c>
      <c r="BB79" s="5">
        <v>14</v>
      </c>
      <c r="BC79" s="5" t="s">
        <v>14</v>
      </c>
      <c r="BD79" s="5" t="s">
        <v>286</v>
      </c>
      <c r="BE79" s="5" t="s">
        <v>14</v>
      </c>
      <c r="BF79" s="5">
        <v>1</v>
      </c>
      <c r="BG79" s="6"/>
    </row>
    <row r="80" spans="1:59">
      <c r="A80" s="12" t="s">
        <v>288</v>
      </c>
      <c r="B80" s="5">
        <v>16</v>
      </c>
      <c r="C80" s="5" t="s">
        <v>14</v>
      </c>
      <c r="D80" s="5" t="s">
        <v>14</v>
      </c>
      <c r="E80" s="5" t="s">
        <v>286</v>
      </c>
      <c r="F80" s="5" t="s">
        <v>14</v>
      </c>
      <c r="G80" s="5" t="s">
        <v>14</v>
      </c>
      <c r="H80" s="5" t="s">
        <v>14</v>
      </c>
      <c r="I80" s="5" t="s">
        <v>14</v>
      </c>
      <c r="J80" s="5" t="s">
        <v>14</v>
      </c>
      <c r="K80" s="5" t="s">
        <v>14</v>
      </c>
      <c r="L80" s="5" t="s">
        <v>286</v>
      </c>
      <c r="M80" s="5" t="s">
        <v>286</v>
      </c>
      <c r="N80" s="5" t="s">
        <v>14</v>
      </c>
      <c r="O80" s="5" t="s">
        <v>14</v>
      </c>
      <c r="P80" s="5" t="s">
        <v>14</v>
      </c>
      <c r="Q80" s="5" t="s">
        <v>286</v>
      </c>
      <c r="R80" s="5" t="s">
        <v>14</v>
      </c>
      <c r="S80" s="5" t="s">
        <v>14</v>
      </c>
      <c r="T80" s="5" t="s">
        <v>14</v>
      </c>
      <c r="U80" s="5" t="s">
        <v>14</v>
      </c>
      <c r="V80" s="5" t="s">
        <v>14</v>
      </c>
      <c r="W80" s="5" t="s">
        <v>14</v>
      </c>
      <c r="X80" s="5" t="s">
        <v>286</v>
      </c>
      <c r="Y80" s="5" t="s">
        <v>14</v>
      </c>
      <c r="Z80" s="5" t="s">
        <v>14</v>
      </c>
      <c r="AA80" s="5" t="s">
        <v>286</v>
      </c>
      <c r="AB80" s="5" t="s">
        <v>14</v>
      </c>
      <c r="AC80" s="5" t="s">
        <v>14</v>
      </c>
      <c r="AD80" s="5" t="s">
        <v>14</v>
      </c>
      <c r="AE80" s="5" t="s">
        <v>14</v>
      </c>
      <c r="AF80" s="5" t="s">
        <v>14</v>
      </c>
      <c r="AG80" s="5" t="s">
        <v>14</v>
      </c>
      <c r="AH80" s="5" t="s">
        <v>286</v>
      </c>
      <c r="AI80" s="5" t="s">
        <v>286</v>
      </c>
      <c r="AJ80" s="5" t="s">
        <v>286</v>
      </c>
      <c r="AK80" s="5" t="s">
        <v>14</v>
      </c>
      <c r="AL80" s="5" t="s">
        <v>14</v>
      </c>
      <c r="AM80" s="5" t="s">
        <v>14</v>
      </c>
      <c r="AN80" s="5" t="s">
        <v>14</v>
      </c>
      <c r="AO80" s="5" t="s">
        <v>286</v>
      </c>
      <c r="AP80" s="5" t="s">
        <v>286</v>
      </c>
      <c r="AQ80" s="5" t="s">
        <v>14</v>
      </c>
      <c r="AR80" s="5" t="s">
        <v>14</v>
      </c>
      <c r="AS80" s="5" t="s">
        <v>286</v>
      </c>
      <c r="AT80" s="5" t="s">
        <v>14</v>
      </c>
      <c r="AU80" s="5" t="s">
        <v>14</v>
      </c>
      <c r="AV80" s="5" t="s">
        <v>286</v>
      </c>
      <c r="AW80" s="5" t="s">
        <v>14</v>
      </c>
      <c r="AX80" s="5" t="s">
        <v>14</v>
      </c>
      <c r="AY80" s="5" t="s">
        <v>14</v>
      </c>
      <c r="AZ80" s="5" t="s">
        <v>14</v>
      </c>
      <c r="BA80" s="5" t="s">
        <v>286</v>
      </c>
      <c r="BB80" s="5" t="s">
        <v>14</v>
      </c>
      <c r="BC80" s="5" t="s">
        <v>14</v>
      </c>
      <c r="BD80" s="5" t="s">
        <v>14</v>
      </c>
      <c r="BE80" s="5" t="s">
        <v>14</v>
      </c>
      <c r="BF80" s="5" t="s">
        <v>14</v>
      </c>
      <c r="BG80" s="6"/>
    </row>
    <row r="81" spans="1:59">
      <c r="A81" s="12" t="s">
        <v>135</v>
      </c>
      <c r="B81" s="5">
        <v>7370</v>
      </c>
      <c r="C81" s="5">
        <v>5</v>
      </c>
      <c r="D81" s="5">
        <v>4</v>
      </c>
      <c r="E81" s="5">
        <v>56</v>
      </c>
      <c r="F81" s="5">
        <v>3</v>
      </c>
      <c r="G81" s="5">
        <v>733</v>
      </c>
      <c r="H81" s="5">
        <v>219</v>
      </c>
      <c r="I81" s="5">
        <v>19</v>
      </c>
      <c r="J81" s="5">
        <v>4</v>
      </c>
      <c r="K81" s="5">
        <v>376</v>
      </c>
      <c r="L81" s="5">
        <v>104</v>
      </c>
      <c r="M81" s="5">
        <v>400</v>
      </c>
      <c r="N81" s="5" t="s">
        <v>14</v>
      </c>
      <c r="O81" s="5" t="s">
        <v>286</v>
      </c>
      <c r="P81" s="5">
        <v>6</v>
      </c>
      <c r="Q81" s="5">
        <v>106</v>
      </c>
      <c r="R81" s="5">
        <v>42</v>
      </c>
      <c r="S81" s="5">
        <v>62</v>
      </c>
      <c r="T81" s="5">
        <v>75</v>
      </c>
      <c r="U81" s="5">
        <v>37</v>
      </c>
      <c r="V81" s="5">
        <v>10</v>
      </c>
      <c r="W81" s="5">
        <v>10</v>
      </c>
      <c r="X81" s="5">
        <v>911</v>
      </c>
      <c r="Y81" s="5">
        <v>243</v>
      </c>
      <c r="Z81" s="5">
        <v>37</v>
      </c>
      <c r="AA81" s="5">
        <v>531</v>
      </c>
      <c r="AB81" s="5" t="s">
        <v>286</v>
      </c>
      <c r="AC81" s="5">
        <v>84</v>
      </c>
      <c r="AD81" s="5" t="s">
        <v>14</v>
      </c>
      <c r="AE81" s="5">
        <v>34</v>
      </c>
      <c r="AF81" s="5">
        <v>206</v>
      </c>
      <c r="AG81" s="5" t="s">
        <v>286</v>
      </c>
      <c r="AH81" s="5">
        <v>37</v>
      </c>
      <c r="AI81" s="5" t="s">
        <v>286</v>
      </c>
      <c r="AJ81" s="5">
        <v>113</v>
      </c>
      <c r="AK81" s="5">
        <v>128</v>
      </c>
      <c r="AL81" s="5">
        <v>9</v>
      </c>
      <c r="AM81" s="5">
        <v>266</v>
      </c>
      <c r="AN81" s="5">
        <v>26</v>
      </c>
      <c r="AO81" s="5">
        <v>82</v>
      </c>
      <c r="AP81" s="5">
        <v>104</v>
      </c>
      <c r="AQ81" s="5" t="s">
        <v>14</v>
      </c>
      <c r="AR81" s="5">
        <v>8</v>
      </c>
      <c r="AS81" s="5">
        <v>22</v>
      </c>
      <c r="AT81" s="5">
        <v>61</v>
      </c>
      <c r="AU81" s="5">
        <v>103</v>
      </c>
      <c r="AV81" s="5">
        <v>444</v>
      </c>
      <c r="AW81" s="5" t="s">
        <v>14</v>
      </c>
      <c r="AX81" s="5" t="s">
        <v>286</v>
      </c>
      <c r="AY81" s="5">
        <v>15</v>
      </c>
      <c r="AZ81" s="5" t="s">
        <v>286</v>
      </c>
      <c r="BA81" s="5">
        <v>938</v>
      </c>
      <c r="BB81" s="5">
        <v>574</v>
      </c>
      <c r="BC81" s="5">
        <v>16</v>
      </c>
      <c r="BD81" s="5">
        <v>15</v>
      </c>
      <c r="BE81" s="5" t="s">
        <v>14</v>
      </c>
      <c r="BF81" s="5">
        <v>83</v>
      </c>
      <c r="BG81" s="6"/>
    </row>
    <row r="82" spans="1:59">
      <c r="A82" s="12" t="s">
        <v>136</v>
      </c>
      <c r="B82" s="5">
        <v>841</v>
      </c>
      <c r="C82" s="5" t="s">
        <v>286</v>
      </c>
      <c r="D82" s="5" t="s">
        <v>14</v>
      </c>
      <c r="E82" s="5">
        <v>7</v>
      </c>
      <c r="F82" s="5" t="s">
        <v>14</v>
      </c>
      <c r="G82" s="5">
        <v>638</v>
      </c>
      <c r="H82" s="5" t="s">
        <v>286</v>
      </c>
      <c r="I82" s="5" t="s">
        <v>286</v>
      </c>
      <c r="J82" s="5" t="s">
        <v>14</v>
      </c>
      <c r="K82" s="5" t="s">
        <v>14</v>
      </c>
      <c r="L82" s="5">
        <v>4</v>
      </c>
      <c r="M82" s="5" t="s">
        <v>286</v>
      </c>
      <c r="N82" s="5" t="s">
        <v>14</v>
      </c>
      <c r="O82" s="5">
        <v>4</v>
      </c>
      <c r="P82" s="5" t="s">
        <v>286</v>
      </c>
      <c r="Q82" s="5" t="s">
        <v>286</v>
      </c>
      <c r="R82" s="5" t="s">
        <v>14</v>
      </c>
      <c r="S82" s="5" t="s">
        <v>14</v>
      </c>
      <c r="T82" s="5" t="s">
        <v>286</v>
      </c>
      <c r="U82" s="5" t="s">
        <v>14</v>
      </c>
      <c r="V82" s="5" t="s">
        <v>286</v>
      </c>
      <c r="W82" s="5" t="s">
        <v>14</v>
      </c>
      <c r="X82" s="5" t="s">
        <v>286</v>
      </c>
      <c r="Y82" s="5" t="s">
        <v>286</v>
      </c>
      <c r="Z82" s="5" t="s">
        <v>286</v>
      </c>
      <c r="AA82" s="5" t="s">
        <v>286</v>
      </c>
      <c r="AB82" s="5" t="s">
        <v>14</v>
      </c>
      <c r="AC82" s="5" t="s">
        <v>286</v>
      </c>
      <c r="AD82" s="5" t="s">
        <v>14</v>
      </c>
      <c r="AE82" s="5" t="s">
        <v>14</v>
      </c>
      <c r="AF82" s="5">
        <v>5</v>
      </c>
      <c r="AG82" s="5" t="s">
        <v>14</v>
      </c>
      <c r="AH82" s="5" t="s">
        <v>14</v>
      </c>
      <c r="AI82" s="5" t="s">
        <v>286</v>
      </c>
      <c r="AJ82" s="5" t="s">
        <v>14</v>
      </c>
      <c r="AK82" s="5" t="s">
        <v>286</v>
      </c>
      <c r="AL82" s="5" t="s">
        <v>14</v>
      </c>
      <c r="AM82" s="5">
        <v>3</v>
      </c>
      <c r="AN82" s="5" t="s">
        <v>14</v>
      </c>
      <c r="AO82" s="5">
        <v>24</v>
      </c>
      <c r="AP82" s="5">
        <v>5</v>
      </c>
      <c r="AQ82" s="5" t="s">
        <v>14</v>
      </c>
      <c r="AR82" s="5" t="s">
        <v>14</v>
      </c>
      <c r="AS82" s="5">
        <v>3</v>
      </c>
      <c r="AT82" s="5" t="s">
        <v>14</v>
      </c>
      <c r="AU82" s="5" t="s">
        <v>286</v>
      </c>
      <c r="AV82" s="5">
        <v>4</v>
      </c>
      <c r="AW82" s="5" t="s">
        <v>14</v>
      </c>
      <c r="AX82" s="5" t="s">
        <v>14</v>
      </c>
      <c r="AY82" s="5">
        <v>5</v>
      </c>
      <c r="AZ82" s="5" t="s">
        <v>14</v>
      </c>
      <c r="BA82" s="5" t="s">
        <v>286</v>
      </c>
      <c r="BB82" s="5">
        <v>95</v>
      </c>
      <c r="BC82" s="5" t="s">
        <v>286</v>
      </c>
      <c r="BD82" s="5" t="s">
        <v>14</v>
      </c>
      <c r="BE82" s="5" t="s">
        <v>286</v>
      </c>
      <c r="BF82" s="5">
        <v>14</v>
      </c>
      <c r="BG82" s="6"/>
    </row>
    <row r="83" spans="1:59">
      <c r="A83" s="12" t="s">
        <v>137</v>
      </c>
      <c r="B83" s="5">
        <v>279</v>
      </c>
      <c r="C83" s="5" t="s">
        <v>286</v>
      </c>
      <c r="D83" s="5" t="s">
        <v>14</v>
      </c>
      <c r="E83" s="5">
        <v>7</v>
      </c>
      <c r="F83" s="5" t="s">
        <v>286</v>
      </c>
      <c r="G83" s="5">
        <v>78</v>
      </c>
      <c r="H83" s="5" t="s">
        <v>286</v>
      </c>
      <c r="I83" s="5" t="s">
        <v>14</v>
      </c>
      <c r="J83" s="5" t="s">
        <v>286</v>
      </c>
      <c r="K83" s="5" t="s">
        <v>14</v>
      </c>
      <c r="L83" s="5">
        <v>21</v>
      </c>
      <c r="M83" s="5">
        <v>11</v>
      </c>
      <c r="N83" s="5" t="s">
        <v>14</v>
      </c>
      <c r="O83" s="5" t="s">
        <v>14</v>
      </c>
      <c r="P83" s="5" t="s">
        <v>286</v>
      </c>
      <c r="Q83" s="5">
        <v>6</v>
      </c>
      <c r="R83" s="5" t="s">
        <v>14</v>
      </c>
      <c r="S83" s="5" t="s">
        <v>14</v>
      </c>
      <c r="T83" s="5" t="s">
        <v>286</v>
      </c>
      <c r="U83" s="5" t="s">
        <v>286</v>
      </c>
      <c r="V83" s="5" t="s">
        <v>286</v>
      </c>
      <c r="W83" s="5" t="s">
        <v>14</v>
      </c>
      <c r="X83" s="5">
        <v>4</v>
      </c>
      <c r="Y83" s="5">
        <v>14</v>
      </c>
      <c r="Z83" s="5">
        <v>7</v>
      </c>
      <c r="AA83" s="5">
        <v>4</v>
      </c>
      <c r="AB83" s="5" t="s">
        <v>14</v>
      </c>
      <c r="AC83" s="5" t="s">
        <v>286</v>
      </c>
      <c r="AD83" s="5" t="s">
        <v>286</v>
      </c>
      <c r="AE83" s="5" t="s">
        <v>14</v>
      </c>
      <c r="AF83" s="5">
        <v>4</v>
      </c>
      <c r="AG83" s="5">
        <v>4</v>
      </c>
      <c r="AH83" s="5">
        <v>4</v>
      </c>
      <c r="AI83" s="5" t="s">
        <v>14</v>
      </c>
      <c r="AJ83" s="5">
        <v>22</v>
      </c>
      <c r="AK83" s="5">
        <v>4</v>
      </c>
      <c r="AL83" s="5" t="s">
        <v>14</v>
      </c>
      <c r="AM83" s="5">
        <v>4</v>
      </c>
      <c r="AN83" s="5" t="s">
        <v>286</v>
      </c>
      <c r="AO83" s="5">
        <v>8</v>
      </c>
      <c r="AP83" s="5" t="s">
        <v>286</v>
      </c>
      <c r="AQ83" s="5" t="s">
        <v>14</v>
      </c>
      <c r="AR83" s="5">
        <v>5</v>
      </c>
      <c r="AS83" s="5" t="s">
        <v>286</v>
      </c>
      <c r="AT83" s="5" t="s">
        <v>14</v>
      </c>
      <c r="AU83" s="5" t="s">
        <v>286</v>
      </c>
      <c r="AV83" s="5">
        <v>19</v>
      </c>
      <c r="AW83" s="5" t="s">
        <v>14</v>
      </c>
      <c r="AX83" s="5" t="s">
        <v>14</v>
      </c>
      <c r="AY83" s="5" t="s">
        <v>286</v>
      </c>
      <c r="AZ83" s="5" t="s">
        <v>286</v>
      </c>
      <c r="BA83" s="5">
        <v>10</v>
      </c>
      <c r="BB83" s="5">
        <v>17</v>
      </c>
      <c r="BC83" s="5" t="s">
        <v>14</v>
      </c>
      <c r="BD83" s="5">
        <v>4</v>
      </c>
      <c r="BE83" s="5" t="s">
        <v>286</v>
      </c>
      <c r="BF83" s="5">
        <v>1</v>
      </c>
      <c r="BG83" s="6"/>
    </row>
    <row r="84" spans="1:59">
      <c r="A84" s="12" t="s">
        <v>138</v>
      </c>
      <c r="B84" s="5">
        <v>2812</v>
      </c>
      <c r="C84" s="5" t="s">
        <v>286</v>
      </c>
      <c r="D84" s="5">
        <v>4</v>
      </c>
      <c r="E84" s="5">
        <v>34</v>
      </c>
      <c r="F84" s="5" t="s">
        <v>286</v>
      </c>
      <c r="G84" s="5">
        <v>742</v>
      </c>
      <c r="H84" s="5">
        <v>47</v>
      </c>
      <c r="I84" s="5">
        <v>45</v>
      </c>
      <c r="J84" s="5">
        <v>4</v>
      </c>
      <c r="K84" s="5">
        <v>28</v>
      </c>
      <c r="L84" s="5">
        <v>223</v>
      </c>
      <c r="M84" s="5">
        <v>62</v>
      </c>
      <c r="N84" s="5" t="s">
        <v>286</v>
      </c>
      <c r="O84" s="5">
        <v>12</v>
      </c>
      <c r="P84" s="5">
        <v>11</v>
      </c>
      <c r="Q84" s="5">
        <v>76</v>
      </c>
      <c r="R84" s="5">
        <v>26</v>
      </c>
      <c r="S84" s="5">
        <v>6</v>
      </c>
      <c r="T84" s="5">
        <v>5</v>
      </c>
      <c r="U84" s="5">
        <v>14</v>
      </c>
      <c r="V84" s="5">
        <v>11</v>
      </c>
      <c r="W84" s="5">
        <v>7</v>
      </c>
      <c r="X84" s="5">
        <v>83</v>
      </c>
      <c r="Y84" s="5">
        <v>133</v>
      </c>
      <c r="Z84" s="5">
        <v>35</v>
      </c>
      <c r="AA84" s="5">
        <v>30</v>
      </c>
      <c r="AB84" s="5">
        <v>3</v>
      </c>
      <c r="AC84" s="5">
        <v>17</v>
      </c>
      <c r="AD84" s="5">
        <v>5</v>
      </c>
      <c r="AE84" s="5">
        <v>5</v>
      </c>
      <c r="AF84" s="5">
        <v>32</v>
      </c>
      <c r="AG84" s="5">
        <v>9</v>
      </c>
      <c r="AH84" s="5">
        <v>116</v>
      </c>
      <c r="AI84" s="5">
        <v>18</v>
      </c>
      <c r="AJ84" s="5">
        <v>400</v>
      </c>
      <c r="AK84" s="5">
        <v>52</v>
      </c>
      <c r="AL84" s="5" t="s">
        <v>14</v>
      </c>
      <c r="AM84" s="5">
        <v>36</v>
      </c>
      <c r="AN84" s="5">
        <v>7</v>
      </c>
      <c r="AO84" s="5">
        <v>39</v>
      </c>
      <c r="AP84" s="5">
        <v>47</v>
      </c>
      <c r="AQ84" s="5">
        <v>3</v>
      </c>
      <c r="AR84" s="5">
        <v>12</v>
      </c>
      <c r="AS84" s="5">
        <v>30</v>
      </c>
      <c r="AT84" s="5" t="s">
        <v>14</v>
      </c>
      <c r="AU84" s="5">
        <v>12</v>
      </c>
      <c r="AV84" s="5">
        <v>124</v>
      </c>
      <c r="AW84" s="5" t="s">
        <v>14</v>
      </c>
      <c r="AX84" s="5">
        <v>3</v>
      </c>
      <c r="AY84" s="5">
        <v>8</v>
      </c>
      <c r="AZ84" s="5">
        <v>8</v>
      </c>
      <c r="BA84" s="5">
        <v>76</v>
      </c>
      <c r="BB84" s="5">
        <v>67</v>
      </c>
      <c r="BC84" s="5" t="s">
        <v>286</v>
      </c>
      <c r="BD84" s="5">
        <v>15</v>
      </c>
      <c r="BE84" s="5" t="s">
        <v>14</v>
      </c>
      <c r="BF84" s="5">
        <v>24</v>
      </c>
      <c r="BG84" s="6"/>
    </row>
    <row r="85" spans="1:59">
      <c r="A85" s="12" t="s">
        <v>139</v>
      </c>
      <c r="B85" s="5">
        <v>14</v>
      </c>
      <c r="C85" s="5" t="s">
        <v>14</v>
      </c>
      <c r="D85" s="5" t="s">
        <v>14</v>
      </c>
      <c r="E85" s="5" t="s">
        <v>286</v>
      </c>
      <c r="F85" s="5" t="s">
        <v>14</v>
      </c>
      <c r="G85" s="5">
        <v>4</v>
      </c>
      <c r="H85" s="5" t="s">
        <v>14</v>
      </c>
      <c r="I85" s="5" t="s">
        <v>14</v>
      </c>
      <c r="J85" s="5" t="s">
        <v>14</v>
      </c>
      <c r="K85" s="5" t="s">
        <v>14</v>
      </c>
      <c r="L85" s="5" t="s">
        <v>14</v>
      </c>
      <c r="M85" s="5" t="s">
        <v>14</v>
      </c>
      <c r="N85" s="5" t="s">
        <v>14</v>
      </c>
      <c r="O85" s="5">
        <v>5</v>
      </c>
      <c r="P85" s="5" t="s">
        <v>14</v>
      </c>
      <c r="Q85" s="5" t="s">
        <v>14</v>
      </c>
      <c r="R85" s="5" t="s">
        <v>14</v>
      </c>
      <c r="S85" s="5" t="s">
        <v>14</v>
      </c>
      <c r="T85" s="5" t="s">
        <v>286</v>
      </c>
      <c r="U85" s="5" t="s">
        <v>14</v>
      </c>
      <c r="V85" s="5" t="s">
        <v>14</v>
      </c>
      <c r="W85" s="5" t="s">
        <v>14</v>
      </c>
      <c r="X85" s="5" t="s">
        <v>14</v>
      </c>
      <c r="Y85" s="5" t="s">
        <v>14</v>
      </c>
      <c r="Z85" s="5" t="s">
        <v>14</v>
      </c>
      <c r="AA85" s="5" t="s">
        <v>14</v>
      </c>
      <c r="AB85" s="5" t="s">
        <v>14</v>
      </c>
      <c r="AC85" s="5" t="s">
        <v>14</v>
      </c>
      <c r="AD85" s="5" t="s">
        <v>14</v>
      </c>
      <c r="AE85" s="5" t="s">
        <v>14</v>
      </c>
      <c r="AF85" s="5" t="s">
        <v>14</v>
      </c>
      <c r="AG85" s="5" t="s">
        <v>14</v>
      </c>
      <c r="AH85" s="5" t="s">
        <v>14</v>
      </c>
      <c r="AI85" s="5" t="s">
        <v>14</v>
      </c>
      <c r="AJ85" s="5" t="s">
        <v>14</v>
      </c>
      <c r="AK85" s="5" t="s">
        <v>286</v>
      </c>
      <c r="AL85" s="5" t="s">
        <v>14</v>
      </c>
      <c r="AM85" s="5" t="s">
        <v>14</v>
      </c>
      <c r="AN85" s="5" t="s">
        <v>14</v>
      </c>
      <c r="AO85" s="5" t="s">
        <v>14</v>
      </c>
      <c r="AP85" s="5" t="s">
        <v>14</v>
      </c>
      <c r="AQ85" s="5" t="s">
        <v>14</v>
      </c>
      <c r="AR85" s="5" t="s">
        <v>14</v>
      </c>
      <c r="AS85" s="5" t="s">
        <v>14</v>
      </c>
      <c r="AT85" s="5" t="s">
        <v>14</v>
      </c>
      <c r="AU85" s="5" t="s">
        <v>286</v>
      </c>
      <c r="AV85" s="5" t="s">
        <v>14</v>
      </c>
      <c r="AW85" s="5" t="s">
        <v>14</v>
      </c>
      <c r="AX85" s="5" t="s">
        <v>14</v>
      </c>
      <c r="AY85" s="5" t="s">
        <v>14</v>
      </c>
      <c r="AZ85" s="5" t="s">
        <v>14</v>
      </c>
      <c r="BA85" s="5" t="s">
        <v>14</v>
      </c>
      <c r="BB85" s="5" t="s">
        <v>14</v>
      </c>
      <c r="BC85" s="5" t="s">
        <v>14</v>
      </c>
      <c r="BD85" s="5" t="s">
        <v>14</v>
      </c>
      <c r="BE85" s="5" t="s">
        <v>14</v>
      </c>
      <c r="BF85" s="5">
        <v>1</v>
      </c>
      <c r="BG85" s="6"/>
    </row>
    <row r="86" spans="1:59">
      <c r="A86" s="12" t="s">
        <v>140</v>
      </c>
      <c r="B86" s="5">
        <v>67</v>
      </c>
      <c r="C86" s="5" t="s">
        <v>14</v>
      </c>
      <c r="D86" s="5" t="s">
        <v>14</v>
      </c>
      <c r="E86" s="5" t="s">
        <v>14</v>
      </c>
      <c r="F86" s="5" t="s">
        <v>286</v>
      </c>
      <c r="G86" s="5">
        <v>4</v>
      </c>
      <c r="H86" s="5" t="s">
        <v>286</v>
      </c>
      <c r="I86" s="5" t="s">
        <v>14</v>
      </c>
      <c r="J86" s="5" t="s">
        <v>14</v>
      </c>
      <c r="K86" s="5" t="s">
        <v>14</v>
      </c>
      <c r="L86" s="5" t="s">
        <v>286</v>
      </c>
      <c r="M86" s="5">
        <v>8</v>
      </c>
      <c r="N86" s="5" t="s">
        <v>14</v>
      </c>
      <c r="O86" s="5" t="s">
        <v>14</v>
      </c>
      <c r="P86" s="5" t="s">
        <v>14</v>
      </c>
      <c r="Q86" s="5">
        <v>3</v>
      </c>
      <c r="R86" s="5" t="s">
        <v>14</v>
      </c>
      <c r="S86" s="5" t="s">
        <v>286</v>
      </c>
      <c r="T86" s="5" t="s">
        <v>14</v>
      </c>
      <c r="U86" s="5" t="s">
        <v>14</v>
      </c>
      <c r="V86" s="5" t="s">
        <v>286</v>
      </c>
      <c r="W86" s="5" t="s">
        <v>14</v>
      </c>
      <c r="X86" s="5">
        <v>6</v>
      </c>
      <c r="Y86" s="5">
        <v>3</v>
      </c>
      <c r="Z86" s="5" t="s">
        <v>14</v>
      </c>
      <c r="AA86" s="5" t="s">
        <v>14</v>
      </c>
      <c r="AB86" s="5" t="s">
        <v>14</v>
      </c>
      <c r="AC86" s="5" t="s">
        <v>14</v>
      </c>
      <c r="AD86" s="5" t="s">
        <v>14</v>
      </c>
      <c r="AE86" s="5" t="s">
        <v>14</v>
      </c>
      <c r="AF86" s="5" t="s">
        <v>14</v>
      </c>
      <c r="AG86" s="5" t="s">
        <v>14</v>
      </c>
      <c r="AH86" s="5" t="s">
        <v>14</v>
      </c>
      <c r="AI86" s="5" t="s">
        <v>14</v>
      </c>
      <c r="AJ86" s="5">
        <v>7</v>
      </c>
      <c r="AK86" s="5">
        <v>3</v>
      </c>
      <c r="AL86" s="5" t="s">
        <v>286</v>
      </c>
      <c r="AM86" s="5">
        <v>4</v>
      </c>
      <c r="AN86" s="5" t="s">
        <v>14</v>
      </c>
      <c r="AO86" s="5" t="s">
        <v>14</v>
      </c>
      <c r="AP86" s="5">
        <v>4</v>
      </c>
      <c r="AQ86" s="5" t="s">
        <v>286</v>
      </c>
      <c r="AR86" s="5" t="s">
        <v>286</v>
      </c>
      <c r="AS86" s="5" t="s">
        <v>14</v>
      </c>
      <c r="AT86" s="5" t="s">
        <v>14</v>
      </c>
      <c r="AU86" s="5" t="s">
        <v>286</v>
      </c>
      <c r="AV86" s="5">
        <v>9</v>
      </c>
      <c r="AW86" s="5" t="s">
        <v>14</v>
      </c>
      <c r="AX86" s="5" t="s">
        <v>14</v>
      </c>
      <c r="AY86" s="5" t="s">
        <v>286</v>
      </c>
      <c r="AZ86" s="5" t="s">
        <v>14</v>
      </c>
      <c r="BA86" s="5">
        <v>4</v>
      </c>
      <c r="BB86" s="5" t="s">
        <v>14</v>
      </c>
      <c r="BC86" s="5" t="s">
        <v>14</v>
      </c>
      <c r="BD86" s="5" t="s">
        <v>286</v>
      </c>
      <c r="BE86" s="5" t="s">
        <v>14</v>
      </c>
      <c r="BF86" s="5" t="s">
        <v>14</v>
      </c>
      <c r="BG86" s="6"/>
    </row>
    <row r="87" spans="1:59">
      <c r="A87" s="12" t="s">
        <v>141</v>
      </c>
      <c r="B87" s="5">
        <v>586</v>
      </c>
      <c r="C87" s="5" t="s">
        <v>286</v>
      </c>
      <c r="D87" s="5" t="s">
        <v>286</v>
      </c>
      <c r="E87" s="5">
        <v>4</v>
      </c>
      <c r="F87" s="5" t="s">
        <v>286</v>
      </c>
      <c r="G87" s="5">
        <v>3</v>
      </c>
      <c r="H87" s="5">
        <v>3</v>
      </c>
      <c r="I87" s="5" t="s">
        <v>286</v>
      </c>
      <c r="J87" s="5" t="s">
        <v>286</v>
      </c>
      <c r="K87" s="5" t="s">
        <v>286</v>
      </c>
      <c r="L87" s="5">
        <v>9</v>
      </c>
      <c r="M87" s="5">
        <v>54</v>
      </c>
      <c r="N87" s="5" t="s">
        <v>14</v>
      </c>
      <c r="O87" s="5" t="s">
        <v>14</v>
      </c>
      <c r="P87" s="5" t="s">
        <v>14</v>
      </c>
      <c r="Q87" s="5">
        <v>6</v>
      </c>
      <c r="R87" s="5">
        <v>3</v>
      </c>
      <c r="S87" s="5" t="s">
        <v>286</v>
      </c>
      <c r="T87" s="5">
        <v>4</v>
      </c>
      <c r="U87" s="5">
        <v>11</v>
      </c>
      <c r="V87" s="5" t="s">
        <v>286</v>
      </c>
      <c r="W87" s="5" t="s">
        <v>286</v>
      </c>
      <c r="X87" s="5">
        <v>37</v>
      </c>
      <c r="Y87" s="5">
        <v>20</v>
      </c>
      <c r="Z87" s="5">
        <v>15</v>
      </c>
      <c r="AA87" s="5">
        <v>20</v>
      </c>
      <c r="AB87" s="5" t="s">
        <v>14</v>
      </c>
      <c r="AC87" s="5">
        <v>3</v>
      </c>
      <c r="AD87" s="5" t="s">
        <v>14</v>
      </c>
      <c r="AE87" s="5">
        <v>3</v>
      </c>
      <c r="AF87" s="5" t="s">
        <v>286</v>
      </c>
      <c r="AG87" s="5" t="s">
        <v>14</v>
      </c>
      <c r="AH87" s="5">
        <v>9</v>
      </c>
      <c r="AI87" s="5" t="s">
        <v>286</v>
      </c>
      <c r="AJ87" s="5">
        <v>133</v>
      </c>
      <c r="AK87" s="5">
        <v>48</v>
      </c>
      <c r="AL87" s="5" t="s">
        <v>286</v>
      </c>
      <c r="AM87" s="5">
        <v>32</v>
      </c>
      <c r="AN87" s="5" t="s">
        <v>286</v>
      </c>
      <c r="AO87" s="5" t="s">
        <v>286</v>
      </c>
      <c r="AP87" s="5">
        <v>12</v>
      </c>
      <c r="AQ87" s="5" t="s">
        <v>14</v>
      </c>
      <c r="AR87" s="5">
        <v>19</v>
      </c>
      <c r="AS87" s="5">
        <v>8</v>
      </c>
      <c r="AT87" s="5" t="s">
        <v>14</v>
      </c>
      <c r="AU87" s="5">
        <v>5</v>
      </c>
      <c r="AV87" s="5">
        <v>20</v>
      </c>
      <c r="AW87" s="5" t="s">
        <v>14</v>
      </c>
      <c r="AX87" s="5" t="s">
        <v>14</v>
      </c>
      <c r="AY87" s="5">
        <v>3</v>
      </c>
      <c r="AZ87" s="5" t="s">
        <v>14</v>
      </c>
      <c r="BA87" s="5">
        <v>5</v>
      </c>
      <c r="BB87" s="5">
        <v>58</v>
      </c>
      <c r="BC87" s="5" t="s">
        <v>14</v>
      </c>
      <c r="BD87" s="5">
        <v>17</v>
      </c>
      <c r="BE87" s="5" t="s">
        <v>14</v>
      </c>
      <c r="BF87" s="5" t="s">
        <v>14</v>
      </c>
      <c r="BG87" s="6"/>
    </row>
    <row r="88" spans="1:59">
      <c r="A88" s="12" t="s">
        <v>13</v>
      </c>
      <c r="B88" s="5">
        <v>889</v>
      </c>
      <c r="C88" s="5" t="s">
        <v>14</v>
      </c>
      <c r="D88" s="5" t="s">
        <v>286</v>
      </c>
      <c r="E88" s="5" t="s">
        <v>286</v>
      </c>
      <c r="F88" s="5" t="s">
        <v>14</v>
      </c>
      <c r="G88" s="5">
        <v>116</v>
      </c>
      <c r="H88" s="5" t="s">
        <v>286</v>
      </c>
      <c r="I88" s="5">
        <v>14</v>
      </c>
      <c r="J88" s="5" t="s">
        <v>286</v>
      </c>
      <c r="K88" s="5">
        <v>9</v>
      </c>
      <c r="L88" s="5">
        <v>16</v>
      </c>
      <c r="M88" s="5">
        <v>11</v>
      </c>
      <c r="N88" s="5" t="s">
        <v>14</v>
      </c>
      <c r="O88" s="5" t="s">
        <v>14</v>
      </c>
      <c r="P88" s="5" t="s">
        <v>14</v>
      </c>
      <c r="Q88" s="5">
        <v>22</v>
      </c>
      <c r="R88" s="5" t="s">
        <v>286</v>
      </c>
      <c r="S88" s="5" t="s">
        <v>286</v>
      </c>
      <c r="T88" s="5">
        <v>4</v>
      </c>
      <c r="U88" s="5">
        <v>4</v>
      </c>
      <c r="V88" s="5" t="s">
        <v>14</v>
      </c>
      <c r="W88" s="5" t="s">
        <v>14</v>
      </c>
      <c r="X88" s="5">
        <v>19</v>
      </c>
      <c r="Y88" s="5">
        <v>15</v>
      </c>
      <c r="Z88" s="5">
        <v>6</v>
      </c>
      <c r="AA88" s="5" t="s">
        <v>286</v>
      </c>
      <c r="AB88" s="5" t="s">
        <v>14</v>
      </c>
      <c r="AC88" s="5">
        <v>4</v>
      </c>
      <c r="AD88" s="5" t="s">
        <v>14</v>
      </c>
      <c r="AE88" s="5" t="s">
        <v>14</v>
      </c>
      <c r="AF88" s="5" t="s">
        <v>286</v>
      </c>
      <c r="AG88" s="5" t="s">
        <v>286</v>
      </c>
      <c r="AH88" s="5">
        <v>106</v>
      </c>
      <c r="AI88" s="5" t="s">
        <v>286</v>
      </c>
      <c r="AJ88" s="5">
        <v>387</v>
      </c>
      <c r="AK88" s="5">
        <v>4</v>
      </c>
      <c r="AL88" s="5" t="s">
        <v>286</v>
      </c>
      <c r="AM88" s="5">
        <v>18</v>
      </c>
      <c r="AN88" s="5">
        <v>3</v>
      </c>
      <c r="AO88" s="5">
        <v>7</v>
      </c>
      <c r="AP88" s="5">
        <v>46</v>
      </c>
      <c r="AQ88" s="5" t="s">
        <v>14</v>
      </c>
      <c r="AR88" s="5" t="s">
        <v>14</v>
      </c>
      <c r="AS88" s="5" t="s">
        <v>286</v>
      </c>
      <c r="AT88" s="5" t="s">
        <v>14</v>
      </c>
      <c r="AU88" s="5" t="s">
        <v>14</v>
      </c>
      <c r="AV88" s="5">
        <v>9</v>
      </c>
      <c r="AW88" s="5" t="s">
        <v>14</v>
      </c>
      <c r="AX88" s="5" t="s">
        <v>14</v>
      </c>
      <c r="AY88" s="5">
        <v>4</v>
      </c>
      <c r="AZ88" s="5" t="s">
        <v>286</v>
      </c>
      <c r="BA88" s="5">
        <v>19</v>
      </c>
      <c r="BB88" s="5">
        <v>19</v>
      </c>
      <c r="BC88" s="5" t="s">
        <v>286</v>
      </c>
      <c r="BD88" s="5" t="s">
        <v>14</v>
      </c>
      <c r="BE88" s="5" t="s">
        <v>14</v>
      </c>
      <c r="BF88" s="5">
        <v>4</v>
      </c>
      <c r="BG88" s="6"/>
    </row>
    <row r="89" spans="1:59">
      <c r="A89" s="12" t="s">
        <v>142</v>
      </c>
      <c r="B89" s="5">
        <v>3879</v>
      </c>
      <c r="C89" s="5">
        <v>16</v>
      </c>
      <c r="D89" s="5">
        <v>14</v>
      </c>
      <c r="E89" s="5">
        <v>74</v>
      </c>
      <c r="F89" s="5">
        <v>13</v>
      </c>
      <c r="G89" s="5">
        <v>722</v>
      </c>
      <c r="H89" s="5">
        <v>85</v>
      </c>
      <c r="I89" s="5">
        <v>32</v>
      </c>
      <c r="J89" s="5">
        <v>9</v>
      </c>
      <c r="K89" s="5">
        <v>14</v>
      </c>
      <c r="L89" s="5">
        <v>278</v>
      </c>
      <c r="M89" s="5">
        <v>119</v>
      </c>
      <c r="N89" s="5">
        <v>3</v>
      </c>
      <c r="O89" s="5">
        <v>37</v>
      </c>
      <c r="P89" s="5">
        <v>6</v>
      </c>
      <c r="Q89" s="5">
        <v>116</v>
      </c>
      <c r="R89" s="5">
        <v>47</v>
      </c>
      <c r="S89" s="5">
        <v>17</v>
      </c>
      <c r="T89" s="5">
        <v>30</v>
      </c>
      <c r="U89" s="5">
        <v>47</v>
      </c>
      <c r="V89" s="5">
        <v>10</v>
      </c>
      <c r="W89" s="5">
        <v>12</v>
      </c>
      <c r="X89" s="5">
        <v>69</v>
      </c>
      <c r="Y89" s="5">
        <v>176</v>
      </c>
      <c r="Z89" s="5">
        <v>135</v>
      </c>
      <c r="AA89" s="5">
        <v>27</v>
      </c>
      <c r="AB89" s="5">
        <v>7</v>
      </c>
      <c r="AC89" s="5">
        <v>48</v>
      </c>
      <c r="AD89" s="5">
        <v>20</v>
      </c>
      <c r="AE89" s="5">
        <v>13</v>
      </c>
      <c r="AF89" s="5">
        <v>35</v>
      </c>
      <c r="AG89" s="5">
        <v>25</v>
      </c>
      <c r="AH89" s="5">
        <v>136</v>
      </c>
      <c r="AI89" s="5">
        <v>40</v>
      </c>
      <c r="AJ89" s="5">
        <v>273</v>
      </c>
      <c r="AK89" s="5">
        <v>99</v>
      </c>
      <c r="AL89" s="5">
        <v>6</v>
      </c>
      <c r="AM89" s="5">
        <v>100</v>
      </c>
      <c r="AN89" s="5">
        <v>40</v>
      </c>
      <c r="AO89" s="5">
        <v>66</v>
      </c>
      <c r="AP89" s="5">
        <v>107</v>
      </c>
      <c r="AQ89" s="5">
        <v>6</v>
      </c>
      <c r="AR89" s="5">
        <v>17</v>
      </c>
      <c r="AS89" s="5">
        <v>82</v>
      </c>
      <c r="AT89" s="5" t="s">
        <v>286</v>
      </c>
      <c r="AU89" s="5">
        <v>23</v>
      </c>
      <c r="AV89" s="5">
        <v>201</v>
      </c>
      <c r="AW89" s="5" t="s">
        <v>286</v>
      </c>
      <c r="AX89" s="5" t="s">
        <v>286</v>
      </c>
      <c r="AY89" s="5">
        <v>20</v>
      </c>
      <c r="AZ89" s="5">
        <v>20</v>
      </c>
      <c r="BA89" s="5">
        <v>159</v>
      </c>
      <c r="BB89" s="5">
        <v>128</v>
      </c>
      <c r="BC89" s="5">
        <v>11</v>
      </c>
      <c r="BD89" s="5">
        <v>37</v>
      </c>
      <c r="BE89" s="5">
        <v>8</v>
      </c>
      <c r="BF89" s="5">
        <v>41</v>
      </c>
      <c r="BG89" s="6"/>
    </row>
    <row r="90" spans="1:59">
      <c r="A90" s="12" t="s">
        <v>143</v>
      </c>
      <c r="B90" s="5">
        <v>5777</v>
      </c>
      <c r="C90" s="5">
        <v>5</v>
      </c>
      <c r="D90" s="5">
        <v>4</v>
      </c>
      <c r="E90" s="5">
        <v>30</v>
      </c>
      <c r="F90" s="5">
        <v>3</v>
      </c>
      <c r="G90" s="5">
        <v>156</v>
      </c>
      <c r="H90" s="5">
        <v>79</v>
      </c>
      <c r="I90" s="5">
        <v>130</v>
      </c>
      <c r="J90" s="5">
        <v>60</v>
      </c>
      <c r="K90" s="5">
        <v>12</v>
      </c>
      <c r="L90" s="5">
        <v>64</v>
      </c>
      <c r="M90" s="5">
        <v>254</v>
      </c>
      <c r="N90" s="5" t="s">
        <v>286</v>
      </c>
      <c r="O90" s="5">
        <v>4</v>
      </c>
      <c r="P90" s="5">
        <v>4</v>
      </c>
      <c r="Q90" s="5">
        <v>190</v>
      </c>
      <c r="R90" s="5">
        <v>33</v>
      </c>
      <c r="S90" s="5">
        <v>13</v>
      </c>
      <c r="T90" s="5">
        <v>10</v>
      </c>
      <c r="U90" s="5">
        <v>37</v>
      </c>
      <c r="V90" s="5">
        <v>11</v>
      </c>
      <c r="W90" s="5">
        <v>9</v>
      </c>
      <c r="X90" s="5">
        <v>492</v>
      </c>
      <c r="Y90" s="5">
        <v>397</v>
      </c>
      <c r="Z90" s="5">
        <v>43</v>
      </c>
      <c r="AA90" s="5">
        <v>98</v>
      </c>
      <c r="AB90" s="5">
        <v>9</v>
      </c>
      <c r="AC90" s="5">
        <v>37</v>
      </c>
      <c r="AD90" s="5">
        <v>3</v>
      </c>
      <c r="AE90" s="5">
        <v>18</v>
      </c>
      <c r="AF90" s="5">
        <v>17</v>
      </c>
      <c r="AG90" s="5">
        <v>10</v>
      </c>
      <c r="AH90" s="5">
        <v>499</v>
      </c>
      <c r="AI90" s="5">
        <v>14</v>
      </c>
      <c r="AJ90" s="5">
        <v>1123</v>
      </c>
      <c r="AK90" s="5">
        <v>162</v>
      </c>
      <c r="AL90" s="5">
        <v>19</v>
      </c>
      <c r="AM90" s="5">
        <v>422</v>
      </c>
      <c r="AN90" s="5">
        <v>66</v>
      </c>
      <c r="AO90" s="5">
        <v>19</v>
      </c>
      <c r="AP90" s="5">
        <v>125</v>
      </c>
      <c r="AQ90" s="5" t="s">
        <v>14</v>
      </c>
      <c r="AR90" s="5">
        <v>35</v>
      </c>
      <c r="AS90" s="5">
        <v>67</v>
      </c>
      <c r="AT90" s="5">
        <v>4</v>
      </c>
      <c r="AU90" s="5">
        <v>43</v>
      </c>
      <c r="AV90" s="5">
        <v>232</v>
      </c>
      <c r="AW90" s="5" t="s">
        <v>14</v>
      </c>
      <c r="AX90" s="5" t="s">
        <v>14</v>
      </c>
      <c r="AY90" s="5">
        <v>17</v>
      </c>
      <c r="AZ90" s="5">
        <v>7</v>
      </c>
      <c r="BA90" s="5">
        <v>572</v>
      </c>
      <c r="BB90" s="5">
        <v>47</v>
      </c>
      <c r="BC90" s="5">
        <v>3</v>
      </c>
      <c r="BD90" s="5">
        <v>17</v>
      </c>
      <c r="BE90" s="5" t="s">
        <v>286</v>
      </c>
      <c r="BF90" s="5">
        <v>49</v>
      </c>
      <c r="BG90" s="6"/>
    </row>
    <row r="91" spans="1:59">
      <c r="A91" s="12" t="s">
        <v>270</v>
      </c>
      <c r="B91" s="5">
        <v>3</v>
      </c>
      <c r="C91" s="5" t="s">
        <v>14</v>
      </c>
      <c r="D91" s="5" t="s">
        <v>14</v>
      </c>
      <c r="E91" s="5" t="s">
        <v>14</v>
      </c>
      <c r="F91" s="5" t="s">
        <v>14</v>
      </c>
      <c r="G91" s="5" t="s">
        <v>14</v>
      </c>
      <c r="H91" s="5" t="s">
        <v>14</v>
      </c>
      <c r="I91" s="5" t="s">
        <v>14</v>
      </c>
      <c r="J91" s="5" t="s">
        <v>14</v>
      </c>
      <c r="K91" s="5" t="s">
        <v>14</v>
      </c>
      <c r="L91" s="5" t="s">
        <v>14</v>
      </c>
      <c r="M91" s="5" t="s">
        <v>286</v>
      </c>
      <c r="N91" s="5" t="s">
        <v>14</v>
      </c>
      <c r="O91" s="5" t="s">
        <v>14</v>
      </c>
      <c r="P91" s="5" t="s">
        <v>14</v>
      </c>
      <c r="Q91" s="5" t="s">
        <v>14</v>
      </c>
      <c r="R91" s="5" t="s">
        <v>14</v>
      </c>
      <c r="S91" s="5" t="s">
        <v>14</v>
      </c>
      <c r="T91" s="5" t="s">
        <v>14</v>
      </c>
      <c r="U91" s="5" t="s">
        <v>14</v>
      </c>
      <c r="V91" s="5" t="s">
        <v>14</v>
      </c>
      <c r="W91" s="5" t="s">
        <v>14</v>
      </c>
      <c r="X91" s="5" t="s">
        <v>14</v>
      </c>
      <c r="Y91" s="5" t="s">
        <v>14</v>
      </c>
      <c r="Z91" s="5" t="s">
        <v>14</v>
      </c>
      <c r="AA91" s="5" t="s">
        <v>14</v>
      </c>
      <c r="AB91" s="5" t="s">
        <v>14</v>
      </c>
      <c r="AC91" s="5" t="s">
        <v>14</v>
      </c>
      <c r="AD91" s="5" t="s">
        <v>14</v>
      </c>
      <c r="AE91" s="5" t="s">
        <v>14</v>
      </c>
      <c r="AF91" s="5" t="s">
        <v>14</v>
      </c>
      <c r="AG91" s="5" t="s">
        <v>14</v>
      </c>
      <c r="AH91" s="5" t="s">
        <v>14</v>
      </c>
      <c r="AI91" s="5" t="s">
        <v>14</v>
      </c>
      <c r="AJ91" s="5" t="s">
        <v>286</v>
      </c>
      <c r="AK91" s="5" t="s">
        <v>14</v>
      </c>
      <c r="AL91" s="5" t="s">
        <v>14</v>
      </c>
      <c r="AM91" s="5" t="s">
        <v>14</v>
      </c>
      <c r="AN91" s="5" t="s">
        <v>14</v>
      </c>
      <c r="AO91" s="5" t="s">
        <v>14</v>
      </c>
      <c r="AP91" s="5" t="s">
        <v>14</v>
      </c>
      <c r="AQ91" s="5" t="s">
        <v>14</v>
      </c>
      <c r="AR91" s="5" t="s">
        <v>14</v>
      </c>
      <c r="AS91" s="5" t="s">
        <v>14</v>
      </c>
      <c r="AT91" s="5" t="s">
        <v>14</v>
      </c>
      <c r="AU91" s="5" t="s">
        <v>14</v>
      </c>
      <c r="AV91" s="5" t="s">
        <v>286</v>
      </c>
      <c r="AW91" s="5" t="s">
        <v>14</v>
      </c>
      <c r="AX91" s="5" t="s">
        <v>14</v>
      </c>
      <c r="AY91" s="5" t="s">
        <v>14</v>
      </c>
      <c r="AZ91" s="5" t="s">
        <v>14</v>
      </c>
      <c r="BA91" s="5" t="s">
        <v>14</v>
      </c>
      <c r="BB91" s="5" t="s">
        <v>14</v>
      </c>
      <c r="BC91" s="5" t="s">
        <v>14</v>
      </c>
      <c r="BD91" s="5" t="s">
        <v>14</v>
      </c>
      <c r="BE91" s="5" t="s">
        <v>14</v>
      </c>
      <c r="BF91" s="5" t="s">
        <v>14</v>
      </c>
      <c r="BG91" s="6"/>
    </row>
    <row r="92" spans="1:59">
      <c r="A92" s="12" t="s">
        <v>144</v>
      </c>
      <c r="B92" s="5">
        <v>945</v>
      </c>
      <c r="C92" s="5" t="s">
        <v>14</v>
      </c>
      <c r="D92" s="5" t="s">
        <v>286</v>
      </c>
      <c r="E92" s="5" t="s">
        <v>286</v>
      </c>
      <c r="F92" s="5" t="s">
        <v>14</v>
      </c>
      <c r="G92" s="5">
        <v>112</v>
      </c>
      <c r="H92" s="5">
        <v>3</v>
      </c>
      <c r="I92" s="5">
        <v>27</v>
      </c>
      <c r="J92" s="5">
        <v>6</v>
      </c>
      <c r="K92" s="5">
        <v>3</v>
      </c>
      <c r="L92" s="5">
        <v>54</v>
      </c>
      <c r="M92" s="5">
        <v>16</v>
      </c>
      <c r="N92" s="5" t="s">
        <v>14</v>
      </c>
      <c r="O92" s="5" t="s">
        <v>14</v>
      </c>
      <c r="P92" s="5" t="s">
        <v>286</v>
      </c>
      <c r="Q92" s="5">
        <v>66</v>
      </c>
      <c r="R92" s="5">
        <v>12</v>
      </c>
      <c r="S92" s="5" t="s">
        <v>286</v>
      </c>
      <c r="T92" s="5">
        <v>3</v>
      </c>
      <c r="U92" s="5" t="s">
        <v>286</v>
      </c>
      <c r="V92" s="5" t="s">
        <v>286</v>
      </c>
      <c r="W92" s="5">
        <v>3</v>
      </c>
      <c r="X92" s="5">
        <v>29</v>
      </c>
      <c r="Y92" s="5">
        <v>110</v>
      </c>
      <c r="Z92" s="5">
        <v>20</v>
      </c>
      <c r="AA92" s="5" t="s">
        <v>286</v>
      </c>
      <c r="AB92" s="5" t="s">
        <v>14</v>
      </c>
      <c r="AC92" s="5">
        <v>7</v>
      </c>
      <c r="AD92" s="5" t="s">
        <v>14</v>
      </c>
      <c r="AE92" s="5" t="s">
        <v>286</v>
      </c>
      <c r="AF92" s="5">
        <v>5</v>
      </c>
      <c r="AG92" s="5">
        <v>7</v>
      </c>
      <c r="AH92" s="5">
        <v>47</v>
      </c>
      <c r="AI92" s="5" t="s">
        <v>286</v>
      </c>
      <c r="AJ92" s="5">
        <v>230</v>
      </c>
      <c r="AK92" s="5">
        <v>18</v>
      </c>
      <c r="AL92" s="5" t="s">
        <v>286</v>
      </c>
      <c r="AM92" s="5">
        <v>26</v>
      </c>
      <c r="AN92" s="5">
        <v>3</v>
      </c>
      <c r="AO92" s="5">
        <v>4</v>
      </c>
      <c r="AP92" s="5">
        <v>37</v>
      </c>
      <c r="AQ92" s="5" t="s">
        <v>14</v>
      </c>
      <c r="AR92" s="5">
        <v>7</v>
      </c>
      <c r="AS92" s="5">
        <v>13</v>
      </c>
      <c r="AT92" s="5" t="s">
        <v>14</v>
      </c>
      <c r="AU92" s="5" t="s">
        <v>286</v>
      </c>
      <c r="AV92" s="5">
        <v>22</v>
      </c>
      <c r="AW92" s="5" t="s">
        <v>14</v>
      </c>
      <c r="AX92" s="5" t="s">
        <v>14</v>
      </c>
      <c r="AY92" s="5" t="s">
        <v>286</v>
      </c>
      <c r="AZ92" s="5" t="s">
        <v>14</v>
      </c>
      <c r="BA92" s="5">
        <v>17</v>
      </c>
      <c r="BB92" s="5">
        <v>8</v>
      </c>
      <c r="BC92" s="5" t="s">
        <v>286</v>
      </c>
      <c r="BD92" s="5">
        <v>5</v>
      </c>
      <c r="BE92" s="5" t="s">
        <v>14</v>
      </c>
      <c r="BF92" s="5">
        <v>7</v>
      </c>
      <c r="BG92" s="6"/>
    </row>
    <row r="93" spans="1:59">
      <c r="A93" s="12" t="s">
        <v>145</v>
      </c>
      <c r="B93" s="5">
        <v>629</v>
      </c>
      <c r="C93" s="5" t="s">
        <v>14</v>
      </c>
      <c r="D93" s="5" t="s">
        <v>14</v>
      </c>
      <c r="E93" s="5" t="s">
        <v>286</v>
      </c>
      <c r="F93" s="5" t="s">
        <v>14</v>
      </c>
      <c r="G93" s="5">
        <v>6</v>
      </c>
      <c r="H93" s="5" t="s">
        <v>286</v>
      </c>
      <c r="I93" s="5">
        <v>8</v>
      </c>
      <c r="J93" s="5" t="s">
        <v>14</v>
      </c>
      <c r="K93" s="5" t="s">
        <v>14</v>
      </c>
      <c r="L93" s="5">
        <v>31</v>
      </c>
      <c r="M93" s="5">
        <v>16</v>
      </c>
      <c r="N93" s="5" t="s">
        <v>14</v>
      </c>
      <c r="O93" s="5" t="s">
        <v>14</v>
      </c>
      <c r="P93" s="5" t="s">
        <v>14</v>
      </c>
      <c r="Q93" s="5" t="s">
        <v>286</v>
      </c>
      <c r="R93" s="5" t="s">
        <v>286</v>
      </c>
      <c r="S93" s="5" t="s">
        <v>14</v>
      </c>
      <c r="T93" s="5" t="s">
        <v>286</v>
      </c>
      <c r="U93" s="5" t="s">
        <v>286</v>
      </c>
      <c r="V93" s="5" t="s">
        <v>286</v>
      </c>
      <c r="W93" s="5" t="s">
        <v>14</v>
      </c>
      <c r="X93" s="5">
        <v>26</v>
      </c>
      <c r="Y93" s="5">
        <v>14</v>
      </c>
      <c r="Z93" s="5" t="s">
        <v>14</v>
      </c>
      <c r="AA93" s="5" t="s">
        <v>286</v>
      </c>
      <c r="AB93" s="5" t="s">
        <v>286</v>
      </c>
      <c r="AC93" s="5" t="s">
        <v>14</v>
      </c>
      <c r="AD93" s="5" t="s">
        <v>14</v>
      </c>
      <c r="AE93" s="5" t="s">
        <v>14</v>
      </c>
      <c r="AF93" s="5" t="s">
        <v>286</v>
      </c>
      <c r="AG93" s="5" t="s">
        <v>14</v>
      </c>
      <c r="AH93" s="5">
        <v>25</v>
      </c>
      <c r="AI93" s="5" t="s">
        <v>286</v>
      </c>
      <c r="AJ93" s="5">
        <v>438</v>
      </c>
      <c r="AK93" s="5">
        <v>6</v>
      </c>
      <c r="AL93" s="5" t="s">
        <v>14</v>
      </c>
      <c r="AM93" s="5" t="s">
        <v>14</v>
      </c>
      <c r="AN93" s="5">
        <v>3</v>
      </c>
      <c r="AO93" s="5" t="s">
        <v>14</v>
      </c>
      <c r="AP93" s="5">
        <v>5</v>
      </c>
      <c r="AQ93" s="5" t="s">
        <v>14</v>
      </c>
      <c r="AR93" s="5" t="s">
        <v>286</v>
      </c>
      <c r="AS93" s="5">
        <v>5</v>
      </c>
      <c r="AT93" s="5" t="s">
        <v>14</v>
      </c>
      <c r="AU93" s="5">
        <v>4</v>
      </c>
      <c r="AV93" s="5">
        <v>6</v>
      </c>
      <c r="AW93" s="5" t="s">
        <v>14</v>
      </c>
      <c r="AX93" s="5">
        <v>10</v>
      </c>
      <c r="AY93" s="5" t="s">
        <v>14</v>
      </c>
      <c r="AZ93" s="5" t="s">
        <v>286</v>
      </c>
      <c r="BA93" s="5">
        <v>8</v>
      </c>
      <c r="BB93" s="5" t="s">
        <v>286</v>
      </c>
      <c r="BC93" s="5" t="s">
        <v>14</v>
      </c>
      <c r="BD93" s="5" t="s">
        <v>14</v>
      </c>
      <c r="BE93" s="5" t="s">
        <v>14</v>
      </c>
      <c r="BF93" s="5">
        <v>2</v>
      </c>
      <c r="BG93" s="6"/>
    </row>
    <row r="94" spans="1:59">
      <c r="A94" s="12" t="s">
        <v>146</v>
      </c>
      <c r="B94" s="5">
        <v>9131</v>
      </c>
      <c r="C94" s="5">
        <v>18</v>
      </c>
      <c r="D94" s="5">
        <v>5</v>
      </c>
      <c r="E94" s="5">
        <v>117</v>
      </c>
      <c r="F94" s="5">
        <v>31</v>
      </c>
      <c r="G94" s="5">
        <v>3425</v>
      </c>
      <c r="H94" s="5">
        <v>61</v>
      </c>
      <c r="I94" s="5">
        <v>117</v>
      </c>
      <c r="J94" s="5">
        <v>19</v>
      </c>
      <c r="K94" s="5">
        <v>21</v>
      </c>
      <c r="L94" s="5">
        <v>566</v>
      </c>
      <c r="M94" s="5">
        <v>192</v>
      </c>
      <c r="N94" s="5" t="s">
        <v>286</v>
      </c>
      <c r="O94" s="5">
        <v>3</v>
      </c>
      <c r="P94" s="5">
        <v>25</v>
      </c>
      <c r="Q94" s="5">
        <v>269</v>
      </c>
      <c r="R94" s="5">
        <v>70</v>
      </c>
      <c r="S94" s="5">
        <v>65</v>
      </c>
      <c r="T94" s="5">
        <v>34</v>
      </c>
      <c r="U94" s="5">
        <v>26</v>
      </c>
      <c r="V94" s="5">
        <v>42</v>
      </c>
      <c r="W94" s="5">
        <v>8</v>
      </c>
      <c r="X94" s="5">
        <v>287</v>
      </c>
      <c r="Y94" s="5">
        <v>398</v>
      </c>
      <c r="Z94" s="5">
        <v>34</v>
      </c>
      <c r="AA94" s="5">
        <v>46</v>
      </c>
      <c r="AB94" s="5">
        <v>6</v>
      </c>
      <c r="AC94" s="5">
        <v>53</v>
      </c>
      <c r="AD94" s="5" t="s">
        <v>14</v>
      </c>
      <c r="AE94" s="5">
        <v>100</v>
      </c>
      <c r="AF94" s="5">
        <v>166</v>
      </c>
      <c r="AG94" s="5">
        <v>3</v>
      </c>
      <c r="AH94" s="5">
        <v>441</v>
      </c>
      <c r="AI94" s="5">
        <v>31</v>
      </c>
      <c r="AJ94" s="5">
        <v>537</v>
      </c>
      <c r="AK94" s="5">
        <v>132</v>
      </c>
      <c r="AL94" s="5">
        <v>5</v>
      </c>
      <c r="AM94" s="5">
        <v>59</v>
      </c>
      <c r="AN94" s="5">
        <v>54</v>
      </c>
      <c r="AO94" s="5">
        <v>111</v>
      </c>
      <c r="AP94" s="5">
        <v>79</v>
      </c>
      <c r="AQ94" s="5">
        <v>6</v>
      </c>
      <c r="AR94" s="5">
        <v>326</v>
      </c>
      <c r="AS94" s="5">
        <v>62</v>
      </c>
      <c r="AT94" s="5">
        <v>31</v>
      </c>
      <c r="AU94" s="5">
        <v>59</v>
      </c>
      <c r="AV94" s="5">
        <v>404</v>
      </c>
      <c r="AW94" s="5" t="s">
        <v>14</v>
      </c>
      <c r="AX94" s="5" t="s">
        <v>14</v>
      </c>
      <c r="AY94" s="5">
        <v>65</v>
      </c>
      <c r="AZ94" s="5" t="s">
        <v>14</v>
      </c>
      <c r="BA94" s="5">
        <v>341</v>
      </c>
      <c r="BB94" s="5">
        <v>112</v>
      </c>
      <c r="BC94" s="5" t="s">
        <v>286</v>
      </c>
      <c r="BD94" s="5">
        <v>14</v>
      </c>
      <c r="BE94" s="5">
        <v>4</v>
      </c>
      <c r="BF94" s="5">
        <v>48</v>
      </c>
      <c r="BG94" s="6"/>
    </row>
    <row r="95" spans="1:59">
      <c r="A95" s="12" t="s">
        <v>147</v>
      </c>
      <c r="B95" s="5">
        <v>957</v>
      </c>
      <c r="C95" s="5">
        <v>5</v>
      </c>
      <c r="D95" s="5" t="s">
        <v>14</v>
      </c>
      <c r="E95" s="5">
        <v>5</v>
      </c>
      <c r="F95" s="5" t="s">
        <v>14</v>
      </c>
      <c r="G95" s="5">
        <v>10</v>
      </c>
      <c r="H95" s="5">
        <v>6</v>
      </c>
      <c r="I95" s="5">
        <v>8</v>
      </c>
      <c r="J95" s="5">
        <v>6</v>
      </c>
      <c r="K95" s="5">
        <v>3</v>
      </c>
      <c r="L95" s="5">
        <v>5</v>
      </c>
      <c r="M95" s="5">
        <v>45</v>
      </c>
      <c r="N95" s="5" t="s">
        <v>14</v>
      </c>
      <c r="O95" s="5" t="s">
        <v>14</v>
      </c>
      <c r="P95" s="5" t="s">
        <v>14</v>
      </c>
      <c r="Q95" s="5">
        <v>12</v>
      </c>
      <c r="R95" s="5">
        <v>25</v>
      </c>
      <c r="S95" s="5" t="s">
        <v>286</v>
      </c>
      <c r="T95" s="5">
        <v>3</v>
      </c>
      <c r="U95" s="5">
        <v>5</v>
      </c>
      <c r="V95" s="5" t="s">
        <v>286</v>
      </c>
      <c r="W95" s="5" t="s">
        <v>14</v>
      </c>
      <c r="X95" s="5">
        <v>68</v>
      </c>
      <c r="Y95" s="5">
        <v>40</v>
      </c>
      <c r="Z95" s="5">
        <v>15</v>
      </c>
      <c r="AA95" s="5">
        <v>26</v>
      </c>
      <c r="AB95" s="5" t="s">
        <v>286</v>
      </c>
      <c r="AC95" s="5">
        <v>5</v>
      </c>
      <c r="AD95" s="5" t="s">
        <v>14</v>
      </c>
      <c r="AE95" s="5" t="s">
        <v>14</v>
      </c>
      <c r="AF95" s="5" t="s">
        <v>14</v>
      </c>
      <c r="AG95" s="5">
        <v>4</v>
      </c>
      <c r="AH95" s="5">
        <v>33</v>
      </c>
      <c r="AI95" s="5" t="s">
        <v>286</v>
      </c>
      <c r="AJ95" s="5">
        <v>404</v>
      </c>
      <c r="AK95" s="5">
        <v>21</v>
      </c>
      <c r="AL95" s="5" t="s">
        <v>14</v>
      </c>
      <c r="AM95" s="5">
        <v>55</v>
      </c>
      <c r="AN95" s="5" t="s">
        <v>286</v>
      </c>
      <c r="AO95" s="5" t="s">
        <v>286</v>
      </c>
      <c r="AP95" s="5">
        <v>59</v>
      </c>
      <c r="AQ95" s="5" t="s">
        <v>14</v>
      </c>
      <c r="AR95" s="5">
        <v>4</v>
      </c>
      <c r="AS95" s="5">
        <v>3</v>
      </c>
      <c r="AT95" s="5" t="s">
        <v>14</v>
      </c>
      <c r="AU95" s="5">
        <v>5</v>
      </c>
      <c r="AV95" s="5">
        <v>19</v>
      </c>
      <c r="AW95" s="5" t="s">
        <v>14</v>
      </c>
      <c r="AX95" s="5" t="s">
        <v>14</v>
      </c>
      <c r="AY95" s="5" t="s">
        <v>286</v>
      </c>
      <c r="AZ95" s="5" t="s">
        <v>14</v>
      </c>
      <c r="BA95" s="5">
        <v>21</v>
      </c>
      <c r="BB95" s="5">
        <v>13</v>
      </c>
      <c r="BC95" s="5" t="s">
        <v>14</v>
      </c>
      <c r="BD95" s="5">
        <v>7</v>
      </c>
      <c r="BE95" s="5" t="s">
        <v>14</v>
      </c>
      <c r="BF95" s="5">
        <v>7</v>
      </c>
      <c r="BG95" s="6"/>
    </row>
    <row r="96" spans="1:59">
      <c r="A96" s="12" t="s">
        <v>148</v>
      </c>
      <c r="B96" s="5">
        <v>25</v>
      </c>
      <c r="C96" s="5" t="s">
        <v>14</v>
      </c>
      <c r="D96" s="5" t="s">
        <v>14</v>
      </c>
      <c r="E96" s="5" t="s">
        <v>14</v>
      </c>
      <c r="F96" s="5" t="s">
        <v>14</v>
      </c>
      <c r="G96" s="5" t="s">
        <v>286</v>
      </c>
      <c r="H96" s="5" t="s">
        <v>14</v>
      </c>
      <c r="I96" s="5" t="s">
        <v>286</v>
      </c>
      <c r="J96" s="5" t="s">
        <v>14</v>
      </c>
      <c r="K96" s="5" t="s">
        <v>14</v>
      </c>
      <c r="L96" s="5" t="s">
        <v>286</v>
      </c>
      <c r="M96" s="5" t="s">
        <v>14</v>
      </c>
      <c r="N96" s="5" t="s">
        <v>14</v>
      </c>
      <c r="O96" s="5" t="s">
        <v>14</v>
      </c>
      <c r="P96" s="5" t="s">
        <v>286</v>
      </c>
      <c r="Q96" s="5" t="s">
        <v>14</v>
      </c>
      <c r="R96" s="5" t="s">
        <v>14</v>
      </c>
      <c r="S96" s="5" t="s">
        <v>14</v>
      </c>
      <c r="T96" s="5" t="s">
        <v>14</v>
      </c>
      <c r="U96" s="5" t="s">
        <v>14</v>
      </c>
      <c r="V96" s="5" t="s">
        <v>14</v>
      </c>
      <c r="W96" s="5" t="s">
        <v>14</v>
      </c>
      <c r="X96" s="5" t="s">
        <v>286</v>
      </c>
      <c r="Y96" s="5">
        <v>8</v>
      </c>
      <c r="Z96" s="5" t="s">
        <v>286</v>
      </c>
      <c r="AA96" s="5" t="s">
        <v>14</v>
      </c>
      <c r="AB96" s="5" t="s">
        <v>14</v>
      </c>
      <c r="AC96" s="5" t="s">
        <v>14</v>
      </c>
      <c r="AD96" s="5" t="s">
        <v>14</v>
      </c>
      <c r="AE96" s="5" t="s">
        <v>14</v>
      </c>
      <c r="AF96" s="5" t="s">
        <v>14</v>
      </c>
      <c r="AG96" s="5" t="s">
        <v>14</v>
      </c>
      <c r="AH96" s="5" t="s">
        <v>286</v>
      </c>
      <c r="AI96" s="5" t="s">
        <v>14</v>
      </c>
      <c r="AJ96" s="5" t="s">
        <v>286</v>
      </c>
      <c r="AK96" s="5" t="s">
        <v>14</v>
      </c>
      <c r="AL96" s="5" t="s">
        <v>14</v>
      </c>
      <c r="AM96" s="5" t="s">
        <v>14</v>
      </c>
      <c r="AN96" s="5" t="s">
        <v>14</v>
      </c>
      <c r="AO96" s="5" t="s">
        <v>286</v>
      </c>
      <c r="AP96" s="5" t="s">
        <v>14</v>
      </c>
      <c r="AQ96" s="5" t="s">
        <v>14</v>
      </c>
      <c r="AR96" s="5">
        <v>5</v>
      </c>
      <c r="AS96" s="5" t="s">
        <v>14</v>
      </c>
      <c r="AT96" s="5" t="s">
        <v>14</v>
      </c>
      <c r="AU96" s="5" t="s">
        <v>14</v>
      </c>
      <c r="AV96" s="5" t="s">
        <v>14</v>
      </c>
      <c r="AW96" s="5" t="s">
        <v>14</v>
      </c>
      <c r="AX96" s="5" t="s">
        <v>14</v>
      </c>
      <c r="AY96" s="5" t="s">
        <v>286</v>
      </c>
      <c r="AZ96" s="5" t="s">
        <v>14</v>
      </c>
      <c r="BA96" s="5" t="s">
        <v>286</v>
      </c>
      <c r="BB96" s="5" t="s">
        <v>14</v>
      </c>
      <c r="BC96" s="5" t="s">
        <v>14</v>
      </c>
      <c r="BD96" s="5" t="s">
        <v>14</v>
      </c>
      <c r="BE96" s="5" t="s">
        <v>14</v>
      </c>
      <c r="BF96" s="5">
        <v>1</v>
      </c>
      <c r="BG96" s="6"/>
    </row>
    <row r="97" spans="1:59">
      <c r="A97" s="12" t="s">
        <v>149</v>
      </c>
      <c r="B97" s="5">
        <v>4527</v>
      </c>
      <c r="C97" s="5" t="s">
        <v>286</v>
      </c>
      <c r="D97" s="5" t="s">
        <v>286</v>
      </c>
      <c r="E97" s="5">
        <v>8</v>
      </c>
      <c r="F97" s="5" t="s">
        <v>14</v>
      </c>
      <c r="G97" s="5">
        <v>42</v>
      </c>
      <c r="H97" s="5" t="s">
        <v>286</v>
      </c>
      <c r="I97" s="5">
        <v>64</v>
      </c>
      <c r="J97" s="5">
        <v>13</v>
      </c>
      <c r="K97" s="5">
        <v>13</v>
      </c>
      <c r="L97" s="5">
        <v>304</v>
      </c>
      <c r="M97" s="5">
        <v>85</v>
      </c>
      <c r="N97" s="5" t="s">
        <v>286</v>
      </c>
      <c r="O97" s="5" t="s">
        <v>286</v>
      </c>
      <c r="P97" s="5" t="s">
        <v>14</v>
      </c>
      <c r="Q97" s="5">
        <v>11</v>
      </c>
      <c r="R97" s="5">
        <v>3</v>
      </c>
      <c r="S97" s="5" t="s">
        <v>14</v>
      </c>
      <c r="T97" s="5" t="s">
        <v>286</v>
      </c>
      <c r="U97" s="5" t="s">
        <v>286</v>
      </c>
      <c r="V97" s="5" t="s">
        <v>286</v>
      </c>
      <c r="W97" s="5" t="s">
        <v>14</v>
      </c>
      <c r="X97" s="5">
        <v>138</v>
      </c>
      <c r="Y97" s="5">
        <v>32</v>
      </c>
      <c r="Z97" s="5">
        <v>6</v>
      </c>
      <c r="AA97" s="5">
        <v>62</v>
      </c>
      <c r="AB97" s="5" t="s">
        <v>286</v>
      </c>
      <c r="AC97" s="5">
        <v>9</v>
      </c>
      <c r="AD97" s="5" t="s">
        <v>14</v>
      </c>
      <c r="AE97" s="5" t="s">
        <v>14</v>
      </c>
      <c r="AF97" s="5" t="s">
        <v>286</v>
      </c>
      <c r="AG97" s="5" t="s">
        <v>286</v>
      </c>
      <c r="AH97" s="5">
        <v>405</v>
      </c>
      <c r="AI97" s="5" t="s">
        <v>286</v>
      </c>
      <c r="AJ97" s="5">
        <v>3028</v>
      </c>
      <c r="AK97" s="5">
        <v>27</v>
      </c>
      <c r="AL97" s="5" t="s">
        <v>14</v>
      </c>
      <c r="AM97" s="5">
        <v>26</v>
      </c>
      <c r="AN97" s="5">
        <v>5</v>
      </c>
      <c r="AO97" s="5" t="s">
        <v>286</v>
      </c>
      <c r="AP97" s="5">
        <v>56</v>
      </c>
      <c r="AQ97" s="5" t="s">
        <v>14</v>
      </c>
      <c r="AR97" s="5">
        <v>4</v>
      </c>
      <c r="AS97" s="5">
        <v>29</v>
      </c>
      <c r="AT97" s="5" t="s">
        <v>14</v>
      </c>
      <c r="AU97" s="5">
        <v>7</v>
      </c>
      <c r="AV97" s="5">
        <v>44</v>
      </c>
      <c r="AW97" s="5" t="s">
        <v>14</v>
      </c>
      <c r="AX97" s="5">
        <v>4</v>
      </c>
      <c r="AY97" s="5" t="s">
        <v>286</v>
      </c>
      <c r="AZ97" s="5" t="s">
        <v>286</v>
      </c>
      <c r="BA97" s="5">
        <v>49</v>
      </c>
      <c r="BB97" s="5">
        <v>5</v>
      </c>
      <c r="BC97" s="5" t="s">
        <v>286</v>
      </c>
      <c r="BD97" s="5" t="s">
        <v>286</v>
      </c>
      <c r="BE97" s="5" t="s">
        <v>14</v>
      </c>
      <c r="BF97" s="5">
        <v>26</v>
      </c>
      <c r="BG97" s="6"/>
    </row>
    <row r="98" spans="1:59">
      <c r="A98" s="12" t="s">
        <v>150</v>
      </c>
      <c r="B98" s="5">
        <v>12794</v>
      </c>
      <c r="C98" s="5">
        <v>4</v>
      </c>
      <c r="D98" s="5" t="s">
        <v>286</v>
      </c>
      <c r="E98" s="5">
        <v>17</v>
      </c>
      <c r="F98" s="5" t="s">
        <v>286</v>
      </c>
      <c r="G98" s="5">
        <v>60</v>
      </c>
      <c r="H98" s="5">
        <v>11</v>
      </c>
      <c r="I98" s="5">
        <v>221</v>
      </c>
      <c r="J98" s="5">
        <v>68</v>
      </c>
      <c r="K98" s="5">
        <v>9</v>
      </c>
      <c r="L98" s="5">
        <v>5293</v>
      </c>
      <c r="M98" s="5">
        <v>236</v>
      </c>
      <c r="N98" s="5" t="s">
        <v>14</v>
      </c>
      <c r="O98" s="5" t="s">
        <v>286</v>
      </c>
      <c r="P98" s="5">
        <v>4</v>
      </c>
      <c r="Q98" s="5">
        <v>89</v>
      </c>
      <c r="R98" s="5">
        <v>59</v>
      </c>
      <c r="S98" s="5">
        <v>9</v>
      </c>
      <c r="T98" s="5">
        <v>6</v>
      </c>
      <c r="U98" s="5">
        <v>29</v>
      </c>
      <c r="V98" s="5">
        <v>15</v>
      </c>
      <c r="W98" s="5">
        <v>6</v>
      </c>
      <c r="X98" s="5">
        <v>194</v>
      </c>
      <c r="Y98" s="5">
        <v>1929</v>
      </c>
      <c r="Z98" s="5">
        <v>14</v>
      </c>
      <c r="AA98" s="5">
        <v>10</v>
      </c>
      <c r="AB98" s="5" t="s">
        <v>286</v>
      </c>
      <c r="AC98" s="5">
        <v>37</v>
      </c>
      <c r="AD98" s="5">
        <v>3</v>
      </c>
      <c r="AE98" s="5" t="s">
        <v>286</v>
      </c>
      <c r="AF98" s="5">
        <v>9</v>
      </c>
      <c r="AG98" s="5">
        <v>23</v>
      </c>
      <c r="AH98" s="5">
        <v>987</v>
      </c>
      <c r="AI98" s="5">
        <v>3</v>
      </c>
      <c r="AJ98" s="5">
        <v>2605</v>
      </c>
      <c r="AK98" s="5">
        <v>86</v>
      </c>
      <c r="AL98" s="5">
        <v>12</v>
      </c>
      <c r="AM98" s="5">
        <v>46</v>
      </c>
      <c r="AN98" s="5">
        <v>27</v>
      </c>
      <c r="AO98" s="5">
        <v>10</v>
      </c>
      <c r="AP98" s="5">
        <v>238</v>
      </c>
      <c r="AQ98" s="5" t="s">
        <v>286</v>
      </c>
      <c r="AR98" s="5">
        <v>70</v>
      </c>
      <c r="AS98" s="5">
        <v>66</v>
      </c>
      <c r="AT98" s="5" t="s">
        <v>286</v>
      </c>
      <c r="AU98" s="5">
        <v>20</v>
      </c>
      <c r="AV98" s="5">
        <v>61</v>
      </c>
      <c r="AW98" s="5" t="s">
        <v>286</v>
      </c>
      <c r="AX98" s="5">
        <v>29</v>
      </c>
      <c r="AY98" s="5">
        <v>11</v>
      </c>
      <c r="AZ98" s="5" t="s">
        <v>286</v>
      </c>
      <c r="BA98" s="5">
        <v>82</v>
      </c>
      <c r="BB98" s="5">
        <v>19</v>
      </c>
      <c r="BC98" s="5">
        <v>5</v>
      </c>
      <c r="BD98" s="5">
        <v>5</v>
      </c>
      <c r="BE98" s="5" t="s">
        <v>14</v>
      </c>
      <c r="BF98" s="5">
        <v>47</v>
      </c>
      <c r="BG98" s="6"/>
    </row>
    <row r="99" spans="1:59">
      <c r="A99" s="12" t="s">
        <v>151</v>
      </c>
      <c r="B99" s="5">
        <v>5310</v>
      </c>
      <c r="C99" s="5">
        <v>9</v>
      </c>
      <c r="D99" s="5" t="s">
        <v>286</v>
      </c>
      <c r="E99" s="5">
        <v>36</v>
      </c>
      <c r="F99" s="5">
        <v>15</v>
      </c>
      <c r="G99" s="5">
        <v>618</v>
      </c>
      <c r="H99" s="5">
        <v>39</v>
      </c>
      <c r="I99" s="5">
        <v>52</v>
      </c>
      <c r="J99" s="5">
        <v>5</v>
      </c>
      <c r="K99" s="5">
        <v>10</v>
      </c>
      <c r="L99" s="5">
        <v>1010</v>
      </c>
      <c r="M99" s="5">
        <v>140</v>
      </c>
      <c r="N99" s="5" t="s">
        <v>286</v>
      </c>
      <c r="O99" s="5">
        <v>4</v>
      </c>
      <c r="P99" s="5">
        <v>6</v>
      </c>
      <c r="Q99" s="5">
        <v>97</v>
      </c>
      <c r="R99" s="5">
        <v>58</v>
      </c>
      <c r="S99" s="5">
        <v>24</v>
      </c>
      <c r="T99" s="5">
        <v>25</v>
      </c>
      <c r="U99" s="5">
        <v>21</v>
      </c>
      <c r="V99" s="5">
        <v>196</v>
      </c>
      <c r="W99" s="5">
        <v>4</v>
      </c>
      <c r="X99" s="5">
        <v>153</v>
      </c>
      <c r="Y99" s="5">
        <v>172</v>
      </c>
      <c r="Z99" s="5">
        <v>32</v>
      </c>
      <c r="AA99" s="5">
        <v>34</v>
      </c>
      <c r="AB99" s="5">
        <v>10</v>
      </c>
      <c r="AC99" s="5">
        <v>32</v>
      </c>
      <c r="AD99" s="5" t="s">
        <v>14</v>
      </c>
      <c r="AE99" s="5">
        <v>23</v>
      </c>
      <c r="AF99" s="5">
        <v>48</v>
      </c>
      <c r="AG99" s="5">
        <v>4</v>
      </c>
      <c r="AH99" s="5">
        <v>357</v>
      </c>
      <c r="AI99" s="5">
        <v>6</v>
      </c>
      <c r="AJ99" s="5">
        <v>652</v>
      </c>
      <c r="AK99" s="5">
        <v>215</v>
      </c>
      <c r="AL99" s="5" t="s">
        <v>286</v>
      </c>
      <c r="AM99" s="5">
        <v>38</v>
      </c>
      <c r="AN99" s="5">
        <v>23</v>
      </c>
      <c r="AO99" s="5">
        <v>29</v>
      </c>
      <c r="AP99" s="5">
        <v>52</v>
      </c>
      <c r="AQ99" s="5">
        <v>9</v>
      </c>
      <c r="AR99" s="5">
        <v>18</v>
      </c>
      <c r="AS99" s="5">
        <v>76</v>
      </c>
      <c r="AT99" s="5">
        <v>5</v>
      </c>
      <c r="AU99" s="5">
        <v>51</v>
      </c>
      <c r="AV99" s="5">
        <v>517</v>
      </c>
      <c r="AW99" s="5" t="s">
        <v>14</v>
      </c>
      <c r="AX99" s="5" t="s">
        <v>14</v>
      </c>
      <c r="AY99" s="5">
        <v>29</v>
      </c>
      <c r="AZ99" s="5" t="s">
        <v>286</v>
      </c>
      <c r="BA99" s="5">
        <v>279</v>
      </c>
      <c r="BB99" s="5">
        <v>28</v>
      </c>
      <c r="BC99" s="5" t="s">
        <v>286</v>
      </c>
      <c r="BD99" s="5">
        <v>13</v>
      </c>
      <c r="BE99" s="5" t="s">
        <v>14</v>
      </c>
      <c r="BF99" s="5">
        <v>30</v>
      </c>
      <c r="BG99" s="6"/>
    </row>
    <row r="100" spans="1:59">
      <c r="A100" s="12" t="s">
        <v>152</v>
      </c>
      <c r="B100" s="5">
        <v>1623</v>
      </c>
      <c r="C100" s="5" t="s">
        <v>286</v>
      </c>
      <c r="D100" s="5" t="s">
        <v>286</v>
      </c>
      <c r="E100" s="5">
        <v>7</v>
      </c>
      <c r="F100" s="5" t="s">
        <v>286</v>
      </c>
      <c r="G100" s="5">
        <v>671</v>
      </c>
      <c r="H100" s="5">
        <v>4</v>
      </c>
      <c r="I100" s="5">
        <v>6</v>
      </c>
      <c r="J100" s="5" t="s">
        <v>286</v>
      </c>
      <c r="K100" s="5" t="s">
        <v>286</v>
      </c>
      <c r="L100" s="5">
        <v>31</v>
      </c>
      <c r="M100" s="5">
        <v>25</v>
      </c>
      <c r="N100" s="5">
        <v>3</v>
      </c>
      <c r="O100" s="5">
        <v>27</v>
      </c>
      <c r="P100" s="5">
        <v>5</v>
      </c>
      <c r="Q100" s="5">
        <v>39</v>
      </c>
      <c r="R100" s="5">
        <v>5</v>
      </c>
      <c r="S100" s="5">
        <v>3</v>
      </c>
      <c r="T100" s="5">
        <v>3</v>
      </c>
      <c r="U100" s="5" t="s">
        <v>14</v>
      </c>
      <c r="V100" s="5" t="s">
        <v>286</v>
      </c>
      <c r="W100" s="5" t="s">
        <v>286</v>
      </c>
      <c r="X100" s="5">
        <v>31</v>
      </c>
      <c r="Y100" s="5">
        <v>95</v>
      </c>
      <c r="Z100" s="5">
        <v>9</v>
      </c>
      <c r="AA100" s="5" t="s">
        <v>286</v>
      </c>
      <c r="AB100" s="5" t="s">
        <v>14</v>
      </c>
      <c r="AC100" s="5">
        <v>8</v>
      </c>
      <c r="AD100" s="5">
        <v>3</v>
      </c>
      <c r="AE100" s="5" t="s">
        <v>286</v>
      </c>
      <c r="AF100" s="5">
        <v>26</v>
      </c>
      <c r="AG100" s="5">
        <v>3</v>
      </c>
      <c r="AH100" s="5">
        <v>50</v>
      </c>
      <c r="AI100" s="5" t="s">
        <v>14</v>
      </c>
      <c r="AJ100" s="5">
        <v>309</v>
      </c>
      <c r="AK100" s="5">
        <v>23</v>
      </c>
      <c r="AL100" s="5" t="s">
        <v>14</v>
      </c>
      <c r="AM100" s="5">
        <v>18</v>
      </c>
      <c r="AN100" s="5" t="s">
        <v>286</v>
      </c>
      <c r="AO100" s="5">
        <v>12</v>
      </c>
      <c r="AP100" s="5">
        <v>25</v>
      </c>
      <c r="AQ100" s="5" t="s">
        <v>286</v>
      </c>
      <c r="AR100" s="5" t="s">
        <v>286</v>
      </c>
      <c r="AS100" s="5">
        <v>5</v>
      </c>
      <c r="AT100" s="5" t="s">
        <v>14</v>
      </c>
      <c r="AU100" s="5" t="s">
        <v>286</v>
      </c>
      <c r="AV100" s="5">
        <v>56</v>
      </c>
      <c r="AW100" s="5" t="s">
        <v>14</v>
      </c>
      <c r="AX100" s="5">
        <v>4</v>
      </c>
      <c r="AY100" s="5">
        <v>9</v>
      </c>
      <c r="AZ100" s="5" t="s">
        <v>14</v>
      </c>
      <c r="BA100" s="5">
        <v>15</v>
      </c>
      <c r="BB100" s="5">
        <v>64</v>
      </c>
      <c r="BC100" s="5" t="s">
        <v>14</v>
      </c>
      <c r="BD100" s="5">
        <v>5</v>
      </c>
      <c r="BE100" s="5" t="s">
        <v>14</v>
      </c>
      <c r="BF100" s="5">
        <v>7</v>
      </c>
      <c r="BG100" s="6"/>
    </row>
    <row r="101" spans="1:59">
      <c r="A101" s="12" t="s">
        <v>153</v>
      </c>
      <c r="B101" s="5">
        <v>729</v>
      </c>
      <c r="C101" s="5" t="s">
        <v>286</v>
      </c>
      <c r="D101" s="5" t="s">
        <v>286</v>
      </c>
      <c r="E101" s="5">
        <v>12</v>
      </c>
      <c r="F101" s="5" t="s">
        <v>14</v>
      </c>
      <c r="G101" s="5">
        <v>107</v>
      </c>
      <c r="H101" s="5">
        <v>12</v>
      </c>
      <c r="I101" s="5">
        <v>14</v>
      </c>
      <c r="J101" s="5" t="s">
        <v>14</v>
      </c>
      <c r="K101" s="5">
        <v>7</v>
      </c>
      <c r="L101" s="5">
        <v>135</v>
      </c>
      <c r="M101" s="5">
        <v>8</v>
      </c>
      <c r="N101" s="5" t="s">
        <v>14</v>
      </c>
      <c r="O101" s="5" t="s">
        <v>286</v>
      </c>
      <c r="P101" s="5" t="s">
        <v>14</v>
      </c>
      <c r="Q101" s="5">
        <v>16</v>
      </c>
      <c r="R101" s="5">
        <v>7</v>
      </c>
      <c r="S101" s="5" t="s">
        <v>286</v>
      </c>
      <c r="T101" s="5" t="s">
        <v>14</v>
      </c>
      <c r="U101" s="5">
        <v>4</v>
      </c>
      <c r="V101" s="5" t="s">
        <v>286</v>
      </c>
      <c r="W101" s="5" t="s">
        <v>286</v>
      </c>
      <c r="X101" s="5">
        <v>14</v>
      </c>
      <c r="Y101" s="5">
        <v>19</v>
      </c>
      <c r="Z101" s="5">
        <v>11</v>
      </c>
      <c r="AA101" s="5">
        <v>6</v>
      </c>
      <c r="AB101" s="5" t="s">
        <v>286</v>
      </c>
      <c r="AC101" s="5">
        <v>6</v>
      </c>
      <c r="AD101" s="5" t="s">
        <v>14</v>
      </c>
      <c r="AE101" s="5">
        <v>4</v>
      </c>
      <c r="AF101" s="5">
        <v>14</v>
      </c>
      <c r="AG101" s="5">
        <v>3</v>
      </c>
      <c r="AH101" s="5">
        <v>58</v>
      </c>
      <c r="AI101" s="5" t="s">
        <v>286</v>
      </c>
      <c r="AJ101" s="5">
        <v>102</v>
      </c>
      <c r="AK101" s="5">
        <v>19</v>
      </c>
      <c r="AL101" s="5" t="s">
        <v>286</v>
      </c>
      <c r="AM101" s="5">
        <v>16</v>
      </c>
      <c r="AN101" s="5" t="s">
        <v>286</v>
      </c>
      <c r="AO101" s="5" t="s">
        <v>286</v>
      </c>
      <c r="AP101" s="5">
        <v>17</v>
      </c>
      <c r="AQ101" s="5" t="s">
        <v>14</v>
      </c>
      <c r="AR101" s="5">
        <v>3</v>
      </c>
      <c r="AS101" s="5">
        <v>11</v>
      </c>
      <c r="AT101" s="5" t="s">
        <v>14</v>
      </c>
      <c r="AU101" s="5">
        <v>9</v>
      </c>
      <c r="AV101" s="5">
        <v>23</v>
      </c>
      <c r="AW101" s="5" t="s">
        <v>14</v>
      </c>
      <c r="AX101" s="5" t="s">
        <v>14</v>
      </c>
      <c r="AY101" s="5">
        <v>4</v>
      </c>
      <c r="AZ101" s="5" t="s">
        <v>286</v>
      </c>
      <c r="BA101" s="5">
        <v>19</v>
      </c>
      <c r="BB101" s="5">
        <v>18</v>
      </c>
      <c r="BC101" s="5" t="s">
        <v>14</v>
      </c>
      <c r="BD101" s="5">
        <v>4</v>
      </c>
      <c r="BE101" s="5" t="s">
        <v>286</v>
      </c>
      <c r="BF101" s="5">
        <v>6</v>
      </c>
      <c r="BG101" s="6"/>
    </row>
    <row r="102" spans="1:59">
      <c r="A102" s="12" t="s">
        <v>154</v>
      </c>
      <c r="B102" s="5">
        <v>83</v>
      </c>
      <c r="C102" s="5" t="s">
        <v>14</v>
      </c>
      <c r="D102" s="5" t="s">
        <v>286</v>
      </c>
      <c r="E102" s="5" t="s">
        <v>286</v>
      </c>
      <c r="F102" s="5" t="s">
        <v>14</v>
      </c>
      <c r="G102" s="5">
        <v>11</v>
      </c>
      <c r="H102" s="5" t="s">
        <v>14</v>
      </c>
      <c r="I102" s="5" t="s">
        <v>286</v>
      </c>
      <c r="J102" s="5" t="s">
        <v>14</v>
      </c>
      <c r="K102" s="5" t="s">
        <v>14</v>
      </c>
      <c r="L102" s="5">
        <v>9</v>
      </c>
      <c r="M102" s="5">
        <v>5</v>
      </c>
      <c r="N102" s="5" t="s">
        <v>14</v>
      </c>
      <c r="O102" s="5" t="s">
        <v>14</v>
      </c>
      <c r="P102" s="5" t="s">
        <v>286</v>
      </c>
      <c r="Q102" s="5">
        <v>6</v>
      </c>
      <c r="R102" s="5" t="s">
        <v>286</v>
      </c>
      <c r="S102" s="5" t="s">
        <v>14</v>
      </c>
      <c r="T102" s="5">
        <v>3</v>
      </c>
      <c r="U102" s="5" t="s">
        <v>14</v>
      </c>
      <c r="V102" s="5" t="s">
        <v>14</v>
      </c>
      <c r="W102" s="5" t="s">
        <v>14</v>
      </c>
      <c r="X102" s="5" t="s">
        <v>14</v>
      </c>
      <c r="Y102" s="5">
        <v>7</v>
      </c>
      <c r="Z102" s="5" t="s">
        <v>286</v>
      </c>
      <c r="AA102" s="5" t="s">
        <v>14</v>
      </c>
      <c r="AB102" s="5" t="s">
        <v>286</v>
      </c>
      <c r="AC102" s="5" t="s">
        <v>14</v>
      </c>
      <c r="AD102" s="5" t="s">
        <v>14</v>
      </c>
      <c r="AE102" s="5" t="s">
        <v>14</v>
      </c>
      <c r="AF102" s="5" t="s">
        <v>286</v>
      </c>
      <c r="AG102" s="5" t="s">
        <v>286</v>
      </c>
      <c r="AH102" s="5" t="s">
        <v>14</v>
      </c>
      <c r="AI102" s="5" t="s">
        <v>14</v>
      </c>
      <c r="AJ102" s="5">
        <v>14</v>
      </c>
      <c r="AK102" s="5" t="s">
        <v>14</v>
      </c>
      <c r="AL102" s="5" t="s">
        <v>14</v>
      </c>
      <c r="AM102" s="5">
        <v>3</v>
      </c>
      <c r="AN102" s="5" t="s">
        <v>286</v>
      </c>
      <c r="AO102" s="5" t="s">
        <v>286</v>
      </c>
      <c r="AP102" s="5" t="s">
        <v>14</v>
      </c>
      <c r="AQ102" s="5" t="s">
        <v>14</v>
      </c>
      <c r="AR102" s="5" t="s">
        <v>14</v>
      </c>
      <c r="AS102" s="5" t="s">
        <v>14</v>
      </c>
      <c r="AT102" s="5" t="s">
        <v>14</v>
      </c>
      <c r="AU102" s="5" t="s">
        <v>14</v>
      </c>
      <c r="AV102" s="5">
        <v>5</v>
      </c>
      <c r="AW102" s="5" t="s">
        <v>14</v>
      </c>
      <c r="AX102" s="5" t="s">
        <v>14</v>
      </c>
      <c r="AY102" s="5" t="s">
        <v>14</v>
      </c>
      <c r="AZ102" s="5" t="s">
        <v>14</v>
      </c>
      <c r="BA102" s="5" t="s">
        <v>286</v>
      </c>
      <c r="BB102" s="5">
        <v>4</v>
      </c>
      <c r="BC102" s="5" t="s">
        <v>14</v>
      </c>
      <c r="BD102" s="5" t="s">
        <v>286</v>
      </c>
      <c r="BE102" s="5" t="s">
        <v>14</v>
      </c>
      <c r="BF102" s="5" t="s">
        <v>14</v>
      </c>
      <c r="BG102" s="6"/>
    </row>
    <row r="103" spans="1:59">
      <c r="A103" s="12" t="s">
        <v>155</v>
      </c>
      <c r="B103" s="5">
        <v>50802</v>
      </c>
      <c r="C103" s="5">
        <v>110</v>
      </c>
      <c r="D103" s="5">
        <v>12</v>
      </c>
      <c r="E103" s="5">
        <v>671</v>
      </c>
      <c r="F103" s="5">
        <v>101</v>
      </c>
      <c r="G103" s="5">
        <v>12032</v>
      </c>
      <c r="H103" s="5">
        <v>230</v>
      </c>
      <c r="I103" s="5">
        <v>630</v>
      </c>
      <c r="J103" s="5">
        <v>238</v>
      </c>
      <c r="K103" s="5">
        <v>42</v>
      </c>
      <c r="L103" s="5">
        <v>1300</v>
      </c>
      <c r="M103" s="5">
        <v>1833</v>
      </c>
      <c r="N103" s="5">
        <v>4</v>
      </c>
      <c r="O103" s="5">
        <v>15</v>
      </c>
      <c r="P103" s="5">
        <v>40</v>
      </c>
      <c r="Q103" s="5">
        <v>2922</v>
      </c>
      <c r="R103" s="5">
        <v>608</v>
      </c>
      <c r="S103" s="5">
        <v>138</v>
      </c>
      <c r="T103" s="5">
        <v>246</v>
      </c>
      <c r="U103" s="5">
        <v>205</v>
      </c>
      <c r="V103" s="5">
        <v>109</v>
      </c>
      <c r="W103" s="5">
        <v>35</v>
      </c>
      <c r="X103" s="5">
        <v>1348</v>
      </c>
      <c r="Y103" s="5">
        <v>2042</v>
      </c>
      <c r="Z103" s="5">
        <v>1347</v>
      </c>
      <c r="AA103" s="5">
        <v>425</v>
      </c>
      <c r="AB103" s="5">
        <v>73</v>
      </c>
      <c r="AC103" s="5">
        <v>390</v>
      </c>
      <c r="AD103" s="5">
        <v>19</v>
      </c>
      <c r="AE103" s="5">
        <v>85</v>
      </c>
      <c r="AF103" s="5">
        <v>124</v>
      </c>
      <c r="AG103" s="5">
        <v>169</v>
      </c>
      <c r="AH103" s="5">
        <v>5910</v>
      </c>
      <c r="AI103" s="5">
        <v>67</v>
      </c>
      <c r="AJ103" s="5">
        <v>2726</v>
      </c>
      <c r="AK103" s="5">
        <v>1595</v>
      </c>
      <c r="AL103" s="5">
        <v>11</v>
      </c>
      <c r="AM103" s="5">
        <v>1304</v>
      </c>
      <c r="AN103" s="5">
        <v>171</v>
      </c>
      <c r="AO103" s="5">
        <v>413</v>
      </c>
      <c r="AP103" s="5">
        <v>1579</v>
      </c>
      <c r="AQ103" s="5" t="s">
        <v>14</v>
      </c>
      <c r="AR103" s="5">
        <v>92</v>
      </c>
      <c r="AS103" s="5">
        <v>325</v>
      </c>
      <c r="AT103" s="5">
        <v>23</v>
      </c>
      <c r="AU103" s="5">
        <v>288</v>
      </c>
      <c r="AV103" s="5">
        <v>3770</v>
      </c>
      <c r="AW103" s="5" t="s">
        <v>14</v>
      </c>
      <c r="AX103" s="5">
        <v>7</v>
      </c>
      <c r="AY103" s="5">
        <v>98</v>
      </c>
      <c r="AZ103" s="5">
        <v>26</v>
      </c>
      <c r="BA103" s="5">
        <v>2680</v>
      </c>
      <c r="BB103" s="5">
        <v>1544</v>
      </c>
      <c r="BC103" s="5">
        <v>49</v>
      </c>
      <c r="BD103" s="5">
        <v>312</v>
      </c>
      <c r="BE103" s="5">
        <v>5</v>
      </c>
      <c r="BF103" s="5">
        <v>264</v>
      </c>
      <c r="BG103" s="6"/>
    </row>
    <row r="104" spans="1:59">
      <c r="A104" s="12" t="s">
        <v>156</v>
      </c>
      <c r="B104" s="5">
        <v>1566</v>
      </c>
      <c r="C104" s="5">
        <v>4</v>
      </c>
      <c r="D104" s="5">
        <v>5</v>
      </c>
      <c r="E104" s="5">
        <v>15</v>
      </c>
      <c r="F104" s="5" t="s">
        <v>286</v>
      </c>
      <c r="G104" s="5">
        <v>628</v>
      </c>
      <c r="H104" s="5">
        <v>39</v>
      </c>
      <c r="I104" s="5">
        <v>8</v>
      </c>
      <c r="J104" s="5" t="s">
        <v>14</v>
      </c>
      <c r="K104" s="5">
        <v>4</v>
      </c>
      <c r="L104" s="5">
        <v>29</v>
      </c>
      <c r="M104" s="5">
        <v>44</v>
      </c>
      <c r="N104" s="5" t="s">
        <v>286</v>
      </c>
      <c r="O104" s="5">
        <v>8</v>
      </c>
      <c r="P104" s="5">
        <v>4</v>
      </c>
      <c r="Q104" s="5">
        <v>25</v>
      </c>
      <c r="R104" s="5">
        <v>11</v>
      </c>
      <c r="S104" s="5">
        <v>3</v>
      </c>
      <c r="T104" s="5">
        <v>7</v>
      </c>
      <c r="U104" s="5">
        <v>10</v>
      </c>
      <c r="V104" s="5">
        <v>9</v>
      </c>
      <c r="W104" s="5">
        <v>5</v>
      </c>
      <c r="X104" s="5">
        <v>42</v>
      </c>
      <c r="Y104" s="5">
        <v>32</v>
      </c>
      <c r="Z104" s="5">
        <v>14</v>
      </c>
      <c r="AA104" s="5">
        <v>13</v>
      </c>
      <c r="AB104" s="5" t="s">
        <v>14</v>
      </c>
      <c r="AC104" s="5">
        <v>11</v>
      </c>
      <c r="AD104" s="5">
        <v>3</v>
      </c>
      <c r="AE104" s="5" t="s">
        <v>286</v>
      </c>
      <c r="AF104" s="5">
        <v>21</v>
      </c>
      <c r="AG104" s="5">
        <v>50</v>
      </c>
      <c r="AH104" s="5">
        <v>40</v>
      </c>
      <c r="AI104" s="5">
        <v>4</v>
      </c>
      <c r="AJ104" s="5">
        <v>102</v>
      </c>
      <c r="AK104" s="5">
        <v>23</v>
      </c>
      <c r="AL104" s="5" t="s">
        <v>286</v>
      </c>
      <c r="AM104" s="5">
        <v>33</v>
      </c>
      <c r="AN104" s="5">
        <v>14</v>
      </c>
      <c r="AO104" s="5">
        <v>26</v>
      </c>
      <c r="AP104" s="5">
        <v>67</v>
      </c>
      <c r="AQ104" s="5" t="s">
        <v>14</v>
      </c>
      <c r="AR104" s="5" t="s">
        <v>14</v>
      </c>
      <c r="AS104" s="5">
        <v>5</v>
      </c>
      <c r="AT104" s="5" t="s">
        <v>14</v>
      </c>
      <c r="AU104" s="5">
        <v>8</v>
      </c>
      <c r="AV104" s="5">
        <v>67</v>
      </c>
      <c r="AW104" s="5" t="s">
        <v>14</v>
      </c>
      <c r="AX104" s="5" t="s">
        <v>286</v>
      </c>
      <c r="AY104" s="5">
        <v>6</v>
      </c>
      <c r="AZ104" s="5" t="s">
        <v>286</v>
      </c>
      <c r="BA104" s="5">
        <v>34</v>
      </c>
      <c r="BB104" s="5">
        <v>76</v>
      </c>
      <c r="BC104" s="5" t="s">
        <v>14</v>
      </c>
      <c r="BD104" s="5">
        <v>5</v>
      </c>
      <c r="BE104" s="5" t="s">
        <v>14</v>
      </c>
      <c r="BF104" s="5">
        <v>6</v>
      </c>
      <c r="BG104" s="6"/>
    </row>
    <row r="105" spans="1:59">
      <c r="A105" s="12" t="s">
        <v>157</v>
      </c>
      <c r="B105" s="5">
        <v>8324</v>
      </c>
      <c r="C105" s="5">
        <v>13</v>
      </c>
      <c r="D105" s="5">
        <v>4</v>
      </c>
      <c r="E105" s="5">
        <v>149</v>
      </c>
      <c r="F105" s="5">
        <v>11</v>
      </c>
      <c r="G105" s="5">
        <v>4601</v>
      </c>
      <c r="H105" s="5">
        <v>47</v>
      </c>
      <c r="I105" s="5">
        <v>20</v>
      </c>
      <c r="J105" s="5">
        <v>4</v>
      </c>
      <c r="K105" s="5">
        <v>29</v>
      </c>
      <c r="L105" s="5">
        <v>185</v>
      </c>
      <c r="M105" s="5">
        <v>200</v>
      </c>
      <c r="N105" s="5" t="s">
        <v>14</v>
      </c>
      <c r="O105" s="5" t="s">
        <v>286</v>
      </c>
      <c r="P105" s="5">
        <v>16</v>
      </c>
      <c r="Q105" s="5">
        <v>153</v>
      </c>
      <c r="R105" s="5">
        <v>35</v>
      </c>
      <c r="S105" s="5">
        <v>5</v>
      </c>
      <c r="T105" s="5">
        <v>25</v>
      </c>
      <c r="U105" s="5">
        <v>26</v>
      </c>
      <c r="V105" s="5">
        <v>13</v>
      </c>
      <c r="W105" s="5">
        <v>8</v>
      </c>
      <c r="X105" s="5">
        <v>274</v>
      </c>
      <c r="Y105" s="5">
        <v>144</v>
      </c>
      <c r="Z105" s="5">
        <v>78</v>
      </c>
      <c r="AA105" s="5">
        <v>24</v>
      </c>
      <c r="AB105" s="5" t="s">
        <v>286</v>
      </c>
      <c r="AC105" s="5">
        <v>40</v>
      </c>
      <c r="AD105" s="5" t="s">
        <v>14</v>
      </c>
      <c r="AE105" s="5" t="s">
        <v>286</v>
      </c>
      <c r="AF105" s="5">
        <v>94</v>
      </c>
      <c r="AG105" s="5">
        <v>11</v>
      </c>
      <c r="AH105" s="5">
        <v>109</v>
      </c>
      <c r="AI105" s="5">
        <v>16</v>
      </c>
      <c r="AJ105" s="5">
        <v>265</v>
      </c>
      <c r="AK105" s="5">
        <v>99</v>
      </c>
      <c r="AL105" s="5" t="s">
        <v>286</v>
      </c>
      <c r="AM105" s="5">
        <v>64</v>
      </c>
      <c r="AN105" s="5">
        <v>42</v>
      </c>
      <c r="AO105" s="5">
        <v>82</v>
      </c>
      <c r="AP105" s="5">
        <v>57</v>
      </c>
      <c r="AQ105" s="5">
        <v>3</v>
      </c>
      <c r="AR105" s="5">
        <v>6</v>
      </c>
      <c r="AS105" s="5">
        <v>20</v>
      </c>
      <c r="AT105" s="5" t="s">
        <v>14</v>
      </c>
      <c r="AU105" s="5">
        <v>48</v>
      </c>
      <c r="AV105" s="5">
        <v>560</v>
      </c>
      <c r="AW105" s="5" t="s">
        <v>14</v>
      </c>
      <c r="AX105" s="5" t="s">
        <v>14</v>
      </c>
      <c r="AY105" s="5">
        <v>49</v>
      </c>
      <c r="AZ105" s="5">
        <v>3</v>
      </c>
      <c r="BA105" s="5">
        <v>421</v>
      </c>
      <c r="BB105" s="5">
        <v>210</v>
      </c>
      <c r="BC105" s="5">
        <v>4</v>
      </c>
      <c r="BD105" s="5">
        <v>13</v>
      </c>
      <c r="BE105" s="5" t="s">
        <v>286</v>
      </c>
      <c r="BF105" s="5">
        <v>35</v>
      </c>
      <c r="BG105" s="6"/>
    </row>
    <row r="106" spans="1:59">
      <c r="A106" s="12" t="s">
        <v>158</v>
      </c>
      <c r="B106" s="5">
        <v>7875</v>
      </c>
      <c r="C106" s="5">
        <v>8</v>
      </c>
      <c r="D106" s="5">
        <v>3</v>
      </c>
      <c r="E106" s="5">
        <v>369</v>
      </c>
      <c r="F106" s="5">
        <v>8</v>
      </c>
      <c r="G106" s="5">
        <v>1728</v>
      </c>
      <c r="H106" s="5">
        <v>40</v>
      </c>
      <c r="I106" s="5">
        <v>27</v>
      </c>
      <c r="J106" s="5" t="s">
        <v>14</v>
      </c>
      <c r="K106" s="5">
        <v>8</v>
      </c>
      <c r="L106" s="5">
        <v>139</v>
      </c>
      <c r="M106" s="5">
        <v>70</v>
      </c>
      <c r="N106" s="5" t="s">
        <v>14</v>
      </c>
      <c r="O106" s="5" t="s">
        <v>286</v>
      </c>
      <c r="P106" s="5">
        <v>77</v>
      </c>
      <c r="Q106" s="5">
        <v>442</v>
      </c>
      <c r="R106" s="5">
        <v>33</v>
      </c>
      <c r="S106" s="5">
        <v>32</v>
      </c>
      <c r="T106" s="5">
        <v>20</v>
      </c>
      <c r="U106" s="5">
        <v>129</v>
      </c>
      <c r="V106" s="5">
        <v>23</v>
      </c>
      <c r="W106" s="5">
        <v>71</v>
      </c>
      <c r="X106" s="5">
        <v>55</v>
      </c>
      <c r="Y106" s="5">
        <v>205</v>
      </c>
      <c r="Z106" s="5">
        <v>2067</v>
      </c>
      <c r="AA106" s="5">
        <v>72</v>
      </c>
      <c r="AB106" s="5" t="s">
        <v>286</v>
      </c>
      <c r="AC106" s="5">
        <v>111</v>
      </c>
      <c r="AD106" s="5" t="s">
        <v>14</v>
      </c>
      <c r="AE106" s="5">
        <v>83</v>
      </c>
      <c r="AF106" s="5">
        <v>53</v>
      </c>
      <c r="AG106" s="5">
        <v>20</v>
      </c>
      <c r="AH106" s="5">
        <v>40</v>
      </c>
      <c r="AI106" s="5">
        <v>33</v>
      </c>
      <c r="AJ106" s="5">
        <v>257</v>
      </c>
      <c r="AK106" s="5">
        <v>71</v>
      </c>
      <c r="AL106" s="5">
        <v>14</v>
      </c>
      <c r="AM106" s="5">
        <v>156</v>
      </c>
      <c r="AN106" s="5">
        <v>17</v>
      </c>
      <c r="AO106" s="5">
        <v>62</v>
      </c>
      <c r="AP106" s="5">
        <v>112</v>
      </c>
      <c r="AQ106" s="5" t="s">
        <v>14</v>
      </c>
      <c r="AR106" s="5" t="s">
        <v>286</v>
      </c>
      <c r="AS106" s="5">
        <v>26</v>
      </c>
      <c r="AT106" s="5">
        <v>3</v>
      </c>
      <c r="AU106" s="5">
        <v>118</v>
      </c>
      <c r="AV106" s="5">
        <v>475</v>
      </c>
      <c r="AW106" s="5" t="s">
        <v>14</v>
      </c>
      <c r="AX106" s="5" t="s">
        <v>14</v>
      </c>
      <c r="AY106" s="5">
        <v>44</v>
      </c>
      <c r="AZ106" s="5">
        <v>3</v>
      </c>
      <c r="BA106" s="5">
        <v>299</v>
      </c>
      <c r="BB106" s="5">
        <v>176</v>
      </c>
      <c r="BC106" s="5">
        <v>4</v>
      </c>
      <c r="BD106" s="5">
        <v>27</v>
      </c>
      <c r="BE106" s="5" t="s">
        <v>14</v>
      </c>
      <c r="BF106" s="5">
        <v>41</v>
      </c>
      <c r="BG106" s="6"/>
    </row>
    <row r="107" spans="1:59">
      <c r="A107" s="12" t="s">
        <v>159</v>
      </c>
      <c r="B107" s="5">
        <v>1405</v>
      </c>
      <c r="C107" s="5" t="s">
        <v>286</v>
      </c>
      <c r="D107" s="5">
        <v>4</v>
      </c>
      <c r="E107" s="5">
        <v>16</v>
      </c>
      <c r="F107" s="5" t="s">
        <v>286</v>
      </c>
      <c r="G107" s="5">
        <v>256</v>
      </c>
      <c r="H107" s="5">
        <v>9</v>
      </c>
      <c r="I107" s="5">
        <v>31</v>
      </c>
      <c r="J107" s="5" t="s">
        <v>286</v>
      </c>
      <c r="K107" s="5">
        <v>9</v>
      </c>
      <c r="L107" s="5">
        <v>73</v>
      </c>
      <c r="M107" s="5">
        <v>13</v>
      </c>
      <c r="N107" s="5" t="s">
        <v>14</v>
      </c>
      <c r="O107" s="5">
        <v>3</v>
      </c>
      <c r="P107" s="5" t="s">
        <v>286</v>
      </c>
      <c r="Q107" s="5">
        <v>62</v>
      </c>
      <c r="R107" s="5">
        <v>15</v>
      </c>
      <c r="S107" s="5" t="s">
        <v>286</v>
      </c>
      <c r="T107" s="5">
        <v>5</v>
      </c>
      <c r="U107" s="5">
        <v>12</v>
      </c>
      <c r="V107" s="5" t="s">
        <v>286</v>
      </c>
      <c r="W107" s="5">
        <v>8</v>
      </c>
      <c r="X107" s="5">
        <v>22</v>
      </c>
      <c r="Y107" s="5">
        <v>243</v>
      </c>
      <c r="Z107" s="5">
        <v>12</v>
      </c>
      <c r="AA107" s="5">
        <v>7</v>
      </c>
      <c r="AB107" s="5" t="s">
        <v>14</v>
      </c>
      <c r="AC107" s="5">
        <v>8</v>
      </c>
      <c r="AD107" s="5" t="s">
        <v>286</v>
      </c>
      <c r="AE107" s="5" t="s">
        <v>286</v>
      </c>
      <c r="AF107" s="5">
        <v>5</v>
      </c>
      <c r="AG107" s="5">
        <v>16</v>
      </c>
      <c r="AH107" s="5">
        <v>61</v>
      </c>
      <c r="AI107" s="5">
        <v>4</v>
      </c>
      <c r="AJ107" s="5">
        <v>262</v>
      </c>
      <c r="AK107" s="5">
        <v>29</v>
      </c>
      <c r="AL107" s="5" t="s">
        <v>14</v>
      </c>
      <c r="AM107" s="5">
        <v>13</v>
      </c>
      <c r="AN107" s="5" t="s">
        <v>14</v>
      </c>
      <c r="AO107" s="5">
        <v>23</v>
      </c>
      <c r="AP107" s="5">
        <v>43</v>
      </c>
      <c r="AQ107" s="5" t="s">
        <v>14</v>
      </c>
      <c r="AR107" s="5">
        <v>7</v>
      </c>
      <c r="AS107" s="5">
        <v>10</v>
      </c>
      <c r="AT107" s="5" t="s">
        <v>14</v>
      </c>
      <c r="AU107" s="5">
        <v>4</v>
      </c>
      <c r="AV107" s="5">
        <v>36</v>
      </c>
      <c r="AW107" s="5" t="s">
        <v>14</v>
      </c>
      <c r="AX107" s="5" t="s">
        <v>14</v>
      </c>
      <c r="AY107" s="5" t="s">
        <v>286</v>
      </c>
      <c r="AZ107" s="5">
        <v>3</v>
      </c>
      <c r="BA107" s="5">
        <v>27</v>
      </c>
      <c r="BB107" s="5">
        <v>26</v>
      </c>
      <c r="BC107" s="5" t="s">
        <v>286</v>
      </c>
      <c r="BD107" s="5">
        <v>8</v>
      </c>
      <c r="BE107" s="5" t="s">
        <v>14</v>
      </c>
      <c r="BF107" s="5">
        <v>6</v>
      </c>
      <c r="BG107" s="6"/>
    </row>
    <row r="108" spans="1:59">
      <c r="A108" s="12" t="s">
        <v>160</v>
      </c>
      <c r="B108" s="5">
        <v>2466</v>
      </c>
      <c r="C108" s="5">
        <v>3</v>
      </c>
      <c r="D108" s="5" t="s">
        <v>286</v>
      </c>
      <c r="E108" s="5">
        <v>19</v>
      </c>
      <c r="F108" s="5" t="s">
        <v>286</v>
      </c>
      <c r="G108" s="5">
        <v>675</v>
      </c>
      <c r="H108" s="5">
        <v>13</v>
      </c>
      <c r="I108" s="5">
        <v>14</v>
      </c>
      <c r="J108" s="5" t="s">
        <v>14</v>
      </c>
      <c r="K108" s="5">
        <v>8</v>
      </c>
      <c r="L108" s="5">
        <v>213</v>
      </c>
      <c r="M108" s="5">
        <v>29</v>
      </c>
      <c r="N108" s="5" t="s">
        <v>286</v>
      </c>
      <c r="O108" s="5">
        <v>3</v>
      </c>
      <c r="P108" s="5" t="s">
        <v>286</v>
      </c>
      <c r="Q108" s="5">
        <v>90</v>
      </c>
      <c r="R108" s="5">
        <v>14</v>
      </c>
      <c r="S108" s="5">
        <v>7</v>
      </c>
      <c r="T108" s="5">
        <v>11</v>
      </c>
      <c r="U108" s="5">
        <v>7</v>
      </c>
      <c r="V108" s="5">
        <v>12</v>
      </c>
      <c r="W108" s="5" t="s">
        <v>286</v>
      </c>
      <c r="X108" s="5">
        <v>58</v>
      </c>
      <c r="Y108" s="5">
        <v>99</v>
      </c>
      <c r="Z108" s="5">
        <v>48</v>
      </c>
      <c r="AA108" s="5">
        <v>16</v>
      </c>
      <c r="AB108" s="5" t="s">
        <v>286</v>
      </c>
      <c r="AC108" s="5">
        <v>11</v>
      </c>
      <c r="AD108" s="5" t="s">
        <v>14</v>
      </c>
      <c r="AE108" s="5">
        <v>5</v>
      </c>
      <c r="AF108" s="5">
        <v>42</v>
      </c>
      <c r="AG108" s="5">
        <v>6</v>
      </c>
      <c r="AH108" s="5">
        <v>171</v>
      </c>
      <c r="AI108" s="5">
        <v>5</v>
      </c>
      <c r="AJ108" s="5">
        <v>503</v>
      </c>
      <c r="AK108" s="5">
        <v>35</v>
      </c>
      <c r="AL108" s="5" t="s">
        <v>14</v>
      </c>
      <c r="AM108" s="5">
        <v>52</v>
      </c>
      <c r="AN108" s="5">
        <v>3</v>
      </c>
      <c r="AO108" s="5">
        <v>5</v>
      </c>
      <c r="AP108" s="5">
        <v>37</v>
      </c>
      <c r="AQ108" s="5" t="s">
        <v>286</v>
      </c>
      <c r="AR108" s="5">
        <v>4</v>
      </c>
      <c r="AS108" s="5">
        <v>16</v>
      </c>
      <c r="AT108" s="5" t="s">
        <v>14</v>
      </c>
      <c r="AU108" s="5">
        <v>9</v>
      </c>
      <c r="AV108" s="5">
        <v>84</v>
      </c>
      <c r="AW108" s="5" t="s">
        <v>14</v>
      </c>
      <c r="AX108" s="5">
        <v>3</v>
      </c>
      <c r="AY108" s="5">
        <v>3</v>
      </c>
      <c r="AZ108" s="5" t="s">
        <v>286</v>
      </c>
      <c r="BA108" s="5">
        <v>51</v>
      </c>
      <c r="BB108" s="5">
        <v>49</v>
      </c>
      <c r="BC108" s="5" t="s">
        <v>286</v>
      </c>
      <c r="BD108" s="5">
        <v>10</v>
      </c>
      <c r="BE108" s="5" t="s">
        <v>14</v>
      </c>
      <c r="BF108" s="5">
        <v>12</v>
      </c>
      <c r="BG108" s="6"/>
    </row>
    <row r="109" spans="1:59">
      <c r="A109" s="12" t="s">
        <v>161</v>
      </c>
      <c r="B109" s="5">
        <v>2501</v>
      </c>
      <c r="C109" s="5">
        <v>4</v>
      </c>
      <c r="D109" s="5" t="s">
        <v>286</v>
      </c>
      <c r="E109" s="5">
        <v>28</v>
      </c>
      <c r="F109" s="5" t="s">
        <v>286</v>
      </c>
      <c r="G109" s="5">
        <v>380</v>
      </c>
      <c r="H109" s="5">
        <v>12</v>
      </c>
      <c r="I109" s="5">
        <v>80</v>
      </c>
      <c r="J109" s="5">
        <v>5</v>
      </c>
      <c r="K109" s="5">
        <v>25</v>
      </c>
      <c r="L109" s="5">
        <v>242</v>
      </c>
      <c r="M109" s="5">
        <v>33</v>
      </c>
      <c r="N109" s="5" t="s">
        <v>286</v>
      </c>
      <c r="O109" s="5">
        <v>13</v>
      </c>
      <c r="P109" s="5">
        <v>4</v>
      </c>
      <c r="Q109" s="5">
        <v>103</v>
      </c>
      <c r="R109" s="5">
        <v>9</v>
      </c>
      <c r="S109" s="5">
        <v>7</v>
      </c>
      <c r="T109" s="5" t="s">
        <v>286</v>
      </c>
      <c r="U109" s="5">
        <v>6</v>
      </c>
      <c r="V109" s="5">
        <v>6</v>
      </c>
      <c r="W109" s="5">
        <v>5</v>
      </c>
      <c r="X109" s="5">
        <v>36</v>
      </c>
      <c r="Y109" s="5">
        <v>187</v>
      </c>
      <c r="Z109" s="5">
        <v>67</v>
      </c>
      <c r="AA109" s="5">
        <v>11</v>
      </c>
      <c r="AB109" s="5" t="s">
        <v>14</v>
      </c>
      <c r="AC109" s="5">
        <v>10</v>
      </c>
      <c r="AD109" s="5">
        <v>3</v>
      </c>
      <c r="AE109" s="5" t="s">
        <v>286</v>
      </c>
      <c r="AF109" s="5">
        <v>12</v>
      </c>
      <c r="AG109" s="5">
        <v>8</v>
      </c>
      <c r="AH109" s="5">
        <v>193</v>
      </c>
      <c r="AI109" s="5">
        <v>5</v>
      </c>
      <c r="AJ109" s="5">
        <v>496</v>
      </c>
      <c r="AK109" s="5">
        <v>58</v>
      </c>
      <c r="AL109" s="5" t="s">
        <v>14</v>
      </c>
      <c r="AM109" s="5">
        <v>58</v>
      </c>
      <c r="AN109" s="5">
        <v>5</v>
      </c>
      <c r="AO109" s="5">
        <v>16</v>
      </c>
      <c r="AP109" s="5">
        <v>93</v>
      </c>
      <c r="AQ109" s="5" t="s">
        <v>286</v>
      </c>
      <c r="AR109" s="5">
        <v>16</v>
      </c>
      <c r="AS109" s="5">
        <v>23</v>
      </c>
      <c r="AT109" s="5" t="s">
        <v>14</v>
      </c>
      <c r="AU109" s="5">
        <v>5</v>
      </c>
      <c r="AV109" s="5">
        <v>70</v>
      </c>
      <c r="AW109" s="5" t="s">
        <v>14</v>
      </c>
      <c r="AX109" s="5" t="s">
        <v>14</v>
      </c>
      <c r="AY109" s="5">
        <v>6</v>
      </c>
      <c r="AZ109" s="5" t="s">
        <v>286</v>
      </c>
      <c r="BA109" s="5">
        <v>63</v>
      </c>
      <c r="BB109" s="5">
        <v>36</v>
      </c>
      <c r="BC109" s="5">
        <v>6</v>
      </c>
      <c r="BD109" s="5">
        <v>14</v>
      </c>
      <c r="BE109" s="5" t="s">
        <v>286</v>
      </c>
      <c r="BF109" s="5">
        <v>29</v>
      </c>
      <c r="BG109" s="6"/>
    </row>
    <row r="110" spans="1:59">
      <c r="A110" s="12" t="s">
        <v>162</v>
      </c>
      <c r="B110" s="5">
        <v>15087</v>
      </c>
      <c r="C110" s="5">
        <v>12</v>
      </c>
      <c r="D110" s="5">
        <v>5</v>
      </c>
      <c r="E110" s="5">
        <v>38</v>
      </c>
      <c r="F110" s="5" t="s">
        <v>286</v>
      </c>
      <c r="G110" s="5">
        <v>272</v>
      </c>
      <c r="H110" s="5">
        <v>37</v>
      </c>
      <c r="I110" s="5">
        <v>718</v>
      </c>
      <c r="J110" s="5">
        <v>57</v>
      </c>
      <c r="K110" s="5">
        <v>40</v>
      </c>
      <c r="L110" s="5">
        <v>3460</v>
      </c>
      <c r="M110" s="5">
        <v>746</v>
      </c>
      <c r="N110" s="5" t="s">
        <v>286</v>
      </c>
      <c r="O110" s="5">
        <v>4</v>
      </c>
      <c r="P110" s="5">
        <v>3</v>
      </c>
      <c r="Q110" s="5">
        <v>177</v>
      </c>
      <c r="R110" s="5">
        <v>35</v>
      </c>
      <c r="S110" s="5" t="s">
        <v>286</v>
      </c>
      <c r="T110" s="5">
        <v>9</v>
      </c>
      <c r="U110" s="5">
        <v>16</v>
      </c>
      <c r="V110" s="5">
        <v>31</v>
      </c>
      <c r="W110" s="5">
        <v>31</v>
      </c>
      <c r="X110" s="5">
        <v>521</v>
      </c>
      <c r="Y110" s="5">
        <v>614</v>
      </c>
      <c r="Z110" s="5">
        <v>90</v>
      </c>
      <c r="AA110" s="5">
        <v>31</v>
      </c>
      <c r="AB110" s="5">
        <v>27</v>
      </c>
      <c r="AC110" s="5">
        <v>69</v>
      </c>
      <c r="AD110" s="5" t="s">
        <v>286</v>
      </c>
      <c r="AE110" s="5">
        <v>3</v>
      </c>
      <c r="AF110" s="5">
        <v>27</v>
      </c>
      <c r="AG110" s="5">
        <v>12</v>
      </c>
      <c r="AH110" s="5">
        <v>1007</v>
      </c>
      <c r="AI110" s="5">
        <v>3</v>
      </c>
      <c r="AJ110" s="5">
        <v>5187</v>
      </c>
      <c r="AK110" s="5">
        <v>204</v>
      </c>
      <c r="AL110" s="5">
        <v>6</v>
      </c>
      <c r="AM110" s="5">
        <v>133</v>
      </c>
      <c r="AN110" s="5">
        <v>76</v>
      </c>
      <c r="AO110" s="5">
        <v>16</v>
      </c>
      <c r="AP110" s="5">
        <v>395</v>
      </c>
      <c r="AQ110" s="5" t="s">
        <v>14</v>
      </c>
      <c r="AR110" s="5">
        <v>37</v>
      </c>
      <c r="AS110" s="5">
        <v>235</v>
      </c>
      <c r="AT110" s="5">
        <v>3</v>
      </c>
      <c r="AU110" s="5">
        <v>38</v>
      </c>
      <c r="AV110" s="5">
        <v>196</v>
      </c>
      <c r="AW110" s="5" t="s">
        <v>14</v>
      </c>
      <c r="AX110" s="5">
        <v>8</v>
      </c>
      <c r="AY110" s="5">
        <v>8</v>
      </c>
      <c r="AZ110" s="5">
        <v>14</v>
      </c>
      <c r="BA110" s="5">
        <v>265</v>
      </c>
      <c r="BB110" s="5">
        <v>28</v>
      </c>
      <c r="BC110" s="5">
        <v>8</v>
      </c>
      <c r="BD110" s="5">
        <v>16</v>
      </c>
      <c r="BE110" s="5">
        <v>4</v>
      </c>
      <c r="BF110" s="5">
        <v>108</v>
      </c>
      <c r="BG110" s="6"/>
    </row>
    <row r="111" spans="1:59">
      <c r="A111" s="12" t="s">
        <v>163</v>
      </c>
      <c r="B111" s="5">
        <v>1713</v>
      </c>
      <c r="C111" s="5" t="s">
        <v>286</v>
      </c>
      <c r="D111" s="5">
        <v>3</v>
      </c>
      <c r="E111" s="5">
        <v>24</v>
      </c>
      <c r="F111" s="5" t="s">
        <v>286</v>
      </c>
      <c r="G111" s="5">
        <v>595</v>
      </c>
      <c r="H111" s="5">
        <v>17</v>
      </c>
      <c r="I111" s="5">
        <v>6</v>
      </c>
      <c r="J111" s="5" t="s">
        <v>286</v>
      </c>
      <c r="K111" s="5">
        <v>4</v>
      </c>
      <c r="L111" s="5">
        <v>44</v>
      </c>
      <c r="M111" s="5">
        <v>40</v>
      </c>
      <c r="N111" s="5">
        <v>11</v>
      </c>
      <c r="O111" s="5">
        <v>152</v>
      </c>
      <c r="P111" s="5" t="s">
        <v>286</v>
      </c>
      <c r="Q111" s="5">
        <v>46</v>
      </c>
      <c r="R111" s="5">
        <v>14</v>
      </c>
      <c r="S111" s="5">
        <v>4</v>
      </c>
      <c r="T111" s="5">
        <v>5</v>
      </c>
      <c r="U111" s="5">
        <v>4</v>
      </c>
      <c r="V111" s="5">
        <v>5</v>
      </c>
      <c r="W111" s="5" t="s">
        <v>14</v>
      </c>
      <c r="X111" s="5">
        <v>30</v>
      </c>
      <c r="Y111" s="5">
        <v>57</v>
      </c>
      <c r="Z111" s="5">
        <v>29</v>
      </c>
      <c r="AA111" s="5">
        <v>8</v>
      </c>
      <c r="AB111" s="5" t="s">
        <v>286</v>
      </c>
      <c r="AC111" s="5">
        <v>10</v>
      </c>
      <c r="AD111" s="5" t="s">
        <v>286</v>
      </c>
      <c r="AE111" s="5" t="s">
        <v>286</v>
      </c>
      <c r="AF111" s="5">
        <v>14</v>
      </c>
      <c r="AG111" s="5">
        <v>4</v>
      </c>
      <c r="AH111" s="5">
        <v>66</v>
      </c>
      <c r="AI111" s="5">
        <v>6</v>
      </c>
      <c r="AJ111" s="5">
        <v>184</v>
      </c>
      <c r="AK111" s="5">
        <v>24</v>
      </c>
      <c r="AL111" s="5" t="s">
        <v>286</v>
      </c>
      <c r="AM111" s="5">
        <v>29</v>
      </c>
      <c r="AN111" s="5">
        <v>11</v>
      </c>
      <c r="AO111" s="5">
        <v>23</v>
      </c>
      <c r="AP111" s="5">
        <v>19</v>
      </c>
      <c r="AQ111" s="5" t="s">
        <v>14</v>
      </c>
      <c r="AR111" s="5" t="s">
        <v>286</v>
      </c>
      <c r="AS111" s="5">
        <v>12</v>
      </c>
      <c r="AT111" s="5" t="s">
        <v>286</v>
      </c>
      <c r="AU111" s="5">
        <v>4</v>
      </c>
      <c r="AV111" s="5">
        <v>40</v>
      </c>
      <c r="AW111" s="5" t="s">
        <v>14</v>
      </c>
      <c r="AX111" s="5" t="s">
        <v>14</v>
      </c>
      <c r="AY111" s="5">
        <v>10</v>
      </c>
      <c r="AZ111" s="5">
        <v>4</v>
      </c>
      <c r="BA111" s="5">
        <v>49</v>
      </c>
      <c r="BB111" s="5">
        <v>65</v>
      </c>
      <c r="BC111" s="5">
        <v>3</v>
      </c>
      <c r="BD111" s="5">
        <v>10</v>
      </c>
      <c r="BE111" s="5" t="s">
        <v>14</v>
      </c>
      <c r="BF111" s="5">
        <v>14</v>
      </c>
      <c r="BG111" s="6"/>
    </row>
    <row r="112" spans="1:59">
      <c r="A112" s="12" t="s">
        <v>164</v>
      </c>
      <c r="B112" s="5">
        <v>2239</v>
      </c>
      <c r="C112" s="5">
        <v>11</v>
      </c>
      <c r="D112" s="5" t="s">
        <v>286</v>
      </c>
      <c r="E112" s="5">
        <v>29</v>
      </c>
      <c r="F112" s="5">
        <v>4</v>
      </c>
      <c r="G112" s="5">
        <v>334</v>
      </c>
      <c r="H112" s="5">
        <v>12</v>
      </c>
      <c r="I112" s="5">
        <v>10</v>
      </c>
      <c r="J112" s="5" t="s">
        <v>286</v>
      </c>
      <c r="K112" s="5">
        <v>6</v>
      </c>
      <c r="L112" s="5">
        <v>108</v>
      </c>
      <c r="M112" s="5">
        <v>25</v>
      </c>
      <c r="N112" s="5" t="s">
        <v>14</v>
      </c>
      <c r="O112" s="5">
        <v>3</v>
      </c>
      <c r="P112" s="5" t="s">
        <v>286</v>
      </c>
      <c r="Q112" s="5">
        <v>271</v>
      </c>
      <c r="R112" s="5">
        <v>36</v>
      </c>
      <c r="S112" s="5">
        <v>3</v>
      </c>
      <c r="T112" s="5">
        <v>9</v>
      </c>
      <c r="U112" s="5">
        <v>24</v>
      </c>
      <c r="V112" s="5">
        <v>51</v>
      </c>
      <c r="W112" s="5" t="s">
        <v>286</v>
      </c>
      <c r="X112" s="5">
        <v>32</v>
      </c>
      <c r="Y112" s="5">
        <v>50</v>
      </c>
      <c r="Z112" s="5">
        <v>133</v>
      </c>
      <c r="AA112" s="5">
        <v>17</v>
      </c>
      <c r="AB112" s="5">
        <v>7</v>
      </c>
      <c r="AC112" s="5">
        <v>39</v>
      </c>
      <c r="AD112" s="5" t="s">
        <v>14</v>
      </c>
      <c r="AE112" s="5">
        <v>5</v>
      </c>
      <c r="AF112" s="5">
        <v>10</v>
      </c>
      <c r="AG112" s="5" t="s">
        <v>286</v>
      </c>
      <c r="AH112" s="5">
        <v>152</v>
      </c>
      <c r="AI112" s="5">
        <v>12</v>
      </c>
      <c r="AJ112" s="5">
        <v>159</v>
      </c>
      <c r="AK112" s="5">
        <v>54</v>
      </c>
      <c r="AL112" s="5">
        <v>4</v>
      </c>
      <c r="AM112" s="5">
        <v>190</v>
      </c>
      <c r="AN112" s="5">
        <v>12</v>
      </c>
      <c r="AO112" s="5">
        <v>17</v>
      </c>
      <c r="AP112" s="5">
        <v>56</v>
      </c>
      <c r="AQ112" s="5" t="s">
        <v>286</v>
      </c>
      <c r="AR112" s="5" t="s">
        <v>14</v>
      </c>
      <c r="AS112" s="5">
        <v>20</v>
      </c>
      <c r="AT112" s="5" t="s">
        <v>286</v>
      </c>
      <c r="AU112" s="5">
        <v>35</v>
      </c>
      <c r="AV112" s="5">
        <v>149</v>
      </c>
      <c r="AW112" s="5" t="s">
        <v>14</v>
      </c>
      <c r="AX112" s="5">
        <v>4</v>
      </c>
      <c r="AY112" s="5">
        <v>6</v>
      </c>
      <c r="AZ112" s="5" t="s">
        <v>14</v>
      </c>
      <c r="BA112" s="5">
        <v>75</v>
      </c>
      <c r="BB112" s="5">
        <v>17</v>
      </c>
      <c r="BC112" s="5">
        <v>4</v>
      </c>
      <c r="BD112" s="5">
        <v>23</v>
      </c>
      <c r="BE112" s="5" t="s">
        <v>14</v>
      </c>
      <c r="BF112" s="5">
        <v>12</v>
      </c>
      <c r="BG112" s="6"/>
    </row>
    <row r="113" spans="1:59">
      <c r="A113" s="12" t="s">
        <v>165</v>
      </c>
      <c r="B113" s="5">
        <v>729</v>
      </c>
      <c r="C113" s="5" t="s">
        <v>286</v>
      </c>
      <c r="D113" s="5" t="s">
        <v>286</v>
      </c>
      <c r="E113" s="5">
        <v>6</v>
      </c>
      <c r="F113" s="5" t="s">
        <v>286</v>
      </c>
      <c r="G113" s="5">
        <v>124</v>
      </c>
      <c r="H113" s="5">
        <v>12</v>
      </c>
      <c r="I113" s="5">
        <v>3</v>
      </c>
      <c r="J113" s="5" t="s">
        <v>14</v>
      </c>
      <c r="K113" s="5">
        <v>5</v>
      </c>
      <c r="L113" s="5">
        <v>44</v>
      </c>
      <c r="M113" s="5">
        <v>10</v>
      </c>
      <c r="N113" s="5" t="s">
        <v>14</v>
      </c>
      <c r="O113" s="5" t="s">
        <v>286</v>
      </c>
      <c r="P113" s="5">
        <v>4</v>
      </c>
      <c r="Q113" s="5">
        <v>22</v>
      </c>
      <c r="R113" s="5">
        <v>5</v>
      </c>
      <c r="S113" s="5" t="s">
        <v>286</v>
      </c>
      <c r="T113" s="5">
        <v>3</v>
      </c>
      <c r="U113" s="5" t="s">
        <v>286</v>
      </c>
      <c r="V113" s="5" t="s">
        <v>286</v>
      </c>
      <c r="W113" s="5">
        <v>7</v>
      </c>
      <c r="X113" s="5">
        <v>15</v>
      </c>
      <c r="Y113" s="5">
        <v>51</v>
      </c>
      <c r="Z113" s="5">
        <v>4</v>
      </c>
      <c r="AA113" s="5">
        <v>5</v>
      </c>
      <c r="AB113" s="5" t="s">
        <v>14</v>
      </c>
      <c r="AC113" s="5">
        <v>7</v>
      </c>
      <c r="AD113" s="5" t="s">
        <v>14</v>
      </c>
      <c r="AE113" s="5" t="s">
        <v>286</v>
      </c>
      <c r="AF113" s="5">
        <v>7</v>
      </c>
      <c r="AG113" s="5" t="s">
        <v>286</v>
      </c>
      <c r="AH113" s="5">
        <v>24</v>
      </c>
      <c r="AI113" s="5">
        <v>3</v>
      </c>
      <c r="AJ113" s="5">
        <v>137</v>
      </c>
      <c r="AK113" s="5">
        <v>19</v>
      </c>
      <c r="AL113" s="5" t="s">
        <v>14</v>
      </c>
      <c r="AM113" s="5">
        <v>19</v>
      </c>
      <c r="AN113" s="5" t="s">
        <v>286</v>
      </c>
      <c r="AO113" s="5">
        <v>19</v>
      </c>
      <c r="AP113" s="5">
        <v>28</v>
      </c>
      <c r="AQ113" s="5" t="s">
        <v>14</v>
      </c>
      <c r="AR113" s="5" t="s">
        <v>286</v>
      </c>
      <c r="AS113" s="5">
        <v>8</v>
      </c>
      <c r="AT113" s="5" t="s">
        <v>14</v>
      </c>
      <c r="AU113" s="5" t="s">
        <v>286</v>
      </c>
      <c r="AV113" s="5">
        <v>35</v>
      </c>
      <c r="AW113" s="5" t="s">
        <v>14</v>
      </c>
      <c r="AX113" s="5" t="s">
        <v>14</v>
      </c>
      <c r="AY113" s="5" t="s">
        <v>286</v>
      </c>
      <c r="AZ113" s="5" t="s">
        <v>286</v>
      </c>
      <c r="BA113" s="5">
        <v>31</v>
      </c>
      <c r="BB113" s="5">
        <v>43</v>
      </c>
      <c r="BC113" s="5" t="s">
        <v>286</v>
      </c>
      <c r="BD113" s="5" t="s">
        <v>286</v>
      </c>
      <c r="BE113" s="5" t="s">
        <v>14</v>
      </c>
      <c r="BF113" s="5">
        <v>4</v>
      </c>
      <c r="BG113" s="6"/>
    </row>
    <row r="114" spans="1:59">
      <c r="A114" s="12" t="s">
        <v>166</v>
      </c>
      <c r="B114" s="5">
        <v>4348</v>
      </c>
      <c r="C114" s="5">
        <v>32</v>
      </c>
      <c r="D114" s="5">
        <v>3</v>
      </c>
      <c r="E114" s="5">
        <v>71</v>
      </c>
      <c r="F114" s="5">
        <v>6</v>
      </c>
      <c r="G114" s="5">
        <v>330</v>
      </c>
      <c r="H114" s="5">
        <v>48</v>
      </c>
      <c r="I114" s="5">
        <v>20</v>
      </c>
      <c r="J114" s="5">
        <v>54</v>
      </c>
      <c r="K114" s="5">
        <v>19</v>
      </c>
      <c r="L114" s="5">
        <v>92</v>
      </c>
      <c r="M114" s="5">
        <v>217</v>
      </c>
      <c r="N114" s="5" t="s">
        <v>14</v>
      </c>
      <c r="O114" s="5">
        <v>3</v>
      </c>
      <c r="P114" s="5">
        <v>8</v>
      </c>
      <c r="Q114" s="5">
        <v>58</v>
      </c>
      <c r="R114" s="5">
        <v>86</v>
      </c>
      <c r="S114" s="5">
        <v>51</v>
      </c>
      <c r="T114" s="5">
        <v>105</v>
      </c>
      <c r="U114" s="5">
        <v>43</v>
      </c>
      <c r="V114" s="5">
        <v>9</v>
      </c>
      <c r="W114" s="5">
        <v>11</v>
      </c>
      <c r="X114" s="5">
        <v>223</v>
      </c>
      <c r="Y114" s="5">
        <v>403</v>
      </c>
      <c r="Z114" s="5">
        <v>36</v>
      </c>
      <c r="AA114" s="5">
        <v>314</v>
      </c>
      <c r="AB114" s="5">
        <v>6</v>
      </c>
      <c r="AC114" s="5">
        <v>144</v>
      </c>
      <c r="AD114" s="5" t="s">
        <v>286</v>
      </c>
      <c r="AE114" s="5">
        <v>24</v>
      </c>
      <c r="AF114" s="5">
        <v>18</v>
      </c>
      <c r="AG114" s="5">
        <v>25</v>
      </c>
      <c r="AH114" s="5">
        <v>182</v>
      </c>
      <c r="AI114" s="5">
        <v>19</v>
      </c>
      <c r="AJ114" s="5">
        <v>128</v>
      </c>
      <c r="AK114" s="5">
        <v>191</v>
      </c>
      <c r="AL114" s="5">
        <v>14</v>
      </c>
      <c r="AM114" s="5">
        <v>153</v>
      </c>
      <c r="AN114" s="5">
        <v>56</v>
      </c>
      <c r="AO114" s="5">
        <v>38</v>
      </c>
      <c r="AP114" s="5">
        <v>132</v>
      </c>
      <c r="AQ114" s="5" t="s">
        <v>14</v>
      </c>
      <c r="AR114" s="5">
        <v>12</v>
      </c>
      <c r="AS114" s="5">
        <v>58</v>
      </c>
      <c r="AT114" s="5">
        <v>4</v>
      </c>
      <c r="AU114" s="5">
        <v>40</v>
      </c>
      <c r="AV114" s="5">
        <v>411</v>
      </c>
      <c r="AW114" s="5" t="s">
        <v>14</v>
      </c>
      <c r="AX114" s="5" t="s">
        <v>14</v>
      </c>
      <c r="AY114" s="5">
        <v>12</v>
      </c>
      <c r="AZ114" s="5">
        <v>6</v>
      </c>
      <c r="BA114" s="5">
        <v>112</v>
      </c>
      <c r="BB114" s="5">
        <v>242</v>
      </c>
      <c r="BC114" s="5" t="s">
        <v>286</v>
      </c>
      <c r="BD114" s="5">
        <v>20</v>
      </c>
      <c r="BE114" s="5">
        <v>4</v>
      </c>
      <c r="BF114" s="5">
        <v>52</v>
      </c>
      <c r="BG114" s="6"/>
    </row>
    <row r="115" spans="1:59">
      <c r="A115" s="12" t="s">
        <v>167</v>
      </c>
      <c r="B115" s="5">
        <v>15</v>
      </c>
      <c r="C115" s="5" t="s">
        <v>14</v>
      </c>
      <c r="D115" s="5" t="s">
        <v>14</v>
      </c>
      <c r="E115" s="5" t="s">
        <v>286</v>
      </c>
      <c r="F115" s="5" t="s">
        <v>14</v>
      </c>
      <c r="G115" s="5" t="s">
        <v>286</v>
      </c>
      <c r="H115" s="5" t="s">
        <v>14</v>
      </c>
      <c r="I115" s="5" t="s">
        <v>14</v>
      </c>
      <c r="J115" s="5" t="s">
        <v>14</v>
      </c>
      <c r="K115" s="5" t="s">
        <v>14</v>
      </c>
      <c r="L115" s="5" t="s">
        <v>14</v>
      </c>
      <c r="M115" s="5" t="s">
        <v>286</v>
      </c>
      <c r="N115" s="5" t="s">
        <v>14</v>
      </c>
      <c r="O115" s="5" t="s">
        <v>14</v>
      </c>
      <c r="P115" s="5" t="s">
        <v>14</v>
      </c>
      <c r="Q115" s="5" t="s">
        <v>286</v>
      </c>
      <c r="R115" s="5" t="s">
        <v>14</v>
      </c>
      <c r="S115" s="5" t="s">
        <v>14</v>
      </c>
      <c r="T115" s="5" t="s">
        <v>14</v>
      </c>
      <c r="U115" s="5" t="s">
        <v>14</v>
      </c>
      <c r="V115" s="5" t="s">
        <v>14</v>
      </c>
      <c r="W115" s="5" t="s">
        <v>14</v>
      </c>
      <c r="X115" s="5" t="s">
        <v>14</v>
      </c>
      <c r="Y115" s="5" t="s">
        <v>286</v>
      </c>
      <c r="Z115" s="5" t="s">
        <v>14</v>
      </c>
      <c r="AA115" s="5" t="s">
        <v>14</v>
      </c>
      <c r="AB115" s="5" t="s">
        <v>14</v>
      </c>
      <c r="AC115" s="5" t="s">
        <v>14</v>
      </c>
      <c r="AD115" s="5" t="s">
        <v>14</v>
      </c>
      <c r="AE115" s="5" t="s">
        <v>14</v>
      </c>
      <c r="AF115" s="5" t="s">
        <v>14</v>
      </c>
      <c r="AG115" s="5" t="s">
        <v>14</v>
      </c>
      <c r="AH115" s="5" t="s">
        <v>14</v>
      </c>
      <c r="AI115" s="5" t="s">
        <v>14</v>
      </c>
      <c r="AJ115" s="5" t="s">
        <v>14</v>
      </c>
      <c r="AK115" s="5" t="s">
        <v>14</v>
      </c>
      <c r="AL115" s="5" t="s">
        <v>14</v>
      </c>
      <c r="AM115" s="5" t="s">
        <v>14</v>
      </c>
      <c r="AN115" s="5" t="s">
        <v>14</v>
      </c>
      <c r="AO115" s="5" t="s">
        <v>14</v>
      </c>
      <c r="AP115" s="5" t="s">
        <v>14</v>
      </c>
      <c r="AQ115" s="5" t="s">
        <v>14</v>
      </c>
      <c r="AR115" s="5" t="s">
        <v>14</v>
      </c>
      <c r="AS115" s="5" t="s">
        <v>14</v>
      </c>
      <c r="AT115" s="5" t="s">
        <v>14</v>
      </c>
      <c r="AU115" s="5" t="s">
        <v>286</v>
      </c>
      <c r="AV115" s="5" t="s">
        <v>286</v>
      </c>
      <c r="AW115" s="5" t="s">
        <v>14</v>
      </c>
      <c r="AX115" s="5" t="s">
        <v>14</v>
      </c>
      <c r="AY115" s="5" t="s">
        <v>286</v>
      </c>
      <c r="AZ115" s="5" t="s">
        <v>14</v>
      </c>
      <c r="BA115" s="5">
        <v>3</v>
      </c>
      <c r="BB115" s="5" t="s">
        <v>286</v>
      </c>
      <c r="BC115" s="5" t="s">
        <v>14</v>
      </c>
      <c r="BD115" s="5" t="s">
        <v>14</v>
      </c>
      <c r="BE115" s="5" t="s">
        <v>14</v>
      </c>
      <c r="BF115" s="5" t="s">
        <v>14</v>
      </c>
      <c r="BG115" s="6"/>
    </row>
    <row r="116" spans="1:59">
      <c r="A116" s="12" t="s">
        <v>168</v>
      </c>
      <c r="B116" s="5">
        <v>14643</v>
      </c>
      <c r="C116" s="5">
        <v>58</v>
      </c>
      <c r="D116" s="5">
        <v>34</v>
      </c>
      <c r="E116" s="5">
        <v>98</v>
      </c>
      <c r="F116" s="5">
        <v>12</v>
      </c>
      <c r="G116" s="5">
        <v>5057</v>
      </c>
      <c r="H116" s="5">
        <v>135</v>
      </c>
      <c r="I116" s="5">
        <v>76</v>
      </c>
      <c r="J116" s="5">
        <v>22</v>
      </c>
      <c r="K116" s="5">
        <v>16</v>
      </c>
      <c r="L116" s="5">
        <v>155</v>
      </c>
      <c r="M116" s="5">
        <v>676</v>
      </c>
      <c r="N116" s="5">
        <v>45</v>
      </c>
      <c r="O116" s="5">
        <v>205</v>
      </c>
      <c r="P116" s="5">
        <v>10</v>
      </c>
      <c r="Q116" s="5">
        <v>545</v>
      </c>
      <c r="R116" s="5">
        <v>71</v>
      </c>
      <c r="S116" s="5">
        <v>26</v>
      </c>
      <c r="T116" s="5">
        <v>38</v>
      </c>
      <c r="U116" s="5">
        <v>51</v>
      </c>
      <c r="V116" s="5">
        <v>25</v>
      </c>
      <c r="W116" s="5">
        <v>9</v>
      </c>
      <c r="X116" s="5">
        <v>522</v>
      </c>
      <c r="Y116" s="5">
        <v>311</v>
      </c>
      <c r="Z116" s="5">
        <v>198</v>
      </c>
      <c r="AA116" s="5">
        <v>51</v>
      </c>
      <c r="AB116" s="5">
        <v>8</v>
      </c>
      <c r="AC116" s="5">
        <v>116</v>
      </c>
      <c r="AD116" s="5">
        <v>7</v>
      </c>
      <c r="AE116" s="5">
        <v>13</v>
      </c>
      <c r="AF116" s="5">
        <v>126</v>
      </c>
      <c r="AG116" s="5">
        <v>22</v>
      </c>
      <c r="AH116" s="5">
        <v>1108</v>
      </c>
      <c r="AI116" s="5">
        <v>23</v>
      </c>
      <c r="AJ116" s="5">
        <v>1300</v>
      </c>
      <c r="AK116" s="5">
        <v>249</v>
      </c>
      <c r="AL116" s="5">
        <v>4</v>
      </c>
      <c r="AM116" s="5">
        <v>168</v>
      </c>
      <c r="AN116" s="5">
        <v>105</v>
      </c>
      <c r="AO116" s="5">
        <v>135</v>
      </c>
      <c r="AP116" s="5">
        <v>331</v>
      </c>
      <c r="AQ116" s="5" t="s">
        <v>286</v>
      </c>
      <c r="AR116" s="5">
        <v>16</v>
      </c>
      <c r="AS116" s="5">
        <v>108</v>
      </c>
      <c r="AT116" s="5">
        <v>3</v>
      </c>
      <c r="AU116" s="5">
        <v>71</v>
      </c>
      <c r="AV116" s="5">
        <v>587</v>
      </c>
      <c r="AW116" s="5">
        <v>5</v>
      </c>
      <c r="AX116" s="5">
        <v>12</v>
      </c>
      <c r="AY116" s="5">
        <v>36</v>
      </c>
      <c r="AZ116" s="5">
        <v>5</v>
      </c>
      <c r="BA116" s="5">
        <v>908</v>
      </c>
      <c r="BB116" s="5">
        <v>555</v>
      </c>
      <c r="BC116" s="5">
        <v>7</v>
      </c>
      <c r="BD116" s="5">
        <v>28</v>
      </c>
      <c r="BE116" s="5">
        <v>8</v>
      </c>
      <c r="BF116" s="5">
        <v>132</v>
      </c>
      <c r="BG116" s="6"/>
    </row>
    <row r="117" spans="1:59">
      <c r="A117" s="12" t="s">
        <v>169</v>
      </c>
      <c r="B117" s="5">
        <v>410</v>
      </c>
      <c r="C117" s="5" t="s">
        <v>14</v>
      </c>
      <c r="D117" s="5" t="s">
        <v>286</v>
      </c>
      <c r="E117" s="5">
        <v>9</v>
      </c>
      <c r="F117" s="5" t="s">
        <v>286</v>
      </c>
      <c r="G117" s="5">
        <v>9</v>
      </c>
      <c r="H117" s="5" t="s">
        <v>286</v>
      </c>
      <c r="I117" s="5">
        <v>26</v>
      </c>
      <c r="J117" s="5" t="s">
        <v>14</v>
      </c>
      <c r="K117" s="5" t="s">
        <v>14</v>
      </c>
      <c r="L117" s="5">
        <v>12</v>
      </c>
      <c r="M117" s="5">
        <v>10</v>
      </c>
      <c r="N117" s="5" t="s">
        <v>14</v>
      </c>
      <c r="O117" s="5" t="s">
        <v>14</v>
      </c>
      <c r="P117" s="5">
        <v>4</v>
      </c>
      <c r="Q117" s="5">
        <v>29</v>
      </c>
      <c r="R117" s="5" t="s">
        <v>286</v>
      </c>
      <c r="S117" s="5" t="s">
        <v>286</v>
      </c>
      <c r="T117" s="5" t="s">
        <v>286</v>
      </c>
      <c r="U117" s="5">
        <v>8</v>
      </c>
      <c r="V117" s="5" t="s">
        <v>14</v>
      </c>
      <c r="W117" s="5" t="s">
        <v>14</v>
      </c>
      <c r="X117" s="5">
        <v>5</v>
      </c>
      <c r="Y117" s="5">
        <v>12</v>
      </c>
      <c r="Z117" s="5">
        <v>24</v>
      </c>
      <c r="AA117" s="5" t="s">
        <v>286</v>
      </c>
      <c r="AB117" s="5" t="s">
        <v>14</v>
      </c>
      <c r="AC117" s="5">
        <v>7</v>
      </c>
      <c r="AD117" s="5" t="s">
        <v>14</v>
      </c>
      <c r="AE117" s="5" t="s">
        <v>14</v>
      </c>
      <c r="AF117" s="5" t="s">
        <v>14</v>
      </c>
      <c r="AG117" s="5" t="s">
        <v>14</v>
      </c>
      <c r="AH117" s="5">
        <v>22</v>
      </c>
      <c r="AI117" s="5">
        <v>3</v>
      </c>
      <c r="AJ117" s="5">
        <v>143</v>
      </c>
      <c r="AK117" s="5">
        <v>8</v>
      </c>
      <c r="AL117" s="5" t="s">
        <v>14</v>
      </c>
      <c r="AM117" s="5" t="s">
        <v>286</v>
      </c>
      <c r="AN117" s="5">
        <v>4</v>
      </c>
      <c r="AO117" s="5">
        <v>4</v>
      </c>
      <c r="AP117" s="5">
        <v>13</v>
      </c>
      <c r="AQ117" s="5" t="s">
        <v>14</v>
      </c>
      <c r="AR117" s="5" t="s">
        <v>14</v>
      </c>
      <c r="AS117" s="5" t="s">
        <v>286</v>
      </c>
      <c r="AT117" s="5" t="s">
        <v>14</v>
      </c>
      <c r="AU117" s="5">
        <v>5</v>
      </c>
      <c r="AV117" s="5">
        <v>16</v>
      </c>
      <c r="AW117" s="5" t="s">
        <v>14</v>
      </c>
      <c r="AX117" s="5" t="s">
        <v>14</v>
      </c>
      <c r="AY117" s="5" t="s">
        <v>286</v>
      </c>
      <c r="AZ117" s="5" t="s">
        <v>14</v>
      </c>
      <c r="BA117" s="5">
        <v>17</v>
      </c>
      <c r="BB117" s="5" t="s">
        <v>286</v>
      </c>
      <c r="BC117" s="5" t="s">
        <v>14</v>
      </c>
      <c r="BD117" s="5" t="s">
        <v>286</v>
      </c>
      <c r="BE117" s="5" t="s">
        <v>14</v>
      </c>
      <c r="BF117" s="5">
        <v>1</v>
      </c>
      <c r="BG117" s="6"/>
    </row>
    <row r="118" spans="1:59">
      <c r="A118" s="12" t="s">
        <v>170</v>
      </c>
      <c r="B118" s="5">
        <v>677</v>
      </c>
      <c r="C118" s="5">
        <v>6</v>
      </c>
      <c r="D118" s="5" t="s">
        <v>286</v>
      </c>
      <c r="E118" s="5">
        <v>14</v>
      </c>
      <c r="F118" s="5">
        <v>3</v>
      </c>
      <c r="G118" s="5">
        <v>86</v>
      </c>
      <c r="H118" s="5" t="s">
        <v>14</v>
      </c>
      <c r="I118" s="5">
        <v>4</v>
      </c>
      <c r="J118" s="5">
        <v>5</v>
      </c>
      <c r="K118" s="5" t="s">
        <v>286</v>
      </c>
      <c r="L118" s="5">
        <v>30</v>
      </c>
      <c r="M118" s="5">
        <v>17</v>
      </c>
      <c r="N118" s="5" t="s">
        <v>14</v>
      </c>
      <c r="O118" s="5" t="s">
        <v>286</v>
      </c>
      <c r="P118" s="5">
        <v>3</v>
      </c>
      <c r="Q118" s="5">
        <v>57</v>
      </c>
      <c r="R118" s="5">
        <v>10</v>
      </c>
      <c r="S118" s="5">
        <v>6</v>
      </c>
      <c r="T118" s="5">
        <v>6</v>
      </c>
      <c r="U118" s="5">
        <v>3</v>
      </c>
      <c r="V118" s="5">
        <v>15</v>
      </c>
      <c r="W118" s="5">
        <v>4</v>
      </c>
      <c r="X118" s="5">
        <v>14</v>
      </c>
      <c r="Y118" s="5">
        <v>23</v>
      </c>
      <c r="Z118" s="5">
        <v>51</v>
      </c>
      <c r="AA118" s="5">
        <v>6</v>
      </c>
      <c r="AB118" s="5" t="s">
        <v>286</v>
      </c>
      <c r="AC118" s="5">
        <v>10</v>
      </c>
      <c r="AD118" s="5" t="s">
        <v>14</v>
      </c>
      <c r="AE118" s="5" t="s">
        <v>286</v>
      </c>
      <c r="AF118" s="5">
        <v>3</v>
      </c>
      <c r="AG118" s="5">
        <v>3</v>
      </c>
      <c r="AH118" s="5">
        <v>33</v>
      </c>
      <c r="AI118" s="5" t="s">
        <v>14</v>
      </c>
      <c r="AJ118" s="5">
        <v>49</v>
      </c>
      <c r="AK118" s="5">
        <v>23</v>
      </c>
      <c r="AL118" s="5" t="s">
        <v>14</v>
      </c>
      <c r="AM118" s="5">
        <v>41</v>
      </c>
      <c r="AN118" s="5" t="s">
        <v>286</v>
      </c>
      <c r="AO118" s="5">
        <v>3</v>
      </c>
      <c r="AP118" s="5">
        <v>13</v>
      </c>
      <c r="AQ118" s="5" t="s">
        <v>14</v>
      </c>
      <c r="AR118" s="5" t="s">
        <v>14</v>
      </c>
      <c r="AS118" s="5">
        <v>4</v>
      </c>
      <c r="AT118" s="5" t="s">
        <v>14</v>
      </c>
      <c r="AU118" s="5">
        <v>11</v>
      </c>
      <c r="AV118" s="5">
        <v>54</v>
      </c>
      <c r="AW118" s="5" t="s">
        <v>14</v>
      </c>
      <c r="AX118" s="5" t="s">
        <v>286</v>
      </c>
      <c r="AY118" s="5">
        <v>4</v>
      </c>
      <c r="AZ118" s="5" t="s">
        <v>14</v>
      </c>
      <c r="BA118" s="5">
        <v>30</v>
      </c>
      <c r="BB118" s="5">
        <v>13</v>
      </c>
      <c r="BC118" s="5" t="s">
        <v>14</v>
      </c>
      <c r="BD118" s="5">
        <v>8</v>
      </c>
      <c r="BE118" s="5" t="s">
        <v>14</v>
      </c>
      <c r="BF118" s="5">
        <v>3</v>
      </c>
      <c r="BG118" s="6"/>
    </row>
    <row r="119" spans="1:59">
      <c r="A119" s="12" t="s">
        <v>171</v>
      </c>
      <c r="B119" s="5">
        <v>412</v>
      </c>
      <c r="C119" s="5" t="s">
        <v>14</v>
      </c>
      <c r="D119" s="5" t="s">
        <v>286</v>
      </c>
      <c r="E119" s="5" t="s">
        <v>286</v>
      </c>
      <c r="F119" s="5" t="s">
        <v>286</v>
      </c>
      <c r="G119" s="5">
        <v>47</v>
      </c>
      <c r="H119" s="5" t="s">
        <v>286</v>
      </c>
      <c r="I119" s="5" t="s">
        <v>286</v>
      </c>
      <c r="J119" s="5" t="s">
        <v>14</v>
      </c>
      <c r="K119" s="5">
        <v>4</v>
      </c>
      <c r="L119" s="5">
        <v>22</v>
      </c>
      <c r="M119" s="5">
        <v>7</v>
      </c>
      <c r="N119" s="5" t="s">
        <v>14</v>
      </c>
      <c r="O119" s="5" t="s">
        <v>286</v>
      </c>
      <c r="P119" s="5" t="s">
        <v>286</v>
      </c>
      <c r="Q119" s="5">
        <v>36</v>
      </c>
      <c r="R119" s="5" t="s">
        <v>286</v>
      </c>
      <c r="S119" s="5" t="s">
        <v>14</v>
      </c>
      <c r="T119" s="5">
        <v>3</v>
      </c>
      <c r="U119" s="5">
        <v>4</v>
      </c>
      <c r="V119" s="5" t="s">
        <v>14</v>
      </c>
      <c r="W119" s="5" t="s">
        <v>14</v>
      </c>
      <c r="X119" s="5">
        <v>18</v>
      </c>
      <c r="Y119" s="5">
        <v>19</v>
      </c>
      <c r="Z119" s="5" t="s">
        <v>14</v>
      </c>
      <c r="AA119" s="5">
        <v>4</v>
      </c>
      <c r="AB119" s="5" t="s">
        <v>286</v>
      </c>
      <c r="AC119" s="5">
        <v>6</v>
      </c>
      <c r="AD119" s="5" t="s">
        <v>286</v>
      </c>
      <c r="AE119" s="5" t="s">
        <v>286</v>
      </c>
      <c r="AF119" s="5" t="s">
        <v>286</v>
      </c>
      <c r="AG119" s="5" t="s">
        <v>14</v>
      </c>
      <c r="AH119" s="5">
        <v>6</v>
      </c>
      <c r="AI119" s="5" t="s">
        <v>14</v>
      </c>
      <c r="AJ119" s="5">
        <v>73</v>
      </c>
      <c r="AK119" s="5">
        <v>10</v>
      </c>
      <c r="AL119" s="5" t="s">
        <v>286</v>
      </c>
      <c r="AM119" s="5">
        <v>12</v>
      </c>
      <c r="AN119" s="5" t="s">
        <v>286</v>
      </c>
      <c r="AO119" s="5">
        <v>12</v>
      </c>
      <c r="AP119" s="5">
        <v>20</v>
      </c>
      <c r="AQ119" s="5" t="s">
        <v>14</v>
      </c>
      <c r="AR119" s="5" t="s">
        <v>286</v>
      </c>
      <c r="AS119" s="5">
        <v>10</v>
      </c>
      <c r="AT119" s="5" t="s">
        <v>14</v>
      </c>
      <c r="AU119" s="5" t="s">
        <v>286</v>
      </c>
      <c r="AV119" s="5">
        <v>9</v>
      </c>
      <c r="AW119" s="5" t="s">
        <v>14</v>
      </c>
      <c r="AX119" s="5" t="s">
        <v>14</v>
      </c>
      <c r="AY119" s="5" t="s">
        <v>286</v>
      </c>
      <c r="AZ119" s="5" t="s">
        <v>14</v>
      </c>
      <c r="BA119" s="5">
        <v>21</v>
      </c>
      <c r="BB119" s="5">
        <v>36</v>
      </c>
      <c r="BC119" s="5" t="s">
        <v>14</v>
      </c>
      <c r="BD119" s="5">
        <v>3</v>
      </c>
      <c r="BE119" s="5" t="s">
        <v>14</v>
      </c>
      <c r="BF119" s="5">
        <v>8</v>
      </c>
      <c r="BG119" s="6"/>
    </row>
    <row r="120" spans="1:59">
      <c r="A120" s="12" t="s">
        <v>172</v>
      </c>
      <c r="B120" s="5">
        <v>1726</v>
      </c>
      <c r="C120" s="5">
        <v>4</v>
      </c>
      <c r="D120" s="5">
        <v>11</v>
      </c>
      <c r="E120" s="5">
        <v>13</v>
      </c>
      <c r="F120" s="5">
        <v>28</v>
      </c>
      <c r="G120" s="5">
        <v>423</v>
      </c>
      <c r="H120" s="5">
        <v>17</v>
      </c>
      <c r="I120" s="5">
        <v>7</v>
      </c>
      <c r="J120" s="5" t="s">
        <v>14</v>
      </c>
      <c r="K120" s="5" t="s">
        <v>14</v>
      </c>
      <c r="L120" s="5">
        <v>34</v>
      </c>
      <c r="M120" s="5">
        <v>45</v>
      </c>
      <c r="N120" s="5" t="s">
        <v>14</v>
      </c>
      <c r="O120" s="5">
        <v>16</v>
      </c>
      <c r="P120" s="5">
        <v>11</v>
      </c>
      <c r="Q120" s="5">
        <v>23</v>
      </c>
      <c r="R120" s="5">
        <v>6</v>
      </c>
      <c r="S120" s="5">
        <v>32</v>
      </c>
      <c r="T120" s="5">
        <v>21</v>
      </c>
      <c r="U120" s="5" t="s">
        <v>286</v>
      </c>
      <c r="V120" s="5">
        <v>3</v>
      </c>
      <c r="W120" s="5" t="s">
        <v>286</v>
      </c>
      <c r="X120" s="5">
        <v>6</v>
      </c>
      <c r="Y120" s="5">
        <v>20</v>
      </c>
      <c r="Z120" s="5">
        <v>26</v>
      </c>
      <c r="AA120" s="5">
        <v>319</v>
      </c>
      <c r="AB120" s="5" t="s">
        <v>14</v>
      </c>
      <c r="AC120" s="5">
        <v>16</v>
      </c>
      <c r="AD120" s="5" t="s">
        <v>286</v>
      </c>
      <c r="AE120" s="5">
        <v>8</v>
      </c>
      <c r="AF120" s="5">
        <v>12</v>
      </c>
      <c r="AG120" s="5">
        <v>4</v>
      </c>
      <c r="AH120" s="5" t="s">
        <v>286</v>
      </c>
      <c r="AI120" s="5">
        <v>6</v>
      </c>
      <c r="AJ120" s="5">
        <v>25</v>
      </c>
      <c r="AK120" s="5">
        <v>73</v>
      </c>
      <c r="AL120" s="5" t="s">
        <v>14</v>
      </c>
      <c r="AM120" s="5">
        <v>19</v>
      </c>
      <c r="AN120" s="5">
        <v>13</v>
      </c>
      <c r="AO120" s="5">
        <v>38</v>
      </c>
      <c r="AP120" s="5">
        <v>23</v>
      </c>
      <c r="AQ120" s="5" t="s">
        <v>14</v>
      </c>
      <c r="AR120" s="5">
        <v>40</v>
      </c>
      <c r="AS120" s="5">
        <v>10</v>
      </c>
      <c r="AT120" s="5">
        <v>3</v>
      </c>
      <c r="AU120" s="5">
        <v>54</v>
      </c>
      <c r="AV120" s="5">
        <v>54</v>
      </c>
      <c r="AW120" s="5" t="s">
        <v>14</v>
      </c>
      <c r="AX120" s="5" t="s">
        <v>14</v>
      </c>
      <c r="AY120" s="5">
        <v>13</v>
      </c>
      <c r="AZ120" s="5" t="s">
        <v>14</v>
      </c>
      <c r="BA120" s="5">
        <v>21</v>
      </c>
      <c r="BB120" s="5">
        <v>52</v>
      </c>
      <c r="BC120" s="5" t="s">
        <v>286</v>
      </c>
      <c r="BD120" s="5">
        <v>141</v>
      </c>
      <c r="BE120" s="5" t="s">
        <v>14</v>
      </c>
      <c r="BF120" s="5">
        <v>28</v>
      </c>
      <c r="BG120" s="6"/>
    </row>
    <row r="121" spans="1:59">
      <c r="A121" s="12" t="s">
        <v>173</v>
      </c>
      <c r="B121" s="5">
        <v>306</v>
      </c>
      <c r="C121" s="5" t="s">
        <v>14</v>
      </c>
      <c r="D121" s="5" t="s">
        <v>286</v>
      </c>
      <c r="E121" s="5">
        <v>4</v>
      </c>
      <c r="F121" s="5" t="s">
        <v>14</v>
      </c>
      <c r="G121" s="5">
        <v>52</v>
      </c>
      <c r="H121" s="5">
        <v>4</v>
      </c>
      <c r="I121" s="5">
        <v>6</v>
      </c>
      <c r="J121" s="5" t="s">
        <v>286</v>
      </c>
      <c r="K121" s="5" t="s">
        <v>14</v>
      </c>
      <c r="L121" s="5">
        <v>22</v>
      </c>
      <c r="M121" s="5">
        <v>11</v>
      </c>
      <c r="N121" s="5" t="s">
        <v>14</v>
      </c>
      <c r="O121" s="5" t="s">
        <v>286</v>
      </c>
      <c r="P121" s="5" t="s">
        <v>286</v>
      </c>
      <c r="Q121" s="5">
        <v>21</v>
      </c>
      <c r="R121" s="5" t="s">
        <v>286</v>
      </c>
      <c r="S121" s="5" t="s">
        <v>14</v>
      </c>
      <c r="T121" s="5" t="s">
        <v>286</v>
      </c>
      <c r="U121" s="5" t="s">
        <v>14</v>
      </c>
      <c r="V121" s="5" t="s">
        <v>286</v>
      </c>
      <c r="W121" s="5" t="s">
        <v>286</v>
      </c>
      <c r="X121" s="5">
        <v>9</v>
      </c>
      <c r="Y121" s="5">
        <v>19</v>
      </c>
      <c r="Z121" s="5">
        <v>6</v>
      </c>
      <c r="AA121" s="5">
        <v>3</v>
      </c>
      <c r="AB121" s="5" t="s">
        <v>14</v>
      </c>
      <c r="AC121" s="5">
        <v>3</v>
      </c>
      <c r="AD121" s="5" t="s">
        <v>14</v>
      </c>
      <c r="AE121" s="5" t="s">
        <v>14</v>
      </c>
      <c r="AF121" s="5" t="s">
        <v>286</v>
      </c>
      <c r="AG121" s="5" t="s">
        <v>286</v>
      </c>
      <c r="AH121" s="5">
        <v>12</v>
      </c>
      <c r="AI121" s="5" t="s">
        <v>286</v>
      </c>
      <c r="AJ121" s="5">
        <v>50</v>
      </c>
      <c r="AK121" s="5">
        <v>4</v>
      </c>
      <c r="AL121" s="5" t="s">
        <v>14</v>
      </c>
      <c r="AM121" s="5">
        <v>12</v>
      </c>
      <c r="AN121" s="5" t="s">
        <v>286</v>
      </c>
      <c r="AO121" s="5">
        <v>5</v>
      </c>
      <c r="AP121" s="5">
        <v>13</v>
      </c>
      <c r="AQ121" s="5" t="s">
        <v>14</v>
      </c>
      <c r="AR121" s="5" t="s">
        <v>14</v>
      </c>
      <c r="AS121" s="5" t="s">
        <v>286</v>
      </c>
      <c r="AT121" s="5" t="s">
        <v>14</v>
      </c>
      <c r="AU121" s="5" t="s">
        <v>286</v>
      </c>
      <c r="AV121" s="5">
        <v>5</v>
      </c>
      <c r="AW121" s="5" t="s">
        <v>14</v>
      </c>
      <c r="AX121" s="5" t="s">
        <v>14</v>
      </c>
      <c r="AY121" s="5" t="s">
        <v>286</v>
      </c>
      <c r="AZ121" s="5" t="s">
        <v>14</v>
      </c>
      <c r="BA121" s="5">
        <v>9</v>
      </c>
      <c r="BB121" s="5">
        <v>8</v>
      </c>
      <c r="BC121" s="5" t="s">
        <v>14</v>
      </c>
      <c r="BD121" s="5">
        <v>4</v>
      </c>
      <c r="BE121" s="5" t="s">
        <v>286</v>
      </c>
      <c r="BF121" s="5">
        <v>2</v>
      </c>
      <c r="BG121" s="6"/>
    </row>
    <row r="122" spans="1:59">
      <c r="A122" s="12" t="s">
        <v>174</v>
      </c>
      <c r="B122" s="5">
        <v>2081</v>
      </c>
      <c r="C122" s="5" t="s">
        <v>14</v>
      </c>
      <c r="D122" s="5" t="s">
        <v>14</v>
      </c>
      <c r="E122" s="5">
        <v>26</v>
      </c>
      <c r="F122" s="5">
        <v>3</v>
      </c>
      <c r="G122" s="5">
        <v>389</v>
      </c>
      <c r="H122" s="5">
        <v>6</v>
      </c>
      <c r="I122" s="5">
        <v>10</v>
      </c>
      <c r="J122" s="5" t="s">
        <v>14</v>
      </c>
      <c r="K122" s="5">
        <v>4</v>
      </c>
      <c r="L122" s="5">
        <v>113</v>
      </c>
      <c r="M122" s="5">
        <v>32</v>
      </c>
      <c r="N122" s="5" t="s">
        <v>14</v>
      </c>
      <c r="O122" s="5" t="s">
        <v>14</v>
      </c>
      <c r="P122" s="5" t="s">
        <v>286</v>
      </c>
      <c r="Q122" s="5">
        <v>48</v>
      </c>
      <c r="R122" s="5">
        <v>13</v>
      </c>
      <c r="S122" s="5" t="s">
        <v>286</v>
      </c>
      <c r="T122" s="5">
        <v>10</v>
      </c>
      <c r="U122" s="5">
        <v>9</v>
      </c>
      <c r="V122" s="5">
        <v>10</v>
      </c>
      <c r="W122" s="5" t="s">
        <v>286</v>
      </c>
      <c r="X122" s="5">
        <v>23</v>
      </c>
      <c r="Y122" s="5">
        <v>152</v>
      </c>
      <c r="Z122" s="5">
        <v>554</v>
      </c>
      <c r="AA122" s="5">
        <v>12</v>
      </c>
      <c r="AB122" s="5" t="s">
        <v>286</v>
      </c>
      <c r="AC122" s="5">
        <v>17</v>
      </c>
      <c r="AD122" s="5" t="s">
        <v>14</v>
      </c>
      <c r="AE122" s="5">
        <v>3</v>
      </c>
      <c r="AF122" s="5">
        <v>11</v>
      </c>
      <c r="AG122" s="5">
        <v>11</v>
      </c>
      <c r="AH122" s="5">
        <v>67</v>
      </c>
      <c r="AI122" s="5" t="s">
        <v>286</v>
      </c>
      <c r="AJ122" s="5">
        <v>114</v>
      </c>
      <c r="AK122" s="5">
        <v>22</v>
      </c>
      <c r="AL122" s="5" t="s">
        <v>14</v>
      </c>
      <c r="AM122" s="5">
        <v>86</v>
      </c>
      <c r="AN122" s="5">
        <v>10</v>
      </c>
      <c r="AO122" s="5">
        <v>13</v>
      </c>
      <c r="AP122" s="5">
        <v>30</v>
      </c>
      <c r="AQ122" s="5" t="s">
        <v>286</v>
      </c>
      <c r="AR122" s="5">
        <v>16</v>
      </c>
      <c r="AS122" s="5">
        <v>6</v>
      </c>
      <c r="AT122" s="5" t="s">
        <v>286</v>
      </c>
      <c r="AU122" s="5">
        <v>6</v>
      </c>
      <c r="AV122" s="5">
        <v>122</v>
      </c>
      <c r="AW122" s="5" t="s">
        <v>14</v>
      </c>
      <c r="AX122" s="5" t="s">
        <v>14</v>
      </c>
      <c r="AY122" s="5">
        <v>6</v>
      </c>
      <c r="AZ122" s="5" t="s">
        <v>14</v>
      </c>
      <c r="BA122" s="5">
        <v>76</v>
      </c>
      <c r="BB122" s="5">
        <v>18</v>
      </c>
      <c r="BC122" s="5" t="s">
        <v>286</v>
      </c>
      <c r="BD122" s="5">
        <v>9</v>
      </c>
      <c r="BE122" s="5" t="s">
        <v>286</v>
      </c>
      <c r="BF122" s="5">
        <v>11</v>
      </c>
      <c r="BG122" s="6"/>
    </row>
    <row r="123" spans="1:59">
      <c r="A123" s="12" t="s">
        <v>175</v>
      </c>
      <c r="B123" s="5">
        <v>8</v>
      </c>
      <c r="C123" s="5" t="s">
        <v>14</v>
      </c>
      <c r="D123" s="5" t="s">
        <v>14</v>
      </c>
      <c r="E123" s="5" t="s">
        <v>14</v>
      </c>
      <c r="F123" s="5" t="s">
        <v>14</v>
      </c>
      <c r="G123" s="5" t="s">
        <v>286</v>
      </c>
      <c r="H123" s="5" t="s">
        <v>14</v>
      </c>
      <c r="I123" s="5" t="s">
        <v>14</v>
      </c>
      <c r="J123" s="5" t="s">
        <v>14</v>
      </c>
      <c r="K123" s="5" t="s">
        <v>14</v>
      </c>
      <c r="L123" s="5" t="s">
        <v>14</v>
      </c>
      <c r="M123" s="5" t="s">
        <v>14</v>
      </c>
      <c r="N123" s="5" t="s">
        <v>14</v>
      </c>
      <c r="O123" s="5" t="s">
        <v>14</v>
      </c>
      <c r="P123" s="5" t="s">
        <v>14</v>
      </c>
      <c r="Q123" s="5">
        <v>3</v>
      </c>
      <c r="R123" s="5" t="s">
        <v>14</v>
      </c>
      <c r="S123" s="5" t="s">
        <v>14</v>
      </c>
      <c r="T123" s="5" t="s">
        <v>14</v>
      </c>
      <c r="U123" s="5" t="s">
        <v>14</v>
      </c>
      <c r="V123" s="5" t="s">
        <v>14</v>
      </c>
      <c r="W123" s="5" t="s">
        <v>14</v>
      </c>
      <c r="X123" s="5" t="s">
        <v>14</v>
      </c>
      <c r="Y123" s="5" t="s">
        <v>286</v>
      </c>
      <c r="Z123" s="5" t="s">
        <v>14</v>
      </c>
      <c r="AA123" s="5" t="s">
        <v>14</v>
      </c>
      <c r="AB123" s="5" t="s">
        <v>14</v>
      </c>
      <c r="AC123" s="5" t="s">
        <v>286</v>
      </c>
      <c r="AD123" s="5" t="s">
        <v>14</v>
      </c>
      <c r="AE123" s="5" t="s">
        <v>14</v>
      </c>
      <c r="AF123" s="5" t="s">
        <v>14</v>
      </c>
      <c r="AG123" s="5" t="s">
        <v>14</v>
      </c>
      <c r="AH123" s="5" t="s">
        <v>14</v>
      </c>
      <c r="AI123" s="5" t="s">
        <v>14</v>
      </c>
      <c r="AJ123" s="5" t="s">
        <v>286</v>
      </c>
      <c r="AK123" s="5" t="s">
        <v>14</v>
      </c>
      <c r="AL123" s="5" t="s">
        <v>14</v>
      </c>
      <c r="AM123" s="5" t="s">
        <v>14</v>
      </c>
      <c r="AN123" s="5" t="s">
        <v>14</v>
      </c>
      <c r="AO123" s="5" t="s">
        <v>14</v>
      </c>
      <c r="AP123" s="5" t="s">
        <v>14</v>
      </c>
      <c r="AQ123" s="5" t="s">
        <v>14</v>
      </c>
      <c r="AR123" s="5" t="s">
        <v>14</v>
      </c>
      <c r="AS123" s="5" t="s">
        <v>286</v>
      </c>
      <c r="AT123" s="5" t="s">
        <v>14</v>
      </c>
      <c r="AU123" s="5" t="s">
        <v>14</v>
      </c>
      <c r="AV123" s="5" t="s">
        <v>14</v>
      </c>
      <c r="AW123" s="5" t="s">
        <v>14</v>
      </c>
      <c r="AX123" s="5" t="s">
        <v>14</v>
      </c>
      <c r="AY123" s="5" t="s">
        <v>14</v>
      </c>
      <c r="AZ123" s="5" t="s">
        <v>14</v>
      </c>
      <c r="BA123" s="5" t="s">
        <v>14</v>
      </c>
      <c r="BB123" s="5" t="s">
        <v>14</v>
      </c>
      <c r="BC123" s="5" t="s">
        <v>14</v>
      </c>
      <c r="BD123" s="5" t="s">
        <v>14</v>
      </c>
      <c r="BE123" s="5" t="s">
        <v>14</v>
      </c>
      <c r="BF123" s="5" t="s">
        <v>14</v>
      </c>
      <c r="BG123" s="6"/>
    </row>
    <row r="124" spans="1:59">
      <c r="A124" s="12" t="s">
        <v>176</v>
      </c>
      <c r="B124" s="5">
        <v>2421</v>
      </c>
      <c r="C124" s="5">
        <v>6</v>
      </c>
      <c r="D124" s="5" t="s">
        <v>286</v>
      </c>
      <c r="E124" s="5">
        <v>41</v>
      </c>
      <c r="F124" s="5" t="s">
        <v>286</v>
      </c>
      <c r="G124" s="5">
        <v>50</v>
      </c>
      <c r="H124" s="5">
        <v>17</v>
      </c>
      <c r="I124" s="5">
        <v>10</v>
      </c>
      <c r="J124" s="5">
        <v>36</v>
      </c>
      <c r="K124" s="5">
        <v>5</v>
      </c>
      <c r="L124" s="5">
        <v>18</v>
      </c>
      <c r="M124" s="5">
        <v>105</v>
      </c>
      <c r="N124" s="5" t="s">
        <v>286</v>
      </c>
      <c r="O124" s="5" t="s">
        <v>286</v>
      </c>
      <c r="P124" s="5" t="s">
        <v>286</v>
      </c>
      <c r="Q124" s="5">
        <v>35</v>
      </c>
      <c r="R124" s="5">
        <v>34</v>
      </c>
      <c r="S124" s="5">
        <v>76</v>
      </c>
      <c r="T124" s="5">
        <v>3</v>
      </c>
      <c r="U124" s="5">
        <v>18</v>
      </c>
      <c r="V124" s="5">
        <v>3</v>
      </c>
      <c r="W124" s="5" t="s">
        <v>14</v>
      </c>
      <c r="X124" s="5">
        <v>197</v>
      </c>
      <c r="Y124" s="5">
        <v>99</v>
      </c>
      <c r="Z124" s="5">
        <v>31</v>
      </c>
      <c r="AA124" s="5">
        <v>263</v>
      </c>
      <c r="AB124" s="5" t="s">
        <v>14</v>
      </c>
      <c r="AC124" s="5">
        <v>34</v>
      </c>
      <c r="AD124" s="5" t="s">
        <v>14</v>
      </c>
      <c r="AE124" s="5" t="s">
        <v>286</v>
      </c>
      <c r="AF124" s="5">
        <v>6</v>
      </c>
      <c r="AG124" s="5">
        <v>8</v>
      </c>
      <c r="AH124" s="5">
        <v>165</v>
      </c>
      <c r="AI124" s="5" t="s">
        <v>286</v>
      </c>
      <c r="AJ124" s="5">
        <v>134</v>
      </c>
      <c r="AK124" s="5">
        <v>117</v>
      </c>
      <c r="AL124" s="5">
        <v>61</v>
      </c>
      <c r="AM124" s="5">
        <v>66</v>
      </c>
      <c r="AN124" s="5">
        <v>12</v>
      </c>
      <c r="AO124" s="5">
        <v>4</v>
      </c>
      <c r="AP124" s="5">
        <v>327</v>
      </c>
      <c r="AQ124" s="5" t="s">
        <v>14</v>
      </c>
      <c r="AR124" s="5">
        <v>144</v>
      </c>
      <c r="AS124" s="5">
        <v>24</v>
      </c>
      <c r="AT124" s="5">
        <v>20</v>
      </c>
      <c r="AU124" s="5">
        <v>9</v>
      </c>
      <c r="AV124" s="5">
        <v>98</v>
      </c>
      <c r="AW124" s="5" t="s">
        <v>14</v>
      </c>
      <c r="AX124" s="5" t="s">
        <v>14</v>
      </c>
      <c r="AY124" s="5">
        <v>3</v>
      </c>
      <c r="AZ124" s="5" t="s">
        <v>286</v>
      </c>
      <c r="BA124" s="5">
        <v>62</v>
      </c>
      <c r="BB124" s="5">
        <v>13</v>
      </c>
      <c r="BC124" s="5">
        <v>6</v>
      </c>
      <c r="BD124" s="5">
        <v>11</v>
      </c>
      <c r="BE124" s="5" t="s">
        <v>14</v>
      </c>
      <c r="BF124" s="5">
        <v>39</v>
      </c>
      <c r="BG124" s="6"/>
    </row>
    <row r="125" spans="1:59">
      <c r="A125" s="12" t="s">
        <v>177</v>
      </c>
      <c r="B125" s="5">
        <v>207</v>
      </c>
      <c r="C125" s="5" t="s">
        <v>286</v>
      </c>
      <c r="D125" s="5" t="s">
        <v>14</v>
      </c>
      <c r="E125" s="5">
        <v>3</v>
      </c>
      <c r="F125" s="5" t="s">
        <v>14</v>
      </c>
      <c r="G125" s="5">
        <v>33</v>
      </c>
      <c r="H125" s="5">
        <v>6</v>
      </c>
      <c r="I125" s="5">
        <v>5</v>
      </c>
      <c r="J125" s="5" t="s">
        <v>286</v>
      </c>
      <c r="K125" s="5" t="s">
        <v>286</v>
      </c>
      <c r="L125" s="5">
        <v>10</v>
      </c>
      <c r="M125" s="5">
        <v>3</v>
      </c>
      <c r="N125" s="5" t="s">
        <v>286</v>
      </c>
      <c r="O125" s="5" t="s">
        <v>14</v>
      </c>
      <c r="P125" s="5" t="s">
        <v>14</v>
      </c>
      <c r="Q125" s="5">
        <v>5</v>
      </c>
      <c r="R125" s="5" t="s">
        <v>286</v>
      </c>
      <c r="S125" s="5" t="s">
        <v>14</v>
      </c>
      <c r="T125" s="5" t="s">
        <v>14</v>
      </c>
      <c r="U125" s="5" t="s">
        <v>14</v>
      </c>
      <c r="V125" s="5" t="s">
        <v>286</v>
      </c>
      <c r="W125" s="5" t="s">
        <v>14</v>
      </c>
      <c r="X125" s="5">
        <v>5</v>
      </c>
      <c r="Y125" s="5">
        <v>3</v>
      </c>
      <c r="Z125" s="5">
        <v>7</v>
      </c>
      <c r="AA125" s="5">
        <v>3</v>
      </c>
      <c r="AB125" s="5" t="s">
        <v>14</v>
      </c>
      <c r="AC125" s="5" t="s">
        <v>286</v>
      </c>
      <c r="AD125" s="5" t="s">
        <v>14</v>
      </c>
      <c r="AE125" s="5" t="s">
        <v>14</v>
      </c>
      <c r="AF125" s="5" t="s">
        <v>286</v>
      </c>
      <c r="AG125" s="5" t="s">
        <v>286</v>
      </c>
      <c r="AH125" s="5">
        <v>9</v>
      </c>
      <c r="AI125" s="5" t="s">
        <v>14</v>
      </c>
      <c r="AJ125" s="5">
        <v>15</v>
      </c>
      <c r="AK125" s="5">
        <v>5</v>
      </c>
      <c r="AL125" s="5" t="s">
        <v>14</v>
      </c>
      <c r="AM125" s="5">
        <v>10</v>
      </c>
      <c r="AN125" s="5">
        <v>4</v>
      </c>
      <c r="AO125" s="5">
        <v>5</v>
      </c>
      <c r="AP125" s="5">
        <v>8</v>
      </c>
      <c r="AQ125" s="5" t="s">
        <v>14</v>
      </c>
      <c r="AR125" s="5" t="s">
        <v>286</v>
      </c>
      <c r="AS125" s="5">
        <v>4</v>
      </c>
      <c r="AT125" s="5" t="s">
        <v>14</v>
      </c>
      <c r="AU125" s="5">
        <v>4</v>
      </c>
      <c r="AV125" s="5">
        <v>16</v>
      </c>
      <c r="AW125" s="5" t="s">
        <v>14</v>
      </c>
      <c r="AX125" s="5" t="s">
        <v>14</v>
      </c>
      <c r="AY125" s="5" t="s">
        <v>14</v>
      </c>
      <c r="AZ125" s="5" t="s">
        <v>14</v>
      </c>
      <c r="BA125" s="5">
        <v>14</v>
      </c>
      <c r="BB125" s="5">
        <v>8</v>
      </c>
      <c r="BC125" s="5" t="s">
        <v>286</v>
      </c>
      <c r="BD125" s="5">
        <v>3</v>
      </c>
      <c r="BE125" s="5" t="s">
        <v>14</v>
      </c>
      <c r="BF125" s="5">
        <v>2</v>
      </c>
      <c r="BG125" s="6"/>
    </row>
    <row r="126" spans="1:59">
      <c r="A126" s="12" t="s">
        <v>178</v>
      </c>
      <c r="B126" s="5">
        <v>584</v>
      </c>
      <c r="C126" s="5" t="s">
        <v>14</v>
      </c>
      <c r="D126" s="5" t="s">
        <v>286</v>
      </c>
      <c r="E126" s="5">
        <v>4</v>
      </c>
      <c r="F126" s="5" t="s">
        <v>286</v>
      </c>
      <c r="G126" s="5">
        <v>49</v>
      </c>
      <c r="H126" s="5">
        <v>13</v>
      </c>
      <c r="I126" s="5">
        <v>9</v>
      </c>
      <c r="J126" s="5" t="s">
        <v>14</v>
      </c>
      <c r="K126" s="5" t="s">
        <v>286</v>
      </c>
      <c r="L126" s="5">
        <v>38</v>
      </c>
      <c r="M126" s="5">
        <v>20</v>
      </c>
      <c r="N126" s="5" t="s">
        <v>14</v>
      </c>
      <c r="O126" s="5" t="s">
        <v>286</v>
      </c>
      <c r="P126" s="5" t="s">
        <v>286</v>
      </c>
      <c r="Q126" s="5">
        <v>210</v>
      </c>
      <c r="R126" s="5">
        <v>8</v>
      </c>
      <c r="S126" s="5">
        <v>3</v>
      </c>
      <c r="T126" s="5" t="s">
        <v>286</v>
      </c>
      <c r="U126" s="5" t="s">
        <v>286</v>
      </c>
      <c r="V126" s="5" t="s">
        <v>286</v>
      </c>
      <c r="W126" s="5">
        <v>6</v>
      </c>
      <c r="X126" s="5">
        <v>13</v>
      </c>
      <c r="Y126" s="5">
        <v>20</v>
      </c>
      <c r="Z126" s="5">
        <v>14</v>
      </c>
      <c r="AA126" s="5" t="s">
        <v>286</v>
      </c>
      <c r="AB126" s="5" t="s">
        <v>286</v>
      </c>
      <c r="AC126" s="5" t="s">
        <v>286</v>
      </c>
      <c r="AD126" s="5" t="s">
        <v>14</v>
      </c>
      <c r="AE126" s="5" t="s">
        <v>286</v>
      </c>
      <c r="AF126" s="5">
        <v>5</v>
      </c>
      <c r="AG126" s="5" t="s">
        <v>286</v>
      </c>
      <c r="AH126" s="5">
        <v>24</v>
      </c>
      <c r="AI126" s="5" t="s">
        <v>14</v>
      </c>
      <c r="AJ126" s="5">
        <v>45</v>
      </c>
      <c r="AK126" s="5">
        <v>5</v>
      </c>
      <c r="AL126" s="5" t="s">
        <v>14</v>
      </c>
      <c r="AM126" s="5">
        <v>14</v>
      </c>
      <c r="AN126" s="5" t="s">
        <v>286</v>
      </c>
      <c r="AO126" s="5" t="s">
        <v>286</v>
      </c>
      <c r="AP126" s="5">
        <v>12</v>
      </c>
      <c r="AQ126" s="5" t="s">
        <v>14</v>
      </c>
      <c r="AR126" s="5" t="s">
        <v>286</v>
      </c>
      <c r="AS126" s="5">
        <v>5</v>
      </c>
      <c r="AT126" s="5" t="s">
        <v>286</v>
      </c>
      <c r="AU126" s="5" t="s">
        <v>286</v>
      </c>
      <c r="AV126" s="5">
        <v>4</v>
      </c>
      <c r="AW126" s="5" t="s">
        <v>14</v>
      </c>
      <c r="AX126" s="5" t="s">
        <v>14</v>
      </c>
      <c r="AY126" s="5" t="s">
        <v>286</v>
      </c>
      <c r="AZ126" s="5" t="s">
        <v>14</v>
      </c>
      <c r="BA126" s="5">
        <v>16</v>
      </c>
      <c r="BB126" s="5">
        <v>8</v>
      </c>
      <c r="BC126" s="5" t="s">
        <v>286</v>
      </c>
      <c r="BD126" s="5">
        <v>7</v>
      </c>
      <c r="BE126" s="5" t="s">
        <v>286</v>
      </c>
      <c r="BF126" s="5">
        <v>3</v>
      </c>
      <c r="BG126" s="6"/>
    </row>
    <row r="127" spans="1:59">
      <c r="A127" s="12" t="s">
        <v>179</v>
      </c>
      <c r="B127" s="5">
        <v>14</v>
      </c>
      <c r="C127" s="5" t="s">
        <v>14</v>
      </c>
      <c r="D127" s="5" t="s">
        <v>14</v>
      </c>
      <c r="E127" s="5" t="s">
        <v>14</v>
      </c>
      <c r="F127" s="5" t="s">
        <v>14</v>
      </c>
      <c r="G127" s="5" t="s">
        <v>286</v>
      </c>
      <c r="H127" s="5" t="s">
        <v>286</v>
      </c>
      <c r="I127" s="5" t="s">
        <v>14</v>
      </c>
      <c r="J127" s="5" t="s">
        <v>14</v>
      </c>
      <c r="K127" s="5" t="s">
        <v>14</v>
      </c>
      <c r="L127" s="5" t="s">
        <v>14</v>
      </c>
      <c r="M127" s="5" t="s">
        <v>14</v>
      </c>
      <c r="N127" s="5" t="s">
        <v>14</v>
      </c>
      <c r="O127" s="5" t="s">
        <v>14</v>
      </c>
      <c r="P127" s="5" t="s">
        <v>14</v>
      </c>
      <c r="Q127" s="5" t="s">
        <v>14</v>
      </c>
      <c r="R127" s="5" t="s">
        <v>14</v>
      </c>
      <c r="S127" s="5" t="s">
        <v>14</v>
      </c>
      <c r="T127" s="5" t="s">
        <v>14</v>
      </c>
      <c r="U127" s="5" t="s">
        <v>14</v>
      </c>
      <c r="V127" s="5" t="s">
        <v>14</v>
      </c>
      <c r="W127" s="5" t="s">
        <v>14</v>
      </c>
      <c r="X127" s="5" t="s">
        <v>14</v>
      </c>
      <c r="Y127" s="5" t="s">
        <v>14</v>
      </c>
      <c r="Z127" s="5" t="s">
        <v>14</v>
      </c>
      <c r="AA127" s="5" t="s">
        <v>14</v>
      </c>
      <c r="AB127" s="5" t="s">
        <v>14</v>
      </c>
      <c r="AC127" s="5" t="s">
        <v>14</v>
      </c>
      <c r="AD127" s="5" t="s">
        <v>14</v>
      </c>
      <c r="AE127" s="5" t="s">
        <v>14</v>
      </c>
      <c r="AF127" s="5" t="s">
        <v>14</v>
      </c>
      <c r="AG127" s="5" t="s">
        <v>14</v>
      </c>
      <c r="AH127" s="5" t="s">
        <v>286</v>
      </c>
      <c r="AI127" s="5" t="s">
        <v>286</v>
      </c>
      <c r="AJ127" s="5">
        <v>3</v>
      </c>
      <c r="AK127" s="5" t="s">
        <v>286</v>
      </c>
      <c r="AL127" s="5" t="s">
        <v>14</v>
      </c>
      <c r="AM127" s="5" t="s">
        <v>286</v>
      </c>
      <c r="AN127" s="5" t="s">
        <v>14</v>
      </c>
      <c r="AO127" s="5" t="s">
        <v>14</v>
      </c>
      <c r="AP127" s="5" t="s">
        <v>14</v>
      </c>
      <c r="AQ127" s="5" t="s">
        <v>14</v>
      </c>
      <c r="AR127" s="5" t="s">
        <v>14</v>
      </c>
      <c r="AS127" s="5" t="s">
        <v>14</v>
      </c>
      <c r="AT127" s="5" t="s">
        <v>14</v>
      </c>
      <c r="AU127" s="5" t="s">
        <v>14</v>
      </c>
      <c r="AV127" s="5" t="s">
        <v>286</v>
      </c>
      <c r="AW127" s="5" t="s">
        <v>14</v>
      </c>
      <c r="AX127" s="5" t="s">
        <v>14</v>
      </c>
      <c r="AY127" s="5" t="s">
        <v>14</v>
      </c>
      <c r="AZ127" s="5" t="s">
        <v>14</v>
      </c>
      <c r="BA127" s="5" t="s">
        <v>14</v>
      </c>
      <c r="BB127" s="5" t="s">
        <v>14</v>
      </c>
      <c r="BC127" s="5" t="s">
        <v>14</v>
      </c>
      <c r="BD127" s="5" t="s">
        <v>14</v>
      </c>
      <c r="BE127" s="5" t="s">
        <v>14</v>
      </c>
      <c r="BF127" s="5" t="s">
        <v>14</v>
      </c>
      <c r="BG127" s="6"/>
    </row>
    <row r="128" spans="1:59">
      <c r="A128" s="12" t="s">
        <v>180</v>
      </c>
      <c r="B128" s="5">
        <v>70</v>
      </c>
      <c r="C128" s="5" t="s">
        <v>14</v>
      </c>
      <c r="D128" s="5" t="s">
        <v>14</v>
      </c>
      <c r="E128" s="5" t="s">
        <v>14</v>
      </c>
      <c r="F128" s="5" t="s">
        <v>14</v>
      </c>
      <c r="G128" s="5">
        <v>41</v>
      </c>
      <c r="H128" s="5" t="s">
        <v>14</v>
      </c>
      <c r="I128" s="5" t="s">
        <v>14</v>
      </c>
      <c r="J128" s="5" t="s">
        <v>14</v>
      </c>
      <c r="K128" s="5" t="s">
        <v>14</v>
      </c>
      <c r="L128" s="5" t="s">
        <v>286</v>
      </c>
      <c r="M128" s="5" t="s">
        <v>14</v>
      </c>
      <c r="N128" s="5" t="s">
        <v>14</v>
      </c>
      <c r="O128" s="5" t="s">
        <v>286</v>
      </c>
      <c r="P128" s="5" t="s">
        <v>14</v>
      </c>
      <c r="Q128" s="5" t="s">
        <v>14</v>
      </c>
      <c r="R128" s="5" t="s">
        <v>14</v>
      </c>
      <c r="S128" s="5" t="s">
        <v>14</v>
      </c>
      <c r="T128" s="5" t="s">
        <v>14</v>
      </c>
      <c r="U128" s="5" t="s">
        <v>14</v>
      </c>
      <c r="V128" s="5" t="s">
        <v>14</v>
      </c>
      <c r="W128" s="5" t="s">
        <v>14</v>
      </c>
      <c r="X128" s="5" t="s">
        <v>286</v>
      </c>
      <c r="Y128" s="5" t="s">
        <v>286</v>
      </c>
      <c r="Z128" s="5" t="s">
        <v>14</v>
      </c>
      <c r="AA128" s="5" t="s">
        <v>14</v>
      </c>
      <c r="AB128" s="5" t="s">
        <v>14</v>
      </c>
      <c r="AC128" s="5" t="s">
        <v>286</v>
      </c>
      <c r="AD128" s="5" t="s">
        <v>14</v>
      </c>
      <c r="AE128" s="5" t="s">
        <v>14</v>
      </c>
      <c r="AF128" s="5" t="s">
        <v>286</v>
      </c>
      <c r="AG128" s="5" t="s">
        <v>14</v>
      </c>
      <c r="AH128" s="5" t="s">
        <v>286</v>
      </c>
      <c r="AI128" s="5" t="s">
        <v>14</v>
      </c>
      <c r="AJ128" s="5">
        <v>6</v>
      </c>
      <c r="AK128" s="5" t="s">
        <v>286</v>
      </c>
      <c r="AL128" s="5" t="s">
        <v>14</v>
      </c>
      <c r="AM128" s="5" t="s">
        <v>286</v>
      </c>
      <c r="AN128" s="5" t="s">
        <v>286</v>
      </c>
      <c r="AO128" s="5" t="s">
        <v>14</v>
      </c>
      <c r="AP128" s="5" t="s">
        <v>286</v>
      </c>
      <c r="AQ128" s="5" t="s">
        <v>14</v>
      </c>
      <c r="AR128" s="5" t="s">
        <v>14</v>
      </c>
      <c r="AS128" s="5" t="s">
        <v>286</v>
      </c>
      <c r="AT128" s="5" t="s">
        <v>14</v>
      </c>
      <c r="AU128" s="5" t="s">
        <v>14</v>
      </c>
      <c r="AV128" s="5">
        <v>6</v>
      </c>
      <c r="AW128" s="5" t="s">
        <v>14</v>
      </c>
      <c r="AX128" s="5" t="s">
        <v>14</v>
      </c>
      <c r="AY128" s="5">
        <v>3</v>
      </c>
      <c r="AZ128" s="5" t="s">
        <v>14</v>
      </c>
      <c r="BA128" s="5" t="s">
        <v>286</v>
      </c>
      <c r="BB128" s="5" t="s">
        <v>14</v>
      </c>
      <c r="BC128" s="5" t="s">
        <v>14</v>
      </c>
      <c r="BD128" s="5" t="s">
        <v>14</v>
      </c>
      <c r="BE128" s="5" t="s">
        <v>14</v>
      </c>
      <c r="BF128" s="5" t="s">
        <v>14</v>
      </c>
      <c r="BG128" s="6"/>
    </row>
    <row r="129" spans="1:59">
      <c r="A129" s="12" t="s">
        <v>292</v>
      </c>
      <c r="B129" s="5">
        <v>582</v>
      </c>
      <c r="C129" s="5" t="s">
        <v>14</v>
      </c>
      <c r="D129" s="5">
        <v>5</v>
      </c>
      <c r="E129" s="5">
        <v>8</v>
      </c>
      <c r="F129" s="5" t="s">
        <v>14</v>
      </c>
      <c r="G129" s="5">
        <v>22</v>
      </c>
      <c r="H129" s="5" t="s">
        <v>286</v>
      </c>
      <c r="I129" s="5">
        <v>24</v>
      </c>
      <c r="J129" s="5" t="s">
        <v>286</v>
      </c>
      <c r="K129" s="5" t="s">
        <v>286</v>
      </c>
      <c r="L129" s="5">
        <v>25</v>
      </c>
      <c r="M129" s="5">
        <v>3</v>
      </c>
      <c r="N129" s="5" t="s">
        <v>14</v>
      </c>
      <c r="O129" s="5" t="s">
        <v>14</v>
      </c>
      <c r="P129" s="5" t="s">
        <v>14</v>
      </c>
      <c r="Q129" s="5">
        <v>71</v>
      </c>
      <c r="R129" s="5">
        <v>31</v>
      </c>
      <c r="S129" s="5">
        <v>3</v>
      </c>
      <c r="T129" s="5" t="s">
        <v>14</v>
      </c>
      <c r="U129" s="5" t="s">
        <v>14</v>
      </c>
      <c r="V129" s="5" t="s">
        <v>14</v>
      </c>
      <c r="W129" s="5" t="s">
        <v>286</v>
      </c>
      <c r="X129" s="5">
        <v>5</v>
      </c>
      <c r="Y129" s="5">
        <v>8</v>
      </c>
      <c r="Z129" s="5">
        <v>57</v>
      </c>
      <c r="AA129" s="5" t="s">
        <v>286</v>
      </c>
      <c r="AB129" s="5" t="s">
        <v>14</v>
      </c>
      <c r="AC129" s="5">
        <v>4</v>
      </c>
      <c r="AD129" s="5" t="s">
        <v>14</v>
      </c>
      <c r="AE129" s="5" t="s">
        <v>14</v>
      </c>
      <c r="AF129" s="5">
        <v>7</v>
      </c>
      <c r="AG129" s="5">
        <v>3</v>
      </c>
      <c r="AH129" s="5">
        <v>126</v>
      </c>
      <c r="AI129" s="5" t="s">
        <v>286</v>
      </c>
      <c r="AJ129" s="5">
        <v>102</v>
      </c>
      <c r="AK129" s="5">
        <v>4</v>
      </c>
      <c r="AL129" s="5" t="s">
        <v>14</v>
      </c>
      <c r="AM129" s="5">
        <v>19</v>
      </c>
      <c r="AN129" s="5" t="s">
        <v>286</v>
      </c>
      <c r="AO129" s="5">
        <v>3</v>
      </c>
      <c r="AP129" s="5">
        <v>4</v>
      </c>
      <c r="AQ129" s="5" t="s">
        <v>286</v>
      </c>
      <c r="AR129" s="5" t="s">
        <v>286</v>
      </c>
      <c r="AS129" s="5" t="s">
        <v>286</v>
      </c>
      <c r="AT129" s="5" t="s">
        <v>286</v>
      </c>
      <c r="AU129" s="5" t="s">
        <v>14</v>
      </c>
      <c r="AV129" s="5">
        <v>5</v>
      </c>
      <c r="AW129" s="5" t="s">
        <v>14</v>
      </c>
      <c r="AX129" s="5" t="s">
        <v>14</v>
      </c>
      <c r="AY129" s="5" t="s">
        <v>286</v>
      </c>
      <c r="AZ129" s="5" t="s">
        <v>14</v>
      </c>
      <c r="BA129" s="5">
        <v>16</v>
      </c>
      <c r="BB129" s="5" t="s">
        <v>286</v>
      </c>
      <c r="BC129" s="5" t="s">
        <v>14</v>
      </c>
      <c r="BD129" s="5">
        <v>9</v>
      </c>
      <c r="BE129" s="5" t="s">
        <v>14</v>
      </c>
      <c r="BF129" s="5">
        <v>2</v>
      </c>
      <c r="BG129" s="6"/>
    </row>
    <row r="130" spans="1:59">
      <c r="A130" s="12" t="s">
        <v>181</v>
      </c>
      <c r="B130" s="5">
        <v>61</v>
      </c>
      <c r="C130" s="5" t="s">
        <v>14</v>
      </c>
      <c r="D130" s="5" t="s">
        <v>14</v>
      </c>
      <c r="E130" s="5" t="s">
        <v>14</v>
      </c>
      <c r="F130" s="5" t="s">
        <v>14</v>
      </c>
      <c r="G130" s="5">
        <v>8</v>
      </c>
      <c r="H130" s="5" t="s">
        <v>14</v>
      </c>
      <c r="I130" s="5" t="s">
        <v>14</v>
      </c>
      <c r="J130" s="5" t="s">
        <v>14</v>
      </c>
      <c r="K130" s="5" t="s">
        <v>14</v>
      </c>
      <c r="L130" s="5">
        <v>5</v>
      </c>
      <c r="M130" s="5">
        <v>3</v>
      </c>
      <c r="N130" s="5" t="s">
        <v>14</v>
      </c>
      <c r="O130" s="5" t="s">
        <v>286</v>
      </c>
      <c r="P130" s="5" t="s">
        <v>14</v>
      </c>
      <c r="Q130" s="5">
        <v>5</v>
      </c>
      <c r="R130" s="5" t="s">
        <v>286</v>
      </c>
      <c r="S130" s="5" t="s">
        <v>14</v>
      </c>
      <c r="T130" s="5" t="s">
        <v>14</v>
      </c>
      <c r="U130" s="5" t="s">
        <v>14</v>
      </c>
      <c r="V130" s="5" t="s">
        <v>14</v>
      </c>
      <c r="W130" s="5" t="s">
        <v>14</v>
      </c>
      <c r="X130" s="5">
        <v>5</v>
      </c>
      <c r="Y130" s="5" t="s">
        <v>286</v>
      </c>
      <c r="Z130" s="5" t="s">
        <v>14</v>
      </c>
      <c r="AA130" s="5" t="s">
        <v>286</v>
      </c>
      <c r="AB130" s="5" t="s">
        <v>14</v>
      </c>
      <c r="AC130" s="5" t="s">
        <v>14</v>
      </c>
      <c r="AD130" s="5" t="s">
        <v>14</v>
      </c>
      <c r="AE130" s="5" t="s">
        <v>14</v>
      </c>
      <c r="AF130" s="5" t="s">
        <v>14</v>
      </c>
      <c r="AG130" s="5" t="s">
        <v>14</v>
      </c>
      <c r="AH130" s="5" t="s">
        <v>14</v>
      </c>
      <c r="AI130" s="5" t="s">
        <v>286</v>
      </c>
      <c r="AJ130" s="5">
        <v>8</v>
      </c>
      <c r="AK130" s="5" t="s">
        <v>286</v>
      </c>
      <c r="AL130" s="5" t="s">
        <v>14</v>
      </c>
      <c r="AM130" s="5" t="s">
        <v>286</v>
      </c>
      <c r="AN130" s="5" t="s">
        <v>14</v>
      </c>
      <c r="AO130" s="5" t="s">
        <v>14</v>
      </c>
      <c r="AP130" s="5" t="s">
        <v>286</v>
      </c>
      <c r="AQ130" s="5" t="s">
        <v>14</v>
      </c>
      <c r="AR130" s="5" t="s">
        <v>14</v>
      </c>
      <c r="AS130" s="5" t="s">
        <v>14</v>
      </c>
      <c r="AT130" s="5" t="s">
        <v>14</v>
      </c>
      <c r="AU130" s="5" t="s">
        <v>286</v>
      </c>
      <c r="AV130" s="5" t="s">
        <v>286</v>
      </c>
      <c r="AW130" s="5" t="s">
        <v>14</v>
      </c>
      <c r="AX130" s="5" t="s">
        <v>14</v>
      </c>
      <c r="AY130" s="5" t="s">
        <v>286</v>
      </c>
      <c r="AZ130" s="5" t="s">
        <v>286</v>
      </c>
      <c r="BA130" s="5">
        <v>9</v>
      </c>
      <c r="BB130" s="5" t="s">
        <v>286</v>
      </c>
      <c r="BC130" s="5" t="s">
        <v>14</v>
      </c>
      <c r="BD130" s="5" t="s">
        <v>14</v>
      </c>
      <c r="BE130" s="5" t="s">
        <v>286</v>
      </c>
      <c r="BF130" s="5" t="s">
        <v>14</v>
      </c>
      <c r="BG130" s="6"/>
    </row>
    <row r="131" spans="1:59">
      <c r="A131" s="12" t="s">
        <v>182</v>
      </c>
      <c r="B131" s="5">
        <v>84</v>
      </c>
      <c r="C131" s="5" t="s">
        <v>286</v>
      </c>
      <c r="D131" s="5" t="s">
        <v>14</v>
      </c>
      <c r="E131" s="5" t="s">
        <v>286</v>
      </c>
      <c r="F131" s="5" t="s">
        <v>14</v>
      </c>
      <c r="G131" s="5">
        <v>7</v>
      </c>
      <c r="H131" s="5" t="s">
        <v>286</v>
      </c>
      <c r="I131" s="5" t="s">
        <v>286</v>
      </c>
      <c r="J131" s="5" t="s">
        <v>14</v>
      </c>
      <c r="K131" s="5" t="s">
        <v>14</v>
      </c>
      <c r="L131" s="5" t="s">
        <v>286</v>
      </c>
      <c r="M131" s="5">
        <v>4</v>
      </c>
      <c r="N131" s="5" t="s">
        <v>14</v>
      </c>
      <c r="O131" s="5" t="s">
        <v>14</v>
      </c>
      <c r="P131" s="5" t="s">
        <v>14</v>
      </c>
      <c r="Q131" s="5">
        <v>3</v>
      </c>
      <c r="R131" s="5">
        <v>10</v>
      </c>
      <c r="S131" s="5" t="s">
        <v>14</v>
      </c>
      <c r="T131" s="5" t="s">
        <v>286</v>
      </c>
      <c r="U131" s="5" t="s">
        <v>286</v>
      </c>
      <c r="V131" s="5" t="s">
        <v>14</v>
      </c>
      <c r="W131" s="5" t="s">
        <v>14</v>
      </c>
      <c r="X131" s="5">
        <v>3</v>
      </c>
      <c r="Y131" s="5">
        <v>3</v>
      </c>
      <c r="Z131" s="5">
        <v>9</v>
      </c>
      <c r="AA131" s="5" t="s">
        <v>286</v>
      </c>
      <c r="AB131" s="5" t="s">
        <v>14</v>
      </c>
      <c r="AC131" s="5" t="s">
        <v>286</v>
      </c>
      <c r="AD131" s="5" t="s">
        <v>14</v>
      </c>
      <c r="AE131" s="5" t="s">
        <v>14</v>
      </c>
      <c r="AF131" s="5" t="s">
        <v>14</v>
      </c>
      <c r="AG131" s="5" t="s">
        <v>286</v>
      </c>
      <c r="AH131" s="5" t="s">
        <v>286</v>
      </c>
      <c r="AI131" s="5" t="s">
        <v>14</v>
      </c>
      <c r="AJ131" s="5">
        <v>5</v>
      </c>
      <c r="AK131" s="5">
        <v>4</v>
      </c>
      <c r="AL131" s="5" t="s">
        <v>14</v>
      </c>
      <c r="AM131" s="5">
        <v>3</v>
      </c>
      <c r="AN131" s="5" t="s">
        <v>14</v>
      </c>
      <c r="AO131" s="5" t="s">
        <v>14</v>
      </c>
      <c r="AP131" s="5" t="s">
        <v>14</v>
      </c>
      <c r="AQ131" s="5" t="s">
        <v>14</v>
      </c>
      <c r="AR131" s="5" t="s">
        <v>14</v>
      </c>
      <c r="AS131" s="5" t="s">
        <v>286</v>
      </c>
      <c r="AT131" s="5" t="s">
        <v>14</v>
      </c>
      <c r="AU131" s="5" t="s">
        <v>14</v>
      </c>
      <c r="AV131" s="5">
        <v>5</v>
      </c>
      <c r="AW131" s="5" t="s">
        <v>14</v>
      </c>
      <c r="AX131" s="5" t="s">
        <v>14</v>
      </c>
      <c r="AY131" s="5" t="s">
        <v>286</v>
      </c>
      <c r="AZ131" s="5" t="s">
        <v>14</v>
      </c>
      <c r="BA131" s="5">
        <v>6</v>
      </c>
      <c r="BB131" s="5" t="s">
        <v>286</v>
      </c>
      <c r="BC131" s="5" t="s">
        <v>14</v>
      </c>
      <c r="BD131" s="5" t="s">
        <v>14</v>
      </c>
      <c r="BE131" s="5" t="s">
        <v>14</v>
      </c>
      <c r="BF131" s="5">
        <v>1</v>
      </c>
      <c r="BG131" s="6"/>
    </row>
    <row r="132" spans="1:59">
      <c r="A132" s="12" t="s">
        <v>183</v>
      </c>
      <c r="B132" s="5">
        <v>1170</v>
      </c>
      <c r="C132" s="5" t="s">
        <v>286</v>
      </c>
      <c r="D132" s="5" t="s">
        <v>286</v>
      </c>
      <c r="E132" s="5">
        <v>5</v>
      </c>
      <c r="F132" s="5" t="s">
        <v>286</v>
      </c>
      <c r="G132" s="5">
        <v>322</v>
      </c>
      <c r="H132" s="5">
        <v>8</v>
      </c>
      <c r="I132" s="5">
        <v>3</v>
      </c>
      <c r="J132" s="5" t="s">
        <v>286</v>
      </c>
      <c r="K132" s="5">
        <v>4</v>
      </c>
      <c r="L132" s="5">
        <v>30</v>
      </c>
      <c r="M132" s="5">
        <v>46</v>
      </c>
      <c r="N132" s="5" t="s">
        <v>286</v>
      </c>
      <c r="O132" s="5">
        <v>12</v>
      </c>
      <c r="P132" s="5">
        <v>11</v>
      </c>
      <c r="Q132" s="5">
        <v>31</v>
      </c>
      <c r="R132" s="5">
        <v>18</v>
      </c>
      <c r="S132" s="5">
        <v>4</v>
      </c>
      <c r="T132" s="5">
        <v>7</v>
      </c>
      <c r="U132" s="5">
        <v>6</v>
      </c>
      <c r="V132" s="5">
        <v>4</v>
      </c>
      <c r="W132" s="5">
        <v>3</v>
      </c>
      <c r="X132" s="5">
        <v>17</v>
      </c>
      <c r="Y132" s="5">
        <v>36</v>
      </c>
      <c r="Z132" s="5">
        <v>21</v>
      </c>
      <c r="AA132" s="5">
        <v>16</v>
      </c>
      <c r="AB132" s="5" t="s">
        <v>286</v>
      </c>
      <c r="AC132" s="5">
        <v>15</v>
      </c>
      <c r="AD132" s="5" t="s">
        <v>14</v>
      </c>
      <c r="AE132" s="5" t="s">
        <v>286</v>
      </c>
      <c r="AF132" s="5">
        <v>6</v>
      </c>
      <c r="AG132" s="5">
        <v>6</v>
      </c>
      <c r="AH132" s="5">
        <v>52</v>
      </c>
      <c r="AI132" s="5">
        <v>3</v>
      </c>
      <c r="AJ132" s="5">
        <v>207</v>
      </c>
      <c r="AK132" s="5">
        <v>29</v>
      </c>
      <c r="AL132" s="5" t="s">
        <v>286</v>
      </c>
      <c r="AM132" s="5">
        <v>21</v>
      </c>
      <c r="AN132" s="5">
        <v>12</v>
      </c>
      <c r="AO132" s="5">
        <v>10</v>
      </c>
      <c r="AP132" s="5">
        <v>16</v>
      </c>
      <c r="AQ132" s="5" t="s">
        <v>14</v>
      </c>
      <c r="AR132" s="5" t="s">
        <v>286</v>
      </c>
      <c r="AS132" s="5">
        <v>4</v>
      </c>
      <c r="AT132" s="5" t="s">
        <v>14</v>
      </c>
      <c r="AU132" s="5">
        <v>9</v>
      </c>
      <c r="AV132" s="5">
        <v>69</v>
      </c>
      <c r="AW132" s="5" t="s">
        <v>14</v>
      </c>
      <c r="AX132" s="5" t="s">
        <v>14</v>
      </c>
      <c r="AY132" s="5">
        <v>6</v>
      </c>
      <c r="AZ132" s="5">
        <v>6</v>
      </c>
      <c r="BA132" s="5">
        <v>41</v>
      </c>
      <c r="BB132" s="5">
        <v>31</v>
      </c>
      <c r="BC132" s="5" t="s">
        <v>14</v>
      </c>
      <c r="BD132" s="5" t="s">
        <v>286</v>
      </c>
      <c r="BE132" s="5" t="s">
        <v>14</v>
      </c>
      <c r="BF132" s="5">
        <v>7</v>
      </c>
      <c r="BG132" s="6"/>
    </row>
    <row r="133" spans="1:59">
      <c r="A133" s="12" t="s">
        <v>271</v>
      </c>
      <c r="B133" s="5">
        <v>3</v>
      </c>
      <c r="C133" s="5" t="s">
        <v>14</v>
      </c>
      <c r="D133" s="5" t="s">
        <v>14</v>
      </c>
      <c r="E133" s="5" t="s">
        <v>286</v>
      </c>
      <c r="F133" s="5" t="s">
        <v>14</v>
      </c>
      <c r="G133" s="5" t="s">
        <v>286</v>
      </c>
      <c r="H133" s="5" t="s">
        <v>14</v>
      </c>
      <c r="I133" s="5" t="s">
        <v>14</v>
      </c>
      <c r="J133" s="5" t="s">
        <v>14</v>
      </c>
      <c r="K133" s="5" t="s">
        <v>14</v>
      </c>
      <c r="L133" s="5" t="s">
        <v>14</v>
      </c>
      <c r="M133" s="5" t="s">
        <v>14</v>
      </c>
      <c r="N133" s="5" t="s">
        <v>14</v>
      </c>
      <c r="O133" s="5" t="s">
        <v>14</v>
      </c>
      <c r="P133" s="5" t="s">
        <v>14</v>
      </c>
      <c r="Q133" s="5" t="s">
        <v>14</v>
      </c>
      <c r="R133" s="5" t="s">
        <v>14</v>
      </c>
      <c r="S133" s="5" t="s">
        <v>14</v>
      </c>
      <c r="T133" s="5" t="s">
        <v>14</v>
      </c>
      <c r="U133" s="5" t="s">
        <v>14</v>
      </c>
      <c r="V133" s="5" t="s">
        <v>14</v>
      </c>
      <c r="W133" s="5" t="s">
        <v>14</v>
      </c>
      <c r="X133" s="5" t="s">
        <v>14</v>
      </c>
      <c r="Y133" s="5" t="s">
        <v>14</v>
      </c>
      <c r="Z133" s="5" t="s">
        <v>14</v>
      </c>
      <c r="AA133" s="5" t="s">
        <v>14</v>
      </c>
      <c r="AB133" s="5" t="s">
        <v>14</v>
      </c>
      <c r="AC133" s="5" t="s">
        <v>14</v>
      </c>
      <c r="AD133" s="5" t="s">
        <v>14</v>
      </c>
      <c r="AE133" s="5" t="s">
        <v>14</v>
      </c>
      <c r="AF133" s="5" t="s">
        <v>14</v>
      </c>
      <c r="AG133" s="5" t="s">
        <v>14</v>
      </c>
      <c r="AH133" s="5" t="s">
        <v>14</v>
      </c>
      <c r="AI133" s="5" t="s">
        <v>14</v>
      </c>
      <c r="AJ133" s="5" t="s">
        <v>14</v>
      </c>
      <c r="AK133" s="5" t="s">
        <v>14</v>
      </c>
      <c r="AL133" s="5" t="s">
        <v>14</v>
      </c>
      <c r="AM133" s="5" t="s">
        <v>14</v>
      </c>
      <c r="AN133" s="5" t="s">
        <v>14</v>
      </c>
      <c r="AO133" s="5" t="s">
        <v>14</v>
      </c>
      <c r="AP133" s="5" t="s">
        <v>14</v>
      </c>
      <c r="AQ133" s="5" t="s">
        <v>14</v>
      </c>
      <c r="AR133" s="5" t="s">
        <v>14</v>
      </c>
      <c r="AS133" s="5" t="s">
        <v>14</v>
      </c>
      <c r="AT133" s="5" t="s">
        <v>14</v>
      </c>
      <c r="AU133" s="5" t="s">
        <v>14</v>
      </c>
      <c r="AV133" s="5" t="s">
        <v>14</v>
      </c>
      <c r="AW133" s="5" t="s">
        <v>14</v>
      </c>
      <c r="AX133" s="5" t="s">
        <v>14</v>
      </c>
      <c r="AY133" s="5" t="s">
        <v>14</v>
      </c>
      <c r="AZ133" s="5" t="s">
        <v>14</v>
      </c>
      <c r="BA133" s="5" t="s">
        <v>14</v>
      </c>
      <c r="BB133" s="5" t="s">
        <v>14</v>
      </c>
      <c r="BC133" s="5" t="s">
        <v>14</v>
      </c>
      <c r="BD133" s="5" t="s">
        <v>14</v>
      </c>
      <c r="BE133" s="5" t="s">
        <v>14</v>
      </c>
      <c r="BF133" s="5" t="s">
        <v>14</v>
      </c>
      <c r="BG133" s="6"/>
    </row>
    <row r="134" spans="1:59">
      <c r="A134" s="12" t="s">
        <v>184</v>
      </c>
      <c r="B134" s="5">
        <v>391</v>
      </c>
      <c r="C134" s="5" t="s">
        <v>14</v>
      </c>
      <c r="D134" s="5" t="s">
        <v>286</v>
      </c>
      <c r="E134" s="5" t="s">
        <v>286</v>
      </c>
      <c r="F134" s="5" t="s">
        <v>14</v>
      </c>
      <c r="G134" s="5">
        <v>7</v>
      </c>
      <c r="H134" s="5">
        <v>8</v>
      </c>
      <c r="I134" s="5" t="s">
        <v>14</v>
      </c>
      <c r="J134" s="5" t="s">
        <v>286</v>
      </c>
      <c r="K134" s="5" t="s">
        <v>286</v>
      </c>
      <c r="L134" s="5">
        <v>4</v>
      </c>
      <c r="M134" s="5">
        <v>12</v>
      </c>
      <c r="N134" s="5" t="s">
        <v>14</v>
      </c>
      <c r="O134" s="5" t="s">
        <v>14</v>
      </c>
      <c r="P134" s="5" t="s">
        <v>14</v>
      </c>
      <c r="Q134" s="5">
        <v>7</v>
      </c>
      <c r="R134" s="5">
        <v>7</v>
      </c>
      <c r="S134" s="5" t="s">
        <v>286</v>
      </c>
      <c r="T134" s="5" t="s">
        <v>286</v>
      </c>
      <c r="U134" s="5" t="s">
        <v>286</v>
      </c>
      <c r="V134" s="5">
        <v>3</v>
      </c>
      <c r="W134" s="5" t="s">
        <v>14</v>
      </c>
      <c r="X134" s="5">
        <v>26</v>
      </c>
      <c r="Y134" s="5">
        <v>3</v>
      </c>
      <c r="Z134" s="5">
        <v>8</v>
      </c>
      <c r="AA134" s="5" t="s">
        <v>286</v>
      </c>
      <c r="AB134" s="5" t="s">
        <v>14</v>
      </c>
      <c r="AC134" s="5" t="s">
        <v>286</v>
      </c>
      <c r="AD134" s="5" t="s">
        <v>14</v>
      </c>
      <c r="AE134" s="5" t="s">
        <v>14</v>
      </c>
      <c r="AF134" s="5" t="s">
        <v>14</v>
      </c>
      <c r="AG134" s="5" t="s">
        <v>286</v>
      </c>
      <c r="AH134" s="5">
        <v>8</v>
      </c>
      <c r="AI134" s="5" t="s">
        <v>14</v>
      </c>
      <c r="AJ134" s="5">
        <v>178</v>
      </c>
      <c r="AK134" s="5">
        <v>12</v>
      </c>
      <c r="AL134" s="5" t="s">
        <v>14</v>
      </c>
      <c r="AM134" s="5">
        <v>17</v>
      </c>
      <c r="AN134" s="5">
        <v>3</v>
      </c>
      <c r="AO134" s="5" t="s">
        <v>286</v>
      </c>
      <c r="AP134" s="5">
        <v>38</v>
      </c>
      <c r="AQ134" s="5" t="s">
        <v>14</v>
      </c>
      <c r="AR134" s="5">
        <v>4</v>
      </c>
      <c r="AS134" s="5" t="s">
        <v>286</v>
      </c>
      <c r="AT134" s="5" t="s">
        <v>14</v>
      </c>
      <c r="AU134" s="5" t="s">
        <v>286</v>
      </c>
      <c r="AV134" s="5">
        <v>14</v>
      </c>
      <c r="AW134" s="5" t="s">
        <v>14</v>
      </c>
      <c r="AX134" s="5" t="s">
        <v>14</v>
      </c>
      <c r="AY134" s="5" t="s">
        <v>286</v>
      </c>
      <c r="AZ134" s="5" t="s">
        <v>286</v>
      </c>
      <c r="BA134" s="5">
        <v>4</v>
      </c>
      <c r="BB134" s="5">
        <v>6</v>
      </c>
      <c r="BC134" s="5" t="s">
        <v>14</v>
      </c>
      <c r="BD134" s="5" t="s">
        <v>14</v>
      </c>
      <c r="BE134" s="5" t="s">
        <v>14</v>
      </c>
      <c r="BF134" s="5">
        <v>1</v>
      </c>
      <c r="BG134" s="6"/>
    </row>
    <row r="135" spans="1:59">
      <c r="A135" s="12" t="s">
        <v>185</v>
      </c>
      <c r="B135" s="5">
        <v>47</v>
      </c>
      <c r="C135" s="5" t="s">
        <v>14</v>
      </c>
      <c r="D135" s="5" t="s">
        <v>14</v>
      </c>
      <c r="E135" s="5" t="s">
        <v>14</v>
      </c>
      <c r="F135" s="5" t="s">
        <v>14</v>
      </c>
      <c r="G135" s="5">
        <v>6</v>
      </c>
      <c r="H135" s="5" t="s">
        <v>14</v>
      </c>
      <c r="I135" s="5" t="s">
        <v>286</v>
      </c>
      <c r="J135" s="5" t="s">
        <v>14</v>
      </c>
      <c r="K135" s="5" t="s">
        <v>286</v>
      </c>
      <c r="L135" s="5" t="s">
        <v>14</v>
      </c>
      <c r="M135" s="5" t="s">
        <v>286</v>
      </c>
      <c r="N135" s="5" t="s">
        <v>14</v>
      </c>
      <c r="O135" s="5" t="s">
        <v>14</v>
      </c>
      <c r="P135" s="5" t="s">
        <v>14</v>
      </c>
      <c r="Q135" s="5" t="s">
        <v>286</v>
      </c>
      <c r="R135" s="5" t="s">
        <v>286</v>
      </c>
      <c r="S135" s="5" t="s">
        <v>286</v>
      </c>
      <c r="T135" s="5" t="s">
        <v>14</v>
      </c>
      <c r="U135" s="5" t="s">
        <v>286</v>
      </c>
      <c r="V135" s="5" t="s">
        <v>14</v>
      </c>
      <c r="W135" s="5" t="s">
        <v>286</v>
      </c>
      <c r="X135" s="5" t="s">
        <v>14</v>
      </c>
      <c r="Y135" s="5" t="s">
        <v>286</v>
      </c>
      <c r="Z135" s="5">
        <v>5</v>
      </c>
      <c r="AA135" s="5" t="s">
        <v>286</v>
      </c>
      <c r="AB135" s="5" t="s">
        <v>14</v>
      </c>
      <c r="AC135" s="5" t="s">
        <v>14</v>
      </c>
      <c r="AD135" s="5" t="s">
        <v>14</v>
      </c>
      <c r="AE135" s="5" t="s">
        <v>14</v>
      </c>
      <c r="AF135" s="5" t="s">
        <v>14</v>
      </c>
      <c r="AG135" s="5" t="s">
        <v>286</v>
      </c>
      <c r="AH135" s="5">
        <v>5</v>
      </c>
      <c r="AI135" s="5" t="s">
        <v>286</v>
      </c>
      <c r="AJ135" s="5">
        <v>12</v>
      </c>
      <c r="AK135" s="5" t="s">
        <v>286</v>
      </c>
      <c r="AL135" s="5" t="s">
        <v>14</v>
      </c>
      <c r="AM135" s="5" t="s">
        <v>14</v>
      </c>
      <c r="AN135" s="5" t="s">
        <v>14</v>
      </c>
      <c r="AO135" s="5" t="s">
        <v>14</v>
      </c>
      <c r="AP135" s="5" t="s">
        <v>286</v>
      </c>
      <c r="AQ135" s="5" t="s">
        <v>14</v>
      </c>
      <c r="AR135" s="5" t="s">
        <v>14</v>
      </c>
      <c r="AS135" s="5" t="s">
        <v>14</v>
      </c>
      <c r="AT135" s="5" t="s">
        <v>14</v>
      </c>
      <c r="AU135" s="5" t="s">
        <v>14</v>
      </c>
      <c r="AV135" s="5" t="s">
        <v>286</v>
      </c>
      <c r="AW135" s="5" t="s">
        <v>14</v>
      </c>
      <c r="AX135" s="5" t="s">
        <v>14</v>
      </c>
      <c r="AY135" s="5" t="s">
        <v>14</v>
      </c>
      <c r="AZ135" s="5" t="s">
        <v>14</v>
      </c>
      <c r="BA135" s="5" t="s">
        <v>286</v>
      </c>
      <c r="BB135" s="5" t="s">
        <v>286</v>
      </c>
      <c r="BC135" s="5" t="s">
        <v>14</v>
      </c>
      <c r="BD135" s="5" t="s">
        <v>14</v>
      </c>
      <c r="BE135" s="5" t="s">
        <v>14</v>
      </c>
      <c r="BF135" s="5" t="s">
        <v>14</v>
      </c>
      <c r="BG135" s="6"/>
    </row>
    <row r="136" spans="1:59">
      <c r="A136" s="12" t="s">
        <v>186</v>
      </c>
      <c r="B136" s="5">
        <v>16</v>
      </c>
      <c r="C136" s="5" t="s">
        <v>14</v>
      </c>
      <c r="D136" s="5" t="s">
        <v>14</v>
      </c>
      <c r="E136" s="5" t="s">
        <v>286</v>
      </c>
      <c r="F136" s="5" t="s">
        <v>14</v>
      </c>
      <c r="G136" s="5" t="s">
        <v>286</v>
      </c>
      <c r="H136" s="5" t="s">
        <v>14</v>
      </c>
      <c r="I136" s="5" t="s">
        <v>14</v>
      </c>
      <c r="J136" s="5" t="s">
        <v>14</v>
      </c>
      <c r="K136" s="5" t="s">
        <v>14</v>
      </c>
      <c r="L136" s="5" t="s">
        <v>14</v>
      </c>
      <c r="M136" s="5" t="s">
        <v>286</v>
      </c>
      <c r="N136" s="5" t="s">
        <v>14</v>
      </c>
      <c r="O136" s="5" t="s">
        <v>286</v>
      </c>
      <c r="P136" s="5" t="s">
        <v>14</v>
      </c>
      <c r="Q136" s="5" t="s">
        <v>14</v>
      </c>
      <c r="R136" s="5" t="s">
        <v>286</v>
      </c>
      <c r="S136" s="5" t="s">
        <v>14</v>
      </c>
      <c r="T136" s="5" t="s">
        <v>14</v>
      </c>
      <c r="U136" s="5" t="s">
        <v>14</v>
      </c>
      <c r="V136" s="5" t="s">
        <v>14</v>
      </c>
      <c r="W136" s="5" t="s">
        <v>14</v>
      </c>
      <c r="X136" s="5" t="s">
        <v>14</v>
      </c>
      <c r="Y136" s="5" t="s">
        <v>14</v>
      </c>
      <c r="Z136" s="5" t="s">
        <v>14</v>
      </c>
      <c r="AA136" s="5" t="s">
        <v>14</v>
      </c>
      <c r="AB136" s="5" t="s">
        <v>14</v>
      </c>
      <c r="AC136" s="5" t="s">
        <v>286</v>
      </c>
      <c r="AD136" s="5" t="s">
        <v>14</v>
      </c>
      <c r="AE136" s="5" t="s">
        <v>14</v>
      </c>
      <c r="AF136" s="5" t="s">
        <v>14</v>
      </c>
      <c r="AG136" s="5" t="s">
        <v>14</v>
      </c>
      <c r="AH136" s="5" t="s">
        <v>14</v>
      </c>
      <c r="AI136" s="5" t="s">
        <v>14</v>
      </c>
      <c r="AJ136" s="5" t="s">
        <v>14</v>
      </c>
      <c r="AK136" s="5" t="s">
        <v>14</v>
      </c>
      <c r="AL136" s="5" t="s">
        <v>14</v>
      </c>
      <c r="AM136" s="5" t="s">
        <v>14</v>
      </c>
      <c r="AN136" s="5" t="s">
        <v>286</v>
      </c>
      <c r="AO136" s="5" t="s">
        <v>14</v>
      </c>
      <c r="AP136" s="5" t="s">
        <v>14</v>
      </c>
      <c r="AQ136" s="5" t="s">
        <v>14</v>
      </c>
      <c r="AR136" s="5" t="s">
        <v>14</v>
      </c>
      <c r="AS136" s="5" t="s">
        <v>286</v>
      </c>
      <c r="AT136" s="5" t="s">
        <v>14</v>
      </c>
      <c r="AU136" s="5" t="s">
        <v>14</v>
      </c>
      <c r="AV136" s="5" t="s">
        <v>14</v>
      </c>
      <c r="AW136" s="5" t="s">
        <v>14</v>
      </c>
      <c r="AX136" s="5" t="s">
        <v>14</v>
      </c>
      <c r="AY136" s="5" t="s">
        <v>14</v>
      </c>
      <c r="AZ136" s="5" t="s">
        <v>14</v>
      </c>
      <c r="BA136" s="5" t="s">
        <v>286</v>
      </c>
      <c r="BB136" s="5" t="s">
        <v>286</v>
      </c>
      <c r="BC136" s="5" t="s">
        <v>14</v>
      </c>
      <c r="BD136" s="5" t="s">
        <v>14</v>
      </c>
      <c r="BE136" s="5" t="s">
        <v>14</v>
      </c>
      <c r="BF136" s="5">
        <v>2</v>
      </c>
      <c r="BG136" s="6"/>
    </row>
    <row r="137" spans="1:59">
      <c r="A137" s="12" t="s">
        <v>187</v>
      </c>
      <c r="B137" s="5">
        <v>288</v>
      </c>
      <c r="C137" s="5" t="s">
        <v>14</v>
      </c>
      <c r="D137" s="5" t="s">
        <v>286</v>
      </c>
      <c r="E137" s="5" t="s">
        <v>286</v>
      </c>
      <c r="F137" s="5" t="s">
        <v>14</v>
      </c>
      <c r="G137" s="5" t="s">
        <v>286</v>
      </c>
      <c r="H137" s="5">
        <v>5</v>
      </c>
      <c r="I137" s="5" t="s">
        <v>286</v>
      </c>
      <c r="J137" s="5" t="s">
        <v>14</v>
      </c>
      <c r="K137" s="5" t="s">
        <v>14</v>
      </c>
      <c r="L137" s="5" t="s">
        <v>14</v>
      </c>
      <c r="M137" s="5">
        <v>3</v>
      </c>
      <c r="N137" s="5" t="s">
        <v>14</v>
      </c>
      <c r="O137" s="5" t="s">
        <v>14</v>
      </c>
      <c r="P137" s="5" t="s">
        <v>14</v>
      </c>
      <c r="Q137" s="5">
        <v>9</v>
      </c>
      <c r="R137" s="5">
        <v>8</v>
      </c>
      <c r="S137" s="5" t="s">
        <v>286</v>
      </c>
      <c r="T137" s="5" t="s">
        <v>14</v>
      </c>
      <c r="U137" s="5">
        <v>13</v>
      </c>
      <c r="V137" s="5">
        <v>14</v>
      </c>
      <c r="W137" s="5" t="s">
        <v>14</v>
      </c>
      <c r="X137" s="5">
        <v>8</v>
      </c>
      <c r="Y137" s="5" t="s">
        <v>286</v>
      </c>
      <c r="Z137" s="5" t="s">
        <v>286</v>
      </c>
      <c r="AA137" s="5" t="s">
        <v>286</v>
      </c>
      <c r="AB137" s="5" t="s">
        <v>286</v>
      </c>
      <c r="AC137" s="5">
        <v>3</v>
      </c>
      <c r="AD137" s="5" t="s">
        <v>286</v>
      </c>
      <c r="AE137" s="5" t="s">
        <v>14</v>
      </c>
      <c r="AF137" s="5" t="s">
        <v>14</v>
      </c>
      <c r="AG137" s="5" t="s">
        <v>14</v>
      </c>
      <c r="AH137" s="5" t="s">
        <v>286</v>
      </c>
      <c r="AI137" s="5" t="s">
        <v>286</v>
      </c>
      <c r="AJ137" s="5">
        <v>75</v>
      </c>
      <c r="AK137" s="5" t="s">
        <v>286</v>
      </c>
      <c r="AL137" s="5" t="s">
        <v>286</v>
      </c>
      <c r="AM137" s="5">
        <v>95</v>
      </c>
      <c r="AN137" s="5" t="s">
        <v>14</v>
      </c>
      <c r="AO137" s="5" t="s">
        <v>14</v>
      </c>
      <c r="AP137" s="5">
        <v>11</v>
      </c>
      <c r="AQ137" s="5" t="s">
        <v>14</v>
      </c>
      <c r="AR137" s="5">
        <v>4</v>
      </c>
      <c r="AS137" s="5" t="s">
        <v>286</v>
      </c>
      <c r="AT137" s="5" t="s">
        <v>14</v>
      </c>
      <c r="AU137" s="5">
        <v>7</v>
      </c>
      <c r="AV137" s="5">
        <v>6</v>
      </c>
      <c r="AW137" s="5" t="s">
        <v>14</v>
      </c>
      <c r="AX137" s="5" t="s">
        <v>14</v>
      </c>
      <c r="AY137" s="5" t="s">
        <v>14</v>
      </c>
      <c r="AZ137" s="5" t="s">
        <v>14</v>
      </c>
      <c r="BA137" s="5">
        <v>5</v>
      </c>
      <c r="BB137" s="5">
        <v>3</v>
      </c>
      <c r="BC137" s="5" t="s">
        <v>14</v>
      </c>
      <c r="BD137" s="5" t="s">
        <v>14</v>
      </c>
      <c r="BE137" s="5" t="s">
        <v>14</v>
      </c>
      <c r="BF137" s="5" t="s">
        <v>14</v>
      </c>
      <c r="BG137" s="6"/>
    </row>
    <row r="138" spans="1:59">
      <c r="A138" s="12" t="s">
        <v>188</v>
      </c>
      <c r="B138" s="5">
        <v>65</v>
      </c>
      <c r="C138" s="5" t="s">
        <v>14</v>
      </c>
      <c r="D138" s="5" t="s">
        <v>14</v>
      </c>
      <c r="E138" s="5">
        <v>3</v>
      </c>
      <c r="F138" s="5" t="s">
        <v>14</v>
      </c>
      <c r="G138" s="5">
        <v>11</v>
      </c>
      <c r="H138" s="5" t="s">
        <v>14</v>
      </c>
      <c r="I138" s="5" t="s">
        <v>14</v>
      </c>
      <c r="J138" s="5" t="s">
        <v>14</v>
      </c>
      <c r="K138" s="5" t="s">
        <v>14</v>
      </c>
      <c r="L138" s="5">
        <v>3</v>
      </c>
      <c r="M138" s="5" t="s">
        <v>286</v>
      </c>
      <c r="N138" s="5" t="s">
        <v>14</v>
      </c>
      <c r="O138" s="5" t="s">
        <v>14</v>
      </c>
      <c r="P138" s="5" t="s">
        <v>14</v>
      </c>
      <c r="Q138" s="5" t="s">
        <v>286</v>
      </c>
      <c r="R138" s="5" t="s">
        <v>14</v>
      </c>
      <c r="S138" s="5" t="s">
        <v>14</v>
      </c>
      <c r="T138" s="5" t="s">
        <v>14</v>
      </c>
      <c r="U138" s="5" t="s">
        <v>14</v>
      </c>
      <c r="V138" s="5" t="s">
        <v>286</v>
      </c>
      <c r="W138" s="5" t="s">
        <v>286</v>
      </c>
      <c r="X138" s="5" t="s">
        <v>286</v>
      </c>
      <c r="Y138" s="5" t="s">
        <v>286</v>
      </c>
      <c r="Z138" s="5" t="s">
        <v>14</v>
      </c>
      <c r="AA138" s="5" t="s">
        <v>286</v>
      </c>
      <c r="AB138" s="5" t="s">
        <v>14</v>
      </c>
      <c r="AC138" s="5" t="s">
        <v>14</v>
      </c>
      <c r="AD138" s="5" t="s">
        <v>14</v>
      </c>
      <c r="AE138" s="5" t="s">
        <v>14</v>
      </c>
      <c r="AF138" s="5" t="s">
        <v>286</v>
      </c>
      <c r="AG138" s="5" t="s">
        <v>14</v>
      </c>
      <c r="AH138" s="5">
        <v>4</v>
      </c>
      <c r="AI138" s="5" t="s">
        <v>286</v>
      </c>
      <c r="AJ138" s="5">
        <v>10</v>
      </c>
      <c r="AK138" s="5" t="s">
        <v>14</v>
      </c>
      <c r="AL138" s="5" t="s">
        <v>14</v>
      </c>
      <c r="AM138" s="5" t="s">
        <v>286</v>
      </c>
      <c r="AN138" s="5" t="s">
        <v>14</v>
      </c>
      <c r="AO138" s="5" t="s">
        <v>14</v>
      </c>
      <c r="AP138" s="5" t="s">
        <v>286</v>
      </c>
      <c r="AQ138" s="5" t="s">
        <v>14</v>
      </c>
      <c r="AR138" s="5" t="s">
        <v>286</v>
      </c>
      <c r="AS138" s="5" t="s">
        <v>14</v>
      </c>
      <c r="AT138" s="5" t="s">
        <v>14</v>
      </c>
      <c r="AU138" s="5" t="s">
        <v>14</v>
      </c>
      <c r="AV138" s="5">
        <v>3</v>
      </c>
      <c r="AW138" s="5" t="s">
        <v>14</v>
      </c>
      <c r="AX138" s="5" t="s">
        <v>14</v>
      </c>
      <c r="AY138" s="5" t="s">
        <v>286</v>
      </c>
      <c r="AZ138" s="5" t="s">
        <v>286</v>
      </c>
      <c r="BA138" s="5">
        <v>12</v>
      </c>
      <c r="BB138" s="5" t="s">
        <v>286</v>
      </c>
      <c r="BC138" s="5" t="s">
        <v>14</v>
      </c>
      <c r="BD138" s="5" t="s">
        <v>14</v>
      </c>
      <c r="BE138" s="5" t="s">
        <v>14</v>
      </c>
      <c r="BF138" s="5" t="s">
        <v>14</v>
      </c>
      <c r="BG138" s="6"/>
    </row>
    <row r="139" spans="1:59">
      <c r="A139" s="12" t="s">
        <v>6</v>
      </c>
      <c r="B139" s="5">
        <v>118559</v>
      </c>
      <c r="C139" s="5">
        <v>149</v>
      </c>
      <c r="D139" s="5">
        <v>77</v>
      </c>
      <c r="E139" s="5">
        <v>6375</v>
      </c>
      <c r="F139" s="5">
        <v>476</v>
      </c>
      <c r="G139" s="5">
        <v>50464</v>
      </c>
      <c r="H139" s="5">
        <v>1806</v>
      </c>
      <c r="I139" s="5">
        <v>225</v>
      </c>
      <c r="J139" s="5">
        <v>141</v>
      </c>
      <c r="K139" s="5">
        <v>41</v>
      </c>
      <c r="L139" s="5">
        <v>2484</v>
      </c>
      <c r="M139" s="5">
        <v>1756</v>
      </c>
      <c r="N139" s="5" t="s">
        <v>286</v>
      </c>
      <c r="O139" s="5">
        <v>46</v>
      </c>
      <c r="P139" s="5">
        <v>803</v>
      </c>
      <c r="Q139" s="5">
        <v>5644</v>
      </c>
      <c r="R139" s="5">
        <v>1101</v>
      </c>
      <c r="S139" s="5">
        <v>462</v>
      </c>
      <c r="T139" s="5">
        <v>869</v>
      </c>
      <c r="U139" s="5">
        <v>323</v>
      </c>
      <c r="V139" s="5">
        <v>178</v>
      </c>
      <c r="W139" s="5">
        <v>19</v>
      </c>
      <c r="X139" s="5">
        <v>419</v>
      </c>
      <c r="Y139" s="5">
        <v>303</v>
      </c>
      <c r="Z139" s="5">
        <v>941</v>
      </c>
      <c r="AA139" s="5">
        <v>544</v>
      </c>
      <c r="AB139" s="5">
        <v>97</v>
      </c>
      <c r="AC139" s="5">
        <v>497</v>
      </c>
      <c r="AD139" s="5">
        <v>31</v>
      </c>
      <c r="AE139" s="5">
        <v>607</v>
      </c>
      <c r="AF139" s="5">
        <v>2226</v>
      </c>
      <c r="AG139" s="5">
        <v>53</v>
      </c>
      <c r="AH139" s="5">
        <v>886</v>
      </c>
      <c r="AI139" s="5">
        <v>2132</v>
      </c>
      <c r="AJ139" s="5">
        <v>1808</v>
      </c>
      <c r="AK139" s="5">
        <v>1769</v>
      </c>
      <c r="AL139" s="5">
        <v>21</v>
      </c>
      <c r="AM139" s="5">
        <v>554</v>
      </c>
      <c r="AN139" s="5">
        <v>1028</v>
      </c>
      <c r="AO139" s="5">
        <v>1568</v>
      </c>
      <c r="AP139" s="5">
        <v>527</v>
      </c>
      <c r="AQ139" s="5">
        <v>77</v>
      </c>
      <c r="AR139" s="5">
        <v>60</v>
      </c>
      <c r="AS139" s="5">
        <v>553</v>
      </c>
      <c r="AT139" s="5">
        <v>42</v>
      </c>
      <c r="AU139" s="5">
        <v>447</v>
      </c>
      <c r="AV139" s="5">
        <v>22167</v>
      </c>
      <c r="AW139" s="5" t="s">
        <v>286</v>
      </c>
      <c r="AX139" s="5" t="s">
        <v>286</v>
      </c>
      <c r="AY139" s="5">
        <v>883</v>
      </c>
      <c r="AZ139" s="5">
        <v>8</v>
      </c>
      <c r="BA139" s="5">
        <v>838</v>
      </c>
      <c r="BB139" s="5">
        <v>2677</v>
      </c>
      <c r="BC139" s="5">
        <v>36</v>
      </c>
      <c r="BD139" s="5">
        <v>702</v>
      </c>
      <c r="BE139" s="5">
        <v>53</v>
      </c>
      <c r="BF139" s="5">
        <v>562</v>
      </c>
      <c r="BG139" s="6"/>
    </row>
    <row r="140" spans="1:59">
      <c r="A140" s="12" t="s">
        <v>189</v>
      </c>
      <c r="B140" s="5">
        <v>53</v>
      </c>
      <c r="C140" s="5" t="s">
        <v>14</v>
      </c>
      <c r="D140" s="5" t="s">
        <v>14</v>
      </c>
      <c r="E140" s="5" t="s">
        <v>14</v>
      </c>
      <c r="F140" s="5" t="s">
        <v>14</v>
      </c>
      <c r="G140" s="5" t="s">
        <v>286</v>
      </c>
      <c r="H140" s="5" t="s">
        <v>286</v>
      </c>
      <c r="I140" s="5" t="s">
        <v>14</v>
      </c>
      <c r="J140" s="5" t="s">
        <v>14</v>
      </c>
      <c r="K140" s="5" t="s">
        <v>14</v>
      </c>
      <c r="L140" s="5" t="s">
        <v>14</v>
      </c>
      <c r="M140" s="5">
        <v>14</v>
      </c>
      <c r="N140" s="5" t="s">
        <v>286</v>
      </c>
      <c r="O140" s="5">
        <v>3</v>
      </c>
      <c r="P140" s="5" t="s">
        <v>14</v>
      </c>
      <c r="Q140" s="5">
        <v>3</v>
      </c>
      <c r="R140" s="5" t="s">
        <v>14</v>
      </c>
      <c r="S140" s="5" t="s">
        <v>14</v>
      </c>
      <c r="T140" s="5" t="s">
        <v>14</v>
      </c>
      <c r="U140" s="5" t="s">
        <v>14</v>
      </c>
      <c r="V140" s="5" t="s">
        <v>14</v>
      </c>
      <c r="W140" s="5" t="s">
        <v>14</v>
      </c>
      <c r="X140" s="5" t="s">
        <v>14</v>
      </c>
      <c r="Y140" s="5" t="s">
        <v>14</v>
      </c>
      <c r="Z140" s="5" t="s">
        <v>14</v>
      </c>
      <c r="AA140" s="5" t="s">
        <v>14</v>
      </c>
      <c r="AB140" s="5" t="s">
        <v>14</v>
      </c>
      <c r="AC140" s="5" t="s">
        <v>14</v>
      </c>
      <c r="AD140" s="5" t="s">
        <v>14</v>
      </c>
      <c r="AE140" s="5" t="s">
        <v>14</v>
      </c>
      <c r="AF140" s="5" t="s">
        <v>14</v>
      </c>
      <c r="AG140" s="5" t="s">
        <v>14</v>
      </c>
      <c r="AH140" s="5" t="s">
        <v>14</v>
      </c>
      <c r="AI140" s="5" t="s">
        <v>14</v>
      </c>
      <c r="AJ140" s="5" t="s">
        <v>286</v>
      </c>
      <c r="AK140" s="5" t="s">
        <v>286</v>
      </c>
      <c r="AL140" s="5" t="s">
        <v>14</v>
      </c>
      <c r="AM140" s="5" t="s">
        <v>14</v>
      </c>
      <c r="AN140" s="5" t="s">
        <v>14</v>
      </c>
      <c r="AO140" s="5">
        <v>4</v>
      </c>
      <c r="AP140" s="5" t="s">
        <v>14</v>
      </c>
      <c r="AQ140" s="5" t="s">
        <v>14</v>
      </c>
      <c r="AR140" s="5" t="s">
        <v>14</v>
      </c>
      <c r="AS140" s="5">
        <v>9</v>
      </c>
      <c r="AT140" s="5" t="s">
        <v>14</v>
      </c>
      <c r="AU140" s="5" t="s">
        <v>14</v>
      </c>
      <c r="AV140" s="5">
        <v>6</v>
      </c>
      <c r="AW140" s="5" t="s">
        <v>14</v>
      </c>
      <c r="AX140" s="5" t="s">
        <v>14</v>
      </c>
      <c r="AY140" s="5" t="s">
        <v>286</v>
      </c>
      <c r="AZ140" s="5" t="s">
        <v>14</v>
      </c>
      <c r="BA140" s="5">
        <v>3</v>
      </c>
      <c r="BB140" s="5" t="s">
        <v>286</v>
      </c>
      <c r="BC140" s="5" t="s">
        <v>14</v>
      </c>
      <c r="BD140" s="5" t="s">
        <v>14</v>
      </c>
      <c r="BE140" s="5" t="s">
        <v>14</v>
      </c>
      <c r="BF140" s="5">
        <v>2</v>
      </c>
      <c r="BG140" s="6"/>
    </row>
    <row r="141" spans="1:59">
      <c r="A141" s="12" t="s">
        <v>190</v>
      </c>
      <c r="B141" s="5">
        <v>1442</v>
      </c>
      <c r="C141" s="5">
        <v>9</v>
      </c>
      <c r="D141" s="5">
        <v>8</v>
      </c>
      <c r="E141" s="5">
        <v>11</v>
      </c>
      <c r="F141" s="5" t="s">
        <v>14</v>
      </c>
      <c r="G141" s="5">
        <v>249</v>
      </c>
      <c r="H141" s="5">
        <v>14</v>
      </c>
      <c r="I141" s="5">
        <v>6</v>
      </c>
      <c r="J141" s="5" t="s">
        <v>286</v>
      </c>
      <c r="K141" s="5">
        <v>3</v>
      </c>
      <c r="L141" s="5">
        <v>69</v>
      </c>
      <c r="M141" s="5">
        <v>42</v>
      </c>
      <c r="N141" s="5" t="s">
        <v>14</v>
      </c>
      <c r="O141" s="5" t="s">
        <v>286</v>
      </c>
      <c r="P141" s="5">
        <v>4</v>
      </c>
      <c r="Q141" s="5">
        <v>102</v>
      </c>
      <c r="R141" s="5">
        <v>5</v>
      </c>
      <c r="S141" s="5" t="s">
        <v>286</v>
      </c>
      <c r="T141" s="5" t="s">
        <v>14</v>
      </c>
      <c r="U141" s="5" t="s">
        <v>286</v>
      </c>
      <c r="V141" s="5">
        <v>8</v>
      </c>
      <c r="W141" s="5">
        <v>4</v>
      </c>
      <c r="X141" s="5">
        <v>21</v>
      </c>
      <c r="Y141" s="5">
        <v>107</v>
      </c>
      <c r="Z141" s="5">
        <v>15</v>
      </c>
      <c r="AA141" s="5">
        <v>32</v>
      </c>
      <c r="AB141" s="5" t="s">
        <v>286</v>
      </c>
      <c r="AC141" s="5">
        <v>34</v>
      </c>
      <c r="AD141" s="5" t="s">
        <v>286</v>
      </c>
      <c r="AE141" s="5" t="s">
        <v>286</v>
      </c>
      <c r="AF141" s="5">
        <v>26</v>
      </c>
      <c r="AG141" s="5">
        <v>3</v>
      </c>
      <c r="AH141" s="5">
        <v>17</v>
      </c>
      <c r="AI141" s="5" t="s">
        <v>286</v>
      </c>
      <c r="AJ141" s="5">
        <v>141</v>
      </c>
      <c r="AK141" s="5">
        <v>67</v>
      </c>
      <c r="AL141" s="5" t="s">
        <v>286</v>
      </c>
      <c r="AM141" s="5">
        <v>25</v>
      </c>
      <c r="AN141" s="5">
        <v>4</v>
      </c>
      <c r="AO141" s="5">
        <v>65</v>
      </c>
      <c r="AP141" s="5">
        <v>29</v>
      </c>
      <c r="AQ141" s="5" t="s">
        <v>14</v>
      </c>
      <c r="AR141" s="5" t="s">
        <v>14</v>
      </c>
      <c r="AS141" s="5">
        <v>11</v>
      </c>
      <c r="AT141" s="5" t="s">
        <v>286</v>
      </c>
      <c r="AU141" s="5">
        <v>16</v>
      </c>
      <c r="AV141" s="5">
        <v>27</v>
      </c>
      <c r="AW141" s="5" t="s">
        <v>14</v>
      </c>
      <c r="AX141" s="5" t="s">
        <v>14</v>
      </c>
      <c r="AY141" s="5" t="s">
        <v>286</v>
      </c>
      <c r="AZ141" s="5">
        <v>11</v>
      </c>
      <c r="BA141" s="5">
        <v>37</v>
      </c>
      <c r="BB141" s="5">
        <v>180</v>
      </c>
      <c r="BC141" s="5" t="s">
        <v>14</v>
      </c>
      <c r="BD141" s="5">
        <v>5</v>
      </c>
      <c r="BE141" s="5">
        <v>5</v>
      </c>
      <c r="BF141" s="5">
        <v>13</v>
      </c>
      <c r="BG141" s="6"/>
    </row>
    <row r="142" spans="1:59">
      <c r="A142" s="12" t="s">
        <v>272</v>
      </c>
      <c r="B142" s="5">
        <v>7</v>
      </c>
      <c r="C142" s="5" t="s">
        <v>14</v>
      </c>
      <c r="D142" s="5" t="s">
        <v>14</v>
      </c>
      <c r="E142" s="5" t="s">
        <v>14</v>
      </c>
      <c r="F142" s="5" t="s">
        <v>14</v>
      </c>
      <c r="G142" s="5" t="s">
        <v>286</v>
      </c>
      <c r="H142" s="5" t="s">
        <v>14</v>
      </c>
      <c r="I142" s="5" t="s">
        <v>14</v>
      </c>
      <c r="J142" s="5" t="s">
        <v>14</v>
      </c>
      <c r="K142" s="5" t="s">
        <v>14</v>
      </c>
      <c r="L142" s="5" t="s">
        <v>286</v>
      </c>
      <c r="M142" s="5" t="s">
        <v>14</v>
      </c>
      <c r="N142" s="5" t="s">
        <v>14</v>
      </c>
      <c r="O142" s="5" t="s">
        <v>14</v>
      </c>
      <c r="P142" s="5" t="s">
        <v>14</v>
      </c>
      <c r="Q142" s="5" t="s">
        <v>14</v>
      </c>
      <c r="R142" s="5" t="s">
        <v>14</v>
      </c>
      <c r="S142" s="5" t="s">
        <v>14</v>
      </c>
      <c r="T142" s="5" t="s">
        <v>14</v>
      </c>
      <c r="U142" s="5" t="s">
        <v>14</v>
      </c>
      <c r="V142" s="5" t="s">
        <v>14</v>
      </c>
      <c r="W142" s="5" t="s">
        <v>14</v>
      </c>
      <c r="X142" s="5" t="s">
        <v>14</v>
      </c>
      <c r="Y142" s="5" t="s">
        <v>286</v>
      </c>
      <c r="Z142" s="5" t="s">
        <v>14</v>
      </c>
      <c r="AA142" s="5" t="s">
        <v>14</v>
      </c>
      <c r="AB142" s="5" t="s">
        <v>14</v>
      </c>
      <c r="AC142" s="5" t="s">
        <v>14</v>
      </c>
      <c r="AD142" s="5" t="s">
        <v>14</v>
      </c>
      <c r="AE142" s="5" t="s">
        <v>14</v>
      </c>
      <c r="AF142" s="5" t="s">
        <v>14</v>
      </c>
      <c r="AG142" s="5" t="s">
        <v>14</v>
      </c>
      <c r="AH142" s="5" t="s">
        <v>286</v>
      </c>
      <c r="AI142" s="5" t="s">
        <v>14</v>
      </c>
      <c r="AJ142" s="5" t="s">
        <v>286</v>
      </c>
      <c r="AK142" s="5" t="s">
        <v>14</v>
      </c>
      <c r="AL142" s="5" t="s">
        <v>14</v>
      </c>
      <c r="AM142" s="5" t="s">
        <v>14</v>
      </c>
      <c r="AN142" s="5" t="s">
        <v>14</v>
      </c>
      <c r="AO142" s="5" t="s">
        <v>14</v>
      </c>
      <c r="AP142" s="5" t="s">
        <v>14</v>
      </c>
      <c r="AQ142" s="5" t="s">
        <v>14</v>
      </c>
      <c r="AR142" s="5" t="s">
        <v>14</v>
      </c>
      <c r="AS142" s="5" t="s">
        <v>14</v>
      </c>
      <c r="AT142" s="5" t="s">
        <v>14</v>
      </c>
      <c r="AU142" s="5" t="s">
        <v>14</v>
      </c>
      <c r="AV142" s="5" t="s">
        <v>286</v>
      </c>
      <c r="AW142" s="5" t="s">
        <v>14</v>
      </c>
      <c r="AX142" s="5" t="s">
        <v>14</v>
      </c>
      <c r="AY142" s="5" t="s">
        <v>14</v>
      </c>
      <c r="AZ142" s="5" t="s">
        <v>14</v>
      </c>
      <c r="BA142" s="5" t="s">
        <v>14</v>
      </c>
      <c r="BB142" s="5" t="s">
        <v>14</v>
      </c>
      <c r="BC142" s="5" t="s">
        <v>14</v>
      </c>
      <c r="BD142" s="5" t="s">
        <v>14</v>
      </c>
      <c r="BE142" s="5" t="s">
        <v>14</v>
      </c>
      <c r="BF142" s="5" t="s">
        <v>14</v>
      </c>
      <c r="BG142" s="6"/>
    </row>
    <row r="143" spans="1:59">
      <c r="A143" s="12" t="s">
        <v>191</v>
      </c>
      <c r="B143" s="5">
        <v>416</v>
      </c>
      <c r="C143" s="5" t="s">
        <v>14</v>
      </c>
      <c r="D143" s="5" t="s">
        <v>14</v>
      </c>
      <c r="E143" s="5">
        <v>4</v>
      </c>
      <c r="F143" s="5" t="s">
        <v>14</v>
      </c>
      <c r="G143" s="5">
        <v>132</v>
      </c>
      <c r="H143" s="5">
        <v>16</v>
      </c>
      <c r="I143" s="5">
        <v>3</v>
      </c>
      <c r="J143" s="5" t="s">
        <v>14</v>
      </c>
      <c r="K143" s="5" t="s">
        <v>286</v>
      </c>
      <c r="L143" s="5">
        <v>3</v>
      </c>
      <c r="M143" s="5">
        <v>3</v>
      </c>
      <c r="N143" s="5" t="s">
        <v>14</v>
      </c>
      <c r="O143" s="5" t="s">
        <v>286</v>
      </c>
      <c r="P143" s="5" t="s">
        <v>14</v>
      </c>
      <c r="Q143" s="5">
        <v>64</v>
      </c>
      <c r="R143" s="5">
        <v>7</v>
      </c>
      <c r="S143" s="5" t="s">
        <v>286</v>
      </c>
      <c r="T143" s="5" t="s">
        <v>286</v>
      </c>
      <c r="U143" s="5">
        <v>4</v>
      </c>
      <c r="V143" s="5" t="s">
        <v>286</v>
      </c>
      <c r="W143" s="5" t="s">
        <v>14</v>
      </c>
      <c r="X143" s="5">
        <v>11</v>
      </c>
      <c r="Y143" s="5">
        <v>6</v>
      </c>
      <c r="Z143" s="5">
        <v>4</v>
      </c>
      <c r="AA143" s="5" t="s">
        <v>286</v>
      </c>
      <c r="AB143" s="5" t="s">
        <v>14</v>
      </c>
      <c r="AC143" s="5">
        <v>6</v>
      </c>
      <c r="AD143" s="5" t="s">
        <v>14</v>
      </c>
      <c r="AE143" s="5" t="s">
        <v>286</v>
      </c>
      <c r="AF143" s="5" t="s">
        <v>286</v>
      </c>
      <c r="AG143" s="5" t="s">
        <v>286</v>
      </c>
      <c r="AH143" s="5">
        <v>9</v>
      </c>
      <c r="AI143" s="5" t="s">
        <v>286</v>
      </c>
      <c r="AJ143" s="5">
        <v>9</v>
      </c>
      <c r="AK143" s="5" t="s">
        <v>286</v>
      </c>
      <c r="AL143" s="5" t="s">
        <v>14</v>
      </c>
      <c r="AM143" s="5" t="s">
        <v>286</v>
      </c>
      <c r="AN143" s="5">
        <v>3</v>
      </c>
      <c r="AO143" s="5">
        <v>3</v>
      </c>
      <c r="AP143" s="5">
        <v>4</v>
      </c>
      <c r="AQ143" s="5" t="s">
        <v>14</v>
      </c>
      <c r="AR143" s="5" t="s">
        <v>14</v>
      </c>
      <c r="AS143" s="5">
        <v>3</v>
      </c>
      <c r="AT143" s="5" t="s">
        <v>14</v>
      </c>
      <c r="AU143" s="5" t="s">
        <v>286</v>
      </c>
      <c r="AV143" s="5">
        <v>7</v>
      </c>
      <c r="AW143" s="5" t="s">
        <v>14</v>
      </c>
      <c r="AX143" s="5" t="s">
        <v>14</v>
      </c>
      <c r="AY143" s="5">
        <v>8</v>
      </c>
      <c r="AZ143" s="5" t="s">
        <v>14</v>
      </c>
      <c r="BA143" s="5">
        <v>64</v>
      </c>
      <c r="BB143" s="5">
        <v>19</v>
      </c>
      <c r="BC143" s="5" t="s">
        <v>14</v>
      </c>
      <c r="BD143" s="5">
        <v>3</v>
      </c>
      <c r="BE143" s="5" t="s">
        <v>14</v>
      </c>
      <c r="BF143" s="5">
        <v>3</v>
      </c>
      <c r="BG143" s="6"/>
    </row>
    <row r="144" spans="1:59">
      <c r="A144" s="12" t="s">
        <v>192</v>
      </c>
      <c r="B144" s="5">
        <v>187</v>
      </c>
      <c r="C144" s="5" t="s">
        <v>14</v>
      </c>
      <c r="D144" s="5" t="s">
        <v>14</v>
      </c>
      <c r="E144" s="5">
        <v>3</v>
      </c>
      <c r="F144" s="5" t="s">
        <v>14</v>
      </c>
      <c r="G144" s="5">
        <v>10</v>
      </c>
      <c r="H144" s="5" t="s">
        <v>14</v>
      </c>
      <c r="I144" s="5" t="s">
        <v>286</v>
      </c>
      <c r="J144" s="5" t="s">
        <v>14</v>
      </c>
      <c r="K144" s="5" t="s">
        <v>286</v>
      </c>
      <c r="L144" s="5">
        <v>3</v>
      </c>
      <c r="M144" s="5" t="s">
        <v>14</v>
      </c>
      <c r="N144" s="5" t="s">
        <v>14</v>
      </c>
      <c r="O144" s="5" t="s">
        <v>14</v>
      </c>
      <c r="P144" s="5" t="s">
        <v>14</v>
      </c>
      <c r="Q144" s="5">
        <v>9</v>
      </c>
      <c r="R144" s="5" t="s">
        <v>14</v>
      </c>
      <c r="S144" s="5" t="s">
        <v>14</v>
      </c>
      <c r="T144" s="5" t="s">
        <v>286</v>
      </c>
      <c r="U144" s="5" t="s">
        <v>286</v>
      </c>
      <c r="V144" s="5" t="s">
        <v>14</v>
      </c>
      <c r="W144" s="5" t="s">
        <v>14</v>
      </c>
      <c r="X144" s="5" t="s">
        <v>286</v>
      </c>
      <c r="Y144" s="5" t="s">
        <v>286</v>
      </c>
      <c r="Z144" s="5">
        <v>31</v>
      </c>
      <c r="AA144" s="5" t="s">
        <v>286</v>
      </c>
      <c r="AB144" s="5" t="s">
        <v>14</v>
      </c>
      <c r="AC144" s="5" t="s">
        <v>286</v>
      </c>
      <c r="AD144" s="5" t="s">
        <v>14</v>
      </c>
      <c r="AE144" s="5" t="s">
        <v>14</v>
      </c>
      <c r="AF144" s="5" t="s">
        <v>286</v>
      </c>
      <c r="AG144" s="5" t="s">
        <v>14</v>
      </c>
      <c r="AH144" s="5">
        <v>9</v>
      </c>
      <c r="AI144" s="5" t="s">
        <v>14</v>
      </c>
      <c r="AJ144" s="5">
        <v>107</v>
      </c>
      <c r="AK144" s="5" t="s">
        <v>14</v>
      </c>
      <c r="AL144" s="5" t="s">
        <v>14</v>
      </c>
      <c r="AM144" s="5" t="s">
        <v>14</v>
      </c>
      <c r="AN144" s="5" t="s">
        <v>14</v>
      </c>
      <c r="AO144" s="5" t="s">
        <v>14</v>
      </c>
      <c r="AP144" s="5" t="s">
        <v>14</v>
      </c>
      <c r="AQ144" s="5" t="s">
        <v>14</v>
      </c>
      <c r="AR144" s="5" t="s">
        <v>14</v>
      </c>
      <c r="AS144" s="5" t="s">
        <v>14</v>
      </c>
      <c r="AT144" s="5" t="s">
        <v>14</v>
      </c>
      <c r="AU144" s="5" t="s">
        <v>14</v>
      </c>
      <c r="AV144" s="5" t="s">
        <v>286</v>
      </c>
      <c r="AW144" s="5" t="s">
        <v>14</v>
      </c>
      <c r="AX144" s="5" t="s">
        <v>14</v>
      </c>
      <c r="AY144" s="5" t="s">
        <v>14</v>
      </c>
      <c r="AZ144" s="5" t="s">
        <v>14</v>
      </c>
      <c r="BA144" s="5" t="s">
        <v>286</v>
      </c>
      <c r="BB144" s="5" t="s">
        <v>14</v>
      </c>
      <c r="BC144" s="5" t="s">
        <v>14</v>
      </c>
      <c r="BD144" s="5" t="s">
        <v>14</v>
      </c>
      <c r="BE144" s="5" t="s">
        <v>14</v>
      </c>
      <c r="BF144" s="5">
        <v>2</v>
      </c>
      <c r="BG144" s="6"/>
    </row>
    <row r="145" spans="1:59">
      <c r="A145" s="12" t="s">
        <v>193</v>
      </c>
      <c r="B145" s="5">
        <v>45</v>
      </c>
      <c r="C145" s="5" t="s">
        <v>14</v>
      </c>
      <c r="D145" s="5" t="s">
        <v>14</v>
      </c>
      <c r="E145" s="5" t="s">
        <v>14</v>
      </c>
      <c r="F145" s="5" t="s">
        <v>14</v>
      </c>
      <c r="G145" s="5" t="s">
        <v>286</v>
      </c>
      <c r="H145" s="5" t="s">
        <v>14</v>
      </c>
      <c r="I145" s="5" t="s">
        <v>286</v>
      </c>
      <c r="J145" s="5" t="s">
        <v>14</v>
      </c>
      <c r="K145" s="5" t="s">
        <v>14</v>
      </c>
      <c r="L145" s="5">
        <v>3</v>
      </c>
      <c r="M145" s="5" t="s">
        <v>286</v>
      </c>
      <c r="N145" s="5" t="s">
        <v>14</v>
      </c>
      <c r="O145" s="5" t="s">
        <v>14</v>
      </c>
      <c r="P145" s="5" t="s">
        <v>14</v>
      </c>
      <c r="Q145" s="5" t="s">
        <v>14</v>
      </c>
      <c r="R145" s="5" t="s">
        <v>14</v>
      </c>
      <c r="S145" s="5" t="s">
        <v>14</v>
      </c>
      <c r="T145" s="5" t="s">
        <v>14</v>
      </c>
      <c r="U145" s="5" t="s">
        <v>14</v>
      </c>
      <c r="V145" s="5" t="s">
        <v>286</v>
      </c>
      <c r="W145" s="5" t="s">
        <v>14</v>
      </c>
      <c r="X145" s="5" t="s">
        <v>286</v>
      </c>
      <c r="Y145" s="5">
        <v>16</v>
      </c>
      <c r="Z145" s="5" t="s">
        <v>14</v>
      </c>
      <c r="AA145" s="5" t="s">
        <v>14</v>
      </c>
      <c r="AB145" s="5" t="s">
        <v>14</v>
      </c>
      <c r="AC145" s="5" t="s">
        <v>14</v>
      </c>
      <c r="AD145" s="5" t="s">
        <v>14</v>
      </c>
      <c r="AE145" s="5" t="s">
        <v>14</v>
      </c>
      <c r="AF145" s="5" t="s">
        <v>14</v>
      </c>
      <c r="AG145" s="5" t="s">
        <v>14</v>
      </c>
      <c r="AH145" s="5" t="s">
        <v>14</v>
      </c>
      <c r="AI145" s="5" t="s">
        <v>14</v>
      </c>
      <c r="AJ145" s="5">
        <v>15</v>
      </c>
      <c r="AK145" s="5" t="s">
        <v>14</v>
      </c>
      <c r="AL145" s="5" t="s">
        <v>14</v>
      </c>
      <c r="AM145" s="5" t="s">
        <v>286</v>
      </c>
      <c r="AN145" s="5" t="s">
        <v>14</v>
      </c>
      <c r="AO145" s="5" t="s">
        <v>14</v>
      </c>
      <c r="AP145" s="5" t="s">
        <v>286</v>
      </c>
      <c r="AQ145" s="5" t="s">
        <v>14</v>
      </c>
      <c r="AR145" s="5" t="s">
        <v>14</v>
      </c>
      <c r="AS145" s="5" t="s">
        <v>14</v>
      </c>
      <c r="AT145" s="5" t="s">
        <v>14</v>
      </c>
      <c r="AU145" s="5" t="s">
        <v>14</v>
      </c>
      <c r="AV145" s="5" t="s">
        <v>286</v>
      </c>
      <c r="AW145" s="5" t="s">
        <v>14</v>
      </c>
      <c r="AX145" s="5" t="s">
        <v>286</v>
      </c>
      <c r="AY145" s="5" t="s">
        <v>14</v>
      </c>
      <c r="AZ145" s="5" t="s">
        <v>14</v>
      </c>
      <c r="BA145" s="5" t="s">
        <v>14</v>
      </c>
      <c r="BB145" s="5" t="s">
        <v>14</v>
      </c>
      <c r="BC145" s="5" t="s">
        <v>14</v>
      </c>
      <c r="BD145" s="5" t="s">
        <v>14</v>
      </c>
      <c r="BE145" s="5" t="s">
        <v>14</v>
      </c>
      <c r="BF145" s="5" t="s">
        <v>14</v>
      </c>
      <c r="BG145" s="6"/>
    </row>
    <row r="146" spans="1:59">
      <c r="A146" s="12" t="s">
        <v>194</v>
      </c>
      <c r="B146" s="5">
        <v>2943</v>
      </c>
      <c r="C146" s="5">
        <v>4</v>
      </c>
      <c r="D146" s="5" t="s">
        <v>286</v>
      </c>
      <c r="E146" s="5">
        <v>23</v>
      </c>
      <c r="F146" s="5">
        <v>4</v>
      </c>
      <c r="G146" s="5">
        <v>173</v>
      </c>
      <c r="H146" s="5">
        <v>25</v>
      </c>
      <c r="I146" s="5">
        <v>61</v>
      </c>
      <c r="J146" s="5">
        <v>12</v>
      </c>
      <c r="K146" s="5">
        <v>18</v>
      </c>
      <c r="L146" s="5">
        <v>273</v>
      </c>
      <c r="M146" s="5">
        <v>65</v>
      </c>
      <c r="N146" s="5" t="s">
        <v>14</v>
      </c>
      <c r="O146" s="5" t="s">
        <v>286</v>
      </c>
      <c r="P146" s="5" t="s">
        <v>14</v>
      </c>
      <c r="Q146" s="5">
        <v>104</v>
      </c>
      <c r="R146" s="5">
        <v>33</v>
      </c>
      <c r="S146" s="5">
        <v>5</v>
      </c>
      <c r="T146" s="5">
        <v>5</v>
      </c>
      <c r="U146" s="5">
        <v>19</v>
      </c>
      <c r="V146" s="5">
        <v>10</v>
      </c>
      <c r="W146" s="5" t="s">
        <v>286</v>
      </c>
      <c r="X146" s="5">
        <v>53</v>
      </c>
      <c r="Y146" s="5">
        <v>433</v>
      </c>
      <c r="Z146" s="5">
        <v>25</v>
      </c>
      <c r="AA146" s="5">
        <v>18</v>
      </c>
      <c r="AB146" s="5">
        <v>6</v>
      </c>
      <c r="AC146" s="5">
        <v>16</v>
      </c>
      <c r="AD146" s="5" t="s">
        <v>286</v>
      </c>
      <c r="AE146" s="5">
        <v>3</v>
      </c>
      <c r="AF146" s="5">
        <v>11</v>
      </c>
      <c r="AG146" s="5">
        <v>10</v>
      </c>
      <c r="AH146" s="5">
        <v>183</v>
      </c>
      <c r="AI146" s="5">
        <v>5</v>
      </c>
      <c r="AJ146" s="5">
        <v>365</v>
      </c>
      <c r="AK146" s="5">
        <v>145</v>
      </c>
      <c r="AL146" s="5" t="s">
        <v>286</v>
      </c>
      <c r="AM146" s="5">
        <v>133</v>
      </c>
      <c r="AN146" s="5">
        <v>19</v>
      </c>
      <c r="AO146" s="5">
        <v>15</v>
      </c>
      <c r="AP146" s="5">
        <v>135</v>
      </c>
      <c r="AQ146" s="5" t="s">
        <v>286</v>
      </c>
      <c r="AR146" s="5">
        <v>20</v>
      </c>
      <c r="AS146" s="5">
        <v>19</v>
      </c>
      <c r="AT146" s="5" t="s">
        <v>14</v>
      </c>
      <c r="AU146" s="5">
        <v>13</v>
      </c>
      <c r="AV146" s="5">
        <v>96</v>
      </c>
      <c r="AW146" s="5" t="s">
        <v>14</v>
      </c>
      <c r="AX146" s="5" t="s">
        <v>14</v>
      </c>
      <c r="AY146" s="5">
        <v>3</v>
      </c>
      <c r="AZ146" s="5" t="s">
        <v>286</v>
      </c>
      <c r="BA146" s="5">
        <v>313</v>
      </c>
      <c r="BB146" s="5">
        <v>27</v>
      </c>
      <c r="BC146" s="5">
        <v>5</v>
      </c>
      <c r="BD146" s="5">
        <v>13</v>
      </c>
      <c r="BE146" s="5" t="s">
        <v>286</v>
      </c>
      <c r="BF146" s="5">
        <v>12</v>
      </c>
      <c r="BG146" s="6"/>
    </row>
    <row r="147" spans="1:59">
      <c r="A147" s="12" t="s">
        <v>195</v>
      </c>
      <c r="B147" s="5">
        <v>38</v>
      </c>
      <c r="C147" s="5" t="s">
        <v>14</v>
      </c>
      <c r="D147" s="5" t="s">
        <v>14</v>
      </c>
      <c r="E147" s="5" t="s">
        <v>286</v>
      </c>
      <c r="F147" s="5" t="s">
        <v>14</v>
      </c>
      <c r="G147" s="5">
        <v>6</v>
      </c>
      <c r="H147" s="5" t="s">
        <v>14</v>
      </c>
      <c r="I147" s="5" t="s">
        <v>286</v>
      </c>
      <c r="J147" s="5" t="s">
        <v>14</v>
      </c>
      <c r="K147" s="5" t="s">
        <v>14</v>
      </c>
      <c r="L147" s="5" t="s">
        <v>14</v>
      </c>
      <c r="M147" s="5">
        <v>3</v>
      </c>
      <c r="N147" s="5" t="s">
        <v>14</v>
      </c>
      <c r="O147" s="5" t="s">
        <v>14</v>
      </c>
      <c r="P147" s="5" t="s">
        <v>14</v>
      </c>
      <c r="Q147" s="5" t="s">
        <v>14</v>
      </c>
      <c r="R147" s="5" t="s">
        <v>14</v>
      </c>
      <c r="S147" s="5" t="s">
        <v>286</v>
      </c>
      <c r="T147" s="5" t="s">
        <v>14</v>
      </c>
      <c r="U147" s="5" t="s">
        <v>14</v>
      </c>
      <c r="V147" s="5" t="s">
        <v>14</v>
      </c>
      <c r="W147" s="5" t="s">
        <v>14</v>
      </c>
      <c r="X147" s="5" t="s">
        <v>14</v>
      </c>
      <c r="Y147" s="5" t="s">
        <v>286</v>
      </c>
      <c r="Z147" s="5" t="s">
        <v>14</v>
      </c>
      <c r="AA147" s="5" t="s">
        <v>14</v>
      </c>
      <c r="AB147" s="5" t="s">
        <v>14</v>
      </c>
      <c r="AC147" s="5" t="s">
        <v>286</v>
      </c>
      <c r="AD147" s="5" t="s">
        <v>14</v>
      </c>
      <c r="AE147" s="5" t="s">
        <v>14</v>
      </c>
      <c r="AF147" s="5" t="s">
        <v>14</v>
      </c>
      <c r="AG147" s="5" t="s">
        <v>286</v>
      </c>
      <c r="AH147" s="5">
        <v>3</v>
      </c>
      <c r="AI147" s="5" t="s">
        <v>14</v>
      </c>
      <c r="AJ147" s="5">
        <v>6</v>
      </c>
      <c r="AK147" s="5">
        <v>4</v>
      </c>
      <c r="AL147" s="5" t="s">
        <v>14</v>
      </c>
      <c r="AM147" s="5" t="s">
        <v>286</v>
      </c>
      <c r="AN147" s="5" t="s">
        <v>14</v>
      </c>
      <c r="AO147" s="5" t="s">
        <v>286</v>
      </c>
      <c r="AP147" s="5" t="s">
        <v>14</v>
      </c>
      <c r="AQ147" s="5" t="s">
        <v>14</v>
      </c>
      <c r="AR147" s="5" t="s">
        <v>14</v>
      </c>
      <c r="AS147" s="5" t="s">
        <v>286</v>
      </c>
      <c r="AT147" s="5" t="s">
        <v>14</v>
      </c>
      <c r="AU147" s="5" t="s">
        <v>14</v>
      </c>
      <c r="AV147" s="5" t="s">
        <v>286</v>
      </c>
      <c r="AW147" s="5" t="s">
        <v>14</v>
      </c>
      <c r="AX147" s="5" t="s">
        <v>14</v>
      </c>
      <c r="AY147" s="5" t="s">
        <v>14</v>
      </c>
      <c r="AZ147" s="5" t="s">
        <v>14</v>
      </c>
      <c r="BA147" s="5" t="s">
        <v>286</v>
      </c>
      <c r="BB147" s="5" t="s">
        <v>14</v>
      </c>
      <c r="BC147" s="5" t="s">
        <v>14</v>
      </c>
      <c r="BD147" s="5" t="s">
        <v>286</v>
      </c>
      <c r="BE147" s="5" t="s">
        <v>14</v>
      </c>
      <c r="BF147" s="5">
        <v>1</v>
      </c>
      <c r="BG147" s="6"/>
    </row>
    <row r="148" spans="1:59">
      <c r="A148" s="12" t="s">
        <v>196</v>
      </c>
      <c r="B148" s="5">
        <v>27</v>
      </c>
      <c r="C148" s="5" t="s">
        <v>14</v>
      </c>
      <c r="D148" s="5" t="s">
        <v>14</v>
      </c>
      <c r="E148" s="5" t="s">
        <v>286</v>
      </c>
      <c r="F148" s="5" t="s">
        <v>14</v>
      </c>
      <c r="G148" s="5">
        <v>5</v>
      </c>
      <c r="H148" s="5" t="s">
        <v>14</v>
      </c>
      <c r="I148" s="5" t="s">
        <v>14</v>
      </c>
      <c r="J148" s="5" t="s">
        <v>14</v>
      </c>
      <c r="K148" s="5" t="s">
        <v>14</v>
      </c>
      <c r="L148" s="5" t="s">
        <v>286</v>
      </c>
      <c r="M148" s="5" t="s">
        <v>14</v>
      </c>
      <c r="N148" s="5" t="s">
        <v>14</v>
      </c>
      <c r="O148" s="5" t="s">
        <v>14</v>
      </c>
      <c r="P148" s="5" t="s">
        <v>286</v>
      </c>
      <c r="Q148" s="5" t="s">
        <v>14</v>
      </c>
      <c r="R148" s="5" t="s">
        <v>14</v>
      </c>
      <c r="S148" s="5" t="s">
        <v>14</v>
      </c>
      <c r="T148" s="5" t="s">
        <v>14</v>
      </c>
      <c r="U148" s="5" t="s">
        <v>14</v>
      </c>
      <c r="V148" s="5" t="s">
        <v>14</v>
      </c>
      <c r="W148" s="5" t="s">
        <v>14</v>
      </c>
      <c r="X148" s="5">
        <v>4</v>
      </c>
      <c r="Y148" s="5" t="s">
        <v>286</v>
      </c>
      <c r="Z148" s="5" t="s">
        <v>286</v>
      </c>
      <c r="AA148" s="5" t="s">
        <v>14</v>
      </c>
      <c r="AB148" s="5" t="s">
        <v>14</v>
      </c>
      <c r="AC148" s="5" t="s">
        <v>286</v>
      </c>
      <c r="AD148" s="5" t="s">
        <v>14</v>
      </c>
      <c r="AE148" s="5" t="s">
        <v>14</v>
      </c>
      <c r="AF148" s="5" t="s">
        <v>14</v>
      </c>
      <c r="AG148" s="5" t="s">
        <v>14</v>
      </c>
      <c r="AH148" s="5" t="s">
        <v>286</v>
      </c>
      <c r="AI148" s="5" t="s">
        <v>14</v>
      </c>
      <c r="AJ148" s="5">
        <v>4</v>
      </c>
      <c r="AK148" s="5" t="s">
        <v>14</v>
      </c>
      <c r="AL148" s="5" t="s">
        <v>14</v>
      </c>
      <c r="AM148" s="5" t="s">
        <v>14</v>
      </c>
      <c r="AN148" s="5" t="s">
        <v>14</v>
      </c>
      <c r="AO148" s="5" t="s">
        <v>14</v>
      </c>
      <c r="AP148" s="5" t="s">
        <v>14</v>
      </c>
      <c r="AQ148" s="5" t="s">
        <v>14</v>
      </c>
      <c r="AR148" s="5" t="s">
        <v>14</v>
      </c>
      <c r="AS148" s="5" t="s">
        <v>14</v>
      </c>
      <c r="AT148" s="5" t="s">
        <v>286</v>
      </c>
      <c r="AU148" s="5" t="s">
        <v>286</v>
      </c>
      <c r="AV148" s="5" t="s">
        <v>286</v>
      </c>
      <c r="AW148" s="5" t="s">
        <v>14</v>
      </c>
      <c r="AX148" s="5" t="s">
        <v>14</v>
      </c>
      <c r="AY148" s="5" t="s">
        <v>14</v>
      </c>
      <c r="AZ148" s="5" t="s">
        <v>286</v>
      </c>
      <c r="BA148" s="5" t="s">
        <v>286</v>
      </c>
      <c r="BB148" s="5" t="s">
        <v>286</v>
      </c>
      <c r="BC148" s="5" t="s">
        <v>14</v>
      </c>
      <c r="BD148" s="5" t="s">
        <v>14</v>
      </c>
      <c r="BE148" s="5" t="s">
        <v>14</v>
      </c>
      <c r="BF148" s="5" t="s">
        <v>14</v>
      </c>
      <c r="BG148" s="6"/>
    </row>
    <row r="149" spans="1:59">
      <c r="A149" s="12" t="s">
        <v>197</v>
      </c>
      <c r="B149" s="5">
        <v>4509</v>
      </c>
      <c r="C149" s="5">
        <v>3</v>
      </c>
      <c r="D149" s="5">
        <v>3</v>
      </c>
      <c r="E149" s="5">
        <v>54</v>
      </c>
      <c r="F149" s="5">
        <v>5</v>
      </c>
      <c r="G149" s="5">
        <v>520</v>
      </c>
      <c r="H149" s="5">
        <v>129</v>
      </c>
      <c r="I149" s="5">
        <v>36</v>
      </c>
      <c r="J149" s="5">
        <v>6</v>
      </c>
      <c r="K149" s="5">
        <v>3</v>
      </c>
      <c r="L149" s="5">
        <v>51</v>
      </c>
      <c r="M149" s="5">
        <v>71</v>
      </c>
      <c r="N149" s="5" t="s">
        <v>286</v>
      </c>
      <c r="O149" s="5">
        <v>13</v>
      </c>
      <c r="P149" s="5">
        <v>23</v>
      </c>
      <c r="Q149" s="5">
        <v>77</v>
      </c>
      <c r="R149" s="5">
        <v>17</v>
      </c>
      <c r="S149" s="5">
        <v>20</v>
      </c>
      <c r="T149" s="5">
        <v>26</v>
      </c>
      <c r="U149" s="5">
        <v>69</v>
      </c>
      <c r="V149" s="5">
        <v>16</v>
      </c>
      <c r="W149" s="5" t="s">
        <v>286</v>
      </c>
      <c r="X149" s="5">
        <v>294</v>
      </c>
      <c r="Y149" s="5">
        <v>294</v>
      </c>
      <c r="Z149" s="5">
        <v>49</v>
      </c>
      <c r="AA149" s="5">
        <v>52</v>
      </c>
      <c r="AB149" s="5">
        <v>7</v>
      </c>
      <c r="AC149" s="5">
        <v>45</v>
      </c>
      <c r="AD149" s="5" t="s">
        <v>286</v>
      </c>
      <c r="AE149" s="5">
        <v>40</v>
      </c>
      <c r="AF149" s="5">
        <v>12</v>
      </c>
      <c r="AG149" s="5">
        <v>96</v>
      </c>
      <c r="AH149" s="5">
        <v>60</v>
      </c>
      <c r="AI149" s="5">
        <v>10</v>
      </c>
      <c r="AJ149" s="5">
        <v>560</v>
      </c>
      <c r="AK149" s="5">
        <v>142</v>
      </c>
      <c r="AL149" s="5">
        <v>10</v>
      </c>
      <c r="AM149" s="5">
        <v>284</v>
      </c>
      <c r="AN149" s="5">
        <v>37</v>
      </c>
      <c r="AO149" s="5">
        <v>40</v>
      </c>
      <c r="AP149" s="5">
        <v>219</v>
      </c>
      <c r="AQ149" s="5" t="s">
        <v>286</v>
      </c>
      <c r="AR149" s="5">
        <v>14</v>
      </c>
      <c r="AS149" s="5">
        <v>35</v>
      </c>
      <c r="AT149" s="5">
        <v>9</v>
      </c>
      <c r="AU149" s="5">
        <v>17</v>
      </c>
      <c r="AV149" s="5">
        <v>381</v>
      </c>
      <c r="AW149" s="5" t="s">
        <v>286</v>
      </c>
      <c r="AX149" s="5" t="s">
        <v>14</v>
      </c>
      <c r="AY149" s="5">
        <v>26</v>
      </c>
      <c r="AZ149" s="5">
        <v>31</v>
      </c>
      <c r="BA149" s="5">
        <v>412</v>
      </c>
      <c r="BB149" s="5">
        <v>104</v>
      </c>
      <c r="BC149" s="5">
        <v>19</v>
      </c>
      <c r="BD149" s="5">
        <v>24</v>
      </c>
      <c r="BE149" s="5" t="s">
        <v>14</v>
      </c>
      <c r="BF149" s="5">
        <v>39</v>
      </c>
      <c r="BG149" s="6"/>
    </row>
    <row r="150" spans="1:59">
      <c r="A150" s="12" t="s">
        <v>198</v>
      </c>
      <c r="B150" s="5">
        <v>699</v>
      </c>
      <c r="C150" s="5" t="s">
        <v>286</v>
      </c>
      <c r="D150" s="5" t="s">
        <v>286</v>
      </c>
      <c r="E150" s="5">
        <v>14</v>
      </c>
      <c r="F150" s="5" t="s">
        <v>286</v>
      </c>
      <c r="G150" s="5">
        <v>159</v>
      </c>
      <c r="H150" s="5">
        <v>12</v>
      </c>
      <c r="I150" s="5">
        <v>5</v>
      </c>
      <c r="J150" s="5" t="s">
        <v>14</v>
      </c>
      <c r="K150" s="5">
        <v>5</v>
      </c>
      <c r="L150" s="5">
        <v>59</v>
      </c>
      <c r="M150" s="5">
        <v>27</v>
      </c>
      <c r="N150" s="5" t="s">
        <v>14</v>
      </c>
      <c r="O150" s="5" t="s">
        <v>286</v>
      </c>
      <c r="P150" s="5">
        <v>6</v>
      </c>
      <c r="Q150" s="5">
        <v>20</v>
      </c>
      <c r="R150" s="5">
        <v>12</v>
      </c>
      <c r="S150" s="5">
        <v>3</v>
      </c>
      <c r="T150" s="5" t="s">
        <v>286</v>
      </c>
      <c r="U150" s="5" t="s">
        <v>286</v>
      </c>
      <c r="V150" s="5">
        <v>5</v>
      </c>
      <c r="W150" s="5">
        <v>6</v>
      </c>
      <c r="X150" s="5">
        <v>14</v>
      </c>
      <c r="Y150" s="5">
        <v>31</v>
      </c>
      <c r="Z150" s="5">
        <v>17</v>
      </c>
      <c r="AA150" s="5">
        <v>7</v>
      </c>
      <c r="AB150" s="5" t="s">
        <v>14</v>
      </c>
      <c r="AC150" s="5">
        <v>8</v>
      </c>
      <c r="AD150" s="5">
        <v>5</v>
      </c>
      <c r="AE150" s="5">
        <v>3</v>
      </c>
      <c r="AF150" s="5">
        <v>4</v>
      </c>
      <c r="AG150" s="5">
        <v>6</v>
      </c>
      <c r="AH150" s="5">
        <v>25</v>
      </c>
      <c r="AI150" s="5">
        <v>4</v>
      </c>
      <c r="AJ150" s="5">
        <v>51</v>
      </c>
      <c r="AK150" s="5">
        <v>14</v>
      </c>
      <c r="AL150" s="5" t="s">
        <v>286</v>
      </c>
      <c r="AM150" s="5">
        <v>20</v>
      </c>
      <c r="AN150" s="5">
        <v>4</v>
      </c>
      <c r="AO150" s="5">
        <v>10</v>
      </c>
      <c r="AP150" s="5">
        <v>11</v>
      </c>
      <c r="AQ150" s="5" t="s">
        <v>14</v>
      </c>
      <c r="AR150" s="5" t="s">
        <v>286</v>
      </c>
      <c r="AS150" s="5">
        <v>11</v>
      </c>
      <c r="AT150" s="5" t="s">
        <v>286</v>
      </c>
      <c r="AU150" s="5">
        <v>3</v>
      </c>
      <c r="AV150" s="5">
        <v>40</v>
      </c>
      <c r="AW150" s="5" t="s">
        <v>14</v>
      </c>
      <c r="AX150" s="5" t="s">
        <v>14</v>
      </c>
      <c r="AY150" s="5" t="s">
        <v>286</v>
      </c>
      <c r="AZ150" s="5" t="s">
        <v>286</v>
      </c>
      <c r="BA150" s="5">
        <v>23</v>
      </c>
      <c r="BB150" s="5">
        <v>23</v>
      </c>
      <c r="BC150" s="5" t="s">
        <v>14</v>
      </c>
      <c r="BD150" s="5">
        <v>9</v>
      </c>
      <c r="BE150" s="5" t="s">
        <v>14</v>
      </c>
      <c r="BF150" s="5">
        <v>8</v>
      </c>
      <c r="BG150" s="6"/>
    </row>
    <row r="151" spans="1:59">
      <c r="A151" s="12" t="s">
        <v>199</v>
      </c>
      <c r="B151" s="5">
        <v>42</v>
      </c>
      <c r="C151" s="5" t="s">
        <v>14</v>
      </c>
      <c r="D151" s="5" t="s">
        <v>14</v>
      </c>
      <c r="E151" s="5" t="s">
        <v>14</v>
      </c>
      <c r="F151" s="5" t="s">
        <v>14</v>
      </c>
      <c r="G151" s="5">
        <v>7</v>
      </c>
      <c r="H151" s="5" t="s">
        <v>14</v>
      </c>
      <c r="I151" s="5" t="s">
        <v>14</v>
      </c>
      <c r="J151" s="5" t="s">
        <v>14</v>
      </c>
      <c r="K151" s="5" t="s">
        <v>14</v>
      </c>
      <c r="L151" s="5">
        <v>7</v>
      </c>
      <c r="M151" s="5" t="s">
        <v>286</v>
      </c>
      <c r="N151" s="5" t="s">
        <v>14</v>
      </c>
      <c r="O151" s="5" t="s">
        <v>14</v>
      </c>
      <c r="P151" s="5" t="s">
        <v>286</v>
      </c>
      <c r="Q151" s="5" t="s">
        <v>14</v>
      </c>
      <c r="R151" s="5" t="s">
        <v>14</v>
      </c>
      <c r="S151" s="5" t="s">
        <v>14</v>
      </c>
      <c r="T151" s="5" t="s">
        <v>286</v>
      </c>
      <c r="U151" s="5" t="s">
        <v>14</v>
      </c>
      <c r="V151" s="5" t="s">
        <v>14</v>
      </c>
      <c r="W151" s="5" t="s">
        <v>14</v>
      </c>
      <c r="X151" s="5" t="s">
        <v>286</v>
      </c>
      <c r="Y151" s="5" t="s">
        <v>286</v>
      </c>
      <c r="Z151" s="5" t="s">
        <v>14</v>
      </c>
      <c r="AA151" s="5" t="s">
        <v>14</v>
      </c>
      <c r="AB151" s="5" t="s">
        <v>14</v>
      </c>
      <c r="AC151" s="5" t="s">
        <v>14</v>
      </c>
      <c r="AD151" s="5" t="s">
        <v>14</v>
      </c>
      <c r="AE151" s="5" t="s">
        <v>14</v>
      </c>
      <c r="AF151" s="5" t="s">
        <v>14</v>
      </c>
      <c r="AG151" s="5" t="s">
        <v>14</v>
      </c>
      <c r="AH151" s="5">
        <v>3</v>
      </c>
      <c r="AI151" s="5" t="s">
        <v>14</v>
      </c>
      <c r="AJ151" s="5">
        <v>6</v>
      </c>
      <c r="AK151" s="5" t="s">
        <v>286</v>
      </c>
      <c r="AL151" s="5" t="s">
        <v>14</v>
      </c>
      <c r="AM151" s="5" t="s">
        <v>14</v>
      </c>
      <c r="AN151" s="5" t="s">
        <v>14</v>
      </c>
      <c r="AO151" s="5" t="s">
        <v>14</v>
      </c>
      <c r="AP151" s="5">
        <v>3</v>
      </c>
      <c r="AQ151" s="5" t="s">
        <v>286</v>
      </c>
      <c r="AR151" s="5" t="s">
        <v>286</v>
      </c>
      <c r="AS151" s="5" t="s">
        <v>286</v>
      </c>
      <c r="AT151" s="5" t="s">
        <v>14</v>
      </c>
      <c r="AU151" s="5" t="s">
        <v>14</v>
      </c>
      <c r="AV151" s="5">
        <v>3</v>
      </c>
      <c r="AW151" s="5" t="s">
        <v>14</v>
      </c>
      <c r="AX151" s="5" t="s">
        <v>286</v>
      </c>
      <c r="AY151" s="5" t="s">
        <v>14</v>
      </c>
      <c r="AZ151" s="5" t="s">
        <v>14</v>
      </c>
      <c r="BA151" s="5" t="s">
        <v>14</v>
      </c>
      <c r="BB151" s="5" t="s">
        <v>14</v>
      </c>
      <c r="BC151" s="5" t="s">
        <v>14</v>
      </c>
      <c r="BD151" s="5" t="s">
        <v>14</v>
      </c>
      <c r="BE151" s="5" t="s">
        <v>14</v>
      </c>
      <c r="BF151" s="5">
        <v>1</v>
      </c>
      <c r="BG151" s="6"/>
    </row>
    <row r="152" spans="1:59">
      <c r="A152" s="12" t="s">
        <v>273</v>
      </c>
      <c r="B152" s="5">
        <v>4</v>
      </c>
      <c r="C152" s="5" t="s">
        <v>14</v>
      </c>
      <c r="D152" s="5" t="s">
        <v>14</v>
      </c>
      <c r="E152" s="5" t="s">
        <v>286</v>
      </c>
      <c r="F152" s="5" t="s">
        <v>14</v>
      </c>
      <c r="G152" s="5" t="s">
        <v>14</v>
      </c>
      <c r="H152" s="5" t="s">
        <v>14</v>
      </c>
      <c r="I152" s="5" t="s">
        <v>14</v>
      </c>
      <c r="J152" s="5" t="s">
        <v>14</v>
      </c>
      <c r="K152" s="5" t="s">
        <v>14</v>
      </c>
      <c r="L152" s="5" t="s">
        <v>286</v>
      </c>
      <c r="M152" s="5" t="s">
        <v>14</v>
      </c>
      <c r="N152" s="5" t="s">
        <v>14</v>
      </c>
      <c r="O152" s="5" t="s">
        <v>14</v>
      </c>
      <c r="P152" s="5" t="s">
        <v>14</v>
      </c>
      <c r="Q152" s="5" t="s">
        <v>14</v>
      </c>
      <c r="R152" s="5" t="s">
        <v>14</v>
      </c>
      <c r="S152" s="5" t="s">
        <v>14</v>
      </c>
      <c r="T152" s="5" t="s">
        <v>14</v>
      </c>
      <c r="U152" s="5" t="s">
        <v>14</v>
      </c>
      <c r="V152" s="5" t="s">
        <v>14</v>
      </c>
      <c r="W152" s="5" t="s">
        <v>14</v>
      </c>
      <c r="X152" s="5" t="s">
        <v>14</v>
      </c>
      <c r="Y152" s="5" t="s">
        <v>14</v>
      </c>
      <c r="Z152" s="5" t="s">
        <v>14</v>
      </c>
      <c r="AA152" s="5" t="s">
        <v>14</v>
      </c>
      <c r="AB152" s="5" t="s">
        <v>14</v>
      </c>
      <c r="AC152" s="5" t="s">
        <v>286</v>
      </c>
      <c r="AD152" s="5" t="s">
        <v>14</v>
      </c>
      <c r="AE152" s="5" t="s">
        <v>14</v>
      </c>
      <c r="AF152" s="5" t="s">
        <v>14</v>
      </c>
      <c r="AG152" s="5" t="s">
        <v>14</v>
      </c>
      <c r="AH152" s="5" t="s">
        <v>14</v>
      </c>
      <c r="AI152" s="5" t="s">
        <v>14</v>
      </c>
      <c r="AJ152" s="5" t="s">
        <v>14</v>
      </c>
      <c r="AK152" s="5" t="s">
        <v>14</v>
      </c>
      <c r="AL152" s="5" t="s">
        <v>14</v>
      </c>
      <c r="AM152" s="5" t="s">
        <v>14</v>
      </c>
      <c r="AN152" s="5" t="s">
        <v>14</v>
      </c>
      <c r="AO152" s="5" t="s">
        <v>14</v>
      </c>
      <c r="AP152" s="5" t="s">
        <v>14</v>
      </c>
      <c r="AQ152" s="5" t="s">
        <v>14</v>
      </c>
      <c r="AR152" s="5" t="s">
        <v>14</v>
      </c>
      <c r="AS152" s="5" t="s">
        <v>14</v>
      </c>
      <c r="AT152" s="5" t="s">
        <v>14</v>
      </c>
      <c r="AU152" s="5" t="s">
        <v>14</v>
      </c>
      <c r="AV152" s="5" t="s">
        <v>14</v>
      </c>
      <c r="AW152" s="5" t="s">
        <v>14</v>
      </c>
      <c r="AX152" s="5" t="s">
        <v>14</v>
      </c>
      <c r="AY152" s="5" t="s">
        <v>14</v>
      </c>
      <c r="AZ152" s="5" t="s">
        <v>14</v>
      </c>
      <c r="BA152" s="5" t="s">
        <v>14</v>
      </c>
      <c r="BB152" s="5" t="s">
        <v>14</v>
      </c>
      <c r="BC152" s="5" t="s">
        <v>14</v>
      </c>
      <c r="BD152" s="5" t="s">
        <v>14</v>
      </c>
      <c r="BE152" s="5" t="s">
        <v>14</v>
      </c>
      <c r="BF152" s="5" t="s">
        <v>14</v>
      </c>
      <c r="BG152" s="6"/>
    </row>
    <row r="153" spans="1:59">
      <c r="A153" s="12" t="s">
        <v>200</v>
      </c>
      <c r="B153" s="5">
        <v>468</v>
      </c>
      <c r="C153" s="5" t="s">
        <v>14</v>
      </c>
      <c r="D153" s="5">
        <v>7</v>
      </c>
      <c r="E153" s="5">
        <v>13</v>
      </c>
      <c r="F153" s="5" t="s">
        <v>14</v>
      </c>
      <c r="G153" s="5">
        <v>112</v>
      </c>
      <c r="H153" s="5">
        <v>17</v>
      </c>
      <c r="I153" s="5">
        <v>4</v>
      </c>
      <c r="J153" s="5" t="s">
        <v>286</v>
      </c>
      <c r="K153" s="5" t="s">
        <v>14</v>
      </c>
      <c r="L153" s="5">
        <v>23</v>
      </c>
      <c r="M153" s="5">
        <v>8</v>
      </c>
      <c r="N153" s="5" t="s">
        <v>286</v>
      </c>
      <c r="O153" s="5">
        <v>7</v>
      </c>
      <c r="P153" s="5">
        <v>6</v>
      </c>
      <c r="Q153" s="5">
        <v>9</v>
      </c>
      <c r="R153" s="5">
        <v>6</v>
      </c>
      <c r="S153" s="5" t="s">
        <v>286</v>
      </c>
      <c r="T153" s="5" t="s">
        <v>14</v>
      </c>
      <c r="U153" s="5" t="s">
        <v>286</v>
      </c>
      <c r="V153" s="5" t="s">
        <v>286</v>
      </c>
      <c r="W153" s="5">
        <v>8</v>
      </c>
      <c r="X153" s="5">
        <v>4</v>
      </c>
      <c r="Y153" s="5">
        <v>17</v>
      </c>
      <c r="Z153" s="5">
        <v>7</v>
      </c>
      <c r="AA153" s="5">
        <v>11</v>
      </c>
      <c r="AB153" s="5" t="s">
        <v>286</v>
      </c>
      <c r="AC153" s="5">
        <v>4</v>
      </c>
      <c r="AD153" s="5" t="s">
        <v>286</v>
      </c>
      <c r="AE153" s="5" t="s">
        <v>286</v>
      </c>
      <c r="AF153" s="5">
        <v>3</v>
      </c>
      <c r="AG153" s="5">
        <v>4</v>
      </c>
      <c r="AH153" s="5">
        <v>9</v>
      </c>
      <c r="AI153" s="5" t="s">
        <v>286</v>
      </c>
      <c r="AJ153" s="5">
        <v>33</v>
      </c>
      <c r="AK153" s="5">
        <v>6</v>
      </c>
      <c r="AL153" s="5" t="s">
        <v>14</v>
      </c>
      <c r="AM153" s="5">
        <v>7</v>
      </c>
      <c r="AN153" s="5">
        <v>3</v>
      </c>
      <c r="AO153" s="5">
        <v>11</v>
      </c>
      <c r="AP153" s="5">
        <v>8</v>
      </c>
      <c r="AQ153" s="5" t="s">
        <v>14</v>
      </c>
      <c r="AR153" s="5" t="s">
        <v>14</v>
      </c>
      <c r="AS153" s="5" t="s">
        <v>286</v>
      </c>
      <c r="AT153" s="5" t="s">
        <v>14</v>
      </c>
      <c r="AU153" s="5" t="s">
        <v>286</v>
      </c>
      <c r="AV153" s="5">
        <v>27</v>
      </c>
      <c r="AW153" s="5" t="s">
        <v>14</v>
      </c>
      <c r="AX153" s="5" t="s">
        <v>14</v>
      </c>
      <c r="AY153" s="5">
        <v>9</v>
      </c>
      <c r="AZ153" s="5" t="s">
        <v>286</v>
      </c>
      <c r="BA153" s="5">
        <v>20</v>
      </c>
      <c r="BB153" s="5">
        <v>34</v>
      </c>
      <c r="BC153" s="5" t="s">
        <v>14</v>
      </c>
      <c r="BD153" s="5">
        <v>5</v>
      </c>
      <c r="BE153" s="5">
        <v>3</v>
      </c>
      <c r="BF153" s="5">
        <v>7</v>
      </c>
      <c r="BG153" s="6"/>
    </row>
    <row r="154" spans="1:59">
      <c r="A154" s="12" t="s">
        <v>201</v>
      </c>
      <c r="B154" s="5">
        <v>4181</v>
      </c>
      <c r="C154" s="5">
        <v>4</v>
      </c>
      <c r="D154" s="5">
        <v>3</v>
      </c>
      <c r="E154" s="5">
        <v>22</v>
      </c>
      <c r="F154" s="5">
        <v>8</v>
      </c>
      <c r="G154" s="5">
        <v>966</v>
      </c>
      <c r="H154" s="5">
        <v>9</v>
      </c>
      <c r="I154" s="5">
        <v>20</v>
      </c>
      <c r="J154" s="5">
        <v>3</v>
      </c>
      <c r="K154" s="5">
        <v>6</v>
      </c>
      <c r="L154" s="5">
        <v>1911</v>
      </c>
      <c r="M154" s="5">
        <v>60</v>
      </c>
      <c r="N154" s="5" t="s">
        <v>14</v>
      </c>
      <c r="O154" s="5" t="s">
        <v>14</v>
      </c>
      <c r="P154" s="5">
        <v>4</v>
      </c>
      <c r="Q154" s="5">
        <v>20</v>
      </c>
      <c r="R154" s="5">
        <v>27</v>
      </c>
      <c r="S154" s="5">
        <v>7</v>
      </c>
      <c r="T154" s="5">
        <v>6</v>
      </c>
      <c r="U154" s="5">
        <v>11</v>
      </c>
      <c r="V154" s="5">
        <v>33</v>
      </c>
      <c r="W154" s="5" t="s">
        <v>286</v>
      </c>
      <c r="X154" s="5">
        <v>114</v>
      </c>
      <c r="Y154" s="5">
        <v>19</v>
      </c>
      <c r="Z154" s="5">
        <v>5</v>
      </c>
      <c r="AA154" s="5">
        <v>13</v>
      </c>
      <c r="AB154" s="5">
        <v>4</v>
      </c>
      <c r="AC154" s="5">
        <v>15</v>
      </c>
      <c r="AD154" s="5" t="s">
        <v>14</v>
      </c>
      <c r="AE154" s="5">
        <v>7</v>
      </c>
      <c r="AF154" s="5">
        <v>55</v>
      </c>
      <c r="AG154" s="5" t="s">
        <v>286</v>
      </c>
      <c r="AH154" s="5">
        <v>123</v>
      </c>
      <c r="AI154" s="5">
        <v>5</v>
      </c>
      <c r="AJ154" s="5">
        <v>172</v>
      </c>
      <c r="AK154" s="5">
        <v>82</v>
      </c>
      <c r="AL154" s="5" t="s">
        <v>14</v>
      </c>
      <c r="AM154" s="5">
        <v>16</v>
      </c>
      <c r="AN154" s="5">
        <v>5</v>
      </c>
      <c r="AO154" s="5">
        <v>10</v>
      </c>
      <c r="AP154" s="5">
        <v>27</v>
      </c>
      <c r="AQ154" s="5">
        <v>9</v>
      </c>
      <c r="AR154" s="5">
        <v>7</v>
      </c>
      <c r="AS154" s="5">
        <v>26</v>
      </c>
      <c r="AT154" s="5" t="s">
        <v>286</v>
      </c>
      <c r="AU154" s="5">
        <v>17</v>
      </c>
      <c r="AV154" s="5">
        <v>183</v>
      </c>
      <c r="AW154" s="5" t="s">
        <v>14</v>
      </c>
      <c r="AX154" s="5" t="s">
        <v>14</v>
      </c>
      <c r="AY154" s="5">
        <v>6</v>
      </c>
      <c r="AZ154" s="5" t="s">
        <v>286</v>
      </c>
      <c r="BA154" s="5">
        <v>87</v>
      </c>
      <c r="BB154" s="5">
        <v>27</v>
      </c>
      <c r="BC154" s="5" t="s">
        <v>286</v>
      </c>
      <c r="BD154" s="5">
        <v>7</v>
      </c>
      <c r="BE154" s="5" t="s">
        <v>14</v>
      </c>
      <c r="BF154" s="5">
        <v>14</v>
      </c>
      <c r="BG154" s="6"/>
    </row>
    <row r="155" spans="1:59">
      <c r="A155" s="12" t="s">
        <v>202</v>
      </c>
      <c r="B155" s="5">
        <v>126</v>
      </c>
      <c r="C155" s="5" t="s">
        <v>14</v>
      </c>
      <c r="D155" s="5" t="s">
        <v>14</v>
      </c>
      <c r="E155" s="5" t="s">
        <v>286</v>
      </c>
      <c r="F155" s="5" t="s">
        <v>14</v>
      </c>
      <c r="G155" s="5" t="s">
        <v>286</v>
      </c>
      <c r="H155" s="5" t="s">
        <v>14</v>
      </c>
      <c r="I155" s="5" t="s">
        <v>14</v>
      </c>
      <c r="J155" s="5" t="s">
        <v>14</v>
      </c>
      <c r="K155" s="5" t="s">
        <v>286</v>
      </c>
      <c r="L155" s="5">
        <v>3</v>
      </c>
      <c r="M155" s="5">
        <v>4</v>
      </c>
      <c r="N155" s="5" t="s">
        <v>14</v>
      </c>
      <c r="O155" s="5" t="s">
        <v>14</v>
      </c>
      <c r="P155" s="5" t="s">
        <v>14</v>
      </c>
      <c r="Q155" s="5" t="s">
        <v>286</v>
      </c>
      <c r="R155" s="5">
        <v>11</v>
      </c>
      <c r="S155" s="5" t="s">
        <v>14</v>
      </c>
      <c r="T155" s="5" t="s">
        <v>14</v>
      </c>
      <c r="U155" s="5" t="s">
        <v>14</v>
      </c>
      <c r="V155" s="5" t="s">
        <v>286</v>
      </c>
      <c r="W155" s="5" t="s">
        <v>14</v>
      </c>
      <c r="X155" s="5">
        <v>20</v>
      </c>
      <c r="Y155" s="5" t="s">
        <v>14</v>
      </c>
      <c r="Z155" s="5" t="s">
        <v>286</v>
      </c>
      <c r="AA155" s="5" t="s">
        <v>14</v>
      </c>
      <c r="AB155" s="5" t="s">
        <v>14</v>
      </c>
      <c r="AC155" s="5" t="s">
        <v>14</v>
      </c>
      <c r="AD155" s="5" t="s">
        <v>14</v>
      </c>
      <c r="AE155" s="5" t="s">
        <v>286</v>
      </c>
      <c r="AF155" s="5" t="s">
        <v>14</v>
      </c>
      <c r="AG155" s="5" t="s">
        <v>286</v>
      </c>
      <c r="AH155" s="5" t="s">
        <v>14</v>
      </c>
      <c r="AI155" s="5" t="s">
        <v>286</v>
      </c>
      <c r="AJ155" s="5">
        <v>27</v>
      </c>
      <c r="AK155" s="5">
        <v>22</v>
      </c>
      <c r="AL155" s="5" t="s">
        <v>14</v>
      </c>
      <c r="AM155" s="5">
        <v>7</v>
      </c>
      <c r="AN155" s="5" t="s">
        <v>14</v>
      </c>
      <c r="AO155" s="5" t="s">
        <v>14</v>
      </c>
      <c r="AP155" s="5">
        <v>14</v>
      </c>
      <c r="AQ155" s="5" t="s">
        <v>14</v>
      </c>
      <c r="AR155" s="5" t="s">
        <v>14</v>
      </c>
      <c r="AS155" s="5" t="s">
        <v>286</v>
      </c>
      <c r="AT155" s="5" t="s">
        <v>14</v>
      </c>
      <c r="AU155" s="5" t="s">
        <v>14</v>
      </c>
      <c r="AV155" s="5" t="s">
        <v>14</v>
      </c>
      <c r="AW155" s="5" t="s">
        <v>14</v>
      </c>
      <c r="AX155" s="5" t="s">
        <v>14</v>
      </c>
      <c r="AY155" s="5" t="s">
        <v>14</v>
      </c>
      <c r="AZ155" s="5" t="s">
        <v>14</v>
      </c>
      <c r="BA155" s="5">
        <v>3</v>
      </c>
      <c r="BB155" s="5" t="s">
        <v>14</v>
      </c>
      <c r="BC155" s="5" t="s">
        <v>14</v>
      </c>
      <c r="BD155" s="5" t="s">
        <v>14</v>
      </c>
      <c r="BE155" s="5" t="s">
        <v>14</v>
      </c>
      <c r="BF155" s="5">
        <v>1</v>
      </c>
      <c r="BG155" s="6"/>
    </row>
    <row r="156" spans="1:59">
      <c r="A156" s="12" t="s">
        <v>203</v>
      </c>
      <c r="B156" s="5">
        <v>7652</v>
      </c>
      <c r="C156" s="5">
        <v>16</v>
      </c>
      <c r="D156" s="5">
        <v>6</v>
      </c>
      <c r="E156" s="5">
        <v>67</v>
      </c>
      <c r="F156" s="5">
        <v>8</v>
      </c>
      <c r="G156" s="5">
        <v>556</v>
      </c>
      <c r="H156" s="5">
        <v>42</v>
      </c>
      <c r="I156" s="5">
        <v>57</v>
      </c>
      <c r="J156" s="5">
        <v>45</v>
      </c>
      <c r="K156" s="5">
        <v>44</v>
      </c>
      <c r="L156" s="5">
        <v>169</v>
      </c>
      <c r="M156" s="5">
        <v>508</v>
      </c>
      <c r="N156" s="5" t="s">
        <v>14</v>
      </c>
      <c r="O156" s="5">
        <v>5</v>
      </c>
      <c r="P156" s="5">
        <v>5</v>
      </c>
      <c r="Q156" s="5">
        <v>415</v>
      </c>
      <c r="R156" s="5">
        <v>185</v>
      </c>
      <c r="S156" s="5">
        <v>15</v>
      </c>
      <c r="T156" s="5">
        <v>44</v>
      </c>
      <c r="U156" s="5">
        <v>19</v>
      </c>
      <c r="V156" s="5">
        <v>32</v>
      </c>
      <c r="W156" s="5">
        <v>4</v>
      </c>
      <c r="X156" s="5">
        <v>992</v>
      </c>
      <c r="Y156" s="5">
        <v>299</v>
      </c>
      <c r="Z156" s="5">
        <v>117</v>
      </c>
      <c r="AA156" s="5">
        <v>133</v>
      </c>
      <c r="AB156" s="5">
        <v>15</v>
      </c>
      <c r="AC156" s="5">
        <v>100</v>
      </c>
      <c r="AD156" s="5" t="s">
        <v>14</v>
      </c>
      <c r="AE156" s="5">
        <v>12</v>
      </c>
      <c r="AF156" s="5">
        <v>30</v>
      </c>
      <c r="AG156" s="5">
        <v>17</v>
      </c>
      <c r="AH156" s="5">
        <v>438</v>
      </c>
      <c r="AI156" s="5">
        <v>17</v>
      </c>
      <c r="AJ156" s="5">
        <v>718</v>
      </c>
      <c r="AK156" s="5">
        <v>201</v>
      </c>
      <c r="AL156" s="5">
        <v>11</v>
      </c>
      <c r="AM156" s="5">
        <v>184</v>
      </c>
      <c r="AN156" s="5">
        <v>101</v>
      </c>
      <c r="AO156" s="5">
        <v>21</v>
      </c>
      <c r="AP156" s="5">
        <v>195</v>
      </c>
      <c r="AQ156" s="5" t="s">
        <v>14</v>
      </c>
      <c r="AR156" s="5">
        <v>61</v>
      </c>
      <c r="AS156" s="5">
        <v>76</v>
      </c>
      <c r="AT156" s="5" t="s">
        <v>286</v>
      </c>
      <c r="AU156" s="5">
        <v>65</v>
      </c>
      <c r="AV156" s="5">
        <v>1225</v>
      </c>
      <c r="AW156" s="5" t="s">
        <v>14</v>
      </c>
      <c r="AX156" s="5" t="s">
        <v>286</v>
      </c>
      <c r="AY156" s="5">
        <v>16</v>
      </c>
      <c r="AZ156" s="5" t="s">
        <v>286</v>
      </c>
      <c r="BA156" s="5">
        <v>177</v>
      </c>
      <c r="BB156" s="5">
        <v>62</v>
      </c>
      <c r="BC156" s="5">
        <v>7</v>
      </c>
      <c r="BD156" s="5">
        <v>48</v>
      </c>
      <c r="BE156" s="5" t="s">
        <v>14</v>
      </c>
      <c r="BF156" s="5">
        <v>67</v>
      </c>
      <c r="BG156" s="6"/>
    </row>
    <row r="157" spans="1:59" s="6" customFormat="1" ht="13">
      <c r="A157" s="12" t="s">
        <v>281</v>
      </c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</row>
    <row r="158" spans="1:59" s="6" customFormat="1" ht="13">
      <c r="A158" s="12" t="s">
        <v>277</v>
      </c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</row>
    <row r="159" spans="1:59">
      <c r="A159" s="12" t="s">
        <v>204</v>
      </c>
      <c r="B159" s="5">
        <v>60</v>
      </c>
      <c r="C159" s="5" t="s">
        <v>286</v>
      </c>
      <c r="D159" s="5" t="s">
        <v>286</v>
      </c>
      <c r="E159" s="5" t="s">
        <v>286</v>
      </c>
      <c r="F159" s="5" t="s">
        <v>14</v>
      </c>
      <c r="G159" s="5">
        <v>10</v>
      </c>
      <c r="H159" s="5">
        <v>3</v>
      </c>
      <c r="I159" s="5" t="s">
        <v>14</v>
      </c>
      <c r="J159" s="5" t="s">
        <v>14</v>
      </c>
      <c r="K159" s="5" t="s">
        <v>14</v>
      </c>
      <c r="L159" s="5">
        <v>3</v>
      </c>
      <c r="M159" s="5">
        <v>4</v>
      </c>
      <c r="N159" s="5" t="s">
        <v>14</v>
      </c>
      <c r="O159" s="5" t="s">
        <v>14</v>
      </c>
      <c r="P159" s="5" t="s">
        <v>286</v>
      </c>
      <c r="Q159" s="5" t="s">
        <v>14</v>
      </c>
      <c r="R159" s="5" t="s">
        <v>286</v>
      </c>
      <c r="S159" s="5" t="s">
        <v>14</v>
      </c>
      <c r="T159" s="5" t="s">
        <v>14</v>
      </c>
      <c r="U159" s="5" t="s">
        <v>14</v>
      </c>
      <c r="V159" s="5" t="s">
        <v>286</v>
      </c>
      <c r="W159" s="5" t="s">
        <v>14</v>
      </c>
      <c r="X159" s="5" t="s">
        <v>286</v>
      </c>
      <c r="Y159" s="5" t="s">
        <v>286</v>
      </c>
      <c r="Z159" s="5">
        <v>3</v>
      </c>
      <c r="AA159" s="5" t="s">
        <v>286</v>
      </c>
      <c r="AB159" s="5" t="s">
        <v>14</v>
      </c>
      <c r="AC159" s="5" t="s">
        <v>14</v>
      </c>
      <c r="AD159" s="5" t="s">
        <v>286</v>
      </c>
      <c r="AE159" s="5" t="s">
        <v>14</v>
      </c>
      <c r="AF159" s="5">
        <v>3</v>
      </c>
      <c r="AG159" s="5" t="s">
        <v>14</v>
      </c>
      <c r="AH159" s="5" t="s">
        <v>286</v>
      </c>
      <c r="AI159" s="5" t="s">
        <v>286</v>
      </c>
      <c r="AJ159" s="5" t="s">
        <v>286</v>
      </c>
      <c r="AK159" s="5" t="s">
        <v>14</v>
      </c>
      <c r="AL159" s="5" t="s">
        <v>14</v>
      </c>
      <c r="AM159" s="5" t="s">
        <v>286</v>
      </c>
      <c r="AN159" s="5" t="s">
        <v>14</v>
      </c>
      <c r="AO159" s="5" t="s">
        <v>14</v>
      </c>
      <c r="AP159" s="5" t="s">
        <v>14</v>
      </c>
      <c r="AQ159" s="5" t="s">
        <v>14</v>
      </c>
      <c r="AR159" s="5" t="s">
        <v>14</v>
      </c>
      <c r="AS159" s="5" t="s">
        <v>14</v>
      </c>
      <c r="AT159" s="5" t="s">
        <v>286</v>
      </c>
      <c r="AU159" s="5" t="s">
        <v>286</v>
      </c>
      <c r="AV159" s="5">
        <v>7</v>
      </c>
      <c r="AW159" s="5" t="s">
        <v>14</v>
      </c>
      <c r="AX159" s="5" t="s">
        <v>14</v>
      </c>
      <c r="AY159" s="5" t="s">
        <v>286</v>
      </c>
      <c r="AZ159" s="5" t="s">
        <v>14</v>
      </c>
      <c r="BA159" s="5" t="s">
        <v>286</v>
      </c>
      <c r="BB159" s="5">
        <v>3</v>
      </c>
      <c r="BC159" s="5" t="s">
        <v>14</v>
      </c>
      <c r="BD159" s="5" t="s">
        <v>14</v>
      </c>
      <c r="BE159" s="5" t="s">
        <v>286</v>
      </c>
      <c r="BF159" s="5">
        <v>1</v>
      </c>
      <c r="BG159" s="6"/>
    </row>
    <row r="160" spans="1:59">
      <c r="A160" s="12" t="s">
        <v>205</v>
      </c>
      <c r="B160" s="5">
        <v>30</v>
      </c>
      <c r="C160" s="5" t="s">
        <v>14</v>
      </c>
      <c r="D160" s="5" t="s">
        <v>14</v>
      </c>
      <c r="E160" s="5" t="s">
        <v>286</v>
      </c>
      <c r="F160" s="5" t="s">
        <v>14</v>
      </c>
      <c r="G160" s="5">
        <v>10</v>
      </c>
      <c r="H160" s="5" t="s">
        <v>14</v>
      </c>
      <c r="I160" s="5" t="s">
        <v>14</v>
      </c>
      <c r="J160" s="5" t="s">
        <v>14</v>
      </c>
      <c r="K160" s="5" t="s">
        <v>286</v>
      </c>
      <c r="L160" s="5" t="s">
        <v>286</v>
      </c>
      <c r="M160" s="5" t="s">
        <v>14</v>
      </c>
      <c r="N160" s="5" t="s">
        <v>14</v>
      </c>
      <c r="O160" s="5" t="s">
        <v>286</v>
      </c>
      <c r="P160" s="5" t="s">
        <v>14</v>
      </c>
      <c r="Q160" s="5" t="s">
        <v>14</v>
      </c>
      <c r="R160" s="5" t="s">
        <v>14</v>
      </c>
      <c r="S160" s="5" t="s">
        <v>286</v>
      </c>
      <c r="T160" s="5" t="s">
        <v>14</v>
      </c>
      <c r="U160" s="5" t="s">
        <v>14</v>
      </c>
      <c r="V160" s="5" t="s">
        <v>14</v>
      </c>
      <c r="W160" s="5" t="s">
        <v>14</v>
      </c>
      <c r="X160" s="5" t="s">
        <v>14</v>
      </c>
      <c r="Y160" s="5" t="s">
        <v>14</v>
      </c>
      <c r="Z160" s="5" t="s">
        <v>286</v>
      </c>
      <c r="AA160" s="5" t="s">
        <v>14</v>
      </c>
      <c r="AB160" s="5" t="s">
        <v>14</v>
      </c>
      <c r="AC160" s="5" t="s">
        <v>14</v>
      </c>
      <c r="AD160" s="5" t="s">
        <v>14</v>
      </c>
      <c r="AE160" s="5" t="s">
        <v>14</v>
      </c>
      <c r="AF160" s="5" t="s">
        <v>14</v>
      </c>
      <c r="AG160" s="5" t="s">
        <v>14</v>
      </c>
      <c r="AH160" s="5">
        <v>5</v>
      </c>
      <c r="AI160" s="5" t="s">
        <v>14</v>
      </c>
      <c r="AJ160" s="5" t="s">
        <v>14</v>
      </c>
      <c r="AK160" s="5" t="s">
        <v>286</v>
      </c>
      <c r="AL160" s="5" t="s">
        <v>14</v>
      </c>
      <c r="AM160" s="5" t="s">
        <v>286</v>
      </c>
      <c r="AN160" s="5" t="s">
        <v>14</v>
      </c>
      <c r="AO160" s="5" t="s">
        <v>14</v>
      </c>
      <c r="AP160" s="5" t="s">
        <v>14</v>
      </c>
      <c r="AQ160" s="5" t="s">
        <v>14</v>
      </c>
      <c r="AR160" s="5" t="s">
        <v>14</v>
      </c>
      <c r="AS160" s="5" t="s">
        <v>14</v>
      </c>
      <c r="AT160" s="5" t="s">
        <v>14</v>
      </c>
      <c r="AU160" s="5" t="s">
        <v>14</v>
      </c>
      <c r="AV160" s="5">
        <v>4</v>
      </c>
      <c r="AW160" s="5" t="s">
        <v>14</v>
      </c>
      <c r="AX160" s="5" t="s">
        <v>14</v>
      </c>
      <c r="AY160" s="5" t="s">
        <v>14</v>
      </c>
      <c r="AZ160" s="5" t="s">
        <v>14</v>
      </c>
      <c r="BA160" s="5" t="s">
        <v>286</v>
      </c>
      <c r="BB160" s="5" t="s">
        <v>286</v>
      </c>
      <c r="BC160" s="5" t="s">
        <v>14</v>
      </c>
      <c r="BD160" s="5" t="s">
        <v>14</v>
      </c>
      <c r="BE160" s="5" t="s">
        <v>14</v>
      </c>
      <c r="BF160" s="5" t="s">
        <v>14</v>
      </c>
      <c r="BG160" s="6"/>
    </row>
    <row r="161" spans="1:59">
      <c r="A161" s="12" t="s">
        <v>206</v>
      </c>
      <c r="B161" s="5">
        <v>10166</v>
      </c>
      <c r="C161" s="5">
        <v>22</v>
      </c>
      <c r="D161" s="5">
        <v>5</v>
      </c>
      <c r="E161" s="5">
        <v>56</v>
      </c>
      <c r="F161" s="5">
        <v>27</v>
      </c>
      <c r="G161" s="5">
        <v>1316</v>
      </c>
      <c r="H161" s="5">
        <v>21</v>
      </c>
      <c r="I161" s="5">
        <v>169</v>
      </c>
      <c r="J161" s="5">
        <v>40</v>
      </c>
      <c r="K161" s="5">
        <v>15</v>
      </c>
      <c r="L161" s="5">
        <v>325</v>
      </c>
      <c r="M161" s="5">
        <v>300</v>
      </c>
      <c r="N161" s="5" t="s">
        <v>14</v>
      </c>
      <c r="O161" s="5">
        <v>8</v>
      </c>
      <c r="P161" s="5">
        <v>5</v>
      </c>
      <c r="Q161" s="5">
        <v>718</v>
      </c>
      <c r="R161" s="5">
        <v>86</v>
      </c>
      <c r="S161" s="5">
        <v>19</v>
      </c>
      <c r="T161" s="5">
        <v>61</v>
      </c>
      <c r="U161" s="5">
        <v>42</v>
      </c>
      <c r="V161" s="5">
        <v>40</v>
      </c>
      <c r="W161" s="5">
        <v>7</v>
      </c>
      <c r="X161" s="5">
        <v>457</v>
      </c>
      <c r="Y161" s="5">
        <v>230</v>
      </c>
      <c r="Z161" s="5">
        <v>293</v>
      </c>
      <c r="AA161" s="5">
        <v>73</v>
      </c>
      <c r="AB161" s="5">
        <v>5</v>
      </c>
      <c r="AC161" s="5">
        <v>105</v>
      </c>
      <c r="AD161" s="5">
        <v>3</v>
      </c>
      <c r="AE161" s="5">
        <v>4</v>
      </c>
      <c r="AF161" s="5">
        <v>44</v>
      </c>
      <c r="AG161" s="5">
        <v>31</v>
      </c>
      <c r="AH161" s="5">
        <v>712</v>
      </c>
      <c r="AI161" s="5">
        <v>5</v>
      </c>
      <c r="AJ161" s="5">
        <v>1813</v>
      </c>
      <c r="AK161" s="5">
        <v>219</v>
      </c>
      <c r="AL161" s="5" t="s">
        <v>286</v>
      </c>
      <c r="AM161" s="5">
        <v>170</v>
      </c>
      <c r="AN161" s="5">
        <v>71</v>
      </c>
      <c r="AO161" s="5">
        <v>33</v>
      </c>
      <c r="AP161" s="5">
        <v>251</v>
      </c>
      <c r="AQ161" s="5" t="s">
        <v>286</v>
      </c>
      <c r="AR161" s="5">
        <v>27</v>
      </c>
      <c r="AS161" s="5">
        <v>31</v>
      </c>
      <c r="AT161" s="5">
        <v>7</v>
      </c>
      <c r="AU161" s="5">
        <v>38</v>
      </c>
      <c r="AV161" s="5">
        <v>1207</v>
      </c>
      <c r="AW161" s="5" t="s">
        <v>14</v>
      </c>
      <c r="AX161" s="5" t="s">
        <v>14</v>
      </c>
      <c r="AY161" s="5">
        <v>25</v>
      </c>
      <c r="AZ161" s="5">
        <v>3</v>
      </c>
      <c r="BA161" s="5">
        <v>741</v>
      </c>
      <c r="BB161" s="5">
        <v>154</v>
      </c>
      <c r="BC161" s="5">
        <v>13</v>
      </c>
      <c r="BD161" s="5">
        <v>53</v>
      </c>
      <c r="BE161" s="5" t="s">
        <v>286</v>
      </c>
      <c r="BF161" s="5">
        <v>62</v>
      </c>
      <c r="BG161" s="6"/>
    </row>
    <row r="162" spans="1:59">
      <c r="A162" s="12" t="s">
        <v>207</v>
      </c>
      <c r="B162" s="5">
        <v>32</v>
      </c>
      <c r="C162" s="5" t="s">
        <v>14</v>
      </c>
      <c r="D162" s="5" t="s">
        <v>286</v>
      </c>
      <c r="E162" s="5" t="s">
        <v>14</v>
      </c>
      <c r="F162" s="5" t="s">
        <v>14</v>
      </c>
      <c r="G162" s="5">
        <v>6</v>
      </c>
      <c r="H162" s="5" t="s">
        <v>286</v>
      </c>
      <c r="I162" s="5" t="s">
        <v>14</v>
      </c>
      <c r="J162" s="5" t="s">
        <v>14</v>
      </c>
      <c r="K162" s="5" t="s">
        <v>14</v>
      </c>
      <c r="L162" s="5" t="s">
        <v>14</v>
      </c>
      <c r="M162" s="5" t="s">
        <v>286</v>
      </c>
      <c r="N162" s="5" t="s">
        <v>286</v>
      </c>
      <c r="O162" s="5" t="s">
        <v>286</v>
      </c>
      <c r="P162" s="5" t="s">
        <v>14</v>
      </c>
      <c r="Q162" s="5" t="s">
        <v>286</v>
      </c>
      <c r="R162" s="5" t="s">
        <v>14</v>
      </c>
      <c r="S162" s="5" t="s">
        <v>14</v>
      </c>
      <c r="T162" s="5" t="s">
        <v>14</v>
      </c>
      <c r="U162" s="5" t="s">
        <v>14</v>
      </c>
      <c r="V162" s="5" t="s">
        <v>14</v>
      </c>
      <c r="W162" s="5" t="s">
        <v>14</v>
      </c>
      <c r="X162" s="5" t="s">
        <v>14</v>
      </c>
      <c r="Y162" s="5" t="s">
        <v>14</v>
      </c>
      <c r="Z162" s="5" t="s">
        <v>14</v>
      </c>
      <c r="AA162" s="5" t="s">
        <v>14</v>
      </c>
      <c r="AB162" s="5" t="s">
        <v>14</v>
      </c>
      <c r="AC162" s="5" t="s">
        <v>286</v>
      </c>
      <c r="AD162" s="5" t="s">
        <v>14</v>
      </c>
      <c r="AE162" s="5" t="s">
        <v>14</v>
      </c>
      <c r="AF162" s="5" t="s">
        <v>286</v>
      </c>
      <c r="AG162" s="5" t="s">
        <v>14</v>
      </c>
      <c r="AH162" s="5" t="s">
        <v>14</v>
      </c>
      <c r="AI162" s="5" t="s">
        <v>14</v>
      </c>
      <c r="AJ162" s="5" t="s">
        <v>14</v>
      </c>
      <c r="AK162" s="5" t="s">
        <v>14</v>
      </c>
      <c r="AL162" s="5" t="s">
        <v>14</v>
      </c>
      <c r="AM162" s="5" t="s">
        <v>14</v>
      </c>
      <c r="AN162" s="5" t="s">
        <v>14</v>
      </c>
      <c r="AO162" s="5" t="s">
        <v>286</v>
      </c>
      <c r="AP162" s="5" t="s">
        <v>286</v>
      </c>
      <c r="AQ162" s="5" t="s">
        <v>14</v>
      </c>
      <c r="AR162" s="5" t="s">
        <v>14</v>
      </c>
      <c r="AS162" s="5" t="s">
        <v>286</v>
      </c>
      <c r="AT162" s="5" t="s">
        <v>14</v>
      </c>
      <c r="AU162" s="5" t="s">
        <v>286</v>
      </c>
      <c r="AV162" s="5">
        <v>4</v>
      </c>
      <c r="AW162" s="5" t="s">
        <v>286</v>
      </c>
      <c r="AX162" s="5" t="s">
        <v>14</v>
      </c>
      <c r="AY162" s="5" t="s">
        <v>14</v>
      </c>
      <c r="AZ162" s="5" t="s">
        <v>14</v>
      </c>
      <c r="BA162" s="5">
        <v>3</v>
      </c>
      <c r="BB162" s="5" t="s">
        <v>286</v>
      </c>
      <c r="BC162" s="5" t="s">
        <v>14</v>
      </c>
      <c r="BD162" s="5" t="s">
        <v>14</v>
      </c>
      <c r="BE162" s="5" t="s">
        <v>14</v>
      </c>
      <c r="BF162" s="5" t="s">
        <v>14</v>
      </c>
      <c r="BG162" s="6"/>
    </row>
    <row r="163" spans="1:59">
      <c r="A163" s="12" t="s">
        <v>208</v>
      </c>
      <c r="B163" s="5">
        <v>1266</v>
      </c>
      <c r="C163" s="5">
        <v>3</v>
      </c>
      <c r="D163" s="5" t="s">
        <v>286</v>
      </c>
      <c r="E163" s="5">
        <v>15</v>
      </c>
      <c r="F163" s="5" t="s">
        <v>286</v>
      </c>
      <c r="G163" s="5">
        <v>111</v>
      </c>
      <c r="H163" s="5">
        <v>8</v>
      </c>
      <c r="I163" s="5">
        <v>7</v>
      </c>
      <c r="J163" s="5">
        <v>3</v>
      </c>
      <c r="K163" s="5">
        <v>7</v>
      </c>
      <c r="L163" s="5">
        <v>244</v>
      </c>
      <c r="M163" s="5">
        <v>53</v>
      </c>
      <c r="N163" s="5" t="s">
        <v>14</v>
      </c>
      <c r="O163" s="5">
        <v>3</v>
      </c>
      <c r="P163" s="5">
        <v>4</v>
      </c>
      <c r="Q163" s="5">
        <v>23</v>
      </c>
      <c r="R163" s="5">
        <v>14</v>
      </c>
      <c r="S163" s="5">
        <v>7</v>
      </c>
      <c r="T163" s="5">
        <v>7</v>
      </c>
      <c r="U163" s="5">
        <v>8</v>
      </c>
      <c r="V163" s="5">
        <v>14</v>
      </c>
      <c r="W163" s="5" t="s">
        <v>14</v>
      </c>
      <c r="X163" s="5">
        <v>32</v>
      </c>
      <c r="Y163" s="5">
        <v>29</v>
      </c>
      <c r="Z163" s="5">
        <v>8</v>
      </c>
      <c r="AA163" s="5">
        <v>4</v>
      </c>
      <c r="AB163" s="5">
        <v>8</v>
      </c>
      <c r="AC163" s="5">
        <v>5</v>
      </c>
      <c r="AD163" s="5" t="s">
        <v>286</v>
      </c>
      <c r="AE163" s="5" t="s">
        <v>286</v>
      </c>
      <c r="AF163" s="5">
        <v>4</v>
      </c>
      <c r="AG163" s="5" t="s">
        <v>14</v>
      </c>
      <c r="AH163" s="5">
        <v>45</v>
      </c>
      <c r="AI163" s="5">
        <v>5</v>
      </c>
      <c r="AJ163" s="5">
        <v>247</v>
      </c>
      <c r="AK163" s="5">
        <v>49</v>
      </c>
      <c r="AL163" s="5" t="s">
        <v>286</v>
      </c>
      <c r="AM163" s="5">
        <v>17</v>
      </c>
      <c r="AN163" s="5">
        <v>7</v>
      </c>
      <c r="AO163" s="5">
        <v>7</v>
      </c>
      <c r="AP163" s="5">
        <v>17</v>
      </c>
      <c r="AQ163" s="5">
        <v>19</v>
      </c>
      <c r="AR163" s="5" t="s">
        <v>286</v>
      </c>
      <c r="AS163" s="5">
        <v>20</v>
      </c>
      <c r="AT163" s="5" t="s">
        <v>14</v>
      </c>
      <c r="AU163" s="5">
        <v>14</v>
      </c>
      <c r="AV163" s="5">
        <v>100</v>
      </c>
      <c r="AW163" s="5" t="s">
        <v>14</v>
      </c>
      <c r="AX163" s="5" t="s">
        <v>14</v>
      </c>
      <c r="AY163" s="5">
        <v>12</v>
      </c>
      <c r="AZ163" s="5" t="s">
        <v>286</v>
      </c>
      <c r="BA163" s="5">
        <v>36</v>
      </c>
      <c r="BB163" s="5">
        <v>17</v>
      </c>
      <c r="BC163" s="5" t="s">
        <v>286</v>
      </c>
      <c r="BD163" s="5">
        <v>12</v>
      </c>
      <c r="BE163" s="5" t="s">
        <v>14</v>
      </c>
      <c r="BF163" s="5">
        <v>8</v>
      </c>
      <c r="BG163" s="6"/>
    </row>
    <row r="164" spans="1:59">
      <c r="A164" s="12" t="s">
        <v>209</v>
      </c>
      <c r="B164" s="5">
        <v>13</v>
      </c>
      <c r="C164" s="5" t="s">
        <v>14</v>
      </c>
      <c r="D164" s="5" t="s">
        <v>14</v>
      </c>
      <c r="E164" s="5" t="s">
        <v>14</v>
      </c>
      <c r="F164" s="5" t="s">
        <v>14</v>
      </c>
      <c r="G164" s="5">
        <v>3</v>
      </c>
      <c r="H164" s="5" t="s">
        <v>286</v>
      </c>
      <c r="I164" s="5" t="s">
        <v>286</v>
      </c>
      <c r="J164" s="5" t="s">
        <v>14</v>
      </c>
      <c r="K164" s="5" t="s">
        <v>14</v>
      </c>
      <c r="L164" s="5" t="s">
        <v>286</v>
      </c>
      <c r="M164" s="5" t="s">
        <v>14</v>
      </c>
      <c r="N164" s="5" t="s">
        <v>14</v>
      </c>
      <c r="O164" s="5" t="s">
        <v>14</v>
      </c>
      <c r="P164" s="5" t="s">
        <v>14</v>
      </c>
      <c r="Q164" s="5" t="s">
        <v>14</v>
      </c>
      <c r="R164" s="5" t="s">
        <v>14</v>
      </c>
      <c r="S164" s="5" t="s">
        <v>14</v>
      </c>
      <c r="T164" s="5" t="s">
        <v>14</v>
      </c>
      <c r="U164" s="5" t="s">
        <v>14</v>
      </c>
      <c r="V164" s="5" t="s">
        <v>14</v>
      </c>
      <c r="W164" s="5" t="s">
        <v>14</v>
      </c>
      <c r="X164" s="5" t="s">
        <v>14</v>
      </c>
      <c r="Y164" s="5" t="s">
        <v>14</v>
      </c>
      <c r="Z164" s="5" t="s">
        <v>14</v>
      </c>
      <c r="AA164" s="5" t="s">
        <v>14</v>
      </c>
      <c r="AB164" s="5" t="s">
        <v>14</v>
      </c>
      <c r="AC164" s="5" t="s">
        <v>14</v>
      </c>
      <c r="AD164" s="5" t="s">
        <v>286</v>
      </c>
      <c r="AE164" s="5" t="s">
        <v>14</v>
      </c>
      <c r="AF164" s="5" t="s">
        <v>14</v>
      </c>
      <c r="AG164" s="5" t="s">
        <v>14</v>
      </c>
      <c r="AH164" s="5" t="s">
        <v>14</v>
      </c>
      <c r="AI164" s="5" t="s">
        <v>286</v>
      </c>
      <c r="AJ164" s="5" t="s">
        <v>14</v>
      </c>
      <c r="AK164" s="5" t="s">
        <v>286</v>
      </c>
      <c r="AL164" s="5" t="s">
        <v>14</v>
      </c>
      <c r="AM164" s="5" t="s">
        <v>286</v>
      </c>
      <c r="AN164" s="5" t="s">
        <v>14</v>
      </c>
      <c r="AO164" s="5" t="s">
        <v>14</v>
      </c>
      <c r="AP164" s="5" t="s">
        <v>14</v>
      </c>
      <c r="AQ164" s="5" t="s">
        <v>14</v>
      </c>
      <c r="AR164" s="5" t="s">
        <v>286</v>
      </c>
      <c r="AS164" s="5" t="s">
        <v>14</v>
      </c>
      <c r="AT164" s="5" t="s">
        <v>14</v>
      </c>
      <c r="AU164" s="5" t="s">
        <v>14</v>
      </c>
      <c r="AV164" s="5" t="s">
        <v>14</v>
      </c>
      <c r="AW164" s="5" t="s">
        <v>14</v>
      </c>
      <c r="AX164" s="5" t="s">
        <v>14</v>
      </c>
      <c r="AY164" s="5" t="s">
        <v>14</v>
      </c>
      <c r="AZ164" s="5" t="s">
        <v>14</v>
      </c>
      <c r="BA164" s="5" t="s">
        <v>14</v>
      </c>
      <c r="BB164" s="5" t="s">
        <v>14</v>
      </c>
      <c r="BC164" s="5" t="s">
        <v>14</v>
      </c>
      <c r="BD164" s="5" t="s">
        <v>14</v>
      </c>
      <c r="BE164" s="5" t="s">
        <v>14</v>
      </c>
      <c r="BF164" s="5" t="s">
        <v>14</v>
      </c>
      <c r="BG164" s="6"/>
    </row>
    <row r="165" spans="1:59">
      <c r="A165" s="12" t="s">
        <v>210</v>
      </c>
      <c r="B165" s="5">
        <v>343</v>
      </c>
      <c r="C165" s="5" t="s">
        <v>14</v>
      </c>
      <c r="D165" s="5" t="s">
        <v>286</v>
      </c>
      <c r="E165" s="5" t="s">
        <v>286</v>
      </c>
      <c r="F165" s="5" t="s">
        <v>286</v>
      </c>
      <c r="G165" s="5">
        <v>18</v>
      </c>
      <c r="H165" s="5">
        <v>4</v>
      </c>
      <c r="I165" s="5">
        <v>5</v>
      </c>
      <c r="J165" s="5" t="s">
        <v>14</v>
      </c>
      <c r="K165" s="5">
        <v>3</v>
      </c>
      <c r="L165" s="5">
        <v>46</v>
      </c>
      <c r="M165" s="5">
        <v>5</v>
      </c>
      <c r="N165" s="5" t="s">
        <v>14</v>
      </c>
      <c r="O165" s="5" t="s">
        <v>14</v>
      </c>
      <c r="P165" s="5" t="s">
        <v>14</v>
      </c>
      <c r="Q165" s="5">
        <v>4</v>
      </c>
      <c r="R165" s="5" t="s">
        <v>14</v>
      </c>
      <c r="S165" s="5" t="s">
        <v>14</v>
      </c>
      <c r="T165" s="5">
        <v>7</v>
      </c>
      <c r="U165" s="5" t="s">
        <v>286</v>
      </c>
      <c r="V165" s="5" t="s">
        <v>286</v>
      </c>
      <c r="W165" s="5" t="s">
        <v>14</v>
      </c>
      <c r="X165" s="5">
        <v>11</v>
      </c>
      <c r="Y165" s="5">
        <v>5</v>
      </c>
      <c r="Z165" s="5" t="s">
        <v>286</v>
      </c>
      <c r="AA165" s="5" t="s">
        <v>14</v>
      </c>
      <c r="AB165" s="5" t="s">
        <v>286</v>
      </c>
      <c r="AC165" s="5" t="s">
        <v>286</v>
      </c>
      <c r="AD165" s="5" t="s">
        <v>14</v>
      </c>
      <c r="AE165" s="5" t="s">
        <v>14</v>
      </c>
      <c r="AF165" s="5" t="s">
        <v>286</v>
      </c>
      <c r="AG165" s="5" t="s">
        <v>14</v>
      </c>
      <c r="AH165" s="5">
        <v>42</v>
      </c>
      <c r="AI165" s="5">
        <v>3</v>
      </c>
      <c r="AJ165" s="5">
        <v>126</v>
      </c>
      <c r="AK165" s="5" t="s">
        <v>286</v>
      </c>
      <c r="AL165" s="5" t="s">
        <v>14</v>
      </c>
      <c r="AM165" s="5" t="s">
        <v>286</v>
      </c>
      <c r="AN165" s="5" t="s">
        <v>14</v>
      </c>
      <c r="AO165" s="5">
        <v>4</v>
      </c>
      <c r="AP165" s="5">
        <v>3</v>
      </c>
      <c r="AQ165" s="5" t="s">
        <v>286</v>
      </c>
      <c r="AR165" s="5" t="s">
        <v>14</v>
      </c>
      <c r="AS165" s="5" t="s">
        <v>286</v>
      </c>
      <c r="AT165" s="5" t="s">
        <v>14</v>
      </c>
      <c r="AU165" s="5" t="s">
        <v>286</v>
      </c>
      <c r="AV165" s="5">
        <v>10</v>
      </c>
      <c r="AW165" s="5" t="s">
        <v>14</v>
      </c>
      <c r="AX165" s="5" t="s">
        <v>14</v>
      </c>
      <c r="AY165" s="5">
        <v>6</v>
      </c>
      <c r="AZ165" s="5" t="s">
        <v>14</v>
      </c>
      <c r="BA165" s="5">
        <v>13</v>
      </c>
      <c r="BB165" s="5" t="s">
        <v>14</v>
      </c>
      <c r="BC165" s="5" t="s">
        <v>286</v>
      </c>
      <c r="BD165" s="5" t="s">
        <v>14</v>
      </c>
      <c r="BE165" s="5" t="s">
        <v>14</v>
      </c>
      <c r="BF165" s="5">
        <v>5</v>
      </c>
      <c r="BG165" s="6"/>
    </row>
    <row r="166" spans="1:59">
      <c r="A166" s="12" t="s">
        <v>211</v>
      </c>
      <c r="B166" s="5">
        <v>10014</v>
      </c>
      <c r="C166" s="5">
        <v>9</v>
      </c>
      <c r="D166" s="5">
        <v>15</v>
      </c>
      <c r="E166" s="5">
        <v>69</v>
      </c>
      <c r="F166" s="5">
        <v>13</v>
      </c>
      <c r="G166" s="5">
        <v>1532</v>
      </c>
      <c r="H166" s="5">
        <v>91</v>
      </c>
      <c r="I166" s="5">
        <v>249</v>
      </c>
      <c r="J166" s="5">
        <v>14</v>
      </c>
      <c r="K166" s="5">
        <v>49</v>
      </c>
      <c r="L166" s="5">
        <v>1949</v>
      </c>
      <c r="M166" s="5">
        <v>236</v>
      </c>
      <c r="N166" s="5" t="s">
        <v>286</v>
      </c>
      <c r="O166" s="5">
        <v>11</v>
      </c>
      <c r="P166" s="5">
        <v>31</v>
      </c>
      <c r="Q166" s="5">
        <v>145</v>
      </c>
      <c r="R166" s="5">
        <v>68</v>
      </c>
      <c r="S166" s="5">
        <v>4</v>
      </c>
      <c r="T166" s="5">
        <v>27</v>
      </c>
      <c r="U166" s="5">
        <v>35</v>
      </c>
      <c r="V166" s="5">
        <v>11</v>
      </c>
      <c r="W166" s="5">
        <v>7</v>
      </c>
      <c r="X166" s="5">
        <v>337</v>
      </c>
      <c r="Y166" s="5">
        <v>197</v>
      </c>
      <c r="Z166" s="5">
        <v>46</v>
      </c>
      <c r="AA166" s="5">
        <v>28</v>
      </c>
      <c r="AB166" s="5">
        <v>15</v>
      </c>
      <c r="AC166" s="5">
        <v>43</v>
      </c>
      <c r="AD166" s="5">
        <v>3</v>
      </c>
      <c r="AE166" s="5">
        <v>15</v>
      </c>
      <c r="AF166" s="5">
        <v>101</v>
      </c>
      <c r="AG166" s="5">
        <v>19</v>
      </c>
      <c r="AH166" s="5">
        <v>1516</v>
      </c>
      <c r="AI166" s="5">
        <v>23</v>
      </c>
      <c r="AJ166" s="5">
        <v>1018</v>
      </c>
      <c r="AK166" s="5">
        <v>192</v>
      </c>
      <c r="AL166" s="5">
        <v>3</v>
      </c>
      <c r="AM166" s="5">
        <v>131</v>
      </c>
      <c r="AN166" s="5">
        <v>47</v>
      </c>
      <c r="AO166" s="5">
        <v>41</v>
      </c>
      <c r="AP166" s="5">
        <v>139</v>
      </c>
      <c r="AQ166" s="5">
        <v>37</v>
      </c>
      <c r="AR166" s="5">
        <v>23</v>
      </c>
      <c r="AS166" s="5">
        <v>75</v>
      </c>
      <c r="AT166" s="5">
        <v>6</v>
      </c>
      <c r="AU166" s="5">
        <v>29</v>
      </c>
      <c r="AV166" s="5">
        <v>338</v>
      </c>
      <c r="AW166" s="5" t="s">
        <v>14</v>
      </c>
      <c r="AX166" s="5" t="s">
        <v>14</v>
      </c>
      <c r="AY166" s="5">
        <v>157</v>
      </c>
      <c r="AZ166" s="5">
        <v>8</v>
      </c>
      <c r="BA166" s="5">
        <v>670</v>
      </c>
      <c r="BB166" s="5">
        <v>81</v>
      </c>
      <c r="BC166" s="5">
        <v>21</v>
      </c>
      <c r="BD166" s="5">
        <v>34</v>
      </c>
      <c r="BE166" s="5">
        <v>4</v>
      </c>
      <c r="BF166" s="5">
        <v>51</v>
      </c>
      <c r="BG166" s="6"/>
    </row>
    <row r="167" spans="1:59">
      <c r="A167" s="12" t="s">
        <v>212</v>
      </c>
      <c r="B167" s="5">
        <v>36828</v>
      </c>
      <c r="C167" s="5">
        <v>52</v>
      </c>
      <c r="D167" s="5">
        <v>339</v>
      </c>
      <c r="E167" s="5">
        <v>515</v>
      </c>
      <c r="F167" s="5">
        <v>54</v>
      </c>
      <c r="G167" s="5">
        <v>15686</v>
      </c>
      <c r="H167" s="5">
        <v>157</v>
      </c>
      <c r="I167" s="5">
        <v>159</v>
      </c>
      <c r="J167" s="5">
        <v>71</v>
      </c>
      <c r="K167" s="5">
        <v>44</v>
      </c>
      <c r="L167" s="5">
        <v>1214</v>
      </c>
      <c r="M167" s="5">
        <v>324</v>
      </c>
      <c r="N167" s="5">
        <v>665</v>
      </c>
      <c r="O167" s="5">
        <v>1865</v>
      </c>
      <c r="P167" s="5">
        <v>76</v>
      </c>
      <c r="Q167" s="5">
        <v>1620</v>
      </c>
      <c r="R167" s="5">
        <v>274</v>
      </c>
      <c r="S167" s="5">
        <v>73</v>
      </c>
      <c r="T167" s="5">
        <v>133</v>
      </c>
      <c r="U167" s="5">
        <v>114</v>
      </c>
      <c r="V167" s="5">
        <v>90</v>
      </c>
      <c r="W167" s="5">
        <v>38</v>
      </c>
      <c r="X167" s="5">
        <v>969</v>
      </c>
      <c r="Y167" s="5">
        <v>280</v>
      </c>
      <c r="Z167" s="5">
        <v>369</v>
      </c>
      <c r="AA167" s="5">
        <v>154</v>
      </c>
      <c r="AB167" s="5">
        <v>48</v>
      </c>
      <c r="AC167" s="5">
        <v>280</v>
      </c>
      <c r="AD167" s="5">
        <v>40</v>
      </c>
      <c r="AE167" s="5">
        <v>54</v>
      </c>
      <c r="AF167" s="5">
        <v>1245</v>
      </c>
      <c r="AG167" s="5">
        <v>73</v>
      </c>
      <c r="AH167" s="5">
        <v>1605</v>
      </c>
      <c r="AI167" s="5">
        <v>123</v>
      </c>
      <c r="AJ167" s="5">
        <v>1678</v>
      </c>
      <c r="AK167" s="5">
        <v>392</v>
      </c>
      <c r="AL167" s="5">
        <v>24</v>
      </c>
      <c r="AM167" s="5">
        <v>380</v>
      </c>
      <c r="AN167" s="5">
        <v>192</v>
      </c>
      <c r="AO167" s="5">
        <v>291</v>
      </c>
      <c r="AP167" s="5">
        <v>373</v>
      </c>
      <c r="AQ167" s="5">
        <v>7</v>
      </c>
      <c r="AR167" s="5">
        <v>59</v>
      </c>
      <c r="AS167" s="5">
        <v>323</v>
      </c>
      <c r="AT167" s="5">
        <v>21</v>
      </c>
      <c r="AU167" s="5">
        <v>106</v>
      </c>
      <c r="AV167" s="5">
        <v>1391</v>
      </c>
      <c r="AW167" s="5">
        <v>7</v>
      </c>
      <c r="AX167" s="5">
        <v>103</v>
      </c>
      <c r="AY167" s="5">
        <v>89</v>
      </c>
      <c r="AZ167" s="5">
        <v>10</v>
      </c>
      <c r="BA167" s="5">
        <v>966</v>
      </c>
      <c r="BB167" s="5">
        <v>1161</v>
      </c>
      <c r="BC167" s="5">
        <v>41</v>
      </c>
      <c r="BD167" s="5">
        <v>110</v>
      </c>
      <c r="BE167" s="5">
        <v>26</v>
      </c>
      <c r="BF167" s="5">
        <v>275</v>
      </c>
      <c r="BG167" s="6"/>
    </row>
    <row r="168" spans="1:59">
      <c r="A168" s="12" t="s">
        <v>213</v>
      </c>
      <c r="B168" s="5">
        <v>5840</v>
      </c>
      <c r="C168" s="5" t="s">
        <v>286</v>
      </c>
      <c r="D168" s="5" t="s">
        <v>286</v>
      </c>
      <c r="E168" s="5">
        <v>51</v>
      </c>
      <c r="F168" s="5">
        <v>4</v>
      </c>
      <c r="G168" s="5">
        <v>246</v>
      </c>
      <c r="H168" s="5">
        <v>47</v>
      </c>
      <c r="I168" s="5">
        <v>309</v>
      </c>
      <c r="J168" s="5">
        <v>6</v>
      </c>
      <c r="K168" s="5">
        <v>10</v>
      </c>
      <c r="L168" s="5">
        <v>229</v>
      </c>
      <c r="M168" s="5">
        <v>39</v>
      </c>
      <c r="N168" s="5" t="s">
        <v>14</v>
      </c>
      <c r="O168" s="5">
        <v>9</v>
      </c>
      <c r="P168" s="5">
        <v>4</v>
      </c>
      <c r="Q168" s="5">
        <v>1825</v>
      </c>
      <c r="R168" s="5">
        <v>23</v>
      </c>
      <c r="S168" s="5">
        <v>3</v>
      </c>
      <c r="T168" s="5">
        <v>4</v>
      </c>
      <c r="U168" s="5">
        <v>13</v>
      </c>
      <c r="V168" s="5">
        <v>5</v>
      </c>
      <c r="W168" s="5">
        <v>12</v>
      </c>
      <c r="X168" s="5">
        <v>54</v>
      </c>
      <c r="Y168" s="5">
        <v>185</v>
      </c>
      <c r="Z168" s="5">
        <v>143</v>
      </c>
      <c r="AA168" s="5">
        <v>25</v>
      </c>
      <c r="AB168" s="5" t="s">
        <v>14</v>
      </c>
      <c r="AC168" s="5">
        <v>24</v>
      </c>
      <c r="AD168" s="5">
        <v>4</v>
      </c>
      <c r="AE168" s="5">
        <v>4</v>
      </c>
      <c r="AF168" s="5">
        <v>41</v>
      </c>
      <c r="AG168" s="5">
        <v>16</v>
      </c>
      <c r="AH168" s="5">
        <v>809</v>
      </c>
      <c r="AI168" s="5">
        <v>4</v>
      </c>
      <c r="AJ168" s="5">
        <v>1022</v>
      </c>
      <c r="AK168" s="5">
        <v>68</v>
      </c>
      <c r="AL168" s="5">
        <v>3</v>
      </c>
      <c r="AM168" s="5">
        <v>68</v>
      </c>
      <c r="AN168" s="5">
        <v>5</v>
      </c>
      <c r="AO168" s="5">
        <v>17</v>
      </c>
      <c r="AP168" s="5">
        <v>149</v>
      </c>
      <c r="AQ168" s="5" t="s">
        <v>14</v>
      </c>
      <c r="AR168" s="5">
        <v>21</v>
      </c>
      <c r="AS168" s="5">
        <v>32</v>
      </c>
      <c r="AT168" s="5" t="s">
        <v>14</v>
      </c>
      <c r="AU168" s="5">
        <v>11</v>
      </c>
      <c r="AV168" s="5">
        <v>60</v>
      </c>
      <c r="AW168" s="5" t="s">
        <v>14</v>
      </c>
      <c r="AX168" s="5" t="s">
        <v>286</v>
      </c>
      <c r="AY168" s="5">
        <v>9</v>
      </c>
      <c r="AZ168" s="5">
        <v>4</v>
      </c>
      <c r="BA168" s="5">
        <v>92</v>
      </c>
      <c r="BB168" s="5">
        <v>53</v>
      </c>
      <c r="BC168" s="5">
        <v>3</v>
      </c>
      <c r="BD168" s="5">
        <v>37</v>
      </c>
      <c r="BE168" s="5" t="s">
        <v>286</v>
      </c>
      <c r="BF168" s="5">
        <v>31</v>
      </c>
      <c r="BG168" s="6"/>
    </row>
    <row r="169" spans="1:59">
      <c r="A169" s="12" t="s">
        <v>214</v>
      </c>
      <c r="B169" s="5">
        <v>1807</v>
      </c>
      <c r="C169" s="5" t="s">
        <v>286</v>
      </c>
      <c r="D169" s="5" t="s">
        <v>14</v>
      </c>
      <c r="E169" s="5">
        <v>10</v>
      </c>
      <c r="F169" s="5" t="s">
        <v>14</v>
      </c>
      <c r="G169" s="5">
        <v>149</v>
      </c>
      <c r="H169" s="5" t="s">
        <v>286</v>
      </c>
      <c r="I169" s="5">
        <v>93</v>
      </c>
      <c r="J169" s="5" t="s">
        <v>14</v>
      </c>
      <c r="K169" s="5" t="s">
        <v>286</v>
      </c>
      <c r="L169" s="5">
        <v>50</v>
      </c>
      <c r="M169" s="5">
        <v>5</v>
      </c>
      <c r="N169" s="5" t="s">
        <v>14</v>
      </c>
      <c r="O169" s="5" t="s">
        <v>286</v>
      </c>
      <c r="P169" s="5">
        <v>6</v>
      </c>
      <c r="Q169" s="5">
        <v>5</v>
      </c>
      <c r="R169" s="5">
        <v>3</v>
      </c>
      <c r="S169" s="5" t="s">
        <v>14</v>
      </c>
      <c r="T169" s="5" t="s">
        <v>14</v>
      </c>
      <c r="U169" s="5" t="s">
        <v>286</v>
      </c>
      <c r="V169" s="5" t="s">
        <v>286</v>
      </c>
      <c r="W169" s="5" t="s">
        <v>286</v>
      </c>
      <c r="X169" s="5">
        <v>25</v>
      </c>
      <c r="Y169" s="5">
        <v>565</v>
      </c>
      <c r="Z169" s="5">
        <v>5</v>
      </c>
      <c r="AA169" s="5" t="s">
        <v>286</v>
      </c>
      <c r="AB169" s="5" t="s">
        <v>286</v>
      </c>
      <c r="AC169" s="5">
        <v>5</v>
      </c>
      <c r="AD169" s="5" t="s">
        <v>286</v>
      </c>
      <c r="AE169" s="5" t="s">
        <v>286</v>
      </c>
      <c r="AF169" s="5">
        <v>4</v>
      </c>
      <c r="AG169" s="5">
        <v>16</v>
      </c>
      <c r="AH169" s="5">
        <v>439</v>
      </c>
      <c r="AI169" s="5" t="s">
        <v>286</v>
      </c>
      <c r="AJ169" s="5">
        <v>128</v>
      </c>
      <c r="AK169" s="5">
        <v>12</v>
      </c>
      <c r="AL169" s="5" t="s">
        <v>14</v>
      </c>
      <c r="AM169" s="5">
        <v>3</v>
      </c>
      <c r="AN169" s="5" t="s">
        <v>286</v>
      </c>
      <c r="AO169" s="5" t="s">
        <v>286</v>
      </c>
      <c r="AP169" s="5">
        <v>21</v>
      </c>
      <c r="AQ169" s="5" t="s">
        <v>286</v>
      </c>
      <c r="AR169" s="5">
        <v>165</v>
      </c>
      <c r="AS169" s="5">
        <v>4</v>
      </c>
      <c r="AT169" s="5" t="s">
        <v>14</v>
      </c>
      <c r="AU169" s="5" t="s">
        <v>286</v>
      </c>
      <c r="AV169" s="5">
        <v>10</v>
      </c>
      <c r="AW169" s="5" t="s">
        <v>14</v>
      </c>
      <c r="AX169" s="5" t="s">
        <v>14</v>
      </c>
      <c r="AY169" s="5">
        <v>4</v>
      </c>
      <c r="AZ169" s="5" t="s">
        <v>14</v>
      </c>
      <c r="BA169" s="5">
        <v>43</v>
      </c>
      <c r="BB169" s="5">
        <v>6</v>
      </c>
      <c r="BC169" s="5" t="s">
        <v>14</v>
      </c>
      <c r="BD169" s="5" t="s">
        <v>14</v>
      </c>
      <c r="BE169" s="5" t="s">
        <v>14</v>
      </c>
      <c r="BF169" s="5">
        <v>7</v>
      </c>
      <c r="BG169" s="6"/>
    </row>
    <row r="170" spans="1:59">
      <c r="A170" s="12" t="s">
        <v>16</v>
      </c>
      <c r="B170" s="5" t="s">
        <v>286</v>
      </c>
      <c r="C170" s="5" t="s">
        <v>14</v>
      </c>
      <c r="D170" s="5" t="s">
        <v>14</v>
      </c>
      <c r="E170" s="5" t="s">
        <v>14</v>
      </c>
      <c r="F170" s="5" t="s">
        <v>14</v>
      </c>
      <c r="G170" s="5" t="s">
        <v>14</v>
      </c>
      <c r="H170" s="5" t="s">
        <v>14</v>
      </c>
      <c r="I170" s="5" t="s">
        <v>14</v>
      </c>
      <c r="J170" s="5" t="s">
        <v>14</v>
      </c>
      <c r="K170" s="5" t="s">
        <v>14</v>
      </c>
      <c r="L170" s="5" t="s">
        <v>14</v>
      </c>
      <c r="M170" s="5" t="s">
        <v>14</v>
      </c>
      <c r="N170" s="5" t="s">
        <v>14</v>
      </c>
      <c r="O170" s="5" t="s">
        <v>14</v>
      </c>
      <c r="P170" s="5" t="s">
        <v>14</v>
      </c>
      <c r="Q170" s="5" t="s">
        <v>14</v>
      </c>
      <c r="R170" s="5" t="s">
        <v>14</v>
      </c>
      <c r="S170" s="5" t="s">
        <v>14</v>
      </c>
      <c r="T170" s="5" t="s">
        <v>14</v>
      </c>
      <c r="U170" s="5" t="s">
        <v>14</v>
      </c>
      <c r="V170" s="5" t="s">
        <v>14</v>
      </c>
      <c r="W170" s="5" t="s">
        <v>14</v>
      </c>
      <c r="X170" s="5" t="s">
        <v>14</v>
      </c>
      <c r="Y170" s="5" t="s">
        <v>14</v>
      </c>
      <c r="Z170" s="5" t="s">
        <v>14</v>
      </c>
      <c r="AA170" s="5" t="s">
        <v>14</v>
      </c>
      <c r="AB170" s="5" t="s">
        <v>14</v>
      </c>
      <c r="AC170" s="5" t="s">
        <v>14</v>
      </c>
      <c r="AD170" s="5" t="s">
        <v>14</v>
      </c>
      <c r="AE170" s="5" t="s">
        <v>14</v>
      </c>
      <c r="AF170" s="5" t="s">
        <v>14</v>
      </c>
      <c r="AG170" s="5" t="s">
        <v>14</v>
      </c>
      <c r="AH170" s="5" t="s">
        <v>14</v>
      </c>
      <c r="AI170" s="5" t="s">
        <v>14</v>
      </c>
      <c r="AJ170" s="5" t="s">
        <v>14</v>
      </c>
      <c r="AK170" s="5" t="s">
        <v>14</v>
      </c>
      <c r="AL170" s="5" t="s">
        <v>14</v>
      </c>
      <c r="AM170" s="5" t="s">
        <v>14</v>
      </c>
      <c r="AN170" s="5" t="s">
        <v>14</v>
      </c>
      <c r="AO170" s="5" t="s">
        <v>14</v>
      </c>
      <c r="AP170" s="5" t="s">
        <v>14</v>
      </c>
      <c r="AQ170" s="5" t="s">
        <v>286</v>
      </c>
      <c r="AR170" s="5" t="s">
        <v>14</v>
      </c>
      <c r="AS170" s="5" t="s">
        <v>14</v>
      </c>
      <c r="AT170" s="5" t="s">
        <v>14</v>
      </c>
      <c r="AU170" s="5" t="s">
        <v>14</v>
      </c>
      <c r="AV170" s="5" t="s">
        <v>14</v>
      </c>
      <c r="AW170" s="5" t="s">
        <v>14</v>
      </c>
      <c r="AX170" s="5" t="s">
        <v>14</v>
      </c>
      <c r="AY170" s="5" t="s">
        <v>14</v>
      </c>
      <c r="AZ170" s="5" t="s">
        <v>14</v>
      </c>
      <c r="BA170" s="5" t="s">
        <v>14</v>
      </c>
      <c r="BB170" s="5" t="s">
        <v>14</v>
      </c>
      <c r="BC170" s="5" t="s">
        <v>14</v>
      </c>
      <c r="BD170" s="5" t="s">
        <v>14</v>
      </c>
      <c r="BE170" s="5" t="s">
        <v>14</v>
      </c>
      <c r="BF170" s="5" t="s">
        <v>14</v>
      </c>
      <c r="BG170" s="6"/>
    </row>
    <row r="171" spans="1:59">
      <c r="A171" s="12" t="s">
        <v>215</v>
      </c>
      <c r="B171" s="5">
        <v>95</v>
      </c>
      <c r="C171" s="5" t="s">
        <v>286</v>
      </c>
      <c r="D171" s="5" t="s">
        <v>14</v>
      </c>
      <c r="E171" s="5" t="s">
        <v>286</v>
      </c>
      <c r="F171" s="5" t="s">
        <v>14</v>
      </c>
      <c r="G171" s="5">
        <v>13</v>
      </c>
      <c r="H171" s="5" t="s">
        <v>14</v>
      </c>
      <c r="I171" s="5" t="s">
        <v>14</v>
      </c>
      <c r="J171" s="5" t="s">
        <v>14</v>
      </c>
      <c r="K171" s="5" t="s">
        <v>14</v>
      </c>
      <c r="L171" s="5">
        <v>5</v>
      </c>
      <c r="M171" s="5">
        <v>3</v>
      </c>
      <c r="N171" s="5" t="s">
        <v>14</v>
      </c>
      <c r="O171" s="5" t="s">
        <v>14</v>
      </c>
      <c r="P171" s="5" t="s">
        <v>14</v>
      </c>
      <c r="Q171" s="5">
        <v>5</v>
      </c>
      <c r="R171" s="5" t="s">
        <v>286</v>
      </c>
      <c r="S171" s="5" t="s">
        <v>14</v>
      </c>
      <c r="T171" s="5" t="s">
        <v>286</v>
      </c>
      <c r="U171" s="5" t="s">
        <v>286</v>
      </c>
      <c r="V171" s="5" t="s">
        <v>286</v>
      </c>
      <c r="W171" s="5" t="s">
        <v>14</v>
      </c>
      <c r="X171" s="5">
        <v>3</v>
      </c>
      <c r="Y171" s="5">
        <v>3</v>
      </c>
      <c r="Z171" s="5">
        <v>6</v>
      </c>
      <c r="AA171" s="5" t="s">
        <v>286</v>
      </c>
      <c r="AB171" s="5" t="s">
        <v>14</v>
      </c>
      <c r="AC171" s="5">
        <v>3</v>
      </c>
      <c r="AD171" s="5" t="s">
        <v>14</v>
      </c>
      <c r="AE171" s="5" t="s">
        <v>14</v>
      </c>
      <c r="AF171" s="5" t="s">
        <v>14</v>
      </c>
      <c r="AG171" s="5" t="s">
        <v>14</v>
      </c>
      <c r="AH171" s="5">
        <v>6</v>
      </c>
      <c r="AI171" s="5" t="s">
        <v>14</v>
      </c>
      <c r="AJ171" s="5">
        <v>9</v>
      </c>
      <c r="AK171" s="5" t="s">
        <v>286</v>
      </c>
      <c r="AL171" s="5" t="s">
        <v>14</v>
      </c>
      <c r="AM171" s="5">
        <v>5</v>
      </c>
      <c r="AN171" s="5" t="s">
        <v>286</v>
      </c>
      <c r="AO171" s="5" t="s">
        <v>14</v>
      </c>
      <c r="AP171" s="5">
        <v>3</v>
      </c>
      <c r="AQ171" s="5" t="s">
        <v>14</v>
      </c>
      <c r="AR171" s="5" t="s">
        <v>14</v>
      </c>
      <c r="AS171" s="5" t="s">
        <v>14</v>
      </c>
      <c r="AT171" s="5" t="s">
        <v>14</v>
      </c>
      <c r="AU171" s="5" t="s">
        <v>286</v>
      </c>
      <c r="AV171" s="5">
        <v>8</v>
      </c>
      <c r="AW171" s="5" t="s">
        <v>14</v>
      </c>
      <c r="AX171" s="5" t="s">
        <v>14</v>
      </c>
      <c r="AY171" s="5" t="s">
        <v>14</v>
      </c>
      <c r="AZ171" s="5" t="s">
        <v>14</v>
      </c>
      <c r="BA171" s="5">
        <v>7</v>
      </c>
      <c r="BB171" s="5" t="s">
        <v>286</v>
      </c>
      <c r="BC171" s="5" t="s">
        <v>14</v>
      </c>
      <c r="BD171" s="5" t="s">
        <v>14</v>
      </c>
      <c r="BE171" s="5" t="s">
        <v>14</v>
      </c>
      <c r="BF171" s="5" t="s">
        <v>14</v>
      </c>
      <c r="BG171" s="6"/>
    </row>
    <row r="172" spans="1:59">
      <c r="A172" s="12" t="s">
        <v>216</v>
      </c>
      <c r="B172" s="5">
        <v>2986</v>
      </c>
      <c r="C172" s="5">
        <v>6</v>
      </c>
      <c r="D172" s="5">
        <v>7</v>
      </c>
      <c r="E172" s="5">
        <v>100</v>
      </c>
      <c r="F172" s="5" t="s">
        <v>286</v>
      </c>
      <c r="G172" s="5">
        <v>416</v>
      </c>
      <c r="H172" s="5">
        <v>28</v>
      </c>
      <c r="I172" s="5">
        <v>39</v>
      </c>
      <c r="J172" s="5">
        <v>8</v>
      </c>
      <c r="K172" s="5">
        <v>11</v>
      </c>
      <c r="L172" s="5">
        <v>233</v>
      </c>
      <c r="M172" s="5">
        <v>149</v>
      </c>
      <c r="N172" s="5" t="s">
        <v>14</v>
      </c>
      <c r="O172" s="5">
        <v>5</v>
      </c>
      <c r="P172" s="5">
        <v>16</v>
      </c>
      <c r="Q172" s="5">
        <v>333</v>
      </c>
      <c r="R172" s="5">
        <v>36</v>
      </c>
      <c r="S172" s="5">
        <v>6</v>
      </c>
      <c r="T172" s="5">
        <v>7</v>
      </c>
      <c r="U172" s="5">
        <v>11</v>
      </c>
      <c r="V172" s="5">
        <v>6</v>
      </c>
      <c r="W172" s="5">
        <v>8</v>
      </c>
      <c r="X172" s="5">
        <v>60</v>
      </c>
      <c r="Y172" s="5">
        <v>88</v>
      </c>
      <c r="Z172" s="5">
        <v>200</v>
      </c>
      <c r="AA172" s="5">
        <v>13</v>
      </c>
      <c r="AB172" s="5" t="s">
        <v>14</v>
      </c>
      <c r="AC172" s="5">
        <v>16</v>
      </c>
      <c r="AD172" s="5">
        <v>3</v>
      </c>
      <c r="AE172" s="5">
        <v>7</v>
      </c>
      <c r="AF172" s="5">
        <v>35</v>
      </c>
      <c r="AG172" s="5">
        <v>14</v>
      </c>
      <c r="AH172" s="5">
        <v>95</v>
      </c>
      <c r="AI172" s="5">
        <v>11</v>
      </c>
      <c r="AJ172" s="5">
        <v>233</v>
      </c>
      <c r="AK172" s="5">
        <v>69</v>
      </c>
      <c r="AL172" s="5">
        <v>4</v>
      </c>
      <c r="AM172" s="5">
        <v>112</v>
      </c>
      <c r="AN172" s="5">
        <v>9</v>
      </c>
      <c r="AO172" s="5">
        <v>70</v>
      </c>
      <c r="AP172" s="5">
        <v>57</v>
      </c>
      <c r="AQ172" s="5" t="s">
        <v>14</v>
      </c>
      <c r="AR172" s="5">
        <v>11</v>
      </c>
      <c r="AS172" s="5">
        <v>35</v>
      </c>
      <c r="AT172" s="5" t="s">
        <v>14</v>
      </c>
      <c r="AU172" s="5">
        <v>35</v>
      </c>
      <c r="AV172" s="5">
        <v>90</v>
      </c>
      <c r="AW172" s="5" t="s">
        <v>14</v>
      </c>
      <c r="AX172" s="5" t="s">
        <v>14</v>
      </c>
      <c r="AY172" s="5">
        <v>5</v>
      </c>
      <c r="AZ172" s="5">
        <v>3</v>
      </c>
      <c r="BA172" s="5">
        <v>112</v>
      </c>
      <c r="BB172" s="5">
        <v>127</v>
      </c>
      <c r="BC172" s="5">
        <v>5</v>
      </c>
      <c r="BD172" s="5">
        <v>20</v>
      </c>
      <c r="BE172" s="5" t="s">
        <v>286</v>
      </c>
      <c r="BF172" s="5">
        <v>19</v>
      </c>
      <c r="BG172" s="6"/>
    </row>
    <row r="173" spans="1:59">
      <c r="A173" s="12" t="s">
        <v>217</v>
      </c>
      <c r="B173" s="5">
        <v>5534</v>
      </c>
      <c r="C173" s="5">
        <v>12</v>
      </c>
      <c r="D173" s="5">
        <v>27</v>
      </c>
      <c r="E173" s="5">
        <v>45</v>
      </c>
      <c r="F173" s="5">
        <v>11</v>
      </c>
      <c r="G173" s="5">
        <v>1062</v>
      </c>
      <c r="H173" s="5">
        <v>97</v>
      </c>
      <c r="I173" s="5">
        <v>55</v>
      </c>
      <c r="J173" s="5">
        <v>8</v>
      </c>
      <c r="K173" s="5">
        <v>20</v>
      </c>
      <c r="L173" s="5">
        <v>375</v>
      </c>
      <c r="M173" s="5">
        <v>84</v>
      </c>
      <c r="N173" s="5">
        <v>3</v>
      </c>
      <c r="O173" s="5">
        <v>15</v>
      </c>
      <c r="P173" s="5">
        <v>27</v>
      </c>
      <c r="Q173" s="5">
        <v>193</v>
      </c>
      <c r="R173" s="5">
        <v>22</v>
      </c>
      <c r="S173" s="5">
        <v>15</v>
      </c>
      <c r="T173" s="5">
        <v>16</v>
      </c>
      <c r="U173" s="5">
        <v>26</v>
      </c>
      <c r="V173" s="5">
        <v>13</v>
      </c>
      <c r="W173" s="5">
        <v>18</v>
      </c>
      <c r="X173" s="5">
        <v>149</v>
      </c>
      <c r="Y173" s="5">
        <v>280</v>
      </c>
      <c r="Z173" s="5">
        <v>80</v>
      </c>
      <c r="AA173" s="5">
        <v>53</v>
      </c>
      <c r="AB173" s="5">
        <v>3</v>
      </c>
      <c r="AC173" s="5">
        <v>50</v>
      </c>
      <c r="AD173" s="5">
        <v>5</v>
      </c>
      <c r="AE173" s="5">
        <v>10</v>
      </c>
      <c r="AF173" s="5">
        <v>39</v>
      </c>
      <c r="AG173" s="5">
        <v>12</v>
      </c>
      <c r="AH173" s="5">
        <v>282</v>
      </c>
      <c r="AI173" s="5">
        <v>13</v>
      </c>
      <c r="AJ173" s="5">
        <v>942</v>
      </c>
      <c r="AK173" s="5">
        <v>99</v>
      </c>
      <c r="AL173" s="5">
        <v>4</v>
      </c>
      <c r="AM173" s="5">
        <v>142</v>
      </c>
      <c r="AN173" s="5">
        <v>28</v>
      </c>
      <c r="AO173" s="5">
        <v>141</v>
      </c>
      <c r="AP173" s="5">
        <v>191</v>
      </c>
      <c r="AQ173" s="5">
        <v>4</v>
      </c>
      <c r="AR173" s="5">
        <v>10</v>
      </c>
      <c r="AS173" s="5">
        <v>76</v>
      </c>
      <c r="AT173" s="5">
        <v>4</v>
      </c>
      <c r="AU173" s="5">
        <v>23</v>
      </c>
      <c r="AV173" s="5">
        <v>153</v>
      </c>
      <c r="AW173" s="5" t="s">
        <v>286</v>
      </c>
      <c r="AX173" s="5" t="s">
        <v>14</v>
      </c>
      <c r="AY173" s="5">
        <v>21</v>
      </c>
      <c r="AZ173" s="5">
        <v>8</v>
      </c>
      <c r="BA173" s="5">
        <v>158</v>
      </c>
      <c r="BB173" s="5">
        <v>336</v>
      </c>
      <c r="BC173" s="5">
        <v>3</v>
      </c>
      <c r="BD173" s="5">
        <v>35</v>
      </c>
      <c r="BE173" s="5" t="s">
        <v>14</v>
      </c>
      <c r="BF173" s="5">
        <v>35</v>
      </c>
      <c r="BG173" s="6"/>
    </row>
    <row r="174" spans="1:59">
      <c r="A174" s="12" t="s">
        <v>218</v>
      </c>
      <c r="B174" s="5">
        <v>267</v>
      </c>
      <c r="C174" s="5" t="s">
        <v>286</v>
      </c>
      <c r="D174" s="5" t="s">
        <v>14</v>
      </c>
      <c r="E174" s="5">
        <v>8</v>
      </c>
      <c r="F174" s="5" t="s">
        <v>286</v>
      </c>
      <c r="G174" s="5">
        <v>12</v>
      </c>
      <c r="H174" s="5">
        <v>4</v>
      </c>
      <c r="I174" s="5" t="s">
        <v>286</v>
      </c>
      <c r="J174" s="5" t="s">
        <v>286</v>
      </c>
      <c r="K174" s="5" t="s">
        <v>14</v>
      </c>
      <c r="L174" s="5" t="s">
        <v>286</v>
      </c>
      <c r="M174" s="5">
        <v>4</v>
      </c>
      <c r="N174" s="5" t="s">
        <v>14</v>
      </c>
      <c r="O174" s="5" t="s">
        <v>14</v>
      </c>
      <c r="P174" s="5">
        <v>7</v>
      </c>
      <c r="Q174" s="5">
        <v>13</v>
      </c>
      <c r="R174" s="5">
        <v>4</v>
      </c>
      <c r="S174" s="5">
        <v>8</v>
      </c>
      <c r="T174" s="5" t="s">
        <v>286</v>
      </c>
      <c r="U174" s="5">
        <v>6</v>
      </c>
      <c r="V174" s="5" t="s">
        <v>286</v>
      </c>
      <c r="W174" s="5">
        <v>9</v>
      </c>
      <c r="X174" s="5">
        <v>11</v>
      </c>
      <c r="Y174" s="5">
        <v>9</v>
      </c>
      <c r="Z174" s="5">
        <v>15</v>
      </c>
      <c r="AA174" s="5">
        <v>3</v>
      </c>
      <c r="AB174" s="5" t="s">
        <v>14</v>
      </c>
      <c r="AC174" s="5">
        <v>6</v>
      </c>
      <c r="AD174" s="5" t="s">
        <v>14</v>
      </c>
      <c r="AE174" s="5" t="s">
        <v>286</v>
      </c>
      <c r="AF174" s="5" t="s">
        <v>286</v>
      </c>
      <c r="AG174" s="5">
        <v>4</v>
      </c>
      <c r="AH174" s="5" t="s">
        <v>14</v>
      </c>
      <c r="AI174" s="5" t="s">
        <v>14</v>
      </c>
      <c r="AJ174" s="5">
        <v>19</v>
      </c>
      <c r="AK174" s="5">
        <v>14</v>
      </c>
      <c r="AL174" s="5">
        <v>3</v>
      </c>
      <c r="AM174" s="5">
        <v>24</v>
      </c>
      <c r="AN174" s="5">
        <v>3</v>
      </c>
      <c r="AO174" s="5">
        <v>3</v>
      </c>
      <c r="AP174" s="5">
        <v>9</v>
      </c>
      <c r="AQ174" s="5" t="s">
        <v>14</v>
      </c>
      <c r="AR174" s="5" t="s">
        <v>286</v>
      </c>
      <c r="AS174" s="5">
        <v>4</v>
      </c>
      <c r="AT174" s="5" t="s">
        <v>286</v>
      </c>
      <c r="AU174" s="5">
        <v>4</v>
      </c>
      <c r="AV174" s="5">
        <v>26</v>
      </c>
      <c r="AW174" s="5" t="s">
        <v>14</v>
      </c>
      <c r="AX174" s="5" t="s">
        <v>14</v>
      </c>
      <c r="AY174" s="5">
        <v>8</v>
      </c>
      <c r="AZ174" s="5" t="s">
        <v>286</v>
      </c>
      <c r="BA174" s="5">
        <v>4</v>
      </c>
      <c r="BB174" s="5">
        <v>8</v>
      </c>
      <c r="BC174" s="5" t="s">
        <v>14</v>
      </c>
      <c r="BD174" s="5" t="s">
        <v>14</v>
      </c>
      <c r="BE174" s="5" t="s">
        <v>14</v>
      </c>
      <c r="BF174" s="5" t="s">
        <v>14</v>
      </c>
      <c r="BG174" s="6"/>
    </row>
    <row r="175" spans="1:59">
      <c r="A175" s="12" t="s">
        <v>219</v>
      </c>
      <c r="B175" s="5">
        <v>317</v>
      </c>
      <c r="C175" s="5" t="s">
        <v>14</v>
      </c>
      <c r="D175" s="5" t="s">
        <v>286</v>
      </c>
      <c r="E175" s="5" t="s">
        <v>14</v>
      </c>
      <c r="F175" s="5" t="s">
        <v>14</v>
      </c>
      <c r="G175" s="5">
        <v>5</v>
      </c>
      <c r="H175" s="5" t="s">
        <v>14</v>
      </c>
      <c r="I175" s="5">
        <v>3</v>
      </c>
      <c r="J175" s="5" t="s">
        <v>286</v>
      </c>
      <c r="K175" s="5" t="s">
        <v>14</v>
      </c>
      <c r="L175" s="5">
        <v>52</v>
      </c>
      <c r="M175" s="5">
        <v>12</v>
      </c>
      <c r="N175" s="5" t="s">
        <v>14</v>
      </c>
      <c r="O175" s="5" t="s">
        <v>14</v>
      </c>
      <c r="P175" s="5" t="s">
        <v>14</v>
      </c>
      <c r="Q175" s="5">
        <v>3</v>
      </c>
      <c r="R175" s="5" t="s">
        <v>14</v>
      </c>
      <c r="S175" s="5" t="s">
        <v>14</v>
      </c>
      <c r="T175" s="5" t="s">
        <v>14</v>
      </c>
      <c r="U175" s="5" t="s">
        <v>286</v>
      </c>
      <c r="V175" s="5" t="s">
        <v>14</v>
      </c>
      <c r="W175" s="5" t="s">
        <v>14</v>
      </c>
      <c r="X175" s="5">
        <v>8</v>
      </c>
      <c r="Y175" s="5">
        <v>8</v>
      </c>
      <c r="Z175" s="5" t="s">
        <v>14</v>
      </c>
      <c r="AA175" s="5" t="s">
        <v>286</v>
      </c>
      <c r="AB175" s="5" t="s">
        <v>14</v>
      </c>
      <c r="AC175" s="5">
        <v>3</v>
      </c>
      <c r="AD175" s="5" t="s">
        <v>14</v>
      </c>
      <c r="AE175" s="5" t="s">
        <v>14</v>
      </c>
      <c r="AF175" s="5" t="s">
        <v>14</v>
      </c>
      <c r="AG175" s="5" t="s">
        <v>14</v>
      </c>
      <c r="AH175" s="5">
        <v>15</v>
      </c>
      <c r="AI175" s="5" t="s">
        <v>14</v>
      </c>
      <c r="AJ175" s="5">
        <v>90</v>
      </c>
      <c r="AK175" s="5">
        <v>10</v>
      </c>
      <c r="AL175" s="5" t="s">
        <v>14</v>
      </c>
      <c r="AM175" s="5" t="s">
        <v>286</v>
      </c>
      <c r="AN175" s="5" t="s">
        <v>14</v>
      </c>
      <c r="AO175" s="5" t="s">
        <v>14</v>
      </c>
      <c r="AP175" s="5">
        <v>5</v>
      </c>
      <c r="AQ175" s="5">
        <v>5</v>
      </c>
      <c r="AR175" s="5" t="s">
        <v>286</v>
      </c>
      <c r="AS175" s="5">
        <v>3</v>
      </c>
      <c r="AT175" s="5" t="s">
        <v>14</v>
      </c>
      <c r="AU175" s="5" t="s">
        <v>14</v>
      </c>
      <c r="AV175" s="5">
        <v>4</v>
      </c>
      <c r="AW175" s="5" t="s">
        <v>14</v>
      </c>
      <c r="AX175" s="5">
        <v>71</v>
      </c>
      <c r="AY175" s="5" t="s">
        <v>14</v>
      </c>
      <c r="AZ175" s="5" t="s">
        <v>14</v>
      </c>
      <c r="BA175" s="5">
        <v>8</v>
      </c>
      <c r="BB175" s="5" t="s">
        <v>14</v>
      </c>
      <c r="BC175" s="5" t="s">
        <v>14</v>
      </c>
      <c r="BD175" s="5" t="s">
        <v>14</v>
      </c>
      <c r="BE175" s="5" t="s">
        <v>14</v>
      </c>
      <c r="BF175" s="5">
        <v>4</v>
      </c>
      <c r="BG175" s="6"/>
    </row>
    <row r="176" spans="1:59">
      <c r="A176" s="12" t="s">
        <v>220</v>
      </c>
      <c r="B176" s="5">
        <v>697</v>
      </c>
      <c r="C176" s="5" t="s">
        <v>14</v>
      </c>
      <c r="D176" s="5" t="s">
        <v>14</v>
      </c>
      <c r="E176" s="5">
        <v>7</v>
      </c>
      <c r="F176" s="5" t="s">
        <v>14</v>
      </c>
      <c r="G176" s="5">
        <v>12</v>
      </c>
      <c r="H176" s="5" t="s">
        <v>286</v>
      </c>
      <c r="I176" s="5">
        <v>32</v>
      </c>
      <c r="J176" s="5">
        <v>3</v>
      </c>
      <c r="K176" s="5">
        <v>3</v>
      </c>
      <c r="L176" s="5">
        <v>61</v>
      </c>
      <c r="M176" s="5">
        <v>15</v>
      </c>
      <c r="N176" s="5" t="s">
        <v>14</v>
      </c>
      <c r="O176" s="5" t="s">
        <v>286</v>
      </c>
      <c r="P176" s="5" t="s">
        <v>14</v>
      </c>
      <c r="Q176" s="5">
        <v>7</v>
      </c>
      <c r="R176" s="5">
        <v>3</v>
      </c>
      <c r="S176" s="5" t="s">
        <v>14</v>
      </c>
      <c r="T176" s="5" t="s">
        <v>286</v>
      </c>
      <c r="U176" s="5" t="s">
        <v>286</v>
      </c>
      <c r="V176" s="5" t="s">
        <v>286</v>
      </c>
      <c r="W176" s="5" t="s">
        <v>286</v>
      </c>
      <c r="X176" s="5">
        <v>17</v>
      </c>
      <c r="Y176" s="5">
        <v>17</v>
      </c>
      <c r="Z176" s="5" t="s">
        <v>14</v>
      </c>
      <c r="AA176" s="5" t="s">
        <v>14</v>
      </c>
      <c r="AB176" s="5" t="s">
        <v>14</v>
      </c>
      <c r="AC176" s="5" t="s">
        <v>14</v>
      </c>
      <c r="AD176" s="5" t="s">
        <v>14</v>
      </c>
      <c r="AE176" s="5" t="s">
        <v>14</v>
      </c>
      <c r="AF176" s="5" t="s">
        <v>14</v>
      </c>
      <c r="AG176" s="5" t="s">
        <v>14</v>
      </c>
      <c r="AH176" s="5">
        <v>24</v>
      </c>
      <c r="AI176" s="5" t="s">
        <v>14</v>
      </c>
      <c r="AJ176" s="5">
        <v>345</v>
      </c>
      <c r="AK176" s="5">
        <v>11</v>
      </c>
      <c r="AL176" s="5" t="s">
        <v>14</v>
      </c>
      <c r="AM176" s="5" t="s">
        <v>286</v>
      </c>
      <c r="AN176" s="5">
        <v>5</v>
      </c>
      <c r="AO176" s="5" t="s">
        <v>14</v>
      </c>
      <c r="AP176" s="5">
        <v>11</v>
      </c>
      <c r="AQ176" s="5" t="s">
        <v>14</v>
      </c>
      <c r="AR176" s="5" t="s">
        <v>286</v>
      </c>
      <c r="AS176" s="5">
        <v>7</v>
      </c>
      <c r="AT176" s="5" t="s">
        <v>14</v>
      </c>
      <c r="AU176" s="5" t="s">
        <v>286</v>
      </c>
      <c r="AV176" s="5">
        <v>17</v>
      </c>
      <c r="AW176" s="5" t="s">
        <v>14</v>
      </c>
      <c r="AX176" s="5">
        <v>67</v>
      </c>
      <c r="AY176" s="5" t="s">
        <v>14</v>
      </c>
      <c r="AZ176" s="5" t="s">
        <v>14</v>
      </c>
      <c r="BA176" s="5">
        <v>11</v>
      </c>
      <c r="BB176" s="5">
        <v>3</v>
      </c>
      <c r="BC176" s="5" t="s">
        <v>14</v>
      </c>
      <c r="BD176" s="5" t="s">
        <v>14</v>
      </c>
      <c r="BE176" s="5" t="s">
        <v>286</v>
      </c>
      <c r="BF176" s="5">
        <v>5</v>
      </c>
      <c r="BG176" s="6"/>
    </row>
    <row r="177" spans="1:59">
      <c r="A177" s="12" t="s">
        <v>221</v>
      </c>
      <c r="B177" s="5">
        <v>507</v>
      </c>
      <c r="C177" s="5" t="s">
        <v>14</v>
      </c>
      <c r="D177" s="5" t="s">
        <v>14</v>
      </c>
      <c r="E177" s="5" t="s">
        <v>14</v>
      </c>
      <c r="F177" s="5" t="s">
        <v>14</v>
      </c>
      <c r="G177" s="5">
        <v>6</v>
      </c>
      <c r="H177" s="5" t="s">
        <v>14</v>
      </c>
      <c r="I177" s="5" t="s">
        <v>286</v>
      </c>
      <c r="J177" s="5" t="s">
        <v>286</v>
      </c>
      <c r="K177" s="5" t="s">
        <v>286</v>
      </c>
      <c r="L177" s="5">
        <v>40</v>
      </c>
      <c r="M177" s="5">
        <v>9</v>
      </c>
      <c r="N177" s="5" t="s">
        <v>14</v>
      </c>
      <c r="O177" s="5" t="s">
        <v>14</v>
      </c>
      <c r="P177" s="5" t="s">
        <v>14</v>
      </c>
      <c r="Q177" s="5" t="s">
        <v>286</v>
      </c>
      <c r="R177" s="5">
        <v>3</v>
      </c>
      <c r="S177" s="5" t="s">
        <v>14</v>
      </c>
      <c r="T177" s="5" t="s">
        <v>286</v>
      </c>
      <c r="U177" s="5" t="s">
        <v>286</v>
      </c>
      <c r="V177" s="5">
        <v>3</v>
      </c>
      <c r="W177" s="5" t="s">
        <v>14</v>
      </c>
      <c r="X177" s="5">
        <v>10</v>
      </c>
      <c r="Y177" s="5">
        <v>15</v>
      </c>
      <c r="Z177" s="5" t="s">
        <v>14</v>
      </c>
      <c r="AA177" s="5" t="s">
        <v>14</v>
      </c>
      <c r="AB177" s="5" t="s">
        <v>14</v>
      </c>
      <c r="AC177" s="5" t="s">
        <v>286</v>
      </c>
      <c r="AD177" s="5" t="s">
        <v>14</v>
      </c>
      <c r="AE177" s="5" t="s">
        <v>14</v>
      </c>
      <c r="AF177" s="5" t="s">
        <v>286</v>
      </c>
      <c r="AG177" s="5" t="s">
        <v>14</v>
      </c>
      <c r="AH177" s="5">
        <v>17</v>
      </c>
      <c r="AI177" s="5" t="s">
        <v>14</v>
      </c>
      <c r="AJ177" s="5">
        <v>335</v>
      </c>
      <c r="AK177" s="5">
        <v>4</v>
      </c>
      <c r="AL177" s="5" t="s">
        <v>14</v>
      </c>
      <c r="AM177" s="5">
        <v>3</v>
      </c>
      <c r="AN177" s="5" t="s">
        <v>286</v>
      </c>
      <c r="AO177" s="5" t="s">
        <v>286</v>
      </c>
      <c r="AP177" s="5">
        <v>16</v>
      </c>
      <c r="AQ177" s="5" t="s">
        <v>14</v>
      </c>
      <c r="AR177" s="5" t="s">
        <v>286</v>
      </c>
      <c r="AS177" s="5">
        <v>3</v>
      </c>
      <c r="AT177" s="5" t="s">
        <v>14</v>
      </c>
      <c r="AU177" s="5" t="s">
        <v>286</v>
      </c>
      <c r="AV177" s="5">
        <v>7</v>
      </c>
      <c r="AW177" s="5" t="s">
        <v>14</v>
      </c>
      <c r="AX177" s="5">
        <v>5</v>
      </c>
      <c r="AY177" s="5" t="s">
        <v>14</v>
      </c>
      <c r="AZ177" s="5" t="s">
        <v>286</v>
      </c>
      <c r="BA177" s="5">
        <v>7</v>
      </c>
      <c r="BB177" s="5" t="s">
        <v>286</v>
      </c>
      <c r="BC177" s="5" t="s">
        <v>14</v>
      </c>
      <c r="BD177" s="5" t="s">
        <v>14</v>
      </c>
      <c r="BE177" s="5" t="s">
        <v>286</v>
      </c>
      <c r="BF177" s="5">
        <v>2</v>
      </c>
      <c r="BG177" s="6"/>
    </row>
    <row r="178" spans="1:59">
      <c r="A178" s="12" t="s">
        <v>222</v>
      </c>
      <c r="B178" s="5">
        <v>164</v>
      </c>
      <c r="C178" s="5" t="s">
        <v>14</v>
      </c>
      <c r="D178" s="5">
        <v>9</v>
      </c>
      <c r="E178" s="5">
        <v>5</v>
      </c>
      <c r="F178" s="5" t="s">
        <v>14</v>
      </c>
      <c r="G178" s="5">
        <v>56</v>
      </c>
      <c r="H178" s="5" t="s">
        <v>286</v>
      </c>
      <c r="I178" s="5" t="s">
        <v>14</v>
      </c>
      <c r="J178" s="5" t="s">
        <v>14</v>
      </c>
      <c r="K178" s="5" t="s">
        <v>14</v>
      </c>
      <c r="L178" s="5" t="s">
        <v>286</v>
      </c>
      <c r="M178" s="5" t="s">
        <v>14</v>
      </c>
      <c r="N178" s="5" t="s">
        <v>14</v>
      </c>
      <c r="O178" s="5">
        <v>25</v>
      </c>
      <c r="P178" s="5" t="s">
        <v>14</v>
      </c>
      <c r="Q178" s="5">
        <v>3</v>
      </c>
      <c r="R178" s="5" t="s">
        <v>14</v>
      </c>
      <c r="S178" s="5" t="s">
        <v>14</v>
      </c>
      <c r="T178" s="5" t="s">
        <v>286</v>
      </c>
      <c r="U178" s="5" t="s">
        <v>14</v>
      </c>
      <c r="V178" s="5" t="s">
        <v>14</v>
      </c>
      <c r="W178" s="5" t="s">
        <v>14</v>
      </c>
      <c r="X178" s="5" t="s">
        <v>14</v>
      </c>
      <c r="Y178" s="5" t="s">
        <v>14</v>
      </c>
      <c r="Z178" s="5" t="s">
        <v>14</v>
      </c>
      <c r="AA178" s="5" t="s">
        <v>14</v>
      </c>
      <c r="AB178" s="5" t="s">
        <v>14</v>
      </c>
      <c r="AC178" s="5">
        <v>3</v>
      </c>
      <c r="AD178" s="5" t="s">
        <v>14</v>
      </c>
      <c r="AE178" s="5" t="s">
        <v>286</v>
      </c>
      <c r="AF178" s="5">
        <v>5</v>
      </c>
      <c r="AG178" s="5" t="s">
        <v>14</v>
      </c>
      <c r="AH178" s="5" t="s">
        <v>286</v>
      </c>
      <c r="AI178" s="5" t="s">
        <v>14</v>
      </c>
      <c r="AJ178" s="5" t="s">
        <v>14</v>
      </c>
      <c r="AK178" s="5" t="s">
        <v>14</v>
      </c>
      <c r="AL178" s="5" t="s">
        <v>14</v>
      </c>
      <c r="AM178" s="5" t="s">
        <v>286</v>
      </c>
      <c r="AN178" s="5" t="s">
        <v>14</v>
      </c>
      <c r="AO178" s="5">
        <v>3</v>
      </c>
      <c r="AP178" s="5" t="s">
        <v>14</v>
      </c>
      <c r="AQ178" s="5" t="s">
        <v>14</v>
      </c>
      <c r="AR178" s="5" t="s">
        <v>14</v>
      </c>
      <c r="AS178" s="5" t="s">
        <v>14</v>
      </c>
      <c r="AT178" s="5" t="s">
        <v>14</v>
      </c>
      <c r="AU178" s="5" t="s">
        <v>14</v>
      </c>
      <c r="AV178" s="5">
        <v>4</v>
      </c>
      <c r="AW178" s="5" t="s">
        <v>14</v>
      </c>
      <c r="AX178" s="5" t="s">
        <v>14</v>
      </c>
      <c r="AY178" s="5">
        <v>17</v>
      </c>
      <c r="AZ178" s="5" t="s">
        <v>14</v>
      </c>
      <c r="BA178" s="5" t="s">
        <v>286</v>
      </c>
      <c r="BB178" s="5">
        <v>24</v>
      </c>
      <c r="BC178" s="5" t="s">
        <v>14</v>
      </c>
      <c r="BD178" s="5" t="s">
        <v>286</v>
      </c>
      <c r="BE178" s="5" t="s">
        <v>14</v>
      </c>
      <c r="BF178" s="5" t="s">
        <v>14</v>
      </c>
      <c r="BG178" s="6"/>
    </row>
    <row r="179" spans="1:59">
      <c r="A179" s="12" t="s">
        <v>278</v>
      </c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6"/>
    </row>
    <row r="180" spans="1:59">
      <c r="A180" s="12" t="s">
        <v>274</v>
      </c>
      <c r="B180" s="5">
        <v>5</v>
      </c>
      <c r="C180" s="5" t="s">
        <v>14</v>
      </c>
      <c r="D180" s="5" t="s">
        <v>14</v>
      </c>
      <c r="E180" s="5" t="s">
        <v>14</v>
      </c>
      <c r="F180" s="5" t="s">
        <v>14</v>
      </c>
      <c r="G180" s="5" t="s">
        <v>14</v>
      </c>
      <c r="H180" s="5" t="s">
        <v>14</v>
      </c>
      <c r="I180" s="5" t="s">
        <v>14</v>
      </c>
      <c r="J180" s="5" t="s">
        <v>14</v>
      </c>
      <c r="K180" s="5" t="s">
        <v>14</v>
      </c>
      <c r="L180" s="5" t="s">
        <v>14</v>
      </c>
      <c r="M180" s="5" t="s">
        <v>14</v>
      </c>
      <c r="N180" s="5" t="s">
        <v>14</v>
      </c>
      <c r="O180" s="5" t="s">
        <v>14</v>
      </c>
      <c r="P180" s="5" t="s">
        <v>14</v>
      </c>
      <c r="Q180" s="5" t="s">
        <v>14</v>
      </c>
      <c r="R180" s="5" t="s">
        <v>14</v>
      </c>
      <c r="S180" s="5" t="s">
        <v>14</v>
      </c>
      <c r="T180" s="5" t="s">
        <v>14</v>
      </c>
      <c r="U180" s="5" t="s">
        <v>14</v>
      </c>
      <c r="V180" s="5" t="s">
        <v>14</v>
      </c>
      <c r="W180" s="5" t="s">
        <v>14</v>
      </c>
      <c r="X180" s="5" t="s">
        <v>286</v>
      </c>
      <c r="Y180" s="5" t="s">
        <v>286</v>
      </c>
      <c r="Z180" s="5" t="s">
        <v>14</v>
      </c>
      <c r="AA180" s="5" t="s">
        <v>14</v>
      </c>
      <c r="AB180" s="5" t="s">
        <v>14</v>
      </c>
      <c r="AC180" s="5" t="s">
        <v>14</v>
      </c>
      <c r="AD180" s="5" t="s">
        <v>14</v>
      </c>
      <c r="AE180" s="5" t="s">
        <v>14</v>
      </c>
      <c r="AF180" s="5" t="s">
        <v>14</v>
      </c>
      <c r="AG180" s="5" t="s">
        <v>14</v>
      </c>
      <c r="AH180" s="5" t="s">
        <v>286</v>
      </c>
      <c r="AI180" s="5" t="s">
        <v>14</v>
      </c>
      <c r="AJ180" s="5" t="s">
        <v>14</v>
      </c>
      <c r="AK180" s="5" t="s">
        <v>14</v>
      </c>
      <c r="AL180" s="5" t="s">
        <v>14</v>
      </c>
      <c r="AM180" s="5" t="s">
        <v>14</v>
      </c>
      <c r="AN180" s="5" t="s">
        <v>14</v>
      </c>
      <c r="AO180" s="5" t="s">
        <v>14</v>
      </c>
      <c r="AP180" s="5" t="s">
        <v>14</v>
      </c>
      <c r="AQ180" s="5" t="s">
        <v>14</v>
      </c>
      <c r="AR180" s="5" t="s">
        <v>286</v>
      </c>
      <c r="AS180" s="5" t="s">
        <v>14</v>
      </c>
      <c r="AT180" s="5" t="s">
        <v>14</v>
      </c>
      <c r="AU180" s="5" t="s">
        <v>14</v>
      </c>
      <c r="AV180" s="5" t="s">
        <v>14</v>
      </c>
      <c r="AW180" s="5" t="s">
        <v>14</v>
      </c>
      <c r="AX180" s="5" t="s">
        <v>286</v>
      </c>
      <c r="AY180" s="5" t="s">
        <v>14</v>
      </c>
      <c r="AZ180" s="5" t="s">
        <v>14</v>
      </c>
      <c r="BA180" s="5" t="s">
        <v>14</v>
      </c>
      <c r="BB180" s="5" t="s">
        <v>14</v>
      </c>
      <c r="BC180" s="5" t="s">
        <v>14</v>
      </c>
      <c r="BD180" s="5" t="s">
        <v>14</v>
      </c>
      <c r="BE180" s="5" t="s">
        <v>14</v>
      </c>
      <c r="BF180" s="5" t="s">
        <v>14</v>
      </c>
      <c r="BG180" s="6"/>
    </row>
    <row r="181" spans="1:59">
      <c r="A181" s="12" t="s">
        <v>223</v>
      </c>
      <c r="B181" s="5">
        <v>872</v>
      </c>
      <c r="C181" s="5" t="s">
        <v>14</v>
      </c>
      <c r="D181" s="5" t="s">
        <v>286</v>
      </c>
      <c r="E181" s="5">
        <v>11</v>
      </c>
      <c r="F181" s="5" t="s">
        <v>14</v>
      </c>
      <c r="G181" s="5">
        <v>147</v>
      </c>
      <c r="H181" s="5">
        <v>7</v>
      </c>
      <c r="I181" s="5">
        <v>7</v>
      </c>
      <c r="J181" s="5" t="s">
        <v>14</v>
      </c>
      <c r="K181" s="5" t="s">
        <v>286</v>
      </c>
      <c r="L181" s="5">
        <v>45</v>
      </c>
      <c r="M181" s="5">
        <v>19</v>
      </c>
      <c r="N181" s="5" t="s">
        <v>14</v>
      </c>
      <c r="O181" s="5" t="s">
        <v>14</v>
      </c>
      <c r="P181" s="5" t="s">
        <v>14</v>
      </c>
      <c r="Q181" s="5">
        <v>76</v>
      </c>
      <c r="R181" s="5">
        <v>14</v>
      </c>
      <c r="S181" s="5">
        <v>7</v>
      </c>
      <c r="T181" s="5">
        <v>3</v>
      </c>
      <c r="U181" s="5">
        <v>3</v>
      </c>
      <c r="V181" s="5" t="s">
        <v>286</v>
      </c>
      <c r="W181" s="5" t="s">
        <v>14</v>
      </c>
      <c r="X181" s="5">
        <v>27</v>
      </c>
      <c r="Y181" s="5">
        <v>21</v>
      </c>
      <c r="Z181" s="5">
        <v>58</v>
      </c>
      <c r="AA181" s="5">
        <v>27</v>
      </c>
      <c r="AB181" s="5" t="s">
        <v>286</v>
      </c>
      <c r="AC181" s="5">
        <v>17</v>
      </c>
      <c r="AD181" s="5" t="s">
        <v>286</v>
      </c>
      <c r="AE181" s="5" t="s">
        <v>286</v>
      </c>
      <c r="AF181" s="5">
        <v>5</v>
      </c>
      <c r="AG181" s="5" t="s">
        <v>286</v>
      </c>
      <c r="AH181" s="5">
        <v>46</v>
      </c>
      <c r="AI181" s="5">
        <v>3</v>
      </c>
      <c r="AJ181" s="5">
        <v>75</v>
      </c>
      <c r="AK181" s="5">
        <v>14</v>
      </c>
      <c r="AL181" s="5" t="s">
        <v>286</v>
      </c>
      <c r="AM181" s="5">
        <v>23</v>
      </c>
      <c r="AN181" s="5">
        <v>4</v>
      </c>
      <c r="AO181" s="5">
        <v>11</v>
      </c>
      <c r="AP181" s="5">
        <v>21</v>
      </c>
      <c r="AQ181" s="5" t="s">
        <v>14</v>
      </c>
      <c r="AR181" s="5">
        <v>3</v>
      </c>
      <c r="AS181" s="5">
        <v>4</v>
      </c>
      <c r="AT181" s="5" t="s">
        <v>286</v>
      </c>
      <c r="AU181" s="5" t="s">
        <v>286</v>
      </c>
      <c r="AV181" s="5">
        <v>73</v>
      </c>
      <c r="AW181" s="5" t="s">
        <v>14</v>
      </c>
      <c r="AX181" s="5" t="s">
        <v>14</v>
      </c>
      <c r="AY181" s="5" t="s">
        <v>286</v>
      </c>
      <c r="AZ181" s="5" t="s">
        <v>14</v>
      </c>
      <c r="BA181" s="5">
        <v>54</v>
      </c>
      <c r="BB181" s="5">
        <v>19</v>
      </c>
      <c r="BC181" s="5" t="s">
        <v>286</v>
      </c>
      <c r="BD181" s="5">
        <v>5</v>
      </c>
      <c r="BE181" s="5" t="s">
        <v>14</v>
      </c>
      <c r="BF181" s="5">
        <v>9</v>
      </c>
      <c r="BG181" s="6"/>
    </row>
    <row r="182" spans="1:59">
      <c r="A182" s="12" t="s">
        <v>224</v>
      </c>
      <c r="B182" s="5">
        <v>882</v>
      </c>
      <c r="C182" s="5" t="s">
        <v>286</v>
      </c>
      <c r="D182" s="5" t="s">
        <v>286</v>
      </c>
      <c r="E182" s="5" t="s">
        <v>286</v>
      </c>
      <c r="F182" s="5" t="s">
        <v>14</v>
      </c>
      <c r="G182" s="5">
        <v>30</v>
      </c>
      <c r="H182" s="5">
        <v>13</v>
      </c>
      <c r="I182" s="5">
        <v>4</v>
      </c>
      <c r="J182" s="5">
        <v>3</v>
      </c>
      <c r="K182" s="5">
        <v>13</v>
      </c>
      <c r="L182" s="5">
        <v>22</v>
      </c>
      <c r="M182" s="5">
        <v>49</v>
      </c>
      <c r="N182" s="5" t="s">
        <v>14</v>
      </c>
      <c r="O182" s="5" t="s">
        <v>14</v>
      </c>
      <c r="P182" s="5" t="s">
        <v>14</v>
      </c>
      <c r="Q182" s="5">
        <v>11</v>
      </c>
      <c r="R182" s="5">
        <v>19</v>
      </c>
      <c r="S182" s="5">
        <v>4</v>
      </c>
      <c r="T182" s="5" t="s">
        <v>286</v>
      </c>
      <c r="U182" s="5">
        <v>16</v>
      </c>
      <c r="V182" s="5">
        <v>6</v>
      </c>
      <c r="W182" s="5" t="s">
        <v>14</v>
      </c>
      <c r="X182" s="5">
        <v>54</v>
      </c>
      <c r="Y182" s="5">
        <v>34</v>
      </c>
      <c r="Z182" s="5">
        <v>21</v>
      </c>
      <c r="AA182" s="5">
        <v>7</v>
      </c>
      <c r="AB182" s="5">
        <v>3</v>
      </c>
      <c r="AC182" s="5" t="s">
        <v>286</v>
      </c>
      <c r="AD182" s="5" t="s">
        <v>14</v>
      </c>
      <c r="AE182" s="5" t="s">
        <v>14</v>
      </c>
      <c r="AF182" s="5">
        <v>4</v>
      </c>
      <c r="AG182" s="5" t="s">
        <v>286</v>
      </c>
      <c r="AH182" s="5">
        <v>32</v>
      </c>
      <c r="AI182" s="5" t="s">
        <v>286</v>
      </c>
      <c r="AJ182" s="5">
        <v>221</v>
      </c>
      <c r="AK182" s="5">
        <v>33</v>
      </c>
      <c r="AL182" s="5" t="s">
        <v>14</v>
      </c>
      <c r="AM182" s="5">
        <v>100</v>
      </c>
      <c r="AN182" s="5">
        <v>9</v>
      </c>
      <c r="AO182" s="5" t="s">
        <v>286</v>
      </c>
      <c r="AP182" s="5">
        <v>18</v>
      </c>
      <c r="AQ182" s="5" t="s">
        <v>14</v>
      </c>
      <c r="AR182" s="5">
        <v>31</v>
      </c>
      <c r="AS182" s="5">
        <v>7</v>
      </c>
      <c r="AT182" s="5" t="s">
        <v>286</v>
      </c>
      <c r="AU182" s="5">
        <v>18</v>
      </c>
      <c r="AV182" s="5">
        <v>26</v>
      </c>
      <c r="AW182" s="5" t="s">
        <v>14</v>
      </c>
      <c r="AX182" s="5" t="s">
        <v>14</v>
      </c>
      <c r="AY182" s="5" t="s">
        <v>286</v>
      </c>
      <c r="AZ182" s="5" t="s">
        <v>286</v>
      </c>
      <c r="BA182" s="5">
        <v>28</v>
      </c>
      <c r="BB182" s="5">
        <v>16</v>
      </c>
      <c r="BC182" s="5">
        <v>3</v>
      </c>
      <c r="BD182" s="5">
        <v>7</v>
      </c>
      <c r="BE182" s="5" t="s">
        <v>14</v>
      </c>
      <c r="BF182" s="5">
        <v>5</v>
      </c>
      <c r="BG182" s="6"/>
    </row>
    <row r="183" spans="1:59">
      <c r="A183" s="12" t="s">
        <v>225</v>
      </c>
      <c r="B183" s="5">
        <v>476</v>
      </c>
      <c r="C183" s="5" t="s">
        <v>14</v>
      </c>
      <c r="D183" s="5" t="s">
        <v>286</v>
      </c>
      <c r="E183" s="5">
        <v>13</v>
      </c>
      <c r="F183" s="5" t="s">
        <v>14</v>
      </c>
      <c r="G183" s="5">
        <v>72</v>
      </c>
      <c r="H183" s="5">
        <v>5</v>
      </c>
      <c r="I183" s="5" t="s">
        <v>286</v>
      </c>
      <c r="J183" s="5" t="s">
        <v>286</v>
      </c>
      <c r="K183" s="5">
        <v>4</v>
      </c>
      <c r="L183" s="5">
        <v>27</v>
      </c>
      <c r="M183" s="5">
        <v>11</v>
      </c>
      <c r="N183" s="5" t="s">
        <v>14</v>
      </c>
      <c r="O183" s="5" t="s">
        <v>286</v>
      </c>
      <c r="P183" s="5" t="s">
        <v>14</v>
      </c>
      <c r="Q183" s="5">
        <v>86</v>
      </c>
      <c r="R183" s="5">
        <v>7</v>
      </c>
      <c r="S183" s="5" t="s">
        <v>14</v>
      </c>
      <c r="T183" s="5" t="s">
        <v>286</v>
      </c>
      <c r="U183" s="5" t="s">
        <v>286</v>
      </c>
      <c r="V183" s="5" t="s">
        <v>286</v>
      </c>
      <c r="W183" s="5" t="s">
        <v>286</v>
      </c>
      <c r="X183" s="5">
        <v>11</v>
      </c>
      <c r="Y183" s="5">
        <v>27</v>
      </c>
      <c r="Z183" s="5">
        <v>13</v>
      </c>
      <c r="AA183" s="5" t="s">
        <v>286</v>
      </c>
      <c r="AB183" s="5" t="s">
        <v>14</v>
      </c>
      <c r="AC183" s="5">
        <v>7</v>
      </c>
      <c r="AD183" s="5" t="s">
        <v>14</v>
      </c>
      <c r="AE183" s="5" t="s">
        <v>14</v>
      </c>
      <c r="AF183" s="5">
        <v>11</v>
      </c>
      <c r="AG183" s="5" t="s">
        <v>286</v>
      </c>
      <c r="AH183" s="5">
        <v>23</v>
      </c>
      <c r="AI183" s="5" t="s">
        <v>286</v>
      </c>
      <c r="AJ183" s="5">
        <v>52</v>
      </c>
      <c r="AK183" s="5">
        <v>4</v>
      </c>
      <c r="AL183" s="5" t="s">
        <v>286</v>
      </c>
      <c r="AM183" s="5">
        <v>21</v>
      </c>
      <c r="AN183" s="5" t="s">
        <v>286</v>
      </c>
      <c r="AO183" s="5" t="s">
        <v>286</v>
      </c>
      <c r="AP183" s="5">
        <v>11</v>
      </c>
      <c r="AQ183" s="5" t="s">
        <v>14</v>
      </c>
      <c r="AR183" s="5" t="s">
        <v>14</v>
      </c>
      <c r="AS183" s="5" t="s">
        <v>14</v>
      </c>
      <c r="AT183" s="5" t="s">
        <v>14</v>
      </c>
      <c r="AU183" s="5" t="s">
        <v>14</v>
      </c>
      <c r="AV183" s="5">
        <v>12</v>
      </c>
      <c r="AW183" s="5" t="s">
        <v>14</v>
      </c>
      <c r="AX183" s="5" t="s">
        <v>14</v>
      </c>
      <c r="AY183" s="5">
        <v>3</v>
      </c>
      <c r="AZ183" s="5" t="s">
        <v>286</v>
      </c>
      <c r="BA183" s="5">
        <v>18</v>
      </c>
      <c r="BB183" s="5">
        <v>7</v>
      </c>
      <c r="BC183" s="5" t="s">
        <v>14</v>
      </c>
      <c r="BD183" s="5">
        <v>10</v>
      </c>
      <c r="BE183" s="5" t="s">
        <v>14</v>
      </c>
      <c r="BF183" s="5">
        <v>1</v>
      </c>
      <c r="BG183" s="6"/>
    </row>
    <row r="184" spans="1:59">
      <c r="A184" s="12" t="s">
        <v>226</v>
      </c>
      <c r="B184" s="5">
        <v>820</v>
      </c>
      <c r="C184" s="5" t="s">
        <v>14</v>
      </c>
      <c r="D184" s="5" t="s">
        <v>286</v>
      </c>
      <c r="E184" s="5">
        <v>18</v>
      </c>
      <c r="F184" s="5" t="s">
        <v>286</v>
      </c>
      <c r="G184" s="5">
        <v>91</v>
      </c>
      <c r="H184" s="5">
        <v>4</v>
      </c>
      <c r="I184" s="5">
        <v>15</v>
      </c>
      <c r="J184" s="5" t="s">
        <v>286</v>
      </c>
      <c r="K184" s="5" t="s">
        <v>286</v>
      </c>
      <c r="L184" s="5">
        <v>32</v>
      </c>
      <c r="M184" s="5">
        <v>11</v>
      </c>
      <c r="N184" s="5" t="s">
        <v>14</v>
      </c>
      <c r="O184" s="5" t="s">
        <v>286</v>
      </c>
      <c r="P184" s="5" t="s">
        <v>286</v>
      </c>
      <c r="Q184" s="5">
        <v>96</v>
      </c>
      <c r="R184" s="5">
        <v>11</v>
      </c>
      <c r="S184" s="5">
        <v>5</v>
      </c>
      <c r="T184" s="5" t="s">
        <v>14</v>
      </c>
      <c r="U184" s="5">
        <v>7</v>
      </c>
      <c r="V184" s="5">
        <v>4</v>
      </c>
      <c r="W184" s="5" t="s">
        <v>14</v>
      </c>
      <c r="X184" s="5">
        <v>9</v>
      </c>
      <c r="Y184" s="5">
        <v>17</v>
      </c>
      <c r="Z184" s="5">
        <v>78</v>
      </c>
      <c r="AA184" s="5" t="s">
        <v>286</v>
      </c>
      <c r="AB184" s="5" t="s">
        <v>14</v>
      </c>
      <c r="AC184" s="5">
        <v>17</v>
      </c>
      <c r="AD184" s="5" t="s">
        <v>286</v>
      </c>
      <c r="AE184" s="5">
        <v>3</v>
      </c>
      <c r="AF184" s="5">
        <v>5</v>
      </c>
      <c r="AG184" s="5">
        <v>17</v>
      </c>
      <c r="AH184" s="5">
        <v>33</v>
      </c>
      <c r="AI184" s="5" t="s">
        <v>286</v>
      </c>
      <c r="AJ184" s="5">
        <v>209</v>
      </c>
      <c r="AK184" s="5">
        <v>7</v>
      </c>
      <c r="AL184" s="5" t="s">
        <v>14</v>
      </c>
      <c r="AM184" s="5">
        <v>27</v>
      </c>
      <c r="AN184" s="5">
        <v>4</v>
      </c>
      <c r="AO184" s="5">
        <v>3</v>
      </c>
      <c r="AP184" s="5">
        <v>16</v>
      </c>
      <c r="AQ184" s="5" t="s">
        <v>14</v>
      </c>
      <c r="AR184" s="5" t="s">
        <v>14</v>
      </c>
      <c r="AS184" s="5" t="s">
        <v>286</v>
      </c>
      <c r="AT184" s="5" t="s">
        <v>14</v>
      </c>
      <c r="AU184" s="5">
        <v>4</v>
      </c>
      <c r="AV184" s="5">
        <v>14</v>
      </c>
      <c r="AW184" s="5" t="s">
        <v>14</v>
      </c>
      <c r="AX184" s="5" t="s">
        <v>14</v>
      </c>
      <c r="AY184" s="5" t="s">
        <v>14</v>
      </c>
      <c r="AZ184" s="5" t="s">
        <v>286</v>
      </c>
      <c r="BA184" s="5">
        <v>20</v>
      </c>
      <c r="BB184" s="5">
        <v>8</v>
      </c>
      <c r="BC184" s="5" t="s">
        <v>14</v>
      </c>
      <c r="BD184" s="5">
        <v>7</v>
      </c>
      <c r="BE184" s="5" t="s">
        <v>286</v>
      </c>
      <c r="BF184" s="5">
        <v>11</v>
      </c>
      <c r="BG184" s="6"/>
    </row>
    <row r="185" spans="1:59">
      <c r="A185" s="12" t="s">
        <v>227</v>
      </c>
      <c r="B185" s="5">
        <v>5</v>
      </c>
      <c r="C185" s="5" t="s">
        <v>14</v>
      </c>
      <c r="D185" s="5" t="s">
        <v>14</v>
      </c>
      <c r="E185" s="5" t="s">
        <v>14</v>
      </c>
      <c r="F185" s="5" t="s">
        <v>14</v>
      </c>
      <c r="G185" s="5" t="s">
        <v>286</v>
      </c>
      <c r="H185" s="5" t="s">
        <v>14</v>
      </c>
      <c r="I185" s="5" t="s">
        <v>14</v>
      </c>
      <c r="J185" s="5" t="s">
        <v>14</v>
      </c>
      <c r="K185" s="5" t="s">
        <v>14</v>
      </c>
      <c r="L185" s="5" t="s">
        <v>14</v>
      </c>
      <c r="M185" s="5" t="s">
        <v>14</v>
      </c>
      <c r="N185" s="5" t="s">
        <v>14</v>
      </c>
      <c r="O185" s="5" t="s">
        <v>14</v>
      </c>
      <c r="P185" s="5" t="s">
        <v>14</v>
      </c>
      <c r="Q185" s="5" t="s">
        <v>14</v>
      </c>
      <c r="R185" s="5" t="s">
        <v>14</v>
      </c>
      <c r="S185" s="5" t="s">
        <v>14</v>
      </c>
      <c r="T185" s="5" t="s">
        <v>14</v>
      </c>
      <c r="U185" s="5" t="s">
        <v>14</v>
      </c>
      <c r="V185" s="5" t="s">
        <v>14</v>
      </c>
      <c r="W185" s="5" t="s">
        <v>14</v>
      </c>
      <c r="X185" s="5" t="s">
        <v>286</v>
      </c>
      <c r="Y185" s="5" t="s">
        <v>14</v>
      </c>
      <c r="Z185" s="5" t="s">
        <v>14</v>
      </c>
      <c r="AA185" s="5" t="s">
        <v>14</v>
      </c>
      <c r="AB185" s="5" t="s">
        <v>14</v>
      </c>
      <c r="AC185" s="5" t="s">
        <v>14</v>
      </c>
      <c r="AD185" s="5" t="s">
        <v>286</v>
      </c>
      <c r="AE185" s="5" t="s">
        <v>14</v>
      </c>
      <c r="AF185" s="5" t="s">
        <v>14</v>
      </c>
      <c r="AG185" s="5" t="s">
        <v>14</v>
      </c>
      <c r="AH185" s="5" t="s">
        <v>14</v>
      </c>
      <c r="AI185" s="5" t="s">
        <v>14</v>
      </c>
      <c r="AJ185" s="5" t="s">
        <v>14</v>
      </c>
      <c r="AK185" s="5" t="s">
        <v>14</v>
      </c>
      <c r="AL185" s="5" t="s">
        <v>14</v>
      </c>
      <c r="AM185" s="5" t="s">
        <v>14</v>
      </c>
      <c r="AN185" s="5" t="s">
        <v>14</v>
      </c>
      <c r="AO185" s="5" t="s">
        <v>14</v>
      </c>
      <c r="AP185" s="5" t="s">
        <v>14</v>
      </c>
      <c r="AQ185" s="5" t="s">
        <v>14</v>
      </c>
      <c r="AR185" s="5" t="s">
        <v>14</v>
      </c>
      <c r="AS185" s="5" t="s">
        <v>14</v>
      </c>
      <c r="AT185" s="5" t="s">
        <v>14</v>
      </c>
      <c r="AU185" s="5" t="s">
        <v>14</v>
      </c>
      <c r="AV185" s="5" t="s">
        <v>286</v>
      </c>
      <c r="AW185" s="5" t="s">
        <v>14</v>
      </c>
      <c r="AX185" s="5" t="s">
        <v>14</v>
      </c>
      <c r="AY185" s="5" t="s">
        <v>14</v>
      </c>
      <c r="AZ185" s="5" t="s">
        <v>14</v>
      </c>
      <c r="BA185" s="5" t="s">
        <v>14</v>
      </c>
      <c r="BB185" s="5" t="s">
        <v>14</v>
      </c>
      <c r="BC185" s="5" t="s">
        <v>14</v>
      </c>
      <c r="BD185" s="5" t="s">
        <v>14</v>
      </c>
      <c r="BE185" s="5" t="s">
        <v>14</v>
      </c>
      <c r="BF185" s="5" t="s">
        <v>14</v>
      </c>
      <c r="BG185" s="6"/>
    </row>
    <row r="186" spans="1:59">
      <c r="A186" s="12" t="s">
        <v>228</v>
      </c>
      <c r="B186" s="5">
        <v>1328</v>
      </c>
      <c r="C186" s="5" t="s">
        <v>14</v>
      </c>
      <c r="D186" s="5" t="s">
        <v>286</v>
      </c>
      <c r="E186" s="5">
        <v>13</v>
      </c>
      <c r="F186" s="5" t="s">
        <v>286</v>
      </c>
      <c r="G186" s="5">
        <v>64</v>
      </c>
      <c r="H186" s="5">
        <v>8</v>
      </c>
      <c r="I186" s="5">
        <v>4</v>
      </c>
      <c r="J186" s="5">
        <v>16</v>
      </c>
      <c r="K186" s="5">
        <v>11</v>
      </c>
      <c r="L186" s="5">
        <v>19</v>
      </c>
      <c r="M186" s="5">
        <v>44</v>
      </c>
      <c r="N186" s="5" t="s">
        <v>14</v>
      </c>
      <c r="O186" s="5" t="s">
        <v>14</v>
      </c>
      <c r="P186" s="5" t="s">
        <v>14</v>
      </c>
      <c r="Q186" s="5">
        <v>11</v>
      </c>
      <c r="R186" s="5">
        <v>11</v>
      </c>
      <c r="S186" s="5">
        <v>5</v>
      </c>
      <c r="T186" s="5" t="s">
        <v>286</v>
      </c>
      <c r="U186" s="5">
        <v>4</v>
      </c>
      <c r="V186" s="5" t="s">
        <v>286</v>
      </c>
      <c r="W186" s="5" t="s">
        <v>14</v>
      </c>
      <c r="X186" s="5">
        <v>284</v>
      </c>
      <c r="Y186" s="5">
        <v>46</v>
      </c>
      <c r="Z186" s="5">
        <v>18</v>
      </c>
      <c r="AA186" s="5">
        <v>24</v>
      </c>
      <c r="AB186" s="5" t="s">
        <v>14</v>
      </c>
      <c r="AC186" s="5">
        <v>12</v>
      </c>
      <c r="AD186" s="5" t="s">
        <v>14</v>
      </c>
      <c r="AE186" s="5" t="s">
        <v>14</v>
      </c>
      <c r="AF186" s="5" t="s">
        <v>286</v>
      </c>
      <c r="AG186" s="5" t="s">
        <v>286</v>
      </c>
      <c r="AH186" s="5">
        <v>64</v>
      </c>
      <c r="AI186" s="5">
        <v>3</v>
      </c>
      <c r="AJ186" s="5">
        <v>158</v>
      </c>
      <c r="AK186" s="5">
        <v>46</v>
      </c>
      <c r="AL186" s="5">
        <v>3</v>
      </c>
      <c r="AM186" s="5">
        <v>89</v>
      </c>
      <c r="AN186" s="5">
        <v>6</v>
      </c>
      <c r="AO186" s="5">
        <v>5</v>
      </c>
      <c r="AP186" s="5">
        <v>95</v>
      </c>
      <c r="AQ186" s="5" t="s">
        <v>14</v>
      </c>
      <c r="AR186" s="5" t="s">
        <v>286</v>
      </c>
      <c r="AS186" s="5">
        <v>4</v>
      </c>
      <c r="AT186" s="5" t="s">
        <v>286</v>
      </c>
      <c r="AU186" s="5">
        <v>4</v>
      </c>
      <c r="AV186" s="5">
        <v>49</v>
      </c>
      <c r="AW186" s="5" t="s">
        <v>14</v>
      </c>
      <c r="AX186" s="5" t="s">
        <v>14</v>
      </c>
      <c r="AY186" s="5">
        <v>3</v>
      </c>
      <c r="AZ186" s="5" t="s">
        <v>14</v>
      </c>
      <c r="BA186" s="5">
        <v>169</v>
      </c>
      <c r="BB186" s="5">
        <v>12</v>
      </c>
      <c r="BC186" s="5">
        <v>3</v>
      </c>
      <c r="BD186" s="5">
        <v>5</v>
      </c>
      <c r="BE186" s="5" t="s">
        <v>14</v>
      </c>
      <c r="BF186" s="5">
        <v>5</v>
      </c>
      <c r="BG186" s="6"/>
    </row>
    <row r="187" spans="1:59">
      <c r="A187" s="12" t="s">
        <v>229</v>
      </c>
      <c r="B187" s="5">
        <v>279</v>
      </c>
      <c r="C187" s="5" t="s">
        <v>14</v>
      </c>
      <c r="D187" s="5" t="s">
        <v>14</v>
      </c>
      <c r="E187" s="5">
        <v>5</v>
      </c>
      <c r="F187" s="5" t="s">
        <v>286</v>
      </c>
      <c r="G187" s="5">
        <v>87</v>
      </c>
      <c r="H187" s="5" t="s">
        <v>286</v>
      </c>
      <c r="I187" s="5">
        <v>3</v>
      </c>
      <c r="J187" s="5" t="s">
        <v>14</v>
      </c>
      <c r="K187" s="5" t="s">
        <v>14</v>
      </c>
      <c r="L187" s="5">
        <v>7</v>
      </c>
      <c r="M187" s="5">
        <v>5</v>
      </c>
      <c r="N187" s="5" t="s">
        <v>286</v>
      </c>
      <c r="O187" s="5">
        <v>3</v>
      </c>
      <c r="P187" s="5" t="s">
        <v>286</v>
      </c>
      <c r="Q187" s="5">
        <v>8</v>
      </c>
      <c r="R187" s="5" t="s">
        <v>286</v>
      </c>
      <c r="S187" s="5" t="s">
        <v>14</v>
      </c>
      <c r="T187" s="5" t="s">
        <v>14</v>
      </c>
      <c r="U187" s="5" t="s">
        <v>286</v>
      </c>
      <c r="V187" s="5" t="s">
        <v>286</v>
      </c>
      <c r="W187" s="5" t="s">
        <v>286</v>
      </c>
      <c r="X187" s="5">
        <v>7</v>
      </c>
      <c r="Y187" s="5">
        <v>15</v>
      </c>
      <c r="Z187" s="5">
        <v>3</v>
      </c>
      <c r="AA187" s="5" t="s">
        <v>286</v>
      </c>
      <c r="AB187" s="5" t="s">
        <v>286</v>
      </c>
      <c r="AC187" s="5">
        <v>4</v>
      </c>
      <c r="AD187" s="5" t="s">
        <v>14</v>
      </c>
      <c r="AE187" s="5" t="s">
        <v>14</v>
      </c>
      <c r="AF187" s="5">
        <v>3</v>
      </c>
      <c r="AG187" s="5" t="s">
        <v>286</v>
      </c>
      <c r="AH187" s="5">
        <v>9</v>
      </c>
      <c r="AI187" s="5" t="s">
        <v>14</v>
      </c>
      <c r="AJ187" s="5">
        <v>30</v>
      </c>
      <c r="AK187" s="5">
        <v>3</v>
      </c>
      <c r="AL187" s="5" t="s">
        <v>14</v>
      </c>
      <c r="AM187" s="5" t="s">
        <v>286</v>
      </c>
      <c r="AN187" s="5">
        <v>3</v>
      </c>
      <c r="AO187" s="5">
        <v>7</v>
      </c>
      <c r="AP187" s="5">
        <v>3</v>
      </c>
      <c r="AQ187" s="5" t="s">
        <v>14</v>
      </c>
      <c r="AR187" s="5" t="s">
        <v>286</v>
      </c>
      <c r="AS187" s="5">
        <v>4</v>
      </c>
      <c r="AT187" s="5" t="s">
        <v>14</v>
      </c>
      <c r="AU187" s="5">
        <v>3</v>
      </c>
      <c r="AV187" s="5">
        <v>22</v>
      </c>
      <c r="AW187" s="5" t="s">
        <v>14</v>
      </c>
      <c r="AX187" s="5" t="s">
        <v>286</v>
      </c>
      <c r="AY187" s="5" t="s">
        <v>286</v>
      </c>
      <c r="AZ187" s="5" t="s">
        <v>286</v>
      </c>
      <c r="BA187" s="5">
        <v>5</v>
      </c>
      <c r="BB187" s="5">
        <v>15</v>
      </c>
      <c r="BC187" s="5" t="s">
        <v>14</v>
      </c>
      <c r="BD187" s="5" t="s">
        <v>286</v>
      </c>
      <c r="BE187" s="5" t="s">
        <v>286</v>
      </c>
      <c r="BF187" s="5">
        <v>2</v>
      </c>
      <c r="BG187" s="6"/>
    </row>
    <row r="188" spans="1:59">
      <c r="A188" s="12" t="s">
        <v>230</v>
      </c>
      <c r="B188" s="5">
        <v>21</v>
      </c>
      <c r="C188" s="5" t="s">
        <v>14</v>
      </c>
      <c r="D188" s="5" t="s">
        <v>14</v>
      </c>
      <c r="E188" s="5" t="s">
        <v>14</v>
      </c>
      <c r="F188" s="5" t="s">
        <v>14</v>
      </c>
      <c r="G188" s="5" t="s">
        <v>286</v>
      </c>
      <c r="H188" s="5" t="s">
        <v>14</v>
      </c>
      <c r="I188" s="5" t="s">
        <v>14</v>
      </c>
      <c r="J188" s="5" t="s">
        <v>14</v>
      </c>
      <c r="K188" s="5" t="s">
        <v>14</v>
      </c>
      <c r="L188" s="5">
        <v>4</v>
      </c>
      <c r="M188" s="5" t="s">
        <v>286</v>
      </c>
      <c r="N188" s="5" t="s">
        <v>14</v>
      </c>
      <c r="O188" s="5" t="s">
        <v>14</v>
      </c>
      <c r="P188" s="5" t="s">
        <v>14</v>
      </c>
      <c r="Q188" s="5" t="s">
        <v>286</v>
      </c>
      <c r="R188" s="5" t="s">
        <v>14</v>
      </c>
      <c r="S188" s="5" t="s">
        <v>14</v>
      </c>
      <c r="T188" s="5" t="s">
        <v>14</v>
      </c>
      <c r="U188" s="5" t="s">
        <v>14</v>
      </c>
      <c r="V188" s="5" t="s">
        <v>14</v>
      </c>
      <c r="W188" s="5" t="s">
        <v>14</v>
      </c>
      <c r="X188" s="5" t="s">
        <v>14</v>
      </c>
      <c r="Y188" s="5" t="s">
        <v>286</v>
      </c>
      <c r="Z188" s="5" t="s">
        <v>14</v>
      </c>
      <c r="AA188" s="5" t="s">
        <v>14</v>
      </c>
      <c r="AB188" s="5" t="s">
        <v>14</v>
      </c>
      <c r="AC188" s="5" t="s">
        <v>14</v>
      </c>
      <c r="AD188" s="5" t="s">
        <v>14</v>
      </c>
      <c r="AE188" s="5" t="s">
        <v>14</v>
      </c>
      <c r="AF188" s="5" t="s">
        <v>14</v>
      </c>
      <c r="AG188" s="5" t="s">
        <v>14</v>
      </c>
      <c r="AH188" s="5" t="s">
        <v>286</v>
      </c>
      <c r="AI188" s="5" t="s">
        <v>14</v>
      </c>
      <c r="AJ188" s="5">
        <v>6</v>
      </c>
      <c r="AK188" s="5" t="s">
        <v>14</v>
      </c>
      <c r="AL188" s="5" t="s">
        <v>14</v>
      </c>
      <c r="AM188" s="5" t="s">
        <v>14</v>
      </c>
      <c r="AN188" s="5" t="s">
        <v>14</v>
      </c>
      <c r="AO188" s="5" t="s">
        <v>14</v>
      </c>
      <c r="AP188" s="5" t="s">
        <v>14</v>
      </c>
      <c r="AQ188" s="5" t="s">
        <v>286</v>
      </c>
      <c r="AR188" s="5" t="s">
        <v>14</v>
      </c>
      <c r="AS188" s="5" t="s">
        <v>14</v>
      </c>
      <c r="AT188" s="5" t="s">
        <v>14</v>
      </c>
      <c r="AU188" s="5" t="s">
        <v>14</v>
      </c>
      <c r="AV188" s="5" t="s">
        <v>14</v>
      </c>
      <c r="AW188" s="5" t="s">
        <v>14</v>
      </c>
      <c r="AX188" s="5">
        <v>3</v>
      </c>
      <c r="AY188" s="5" t="s">
        <v>14</v>
      </c>
      <c r="AZ188" s="5" t="s">
        <v>14</v>
      </c>
      <c r="BA188" s="5" t="s">
        <v>14</v>
      </c>
      <c r="BB188" s="5" t="s">
        <v>14</v>
      </c>
      <c r="BC188" s="5" t="s">
        <v>14</v>
      </c>
      <c r="BD188" s="5" t="s">
        <v>14</v>
      </c>
      <c r="BE188" s="5" t="s">
        <v>14</v>
      </c>
      <c r="BF188" s="5" t="s">
        <v>14</v>
      </c>
      <c r="BG188" s="6"/>
    </row>
    <row r="189" spans="1:59">
      <c r="A189" s="12" t="s">
        <v>231</v>
      </c>
      <c r="B189" s="5">
        <v>384</v>
      </c>
      <c r="C189" s="5" t="s">
        <v>286</v>
      </c>
      <c r="D189" s="5" t="s">
        <v>14</v>
      </c>
      <c r="E189" s="5" t="s">
        <v>286</v>
      </c>
      <c r="F189" s="5" t="s">
        <v>286</v>
      </c>
      <c r="G189" s="5">
        <v>37</v>
      </c>
      <c r="H189" s="5">
        <v>4</v>
      </c>
      <c r="I189" s="5">
        <v>10</v>
      </c>
      <c r="J189" s="5" t="s">
        <v>14</v>
      </c>
      <c r="K189" s="5">
        <v>3</v>
      </c>
      <c r="L189" s="5">
        <v>33</v>
      </c>
      <c r="M189" s="5">
        <v>9</v>
      </c>
      <c r="N189" s="5" t="s">
        <v>14</v>
      </c>
      <c r="O189" s="5" t="s">
        <v>286</v>
      </c>
      <c r="P189" s="5" t="s">
        <v>14</v>
      </c>
      <c r="Q189" s="5">
        <v>31</v>
      </c>
      <c r="R189" s="5" t="s">
        <v>14</v>
      </c>
      <c r="S189" s="5" t="s">
        <v>286</v>
      </c>
      <c r="T189" s="5" t="s">
        <v>14</v>
      </c>
      <c r="U189" s="5" t="s">
        <v>286</v>
      </c>
      <c r="V189" s="5" t="s">
        <v>286</v>
      </c>
      <c r="W189" s="5">
        <v>4</v>
      </c>
      <c r="X189" s="5">
        <v>8</v>
      </c>
      <c r="Y189" s="5">
        <v>7</v>
      </c>
      <c r="Z189" s="5">
        <v>4</v>
      </c>
      <c r="AA189" s="5">
        <v>3</v>
      </c>
      <c r="AB189" s="5" t="s">
        <v>14</v>
      </c>
      <c r="AC189" s="5" t="s">
        <v>286</v>
      </c>
      <c r="AD189" s="5" t="s">
        <v>286</v>
      </c>
      <c r="AE189" s="5" t="s">
        <v>14</v>
      </c>
      <c r="AF189" s="5" t="s">
        <v>286</v>
      </c>
      <c r="AG189" s="5" t="s">
        <v>14</v>
      </c>
      <c r="AH189" s="5">
        <v>73</v>
      </c>
      <c r="AI189" s="5" t="s">
        <v>286</v>
      </c>
      <c r="AJ189" s="5">
        <v>61</v>
      </c>
      <c r="AK189" s="5">
        <v>9</v>
      </c>
      <c r="AL189" s="5" t="s">
        <v>14</v>
      </c>
      <c r="AM189" s="5">
        <v>8</v>
      </c>
      <c r="AN189" s="5" t="s">
        <v>14</v>
      </c>
      <c r="AO189" s="5">
        <v>5</v>
      </c>
      <c r="AP189" s="5">
        <v>9</v>
      </c>
      <c r="AQ189" s="5" t="s">
        <v>14</v>
      </c>
      <c r="AR189" s="5" t="s">
        <v>286</v>
      </c>
      <c r="AS189" s="5">
        <v>4</v>
      </c>
      <c r="AT189" s="5" t="s">
        <v>14</v>
      </c>
      <c r="AU189" s="5">
        <v>3</v>
      </c>
      <c r="AV189" s="5">
        <v>10</v>
      </c>
      <c r="AW189" s="5" t="s">
        <v>14</v>
      </c>
      <c r="AX189" s="5" t="s">
        <v>14</v>
      </c>
      <c r="AY189" s="5">
        <v>3</v>
      </c>
      <c r="AZ189" s="5" t="s">
        <v>14</v>
      </c>
      <c r="BA189" s="5">
        <v>11</v>
      </c>
      <c r="BB189" s="5">
        <v>7</v>
      </c>
      <c r="BC189" s="5" t="s">
        <v>14</v>
      </c>
      <c r="BD189" s="5" t="s">
        <v>286</v>
      </c>
      <c r="BE189" s="5" t="s">
        <v>286</v>
      </c>
      <c r="BF189" s="5">
        <v>7</v>
      </c>
      <c r="BG189" s="6"/>
    </row>
    <row r="190" spans="1:59">
      <c r="A190" s="12" t="s">
        <v>232</v>
      </c>
      <c r="B190" s="5">
        <v>52</v>
      </c>
      <c r="C190" s="5" t="s">
        <v>14</v>
      </c>
      <c r="D190" s="5" t="s">
        <v>14</v>
      </c>
      <c r="E190" s="5" t="s">
        <v>286</v>
      </c>
      <c r="F190" s="5" t="s">
        <v>14</v>
      </c>
      <c r="G190" s="5">
        <v>10</v>
      </c>
      <c r="H190" s="5" t="s">
        <v>14</v>
      </c>
      <c r="I190" s="5" t="s">
        <v>14</v>
      </c>
      <c r="J190" s="5" t="s">
        <v>14</v>
      </c>
      <c r="K190" s="5" t="s">
        <v>14</v>
      </c>
      <c r="L190" s="5">
        <v>5</v>
      </c>
      <c r="M190" s="5" t="s">
        <v>286</v>
      </c>
      <c r="N190" s="5" t="s">
        <v>286</v>
      </c>
      <c r="O190" s="5" t="s">
        <v>14</v>
      </c>
      <c r="P190" s="5" t="s">
        <v>14</v>
      </c>
      <c r="Q190" s="5">
        <v>3</v>
      </c>
      <c r="R190" s="5" t="s">
        <v>286</v>
      </c>
      <c r="S190" s="5" t="s">
        <v>286</v>
      </c>
      <c r="T190" s="5" t="s">
        <v>14</v>
      </c>
      <c r="U190" s="5" t="s">
        <v>286</v>
      </c>
      <c r="V190" s="5" t="s">
        <v>286</v>
      </c>
      <c r="W190" s="5" t="s">
        <v>14</v>
      </c>
      <c r="X190" s="5" t="s">
        <v>14</v>
      </c>
      <c r="Y190" s="5" t="s">
        <v>286</v>
      </c>
      <c r="Z190" s="5" t="s">
        <v>286</v>
      </c>
      <c r="AA190" s="5" t="s">
        <v>14</v>
      </c>
      <c r="AB190" s="5" t="s">
        <v>14</v>
      </c>
      <c r="AC190" s="5">
        <v>3</v>
      </c>
      <c r="AD190" s="5" t="s">
        <v>14</v>
      </c>
      <c r="AE190" s="5" t="s">
        <v>14</v>
      </c>
      <c r="AF190" s="5" t="s">
        <v>286</v>
      </c>
      <c r="AG190" s="5" t="s">
        <v>286</v>
      </c>
      <c r="AH190" s="5" t="s">
        <v>286</v>
      </c>
      <c r="AI190" s="5" t="s">
        <v>286</v>
      </c>
      <c r="AJ190" s="5">
        <v>5</v>
      </c>
      <c r="AK190" s="5" t="s">
        <v>286</v>
      </c>
      <c r="AL190" s="5" t="s">
        <v>14</v>
      </c>
      <c r="AM190" s="5" t="s">
        <v>286</v>
      </c>
      <c r="AN190" s="5" t="s">
        <v>14</v>
      </c>
      <c r="AO190" s="5" t="s">
        <v>286</v>
      </c>
      <c r="AP190" s="5" t="s">
        <v>14</v>
      </c>
      <c r="AQ190" s="5" t="s">
        <v>14</v>
      </c>
      <c r="AR190" s="5" t="s">
        <v>14</v>
      </c>
      <c r="AS190" s="5" t="s">
        <v>14</v>
      </c>
      <c r="AT190" s="5" t="s">
        <v>14</v>
      </c>
      <c r="AU190" s="5" t="s">
        <v>14</v>
      </c>
      <c r="AV190" s="5" t="s">
        <v>286</v>
      </c>
      <c r="AW190" s="5" t="s">
        <v>14</v>
      </c>
      <c r="AX190" s="5" t="s">
        <v>14</v>
      </c>
      <c r="AY190" s="5" t="s">
        <v>286</v>
      </c>
      <c r="AZ190" s="5" t="s">
        <v>14</v>
      </c>
      <c r="BA190" s="5" t="s">
        <v>286</v>
      </c>
      <c r="BB190" s="5" t="s">
        <v>286</v>
      </c>
      <c r="BC190" s="5" t="s">
        <v>14</v>
      </c>
      <c r="BD190" s="5" t="s">
        <v>286</v>
      </c>
      <c r="BE190" s="5" t="s">
        <v>14</v>
      </c>
      <c r="BF190" s="5" t="s">
        <v>14</v>
      </c>
      <c r="BG190" s="6"/>
    </row>
    <row r="191" spans="1:59">
      <c r="A191" s="12" t="s">
        <v>275</v>
      </c>
      <c r="B191" s="5" t="s">
        <v>286</v>
      </c>
      <c r="C191" s="5" t="s">
        <v>14</v>
      </c>
      <c r="D191" s="5" t="s">
        <v>14</v>
      </c>
      <c r="E191" s="5" t="s">
        <v>14</v>
      </c>
      <c r="F191" s="5" t="s">
        <v>14</v>
      </c>
      <c r="G191" s="5" t="s">
        <v>286</v>
      </c>
      <c r="H191" s="5" t="s">
        <v>14</v>
      </c>
      <c r="I191" s="5" t="s">
        <v>14</v>
      </c>
      <c r="J191" s="5" t="s">
        <v>14</v>
      </c>
      <c r="K191" s="5" t="s">
        <v>14</v>
      </c>
      <c r="L191" s="5" t="s">
        <v>14</v>
      </c>
      <c r="M191" s="5" t="s">
        <v>14</v>
      </c>
      <c r="N191" s="5" t="s">
        <v>14</v>
      </c>
      <c r="O191" s="5" t="s">
        <v>286</v>
      </c>
      <c r="P191" s="5" t="s">
        <v>14</v>
      </c>
      <c r="Q191" s="5" t="s">
        <v>14</v>
      </c>
      <c r="R191" s="5" t="s">
        <v>14</v>
      </c>
      <c r="S191" s="5" t="s">
        <v>14</v>
      </c>
      <c r="T191" s="5" t="s">
        <v>14</v>
      </c>
      <c r="U191" s="5" t="s">
        <v>14</v>
      </c>
      <c r="V191" s="5" t="s">
        <v>14</v>
      </c>
      <c r="W191" s="5" t="s">
        <v>14</v>
      </c>
      <c r="X191" s="5" t="s">
        <v>14</v>
      </c>
      <c r="Y191" s="5" t="s">
        <v>14</v>
      </c>
      <c r="Z191" s="5" t="s">
        <v>14</v>
      </c>
      <c r="AA191" s="5" t="s">
        <v>14</v>
      </c>
      <c r="AB191" s="5" t="s">
        <v>14</v>
      </c>
      <c r="AC191" s="5" t="s">
        <v>14</v>
      </c>
      <c r="AD191" s="5" t="s">
        <v>14</v>
      </c>
      <c r="AE191" s="5" t="s">
        <v>14</v>
      </c>
      <c r="AF191" s="5" t="s">
        <v>14</v>
      </c>
      <c r="AG191" s="5" t="s">
        <v>14</v>
      </c>
      <c r="AH191" s="5" t="s">
        <v>14</v>
      </c>
      <c r="AI191" s="5" t="s">
        <v>14</v>
      </c>
      <c r="AJ191" s="5" t="s">
        <v>14</v>
      </c>
      <c r="AK191" s="5" t="s">
        <v>14</v>
      </c>
      <c r="AL191" s="5" t="s">
        <v>14</v>
      </c>
      <c r="AM191" s="5" t="s">
        <v>14</v>
      </c>
      <c r="AN191" s="5" t="s">
        <v>14</v>
      </c>
      <c r="AO191" s="5" t="s">
        <v>14</v>
      </c>
      <c r="AP191" s="5" t="s">
        <v>14</v>
      </c>
      <c r="AQ191" s="5" t="s">
        <v>14</v>
      </c>
      <c r="AR191" s="5" t="s">
        <v>14</v>
      </c>
      <c r="AS191" s="5" t="s">
        <v>14</v>
      </c>
      <c r="AT191" s="5" t="s">
        <v>14</v>
      </c>
      <c r="AU191" s="5" t="s">
        <v>14</v>
      </c>
      <c r="AV191" s="5" t="s">
        <v>14</v>
      </c>
      <c r="AW191" s="5" t="s">
        <v>14</v>
      </c>
      <c r="AX191" s="5" t="s">
        <v>14</v>
      </c>
      <c r="AY191" s="5" t="s">
        <v>14</v>
      </c>
      <c r="AZ191" s="5" t="s">
        <v>14</v>
      </c>
      <c r="BA191" s="5" t="s">
        <v>14</v>
      </c>
      <c r="BB191" s="5" t="s">
        <v>14</v>
      </c>
      <c r="BC191" s="5" t="s">
        <v>14</v>
      </c>
      <c r="BD191" s="5" t="s">
        <v>14</v>
      </c>
      <c r="BE191" s="5" t="s">
        <v>14</v>
      </c>
      <c r="BF191" s="5" t="s">
        <v>14</v>
      </c>
      <c r="BG191" s="6"/>
    </row>
    <row r="192" spans="1:59">
      <c r="A192" s="8" t="s">
        <v>233</v>
      </c>
      <c r="B192" s="5">
        <v>3774</v>
      </c>
      <c r="C192" s="5" t="s">
        <v>14</v>
      </c>
      <c r="D192" s="5">
        <v>10</v>
      </c>
      <c r="E192" s="5">
        <v>50</v>
      </c>
      <c r="F192" s="5" t="s">
        <v>14</v>
      </c>
      <c r="G192" s="5">
        <v>92</v>
      </c>
      <c r="H192" s="5">
        <v>77</v>
      </c>
      <c r="I192" s="5">
        <v>3</v>
      </c>
      <c r="J192" s="5" t="s">
        <v>14</v>
      </c>
      <c r="K192" s="5" t="s">
        <v>286</v>
      </c>
      <c r="L192" s="5">
        <v>5</v>
      </c>
      <c r="M192" s="5">
        <v>54</v>
      </c>
      <c r="N192" s="5" t="s">
        <v>14</v>
      </c>
      <c r="O192" s="5" t="s">
        <v>14</v>
      </c>
      <c r="P192" s="5">
        <v>21</v>
      </c>
      <c r="Q192" s="5">
        <v>56</v>
      </c>
      <c r="R192" s="5">
        <v>17</v>
      </c>
      <c r="S192" s="5">
        <v>58</v>
      </c>
      <c r="T192" s="5">
        <v>44</v>
      </c>
      <c r="U192" s="5">
        <v>89</v>
      </c>
      <c r="V192" s="5" t="s">
        <v>286</v>
      </c>
      <c r="W192" s="5">
        <v>95</v>
      </c>
      <c r="X192" s="5">
        <v>4</v>
      </c>
      <c r="Y192" s="5">
        <v>82</v>
      </c>
      <c r="Z192" s="5">
        <v>33</v>
      </c>
      <c r="AA192" s="5">
        <v>1206</v>
      </c>
      <c r="AB192" s="5" t="s">
        <v>14</v>
      </c>
      <c r="AC192" s="5">
        <v>155</v>
      </c>
      <c r="AD192" s="5" t="s">
        <v>14</v>
      </c>
      <c r="AE192" s="5">
        <v>107</v>
      </c>
      <c r="AF192" s="5">
        <v>9</v>
      </c>
      <c r="AG192" s="5">
        <v>11</v>
      </c>
      <c r="AH192" s="5" t="s">
        <v>286</v>
      </c>
      <c r="AI192" s="5" t="s">
        <v>286</v>
      </c>
      <c r="AJ192" s="5">
        <v>96</v>
      </c>
      <c r="AK192" s="5">
        <v>26</v>
      </c>
      <c r="AL192" s="5">
        <v>67</v>
      </c>
      <c r="AM192" s="5">
        <v>505</v>
      </c>
      <c r="AN192" s="5" t="s">
        <v>286</v>
      </c>
      <c r="AO192" s="5">
        <v>71</v>
      </c>
      <c r="AP192" s="5">
        <v>44</v>
      </c>
      <c r="AQ192" s="5" t="s">
        <v>14</v>
      </c>
      <c r="AR192" s="5" t="s">
        <v>14</v>
      </c>
      <c r="AS192" s="5" t="s">
        <v>286</v>
      </c>
      <c r="AT192" s="5">
        <v>9</v>
      </c>
      <c r="AU192" s="5">
        <v>67</v>
      </c>
      <c r="AV192" s="5">
        <v>122</v>
      </c>
      <c r="AW192" s="5" t="s">
        <v>14</v>
      </c>
      <c r="AX192" s="5" t="s">
        <v>286</v>
      </c>
      <c r="AY192" s="5">
        <v>48</v>
      </c>
      <c r="AZ192" s="5">
        <v>27</v>
      </c>
      <c r="BA192" s="5">
        <v>57</v>
      </c>
      <c r="BB192" s="5">
        <v>220</v>
      </c>
      <c r="BC192" s="5" t="s">
        <v>14</v>
      </c>
      <c r="BD192" s="5">
        <v>45</v>
      </c>
      <c r="BE192" s="5">
        <v>6</v>
      </c>
      <c r="BF192" s="5">
        <v>77</v>
      </c>
      <c r="BG192" s="6"/>
    </row>
    <row r="193" spans="1:59">
      <c r="A193" s="12" t="s">
        <v>234</v>
      </c>
      <c r="B193" s="5">
        <v>1901</v>
      </c>
      <c r="C193" s="5" t="s">
        <v>286</v>
      </c>
      <c r="D193" s="5">
        <v>4</v>
      </c>
      <c r="E193" s="5">
        <v>44</v>
      </c>
      <c r="F193" s="5">
        <v>12</v>
      </c>
      <c r="G193" s="5">
        <v>359</v>
      </c>
      <c r="H193" s="5">
        <v>47</v>
      </c>
      <c r="I193" s="5">
        <v>22</v>
      </c>
      <c r="J193" s="5" t="s">
        <v>286</v>
      </c>
      <c r="K193" s="5">
        <v>10</v>
      </c>
      <c r="L193" s="5">
        <v>163</v>
      </c>
      <c r="M193" s="5">
        <v>116</v>
      </c>
      <c r="N193" s="5" t="s">
        <v>14</v>
      </c>
      <c r="O193" s="5">
        <v>5</v>
      </c>
      <c r="P193" s="5">
        <v>3</v>
      </c>
      <c r="Q193" s="5">
        <v>39</v>
      </c>
      <c r="R193" s="5">
        <v>19</v>
      </c>
      <c r="S193" s="5">
        <v>10</v>
      </c>
      <c r="T193" s="5">
        <v>13</v>
      </c>
      <c r="U193" s="5">
        <v>18</v>
      </c>
      <c r="V193" s="5">
        <v>11</v>
      </c>
      <c r="W193" s="5">
        <v>7</v>
      </c>
      <c r="X193" s="5">
        <v>28</v>
      </c>
      <c r="Y193" s="5">
        <v>69</v>
      </c>
      <c r="Z193" s="5">
        <v>44</v>
      </c>
      <c r="AA193" s="5">
        <v>18</v>
      </c>
      <c r="AB193" s="5" t="s">
        <v>286</v>
      </c>
      <c r="AC193" s="5">
        <v>25</v>
      </c>
      <c r="AD193" s="5">
        <v>6</v>
      </c>
      <c r="AE193" s="5">
        <v>7</v>
      </c>
      <c r="AF193" s="5">
        <v>14</v>
      </c>
      <c r="AG193" s="5">
        <v>6</v>
      </c>
      <c r="AH193" s="5">
        <v>61</v>
      </c>
      <c r="AI193" s="5">
        <v>8</v>
      </c>
      <c r="AJ193" s="5">
        <v>103</v>
      </c>
      <c r="AK193" s="5">
        <v>101</v>
      </c>
      <c r="AL193" s="5">
        <v>5</v>
      </c>
      <c r="AM193" s="5">
        <v>44</v>
      </c>
      <c r="AN193" s="5">
        <v>13</v>
      </c>
      <c r="AO193" s="5">
        <v>24</v>
      </c>
      <c r="AP193" s="5">
        <v>51</v>
      </c>
      <c r="AQ193" s="5" t="s">
        <v>14</v>
      </c>
      <c r="AR193" s="5">
        <v>9</v>
      </c>
      <c r="AS193" s="5">
        <v>35</v>
      </c>
      <c r="AT193" s="5">
        <v>6</v>
      </c>
      <c r="AU193" s="5">
        <v>33</v>
      </c>
      <c r="AV193" s="5">
        <v>124</v>
      </c>
      <c r="AW193" s="5" t="s">
        <v>14</v>
      </c>
      <c r="AX193" s="5" t="s">
        <v>286</v>
      </c>
      <c r="AY193" s="5">
        <v>17</v>
      </c>
      <c r="AZ193" s="5" t="s">
        <v>286</v>
      </c>
      <c r="BA193" s="5">
        <v>61</v>
      </c>
      <c r="BB193" s="5">
        <v>50</v>
      </c>
      <c r="BC193" s="5">
        <v>4</v>
      </c>
      <c r="BD193" s="5">
        <v>9</v>
      </c>
      <c r="BE193" s="5" t="s">
        <v>286</v>
      </c>
      <c r="BF193" s="5">
        <v>14</v>
      </c>
      <c r="BG193" s="6"/>
    </row>
    <row r="194" spans="1:59">
      <c r="A194" s="12" t="s">
        <v>235</v>
      </c>
      <c r="B194" s="5">
        <v>74</v>
      </c>
      <c r="C194" s="5" t="s">
        <v>14</v>
      </c>
      <c r="D194" s="5" t="s">
        <v>14</v>
      </c>
      <c r="E194" s="5">
        <v>5</v>
      </c>
      <c r="F194" s="5" t="s">
        <v>14</v>
      </c>
      <c r="G194" s="5" t="s">
        <v>286</v>
      </c>
      <c r="H194" s="5" t="s">
        <v>286</v>
      </c>
      <c r="I194" s="5" t="s">
        <v>14</v>
      </c>
      <c r="J194" s="5" t="s">
        <v>14</v>
      </c>
      <c r="K194" s="5" t="s">
        <v>286</v>
      </c>
      <c r="L194" s="5" t="s">
        <v>14</v>
      </c>
      <c r="M194" s="5" t="s">
        <v>286</v>
      </c>
      <c r="N194" s="5" t="s">
        <v>14</v>
      </c>
      <c r="O194" s="5" t="s">
        <v>14</v>
      </c>
      <c r="P194" s="5" t="s">
        <v>14</v>
      </c>
      <c r="Q194" s="5" t="s">
        <v>14</v>
      </c>
      <c r="R194" s="5" t="s">
        <v>14</v>
      </c>
      <c r="S194" s="5">
        <v>18</v>
      </c>
      <c r="T194" s="5" t="s">
        <v>14</v>
      </c>
      <c r="U194" s="5" t="s">
        <v>286</v>
      </c>
      <c r="V194" s="5" t="s">
        <v>14</v>
      </c>
      <c r="W194" s="5" t="s">
        <v>286</v>
      </c>
      <c r="X194" s="5" t="s">
        <v>286</v>
      </c>
      <c r="Y194" s="5" t="s">
        <v>286</v>
      </c>
      <c r="Z194" s="5" t="s">
        <v>286</v>
      </c>
      <c r="AA194" s="5" t="s">
        <v>286</v>
      </c>
      <c r="AB194" s="5" t="s">
        <v>14</v>
      </c>
      <c r="AC194" s="5">
        <v>3</v>
      </c>
      <c r="AD194" s="5" t="s">
        <v>286</v>
      </c>
      <c r="AE194" s="5">
        <v>11</v>
      </c>
      <c r="AF194" s="5" t="s">
        <v>286</v>
      </c>
      <c r="AG194" s="5" t="s">
        <v>14</v>
      </c>
      <c r="AH194" s="5" t="s">
        <v>14</v>
      </c>
      <c r="AI194" s="5" t="s">
        <v>14</v>
      </c>
      <c r="AJ194" s="5">
        <v>4</v>
      </c>
      <c r="AK194" s="5">
        <v>4</v>
      </c>
      <c r="AL194" s="5" t="s">
        <v>286</v>
      </c>
      <c r="AM194" s="5" t="s">
        <v>286</v>
      </c>
      <c r="AN194" s="5" t="s">
        <v>286</v>
      </c>
      <c r="AO194" s="5" t="s">
        <v>14</v>
      </c>
      <c r="AP194" s="5" t="s">
        <v>286</v>
      </c>
      <c r="AQ194" s="5" t="s">
        <v>14</v>
      </c>
      <c r="AR194" s="5" t="s">
        <v>14</v>
      </c>
      <c r="AS194" s="5" t="s">
        <v>286</v>
      </c>
      <c r="AT194" s="5" t="s">
        <v>14</v>
      </c>
      <c r="AU194" s="5" t="s">
        <v>14</v>
      </c>
      <c r="AV194" s="5">
        <v>4</v>
      </c>
      <c r="AW194" s="5" t="s">
        <v>14</v>
      </c>
      <c r="AX194" s="5" t="s">
        <v>14</v>
      </c>
      <c r="AY194" s="5" t="s">
        <v>14</v>
      </c>
      <c r="AZ194" s="5" t="s">
        <v>14</v>
      </c>
      <c r="BA194" s="5" t="s">
        <v>14</v>
      </c>
      <c r="BB194" s="5">
        <v>4</v>
      </c>
      <c r="BC194" s="5" t="s">
        <v>14</v>
      </c>
      <c r="BD194" s="5" t="s">
        <v>14</v>
      </c>
      <c r="BE194" s="5" t="s">
        <v>14</v>
      </c>
      <c r="BF194" s="5" t="s">
        <v>14</v>
      </c>
      <c r="BG194" s="6"/>
    </row>
    <row r="195" spans="1:59">
      <c r="A195" s="12" t="s">
        <v>236</v>
      </c>
      <c r="B195" s="5">
        <v>2123</v>
      </c>
      <c r="C195" s="5">
        <v>5</v>
      </c>
      <c r="D195" s="5">
        <v>9</v>
      </c>
      <c r="E195" s="5">
        <v>20</v>
      </c>
      <c r="F195" s="5" t="s">
        <v>286</v>
      </c>
      <c r="G195" s="5">
        <v>402</v>
      </c>
      <c r="H195" s="5">
        <v>25</v>
      </c>
      <c r="I195" s="5">
        <v>25</v>
      </c>
      <c r="J195" s="5">
        <v>4</v>
      </c>
      <c r="K195" s="5">
        <v>5</v>
      </c>
      <c r="L195" s="5">
        <v>137</v>
      </c>
      <c r="M195" s="5">
        <v>44</v>
      </c>
      <c r="N195" s="5" t="s">
        <v>14</v>
      </c>
      <c r="O195" s="5" t="s">
        <v>286</v>
      </c>
      <c r="P195" s="5">
        <v>4</v>
      </c>
      <c r="Q195" s="5">
        <v>116</v>
      </c>
      <c r="R195" s="5">
        <v>11</v>
      </c>
      <c r="S195" s="5">
        <v>4</v>
      </c>
      <c r="T195" s="5">
        <v>3</v>
      </c>
      <c r="U195" s="5">
        <v>11</v>
      </c>
      <c r="V195" s="5">
        <v>5</v>
      </c>
      <c r="W195" s="5">
        <v>11</v>
      </c>
      <c r="X195" s="5">
        <v>64</v>
      </c>
      <c r="Y195" s="5">
        <v>111</v>
      </c>
      <c r="Z195" s="5">
        <v>27</v>
      </c>
      <c r="AA195" s="5">
        <v>47</v>
      </c>
      <c r="AB195" s="5">
        <v>4</v>
      </c>
      <c r="AC195" s="5">
        <v>19</v>
      </c>
      <c r="AD195" s="5">
        <v>4</v>
      </c>
      <c r="AE195" s="5">
        <v>6</v>
      </c>
      <c r="AF195" s="5">
        <v>18</v>
      </c>
      <c r="AG195" s="5">
        <v>12</v>
      </c>
      <c r="AH195" s="5">
        <v>115</v>
      </c>
      <c r="AI195" s="5">
        <v>8</v>
      </c>
      <c r="AJ195" s="5">
        <v>305</v>
      </c>
      <c r="AK195" s="5">
        <v>53</v>
      </c>
      <c r="AL195" s="5" t="s">
        <v>286</v>
      </c>
      <c r="AM195" s="5">
        <v>56</v>
      </c>
      <c r="AN195" s="5" t="s">
        <v>286</v>
      </c>
      <c r="AO195" s="5">
        <v>30</v>
      </c>
      <c r="AP195" s="5">
        <v>74</v>
      </c>
      <c r="AQ195" s="5" t="s">
        <v>14</v>
      </c>
      <c r="AR195" s="5">
        <v>3</v>
      </c>
      <c r="AS195" s="5">
        <v>16</v>
      </c>
      <c r="AT195" s="5" t="s">
        <v>286</v>
      </c>
      <c r="AU195" s="5">
        <v>11</v>
      </c>
      <c r="AV195" s="5">
        <v>66</v>
      </c>
      <c r="AW195" s="5" t="s">
        <v>14</v>
      </c>
      <c r="AX195" s="5" t="s">
        <v>14</v>
      </c>
      <c r="AY195" s="5">
        <v>13</v>
      </c>
      <c r="AZ195" s="5">
        <v>6</v>
      </c>
      <c r="BA195" s="5">
        <v>64</v>
      </c>
      <c r="BB195" s="5">
        <v>111</v>
      </c>
      <c r="BC195" s="5">
        <v>3</v>
      </c>
      <c r="BD195" s="5">
        <v>13</v>
      </c>
      <c r="BE195" s="5" t="s">
        <v>14</v>
      </c>
      <c r="BF195" s="5">
        <v>16</v>
      </c>
      <c r="BG195" s="6"/>
    </row>
    <row r="196" spans="1:59">
      <c r="A196" s="12" t="s">
        <v>237</v>
      </c>
      <c r="B196" s="5">
        <v>1469</v>
      </c>
      <c r="C196" s="5">
        <v>4</v>
      </c>
      <c r="D196" s="5" t="s">
        <v>286</v>
      </c>
      <c r="E196" s="5">
        <v>17</v>
      </c>
      <c r="F196" s="5">
        <v>3</v>
      </c>
      <c r="G196" s="5">
        <v>250</v>
      </c>
      <c r="H196" s="5">
        <v>28</v>
      </c>
      <c r="I196" s="5">
        <v>13</v>
      </c>
      <c r="J196" s="5">
        <v>3</v>
      </c>
      <c r="K196" s="5">
        <v>10</v>
      </c>
      <c r="L196" s="5">
        <v>203</v>
      </c>
      <c r="M196" s="5">
        <v>20</v>
      </c>
      <c r="N196" s="5" t="s">
        <v>286</v>
      </c>
      <c r="O196" s="5" t="s">
        <v>286</v>
      </c>
      <c r="P196" s="5">
        <v>7</v>
      </c>
      <c r="Q196" s="5">
        <v>52</v>
      </c>
      <c r="R196" s="5">
        <v>12</v>
      </c>
      <c r="S196" s="5">
        <v>5</v>
      </c>
      <c r="T196" s="5">
        <v>5</v>
      </c>
      <c r="U196" s="5">
        <v>6</v>
      </c>
      <c r="V196" s="5" t="s">
        <v>286</v>
      </c>
      <c r="W196" s="5">
        <v>6</v>
      </c>
      <c r="X196" s="5">
        <v>39</v>
      </c>
      <c r="Y196" s="5">
        <v>55</v>
      </c>
      <c r="Z196" s="5">
        <v>22</v>
      </c>
      <c r="AA196" s="5">
        <v>9</v>
      </c>
      <c r="AB196" s="5" t="s">
        <v>14</v>
      </c>
      <c r="AC196" s="5">
        <v>15</v>
      </c>
      <c r="AD196" s="5" t="s">
        <v>14</v>
      </c>
      <c r="AE196" s="5" t="s">
        <v>286</v>
      </c>
      <c r="AF196" s="5">
        <v>10</v>
      </c>
      <c r="AG196" s="5">
        <v>3</v>
      </c>
      <c r="AH196" s="5">
        <v>111</v>
      </c>
      <c r="AI196" s="5">
        <v>10</v>
      </c>
      <c r="AJ196" s="5">
        <v>186</v>
      </c>
      <c r="AK196" s="5">
        <v>26</v>
      </c>
      <c r="AL196" s="5" t="s">
        <v>14</v>
      </c>
      <c r="AM196" s="5">
        <v>30</v>
      </c>
      <c r="AN196" s="5">
        <v>4</v>
      </c>
      <c r="AO196" s="5">
        <v>12</v>
      </c>
      <c r="AP196" s="5">
        <v>25</v>
      </c>
      <c r="AQ196" s="5">
        <v>36</v>
      </c>
      <c r="AR196" s="5">
        <v>5</v>
      </c>
      <c r="AS196" s="5">
        <v>16</v>
      </c>
      <c r="AT196" s="5" t="s">
        <v>286</v>
      </c>
      <c r="AU196" s="5" t="s">
        <v>286</v>
      </c>
      <c r="AV196" s="5">
        <v>77</v>
      </c>
      <c r="AW196" s="5" t="s">
        <v>14</v>
      </c>
      <c r="AX196" s="5" t="s">
        <v>14</v>
      </c>
      <c r="AY196" s="5">
        <v>14</v>
      </c>
      <c r="AZ196" s="5">
        <v>3</v>
      </c>
      <c r="BA196" s="5">
        <v>58</v>
      </c>
      <c r="BB196" s="5">
        <v>30</v>
      </c>
      <c r="BC196" s="5" t="s">
        <v>286</v>
      </c>
      <c r="BD196" s="5">
        <v>6</v>
      </c>
      <c r="BE196" s="5" t="s">
        <v>14</v>
      </c>
      <c r="BF196" s="5">
        <v>10</v>
      </c>
      <c r="BG196" s="6"/>
    </row>
    <row r="197" spans="1:59">
      <c r="A197" s="12" t="s">
        <v>238</v>
      </c>
      <c r="B197" s="5">
        <v>1364</v>
      </c>
      <c r="C197" s="5" t="s">
        <v>286</v>
      </c>
      <c r="D197" s="5" t="s">
        <v>286</v>
      </c>
      <c r="E197" s="5">
        <v>17</v>
      </c>
      <c r="F197" s="5" t="s">
        <v>286</v>
      </c>
      <c r="G197" s="5">
        <v>339</v>
      </c>
      <c r="H197" s="5">
        <v>6</v>
      </c>
      <c r="I197" s="5">
        <v>25</v>
      </c>
      <c r="J197" s="5" t="s">
        <v>286</v>
      </c>
      <c r="K197" s="5" t="s">
        <v>14</v>
      </c>
      <c r="L197" s="5">
        <v>19</v>
      </c>
      <c r="M197" s="5">
        <v>32</v>
      </c>
      <c r="N197" s="5" t="s">
        <v>14</v>
      </c>
      <c r="O197" s="5">
        <v>5</v>
      </c>
      <c r="P197" s="5">
        <v>3</v>
      </c>
      <c r="Q197" s="5">
        <v>49</v>
      </c>
      <c r="R197" s="5">
        <v>27</v>
      </c>
      <c r="S197" s="5">
        <v>4</v>
      </c>
      <c r="T197" s="5">
        <v>16</v>
      </c>
      <c r="U197" s="5">
        <v>15</v>
      </c>
      <c r="V197" s="5">
        <v>4</v>
      </c>
      <c r="W197" s="5" t="s">
        <v>14</v>
      </c>
      <c r="X197" s="5">
        <v>85</v>
      </c>
      <c r="Y197" s="5">
        <v>49</v>
      </c>
      <c r="Z197" s="5">
        <v>15</v>
      </c>
      <c r="AA197" s="5">
        <v>19</v>
      </c>
      <c r="AB197" s="5" t="s">
        <v>286</v>
      </c>
      <c r="AC197" s="5">
        <v>10</v>
      </c>
      <c r="AD197" s="5" t="s">
        <v>14</v>
      </c>
      <c r="AE197" s="5">
        <v>5</v>
      </c>
      <c r="AF197" s="5">
        <v>11</v>
      </c>
      <c r="AG197" s="5" t="s">
        <v>14</v>
      </c>
      <c r="AH197" s="5">
        <v>83</v>
      </c>
      <c r="AI197" s="5" t="s">
        <v>286</v>
      </c>
      <c r="AJ197" s="5">
        <v>224</v>
      </c>
      <c r="AK197" s="5">
        <v>36</v>
      </c>
      <c r="AL197" s="5" t="s">
        <v>286</v>
      </c>
      <c r="AM197" s="5">
        <v>39</v>
      </c>
      <c r="AN197" s="5">
        <v>5</v>
      </c>
      <c r="AO197" s="5">
        <v>17</v>
      </c>
      <c r="AP197" s="5">
        <v>27</v>
      </c>
      <c r="AQ197" s="5" t="s">
        <v>14</v>
      </c>
      <c r="AR197" s="5" t="s">
        <v>286</v>
      </c>
      <c r="AS197" s="5">
        <v>6</v>
      </c>
      <c r="AT197" s="5" t="s">
        <v>14</v>
      </c>
      <c r="AU197" s="5">
        <v>3</v>
      </c>
      <c r="AV197" s="5">
        <v>77</v>
      </c>
      <c r="AW197" s="5" t="s">
        <v>14</v>
      </c>
      <c r="AX197" s="5" t="s">
        <v>14</v>
      </c>
      <c r="AY197" s="5">
        <v>3</v>
      </c>
      <c r="AZ197" s="5">
        <v>3</v>
      </c>
      <c r="BA197" s="5">
        <v>46</v>
      </c>
      <c r="BB197" s="5">
        <v>18</v>
      </c>
      <c r="BC197" s="5" t="s">
        <v>14</v>
      </c>
      <c r="BD197" s="5">
        <v>5</v>
      </c>
      <c r="BE197" s="5" t="s">
        <v>286</v>
      </c>
      <c r="BF197" s="5">
        <v>5</v>
      </c>
      <c r="BG197" s="6"/>
    </row>
    <row r="198" spans="1:59">
      <c r="A198" s="12" t="s">
        <v>239</v>
      </c>
      <c r="B198" s="5">
        <v>1348</v>
      </c>
      <c r="C198" s="5" t="s">
        <v>286</v>
      </c>
      <c r="D198" s="5">
        <v>10</v>
      </c>
      <c r="E198" s="5">
        <v>40</v>
      </c>
      <c r="F198" s="5" t="s">
        <v>14</v>
      </c>
      <c r="G198" s="5">
        <v>73</v>
      </c>
      <c r="H198" s="5">
        <v>44</v>
      </c>
      <c r="I198" s="5">
        <v>11</v>
      </c>
      <c r="J198" s="5" t="s">
        <v>286</v>
      </c>
      <c r="K198" s="5">
        <v>9</v>
      </c>
      <c r="L198" s="5">
        <v>24</v>
      </c>
      <c r="M198" s="5">
        <v>19</v>
      </c>
      <c r="N198" s="5" t="s">
        <v>14</v>
      </c>
      <c r="O198" s="5" t="s">
        <v>286</v>
      </c>
      <c r="P198" s="5">
        <v>4</v>
      </c>
      <c r="Q198" s="5">
        <v>43</v>
      </c>
      <c r="R198" s="5">
        <v>26</v>
      </c>
      <c r="S198" s="5">
        <v>78</v>
      </c>
      <c r="T198" s="5">
        <v>6</v>
      </c>
      <c r="U198" s="5">
        <v>14</v>
      </c>
      <c r="V198" s="5" t="s">
        <v>286</v>
      </c>
      <c r="W198" s="5">
        <v>21</v>
      </c>
      <c r="X198" s="5">
        <v>47</v>
      </c>
      <c r="Y198" s="5">
        <v>28</v>
      </c>
      <c r="Z198" s="5">
        <v>24</v>
      </c>
      <c r="AA198" s="5">
        <v>36</v>
      </c>
      <c r="AB198" s="5">
        <v>4</v>
      </c>
      <c r="AC198" s="5">
        <v>28</v>
      </c>
      <c r="AD198" s="5" t="s">
        <v>14</v>
      </c>
      <c r="AE198" s="5">
        <v>52</v>
      </c>
      <c r="AF198" s="5">
        <v>13</v>
      </c>
      <c r="AG198" s="5">
        <v>10</v>
      </c>
      <c r="AH198" s="5">
        <v>22</v>
      </c>
      <c r="AI198" s="5" t="s">
        <v>14</v>
      </c>
      <c r="AJ198" s="5">
        <v>124</v>
      </c>
      <c r="AK198" s="5">
        <v>84</v>
      </c>
      <c r="AL198" s="5">
        <v>12</v>
      </c>
      <c r="AM198" s="5">
        <v>25</v>
      </c>
      <c r="AN198" s="5">
        <v>4</v>
      </c>
      <c r="AO198" s="5">
        <v>3</v>
      </c>
      <c r="AP198" s="5">
        <v>53</v>
      </c>
      <c r="AQ198" s="5" t="s">
        <v>14</v>
      </c>
      <c r="AR198" s="5" t="s">
        <v>14</v>
      </c>
      <c r="AS198" s="5">
        <v>9</v>
      </c>
      <c r="AT198" s="5">
        <v>10</v>
      </c>
      <c r="AU198" s="5">
        <v>31</v>
      </c>
      <c r="AV198" s="5">
        <v>87</v>
      </c>
      <c r="AW198" s="5" t="s">
        <v>14</v>
      </c>
      <c r="AX198" s="5" t="s">
        <v>286</v>
      </c>
      <c r="AY198" s="5">
        <v>20</v>
      </c>
      <c r="AZ198" s="5" t="s">
        <v>286</v>
      </c>
      <c r="BA198" s="5">
        <v>134</v>
      </c>
      <c r="BB198" s="5">
        <v>38</v>
      </c>
      <c r="BC198" s="5" t="s">
        <v>286</v>
      </c>
      <c r="BD198" s="5">
        <v>5</v>
      </c>
      <c r="BE198" s="5" t="s">
        <v>14</v>
      </c>
      <c r="BF198" s="5">
        <v>14</v>
      </c>
      <c r="BG198" s="6"/>
    </row>
    <row r="199" spans="1:59">
      <c r="A199" s="12" t="s">
        <v>240</v>
      </c>
      <c r="B199" s="5">
        <v>143</v>
      </c>
      <c r="C199" s="5" t="s">
        <v>14</v>
      </c>
      <c r="D199" s="5" t="s">
        <v>14</v>
      </c>
      <c r="E199" s="5" t="s">
        <v>14</v>
      </c>
      <c r="F199" s="5" t="s">
        <v>14</v>
      </c>
      <c r="G199" s="5">
        <v>6</v>
      </c>
      <c r="H199" s="5" t="s">
        <v>14</v>
      </c>
      <c r="I199" s="5" t="s">
        <v>14</v>
      </c>
      <c r="J199" s="5" t="s">
        <v>14</v>
      </c>
      <c r="K199" s="5" t="s">
        <v>14</v>
      </c>
      <c r="L199" s="5">
        <v>31</v>
      </c>
      <c r="M199" s="5">
        <v>4</v>
      </c>
      <c r="N199" s="5" t="s">
        <v>14</v>
      </c>
      <c r="O199" s="5" t="s">
        <v>286</v>
      </c>
      <c r="P199" s="5" t="s">
        <v>14</v>
      </c>
      <c r="Q199" s="5" t="s">
        <v>286</v>
      </c>
      <c r="R199" s="5" t="s">
        <v>14</v>
      </c>
      <c r="S199" s="5" t="s">
        <v>286</v>
      </c>
      <c r="T199" s="5" t="s">
        <v>14</v>
      </c>
      <c r="U199" s="5" t="s">
        <v>286</v>
      </c>
      <c r="V199" s="5" t="s">
        <v>14</v>
      </c>
      <c r="W199" s="5" t="s">
        <v>14</v>
      </c>
      <c r="X199" s="5" t="s">
        <v>286</v>
      </c>
      <c r="Y199" s="5">
        <v>3</v>
      </c>
      <c r="Z199" s="5" t="s">
        <v>14</v>
      </c>
      <c r="AA199" s="5" t="s">
        <v>14</v>
      </c>
      <c r="AB199" s="5" t="s">
        <v>14</v>
      </c>
      <c r="AC199" s="5" t="s">
        <v>14</v>
      </c>
      <c r="AD199" s="5" t="s">
        <v>14</v>
      </c>
      <c r="AE199" s="5" t="s">
        <v>14</v>
      </c>
      <c r="AF199" s="5" t="s">
        <v>286</v>
      </c>
      <c r="AG199" s="5" t="s">
        <v>14</v>
      </c>
      <c r="AH199" s="5">
        <v>9</v>
      </c>
      <c r="AI199" s="5" t="s">
        <v>286</v>
      </c>
      <c r="AJ199" s="5">
        <v>62</v>
      </c>
      <c r="AK199" s="5">
        <v>3</v>
      </c>
      <c r="AL199" s="5" t="s">
        <v>14</v>
      </c>
      <c r="AM199" s="5" t="s">
        <v>286</v>
      </c>
      <c r="AN199" s="5" t="s">
        <v>14</v>
      </c>
      <c r="AO199" s="5" t="s">
        <v>286</v>
      </c>
      <c r="AP199" s="5">
        <v>4</v>
      </c>
      <c r="AQ199" s="5" t="s">
        <v>14</v>
      </c>
      <c r="AR199" s="5" t="s">
        <v>14</v>
      </c>
      <c r="AS199" s="5" t="s">
        <v>14</v>
      </c>
      <c r="AT199" s="5" t="s">
        <v>14</v>
      </c>
      <c r="AU199" s="5" t="s">
        <v>14</v>
      </c>
      <c r="AV199" s="5">
        <v>5</v>
      </c>
      <c r="AW199" s="5" t="s">
        <v>14</v>
      </c>
      <c r="AX199" s="5" t="s">
        <v>286</v>
      </c>
      <c r="AY199" s="5" t="s">
        <v>14</v>
      </c>
      <c r="AZ199" s="5" t="s">
        <v>14</v>
      </c>
      <c r="BA199" s="5">
        <v>3</v>
      </c>
      <c r="BB199" s="5" t="s">
        <v>14</v>
      </c>
      <c r="BC199" s="5" t="s">
        <v>14</v>
      </c>
      <c r="BD199" s="5" t="s">
        <v>14</v>
      </c>
      <c r="BE199" s="5" t="s">
        <v>14</v>
      </c>
      <c r="BF199" s="5">
        <v>2</v>
      </c>
      <c r="BG199" s="6"/>
    </row>
    <row r="200" spans="1:59">
      <c r="A200" s="12" t="s">
        <v>241</v>
      </c>
      <c r="B200" s="5">
        <v>708</v>
      </c>
      <c r="C200" s="5" t="s">
        <v>286</v>
      </c>
      <c r="D200" s="5">
        <v>3</v>
      </c>
      <c r="E200" s="5">
        <v>11</v>
      </c>
      <c r="F200" s="5" t="s">
        <v>286</v>
      </c>
      <c r="G200" s="5">
        <v>189</v>
      </c>
      <c r="H200" s="5">
        <v>19</v>
      </c>
      <c r="I200" s="5">
        <v>11</v>
      </c>
      <c r="J200" s="5" t="s">
        <v>286</v>
      </c>
      <c r="K200" s="5">
        <v>6</v>
      </c>
      <c r="L200" s="5">
        <v>54</v>
      </c>
      <c r="M200" s="5">
        <v>29</v>
      </c>
      <c r="N200" s="5" t="s">
        <v>14</v>
      </c>
      <c r="O200" s="5">
        <v>7</v>
      </c>
      <c r="P200" s="5">
        <v>3</v>
      </c>
      <c r="Q200" s="5">
        <v>22</v>
      </c>
      <c r="R200" s="5">
        <v>4</v>
      </c>
      <c r="S200" s="5" t="s">
        <v>286</v>
      </c>
      <c r="T200" s="5">
        <v>3</v>
      </c>
      <c r="U200" s="5">
        <v>4</v>
      </c>
      <c r="V200" s="5">
        <v>4</v>
      </c>
      <c r="W200" s="5" t="s">
        <v>286</v>
      </c>
      <c r="X200" s="5">
        <v>13</v>
      </c>
      <c r="Y200" s="5">
        <v>31</v>
      </c>
      <c r="Z200" s="5">
        <v>15</v>
      </c>
      <c r="AA200" s="5">
        <v>6</v>
      </c>
      <c r="AB200" s="5" t="s">
        <v>14</v>
      </c>
      <c r="AC200" s="5" t="s">
        <v>286</v>
      </c>
      <c r="AD200" s="5" t="s">
        <v>286</v>
      </c>
      <c r="AE200" s="5" t="s">
        <v>286</v>
      </c>
      <c r="AF200" s="5">
        <v>4</v>
      </c>
      <c r="AG200" s="5" t="s">
        <v>286</v>
      </c>
      <c r="AH200" s="5">
        <v>22</v>
      </c>
      <c r="AI200" s="5" t="s">
        <v>286</v>
      </c>
      <c r="AJ200" s="5">
        <v>61</v>
      </c>
      <c r="AK200" s="5">
        <v>21</v>
      </c>
      <c r="AL200" s="5" t="s">
        <v>14</v>
      </c>
      <c r="AM200" s="5">
        <v>8</v>
      </c>
      <c r="AN200" s="5" t="s">
        <v>286</v>
      </c>
      <c r="AO200" s="5">
        <v>22</v>
      </c>
      <c r="AP200" s="5">
        <v>7</v>
      </c>
      <c r="AQ200" s="5" t="s">
        <v>14</v>
      </c>
      <c r="AR200" s="5">
        <v>4</v>
      </c>
      <c r="AS200" s="5">
        <v>3</v>
      </c>
      <c r="AT200" s="5" t="s">
        <v>286</v>
      </c>
      <c r="AU200" s="5">
        <v>4</v>
      </c>
      <c r="AV200" s="5">
        <v>26</v>
      </c>
      <c r="AW200" s="5" t="s">
        <v>14</v>
      </c>
      <c r="AX200" s="5" t="s">
        <v>14</v>
      </c>
      <c r="AY200" s="5">
        <v>9</v>
      </c>
      <c r="AZ200" s="5">
        <v>7</v>
      </c>
      <c r="BA200" s="5">
        <v>25</v>
      </c>
      <c r="BB200" s="5">
        <v>20</v>
      </c>
      <c r="BC200" s="5" t="s">
        <v>286</v>
      </c>
      <c r="BD200" s="5">
        <v>4</v>
      </c>
      <c r="BE200" s="5" t="s">
        <v>286</v>
      </c>
      <c r="BF200" s="5">
        <v>6</v>
      </c>
      <c r="BG200" s="6"/>
    </row>
    <row r="201" spans="1:59">
      <c r="A201" s="12" t="s">
        <v>242</v>
      </c>
      <c r="B201" s="5">
        <v>333</v>
      </c>
      <c r="C201" s="5" t="s">
        <v>286</v>
      </c>
      <c r="D201" s="5">
        <v>3</v>
      </c>
      <c r="E201" s="5">
        <v>13</v>
      </c>
      <c r="F201" s="5" t="s">
        <v>14</v>
      </c>
      <c r="G201" s="5">
        <v>81</v>
      </c>
      <c r="H201" s="5">
        <v>11</v>
      </c>
      <c r="I201" s="5">
        <v>4</v>
      </c>
      <c r="J201" s="5" t="s">
        <v>286</v>
      </c>
      <c r="K201" s="5" t="s">
        <v>286</v>
      </c>
      <c r="L201" s="5">
        <v>30</v>
      </c>
      <c r="M201" s="5">
        <v>4</v>
      </c>
      <c r="N201" s="5" t="s">
        <v>14</v>
      </c>
      <c r="O201" s="5" t="s">
        <v>286</v>
      </c>
      <c r="P201" s="5">
        <v>4</v>
      </c>
      <c r="Q201" s="5">
        <v>9</v>
      </c>
      <c r="R201" s="5" t="s">
        <v>286</v>
      </c>
      <c r="S201" s="5" t="s">
        <v>14</v>
      </c>
      <c r="T201" s="5" t="s">
        <v>14</v>
      </c>
      <c r="U201" s="5" t="s">
        <v>14</v>
      </c>
      <c r="V201" s="5" t="s">
        <v>14</v>
      </c>
      <c r="W201" s="5" t="s">
        <v>286</v>
      </c>
      <c r="X201" s="5">
        <v>5</v>
      </c>
      <c r="Y201" s="5">
        <v>21</v>
      </c>
      <c r="Z201" s="5">
        <v>7</v>
      </c>
      <c r="AA201" s="5">
        <v>6</v>
      </c>
      <c r="AB201" s="5" t="s">
        <v>14</v>
      </c>
      <c r="AC201" s="5" t="s">
        <v>286</v>
      </c>
      <c r="AD201" s="5" t="s">
        <v>14</v>
      </c>
      <c r="AE201" s="5" t="s">
        <v>14</v>
      </c>
      <c r="AF201" s="5" t="s">
        <v>286</v>
      </c>
      <c r="AG201" s="5" t="s">
        <v>14</v>
      </c>
      <c r="AH201" s="5">
        <v>13</v>
      </c>
      <c r="AI201" s="5">
        <v>3</v>
      </c>
      <c r="AJ201" s="5">
        <v>34</v>
      </c>
      <c r="AK201" s="5">
        <v>7</v>
      </c>
      <c r="AL201" s="5" t="s">
        <v>14</v>
      </c>
      <c r="AM201" s="5">
        <v>3</v>
      </c>
      <c r="AN201" s="5" t="s">
        <v>14</v>
      </c>
      <c r="AO201" s="5">
        <v>7</v>
      </c>
      <c r="AP201" s="5">
        <v>5</v>
      </c>
      <c r="AQ201" s="5" t="s">
        <v>14</v>
      </c>
      <c r="AR201" s="5">
        <v>4</v>
      </c>
      <c r="AS201" s="5">
        <v>3</v>
      </c>
      <c r="AT201" s="5" t="s">
        <v>14</v>
      </c>
      <c r="AU201" s="5" t="s">
        <v>286</v>
      </c>
      <c r="AV201" s="5">
        <v>14</v>
      </c>
      <c r="AW201" s="5" t="s">
        <v>14</v>
      </c>
      <c r="AX201" s="5" t="s">
        <v>14</v>
      </c>
      <c r="AY201" s="5" t="s">
        <v>286</v>
      </c>
      <c r="AZ201" s="5" t="s">
        <v>286</v>
      </c>
      <c r="BA201" s="5">
        <v>8</v>
      </c>
      <c r="BB201" s="5">
        <v>12</v>
      </c>
      <c r="BC201" s="5" t="s">
        <v>286</v>
      </c>
      <c r="BD201" s="5" t="s">
        <v>286</v>
      </c>
      <c r="BE201" s="5" t="s">
        <v>286</v>
      </c>
      <c r="BF201" s="5">
        <v>4</v>
      </c>
      <c r="BG201" s="6"/>
    </row>
    <row r="202" spans="1:59">
      <c r="A202" s="12" t="s">
        <v>243</v>
      </c>
      <c r="B202" s="5">
        <v>1789</v>
      </c>
      <c r="C202" s="5">
        <v>3</v>
      </c>
      <c r="D202" s="5" t="s">
        <v>286</v>
      </c>
      <c r="E202" s="5">
        <v>30</v>
      </c>
      <c r="F202" s="5">
        <v>4</v>
      </c>
      <c r="G202" s="5">
        <v>496</v>
      </c>
      <c r="H202" s="5" t="s">
        <v>286</v>
      </c>
      <c r="I202" s="5">
        <v>28</v>
      </c>
      <c r="J202" s="5" t="s">
        <v>286</v>
      </c>
      <c r="K202" s="5">
        <v>6</v>
      </c>
      <c r="L202" s="5">
        <v>95</v>
      </c>
      <c r="M202" s="5">
        <v>16</v>
      </c>
      <c r="N202" s="5" t="s">
        <v>14</v>
      </c>
      <c r="O202" s="5" t="s">
        <v>14</v>
      </c>
      <c r="P202" s="5" t="s">
        <v>14</v>
      </c>
      <c r="Q202" s="5">
        <v>167</v>
      </c>
      <c r="R202" s="5">
        <v>14</v>
      </c>
      <c r="S202" s="5">
        <v>3</v>
      </c>
      <c r="T202" s="5">
        <v>12</v>
      </c>
      <c r="U202" s="5">
        <v>5</v>
      </c>
      <c r="V202" s="5">
        <v>3</v>
      </c>
      <c r="W202" s="5">
        <v>4</v>
      </c>
      <c r="X202" s="5">
        <v>26</v>
      </c>
      <c r="Y202" s="5">
        <v>74</v>
      </c>
      <c r="Z202" s="5">
        <v>109</v>
      </c>
      <c r="AA202" s="5">
        <v>8</v>
      </c>
      <c r="AB202" s="5">
        <v>4</v>
      </c>
      <c r="AC202" s="5">
        <v>15</v>
      </c>
      <c r="AD202" s="5" t="s">
        <v>14</v>
      </c>
      <c r="AE202" s="5" t="s">
        <v>286</v>
      </c>
      <c r="AF202" s="5">
        <v>6</v>
      </c>
      <c r="AG202" s="5">
        <v>3</v>
      </c>
      <c r="AH202" s="5">
        <v>122</v>
      </c>
      <c r="AI202" s="5" t="s">
        <v>286</v>
      </c>
      <c r="AJ202" s="5">
        <v>121</v>
      </c>
      <c r="AK202" s="5">
        <v>15</v>
      </c>
      <c r="AL202" s="5">
        <v>3</v>
      </c>
      <c r="AM202" s="5">
        <v>85</v>
      </c>
      <c r="AN202" s="5">
        <v>12</v>
      </c>
      <c r="AO202" s="5">
        <v>17</v>
      </c>
      <c r="AP202" s="5">
        <v>81</v>
      </c>
      <c r="AQ202" s="5" t="s">
        <v>14</v>
      </c>
      <c r="AR202" s="5">
        <v>12</v>
      </c>
      <c r="AS202" s="5">
        <v>5</v>
      </c>
      <c r="AT202" s="5" t="s">
        <v>14</v>
      </c>
      <c r="AU202" s="5">
        <v>12</v>
      </c>
      <c r="AV202" s="5">
        <v>79</v>
      </c>
      <c r="AW202" s="5" t="s">
        <v>14</v>
      </c>
      <c r="AX202" s="5" t="s">
        <v>286</v>
      </c>
      <c r="AY202" s="5">
        <v>7</v>
      </c>
      <c r="AZ202" s="5" t="s">
        <v>286</v>
      </c>
      <c r="BA202" s="5">
        <v>45</v>
      </c>
      <c r="BB202" s="5">
        <v>7</v>
      </c>
      <c r="BC202" s="5">
        <v>10</v>
      </c>
      <c r="BD202" s="5">
        <v>9</v>
      </c>
      <c r="BE202" s="5" t="s">
        <v>14</v>
      </c>
      <c r="BF202" s="5">
        <v>8</v>
      </c>
      <c r="BG202" s="6"/>
    </row>
    <row r="203" spans="1:59">
      <c r="A203" s="12" t="s">
        <v>244</v>
      </c>
      <c r="B203" s="5">
        <v>4151</v>
      </c>
      <c r="C203" s="5">
        <v>5</v>
      </c>
      <c r="D203" s="5">
        <v>5</v>
      </c>
      <c r="E203" s="5">
        <v>36</v>
      </c>
      <c r="F203" s="5">
        <v>3</v>
      </c>
      <c r="G203" s="5">
        <v>2000</v>
      </c>
      <c r="H203" s="5">
        <v>19</v>
      </c>
      <c r="I203" s="5">
        <v>22</v>
      </c>
      <c r="J203" s="5">
        <v>8</v>
      </c>
      <c r="K203" s="5" t="s">
        <v>286</v>
      </c>
      <c r="L203" s="5">
        <v>59</v>
      </c>
      <c r="M203" s="5">
        <v>70</v>
      </c>
      <c r="N203" s="5">
        <v>7</v>
      </c>
      <c r="O203" s="5">
        <v>32</v>
      </c>
      <c r="P203" s="5">
        <v>6</v>
      </c>
      <c r="Q203" s="5">
        <v>85</v>
      </c>
      <c r="R203" s="5">
        <v>35</v>
      </c>
      <c r="S203" s="5">
        <v>6</v>
      </c>
      <c r="T203" s="5">
        <v>22</v>
      </c>
      <c r="U203" s="5">
        <v>7</v>
      </c>
      <c r="V203" s="5">
        <v>5</v>
      </c>
      <c r="W203" s="5" t="s">
        <v>286</v>
      </c>
      <c r="X203" s="5">
        <v>84</v>
      </c>
      <c r="Y203" s="5">
        <v>125</v>
      </c>
      <c r="Z203" s="5">
        <v>56</v>
      </c>
      <c r="AA203" s="5">
        <v>16</v>
      </c>
      <c r="AB203" s="5">
        <v>3</v>
      </c>
      <c r="AC203" s="5">
        <v>29</v>
      </c>
      <c r="AD203" s="5" t="s">
        <v>286</v>
      </c>
      <c r="AE203" s="5">
        <v>8</v>
      </c>
      <c r="AF203" s="5">
        <v>43</v>
      </c>
      <c r="AG203" s="5">
        <v>12</v>
      </c>
      <c r="AH203" s="5">
        <v>166</v>
      </c>
      <c r="AI203" s="5">
        <v>10</v>
      </c>
      <c r="AJ203" s="5">
        <v>330</v>
      </c>
      <c r="AK203" s="5">
        <v>54</v>
      </c>
      <c r="AL203" s="5">
        <v>3</v>
      </c>
      <c r="AM203" s="5">
        <v>49</v>
      </c>
      <c r="AN203" s="5">
        <v>14</v>
      </c>
      <c r="AO203" s="5">
        <v>41</v>
      </c>
      <c r="AP203" s="5">
        <v>66</v>
      </c>
      <c r="AQ203" s="5" t="s">
        <v>286</v>
      </c>
      <c r="AR203" s="5">
        <v>3</v>
      </c>
      <c r="AS203" s="5">
        <v>21</v>
      </c>
      <c r="AT203" s="5" t="s">
        <v>14</v>
      </c>
      <c r="AU203" s="5">
        <v>14</v>
      </c>
      <c r="AV203" s="5">
        <v>232</v>
      </c>
      <c r="AW203" s="5" t="s">
        <v>14</v>
      </c>
      <c r="AX203" s="5" t="s">
        <v>286</v>
      </c>
      <c r="AY203" s="5">
        <v>27</v>
      </c>
      <c r="AZ203" s="5" t="s">
        <v>286</v>
      </c>
      <c r="BA203" s="5">
        <v>86</v>
      </c>
      <c r="BB203" s="5">
        <v>180</v>
      </c>
      <c r="BC203" s="5">
        <v>4</v>
      </c>
      <c r="BD203" s="5">
        <v>16</v>
      </c>
      <c r="BE203" s="5" t="s">
        <v>14</v>
      </c>
      <c r="BF203" s="5">
        <v>20</v>
      </c>
      <c r="BG203" s="6"/>
    </row>
    <row r="204" spans="1:59">
      <c r="A204" s="12" t="s">
        <v>245</v>
      </c>
      <c r="B204" s="5">
        <v>222</v>
      </c>
      <c r="C204" s="5" t="s">
        <v>14</v>
      </c>
      <c r="D204" s="5" t="s">
        <v>14</v>
      </c>
      <c r="E204" s="5" t="s">
        <v>14</v>
      </c>
      <c r="F204" s="5" t="s">
        <v>14</v>
      </c>
      <c r="G204" s="5">
        <v>20</v>
      </c>
      <c r="H204" s="5">
        <v>16</v>
      </c>
      <c r="I204" s="5" t="s">
        <v>14</v>
      </c>
      <c r="J204" s="5" t="s">
        <v>14</v>
      </c>
      <c r="K204" s="5" t="s">
        <v>14</v>
      </c>
      <c r="L204" s="5">
        <v>6</v>
      </c>
      <c r="M204" s="5" t="s">
        <v>286</v>
      </c>
      <c r="N204" s="5" t="s">
        <v>14</v>
      </c>
      <c r="O204" s="5" t="s">
        <v>14</v>
      </c>
      <c r="P204" s="5" t="s">
        <v>286</v>
      </c>
      <c r="Q204" s="5">
        <v>6</v>
      </c>
      <c r="R204" s="5" t="s">
        <v>14</v>
      </c>
      <c r="S204" s="5" t="s">
        <v>14</v>
      </c>
      <c r="T204" s="5" t="s">
        <v>286</v>
      </c>
      <c r="U204" s="5" t="s">
        <v>14</v>
      </c>
      <c r="V204" s="5" t="s">
        <v>14</v>
      </c>
      <c r="W204" s="5" t="s">
        <v>286</v>
      </c>
      <c r="X204" s="5" t="s">
        <v>286</v>
      </c>
      <c r="Y204" s="5" t="s">
        <v>286</v>
      </c>
      <c r="Z204" s="5" t="s">
        <v>286</v>
      </c>
      <c r="AA204" s="5">
        <v>3</v>
      </c>
      <c r="AB204" s="5" t="s">
        <v>14</v>
      </c>
      <c r="AC204" s="5">
        <v>5</v>
      </c>
      <c r="AD204" s="5" t="s">
        <v>14</v>
      </c>
      <c r="AE204" s="5">
        <v>6</v>
      </c>
      <c r="AF204" s="5" t="s">
        <v>14</v>
      </c>
      <c r="AG204" s="5" t="s">
        <v>14</v>
      </c>
      <c r="AH204" s="5">
        <v>14</v>
      </c>
      <c r="AI204" s="5" t="s">
        <v>14</v>
      </c>
      <c r="AJ204" s="5">
        <v>79</v>
      </c>
      <c r="AK204" s="5">
        <v>3</v>
      </c>
      <c r="AL204" s="5" t="s">
        <v>14</v>
      </c>
      <c r="AM204" s="5">
        <v>4</v>
      </c>
      <c r="AN204" s="5" t="s">
        <v>286</v>
      </c>
      <c r="AO204" s="5">
        <v>6</v>
      </c>
      <c r="AP204" s="5">
        <v>9</v>
      </c>
      <c r="AQ204" s="5" t="s">
        <v>14</v>
      </c>
      <c r="AR204" s="5" t="s">
        <v>14</v>
      </c>
      <c r="AS204" s="5" t="s">
        <v>286</v>
      </c>
      <c r="AT204" s="5" t="s">
        <v>14</v>
      </c>
      <c r="AU204" s="5" t="s">
        <v>286</v>
      </c>
      <c r="AV204" s="5">
        <v>6</v>
      </c>
      <c r="AW204" s="5" t="s">
        <v>14</v>
      </c>
      <c r="AX204" s="5" t="s">
        <v>14</v>
      </c>
      <c r="AY204" s="5" t="s">
        <v>14</v>
      </c>
      <c r="AZ204" s="5" t="s">
        <v>14</v>
      </c>
      <c r="BA204" s="5">
        <v>15</v>
      </c>
      <c r="BB204" s="5">
        <v>5</v>
      </c>
      <c r="BC204" s="5" t="s">
        <v>14</v>
      </c>
      <c r="BD204" s="5" t="s">
        <v>286</v>
      </c>
      <c r="BE204" s="5" t="s">
        <v>14</v>
      </c>
      <c r="BF204" s="5">
        <v>1</v>
      </c>
      <c r="BG204" s="6"/>
    </row>
    <row r="205" spans="1:59">
      <c r="A205" s="12" t="s">
        <v>246</v>
      </c>
      <c r="B205" s="5">
        <v>547</v>
      </c>
      <c r="C205" s="5" t="s">
        <v>14</v>
      </c>
      <c r="D205" s="5" t="s">
        <v>14</v>
      </c>
      <c r="E205" s="5">
        <v>5</v>
      </c>
      <c r="F205" s="5" t="s">
        <v>14</v>
      </c>
      <c r="G205" s="5">
        <v>49</v>
      </c>
      <c r="H205" s="5" t="s">
        <v>286</v>
      </c>
      <c r="I205" s="5">
        <v>3</v>
      </c>
      <c r="J205" s="5" t="s">
        <v>286</v>
      </c>
      <c r="K205" s="5">
        <v>5</v>
      </c>
      <c r="L205" s="5">
        <v>28</v>
      </c>
      <c r="M205" s="5">
        <v>16</v>
      </c>
      <c r="N205" s="5" t="s">
        <v>14</v>
      </c>
      <c r="O205" s="5" t="s">
        <v>286</v>
      </c>
      <c r="P205" s="5" t="s">
        <v>286</v>
      </c>
      <c r="Q205" s="5">
        <v>22</v>
      </c>
      <c r="R205" s="5">
        <v>9</v>
      </c>
      <c r="S205" s="5">
        <v>18</v>
      </c>
      <c r="T205" s="5">
        <v>9</v>
      </c>
      <c r="U205" s="5" t="s">
        <v>286</v>
      </c>
      <c r="V205" s="5" t="s">
        <v>286</v>
      </c>
      <c r="W205" s="5" t="s">
        <v>286</v>
      </c>
      <c r="X205" s="5">
        <v>32</v>
      </c>
      <c r="Y205" s="5">
        <v>35</v>
      </c>
      <c r="Z205" s="5">
        <v>16</v>
      </c>
      <c r="AA205" s="5">
        <v>17</v>
      </c>
      <c r="AB205" s="5" t="s">
        <v>14</v>
      </c>
      <c r="AC205" s="5">
        <v>10</v>
      </c>
      <c r="AD205" s="5" t="s">
        <v>14</v>
      </c>
      <c r="AE205" s="5" t="s">
        <v>286</v>
      </c>
      <c r="AF205" s="5" t="s">
        <v>286</v>
      </c>
      <c r="AG205" s="5">
        <v>4</v>
      </c>
      <c r="AH205" s="5">
        <v>16</v>
      </c>
      <c r="AI205" s="5">
        <v>3</v>
      </c>
      <c r="AJ205" s="5">
        <v>26</v>
      </c>
      <c r="AK205" s="5">
        <v>16</v>
      </c>
      <c r="AL205" s="5">
        <v>3</v>
      </c>
      <c r="AM205" s="5">
        <v>34</v>
      </c>
      <c r="AN205" s="5">
        <v>4</v>
      </c>
      <c r="AO205" s="5">
        <v>6</v>
      </c>
      <c r="AP205" s="5">
        <v>12</v>
      </c>
      <c r="AQ205" s="5" t="s">
        <v>14</v>
      </c>
      <c r="AR205" s="5" t="s">
        <v>286</v>
      </c>
      <c r="AS205" s="5">
        <v>5</v>
      </c>
      <c r="AT205" s="5">
        <v>6</v>
      </c>
      <c r="AU205" s="5">
        <v>14</v>
      </c>
      <c r="AV205" s="5">
        <v>68</v>
      </c>
      <c r="AW205" s="5" t="s">
        <v>14</v>
      </c>
      <c r="AX205" s="5" t="s">
        <v>14</v>
      </c>
      <c r="AY205" s="5">
        <v>4</v>
      </c>
      <c r="AZ205" s="5" t="s">
        <v>286</v>
      </c>
      <c r="BA205" s="5">
        <v>14</v>
      </c>
      <c r="BB205" s="5">
        <v>17</v>
      </c>
      <c r="BC205" s="5" t="s">
        <v>14</v>
      </c>
      <c r="BD205" s="5" t="s">
        <v>286</v>
      </c>
      <c r="BE205" s="5" t="s">
        <v>14</v>
      </c>
      <c r="BF205" s="5">
        <v>4</v>
      </c>
      <c r="BG205" s="6"/>
    </row>
    <row r="206" spans="1:59">
      <c r="A206" s="12" t="s">
        <v>247</v>
      </c>
      <c r="B206" s="5">
        <v>4672</v>
      </c>
      <c r="C206" s="5">
        <v>12</v>
      </c>
      <c r="D206" s="5">
        <v>33</v>
      </c>
      <c r="E206" s="5">
        <v>79</v>
      </c>
      <c r="F206" s="5">
        <v>9</v>
      </c>
      <c r="G206" s="5">
        <v>1175</v>
      </c>
      <c r="H206" s="5">
        <v>55</v>
      </c>
      <c r="I206" s="5">
        <v>35</v>
      </c>
      <c r="J206" s="5">
        <v>5</v>
      </c>
      <c r="K206" s="5">
        <v>4</v>
      </c>
      <c r="L206" s="5">
        <v>219</v>
      </c>
      <c r="M206" s="5">
        <v>77</v>
      </c>
      <c r="N206" s="5">
        <v>6</v>
      </c>
      <c r="O206" s="5">
        <v>64</v>
      </c>
      <c r="P206" s="5">
        <v>25</v>
      </c>
      <c r="Q206" s="5">
        <v>141</v>
      </c>
      <c r="R206" s="5">
        <v>77</v>
      </c>
      <c r="S206" s="5">
        <v>52</v>
      </c>
      <c r="T206" s="5">
        <v>31</v>
      </c>
      <c r="U206" s="5">
        <v>38</v>
      </c>
      <c r="V206" s="5">
        <v>17</v>
      </c>
      <c r="W206" s="5">
        <v>23</v>
      </c>
      <c r="X206" s="5">
        <v>73</v>
      </c>
      <c r="Y206" s="5">
        <v>177</v>
      </c>
      <c r="Z206" s="5">
        <v>71</v>
      </c>
      <c r="AA206" s="5">
        <v>286</v>
      </c>
      <c r="AB206" s="5">
        <v>6</v>
      </c>
      <c r="AC206" s="5">
        <v>47</v>
      </c>
      <c r="AD206" s="5">
        <v>7</v>
      </c>
      <c r="AE206" s="5">
        <v>48</v>
      </c>
      <c r="AF206" s="5">
        <v>93</v>
      </c>
      <c r="AG206" s="5">
        <v>19</v>
      </c>
      <c r="AH206" s="5">
        <v>59</v>
      </c>
      <c r="AI206" s="5">
        <v>11</v>
      </c>
      <c r="AJ206" s="5">
        <v>245</v>
      </c>
      <c r="AK206" s="5">
        <v>129</v>
      </c>
      <c r="AL206" s="5">
        <v>4</v>
      </c>
      <c r="AM206" s="5">
        <v>97</v>
      </c>
      <c r="AN206" s="5">
        <v>24</v>
      </c>
      <c r="AO206" s="5">
        <v>102</v>
      </c>
      <c r="AP206" s="5">
        <v>85</v>
      </c>
      <c r="AQ206" s="5" t="s">
        <v>286</v>
      </c>
      <c r="AR206" s="5">
        <v>18</v>
      </c>
      <c r="AS206" s="5">
        <v>37</v>
      </c>
      <c r="AT206" s="5">
        <v>28</v>
      </c>
      <c r="AU206" s="5">
        <v>33</v>
      </c>
      <c r="AV206" s="5">
        <v>183</v>
      </c>
      <c r="AW206" s="5" t="s">
        <v>14</v>
      </c>
      <c r="AX206" s="5" t="s">
        <v>286</v>
      </c>
      <c r="AY206" s="5">
        <v>32</v>
      </c>
      <c r="AZ206" s="5">
        <v>10</v>
      </c>
      <c r="BA206" s="5">
        <v>183</v>
      </c>
      <c r="BB206" s="5">
        <v>166</v>
      </c>
      <c r="BC206" s="5">
        <v>5</v>
      </c>
      <c r="BD206" s="5">
        <v>167</v>
      </c>
      <c r="BE206" s="5">
        <v>4</v>
      </c>
      <c r="BF206" s="5">
        <v>44</v>
      </c>
      <c r="BG206" s="6"/>
    </row>
    <row r="207" spans="1:59">
      <c r="A207" s="12" t="s">
        <v>248</v>
      </c>
      <c r="B207" s="5">
        <v>907</v>
      </c>
      <c r="C207" s="5" t="s">
        <v>286</v>
      </c>
      <c r="D207" s="5" t="s">
        <v>286</v>
      </c>
      <c r="E207" s="5">
        <v>11</v>
      </c>
      <c r="F207" s="5" t="s">
        <v>14</v>
      </c>
      <c r="G207" s="5">
        <v>17</v>
      </c>
      <c r="H207" s="5">
        <v>9</v>
      </c>
      <c r="I207" s="5">
        <v>24</v>
      </c>
      <c r="J207" s="5">
        <v>3</v>
      </c>
      <c r="K207" s="5">
        <v>14</v>
      </c>
      <c r="L207" s="5">
        <v>19</v>
      </c>
      <c r="M207" s="5">
        <v>55</v>
      </c>
      <c r="N207" s="5" t="s">
        <v>14</v>
      </c>
      <c r="O207" s="5" t="s">
        <v>286</v>
      </c>
      <c r="P207" s="5" t="s">
        <v>14</v>
      </c>
      <c r="Q207" s="5">
        <v>77</v>
      </c>
      <c r="R207" s="5">
        <v>13</v>
      </c>
      <c r="S207" s="5">
        <v>33</v>
      </c>
      <c r="T207" s="5">
        <v>6</v>
      </c>
      <c r="U207" s="5">
        <v>5</v>
      </c>
      <c r="V207" s="5" t="s">
        <v>286</v>
      </c>
      <c r="W207" s="5" t="s">
        <v>14</v>
      </c>
      <c r="X207" s="5">
        <v>107</v>
      </c>
      <c r="Y207" s="5">
        <v>14</v>
      </c>
      <c r="Z207" s="5">
        <v>4</v>
      </c>
      <c r="AA207" s="5">
        <v>47</v>
      </c>
      <c r="AB207" s="5" t="s">
        <v>286</v>
      </c>
      <c r="AC207" s="5">
        <v>11</v>
      </c>
      <c r="AD207" s="5" t="s">
        <v>14</v>
      </c>
      <c r="AE207" s="5">
        <v>51</v>
      </c>
      <c r="AF207" s="5" t="s">
        <v>286</v>
      </c>
      <c r="AG207" s="5">
        <v>3</v>
      </c>
      <c r="AH207" s="5">
        <v>21</v>
      </c>
      <c r="AI207" s="5" t="s">
        <v>14</v>
      </c>
      <c r="AJ207" s="5">
        <v>111</v>
      </c>
      <c r="AK207" s="5">
        <v>39</v>
      </c>
      <c r="AL207" s="5">
        <v>4</v>
      </c>
      <c r="AM207" s="5">
        <v>35</v>
      </c>
      <c r="AN207" s="5">
        <v>5</v>
      </c>
      <c r="AO207" s="5" t="s">
        <v>14</v>
      </c>
      <c r="AP207" s="5">
        <v>31</v>
      </c>
      <c r="AQ207" s="5" t="s">
        <v>14</v>
      </c>
      <c r="AR207" s="5" t="s">
        <v>286</v>
      </c>
      <c r="AS207" s="5">
        <v>19</v>
      </c>
      <c r="AT207" s="5" t="s">
        <v>14</v>
      </c>
      <c r="AU207" s="5">
        <v>6</v>
      </c>
      <c r="AV207" s="5">
        <v>21</v>
      </c>
      <c r="AW207" s="5" t="s">
        <v>14</v>
      </c>
      <c r="AX207" s="5" t="s">
        <v>14</v>
      </c>
      <c r="AY207" s="5">
        <v>3</v>
      </c>
      <c r="AZ207" s="5" t="s">
        <v>14</v>
      </c>
      <c r="BA207" s="5">
        <v>50</v>
      </c>
      <c r="BB207" s="5">
        <v>5</v>
      </c>
      <c r="BC207" s="5" t="s">
        <v>14</v>
      </c>
      <c r="BD207" s="5">
        <v>8</v>
      </c>
      <c r="BE207" s="5" t="s">
        <v>14</v>
      </c>
      <c r="BF207" s="5">
        <v>17</v>
      </c>
      <c r="BG207" s="6"/>
    </row>
    <row r="208" spans="1:59">
      <c r="A208" s="12" t="s">
        <v>249</v>
      </c>
      <c r="B208" s="5">
        <v>262</v>
      </c>
      <c r="C208" s="5" t="s">
        <v>14</v>
      </c>
      <c r="D208" s="5">
        <v>10</v>
      </c>
      <c r="E208" s="5" t="s">
        <v>286</v>
      </c>
      <c r="F208" s="5" t="s">
        <v>14</v>
      </c>
      <c r="G208" s="5">
        <v>134</v>
      </c>
      <c r="H208" s="5">
        <v>3</v>
      </c>
      <c r="I208" s="5" t="s">
        <v>14</v>
      </c>
      <c r="J208" s="5" t="s">
        <v>14</v>
      </c>
      <c r="K208" s="5" t="s">
        <v>14</v>
      </c>
      <c r="L208" s="5" t="s">
        <v>286</v>
      </c>
      <c r="M208" s="5" t="s">
        <v>286</v>
      </c>
      <c r="N208" s="5" t="s">
        <v>14</v>
      </c>
      <c r="O208" s="5">
        <v>33</v>
      </c>
      <c r="P208" s="5" t="s">
        <v>14</v>
      </c>
      <c r="Q208" s="5" t="s">
        <v>14</v>
      </c>
      <c r="R208" s="5" t="s">
        <v>286</v>
      </c>
      <c r="S208" s="5" t="s">
        <v>14</v>
      </c>
      <c r="T208" s="5" t="s">
        <v>14</v>
      </c>
      <c r="U208" s="5" t="s">
        <v>14</v>
      </c>
      <c r="V208" s="5" t="s">
        <v>14</v>
      </c>
      <c r="W208" s="5" t="s">
        <v>14</v>
      </c>
      <c r="X208" s="5" t="s">
        <v>14</v>
      </c>
      <c r="Y208" s="5" t="s">
        <v>14</v>
      </c>
      <c r="Z208" s="5" t="s">
        <v>14</v>
      </c>
      <c r="AA208" s="5" t="s">
        <v>14</v>
      </c>
      <c r="AB208" s="5" t="s">
        <v>14</v>
      </c>
      <c r="AC208" s="5" t="s">
        <v>286</v>
      </c>
      <c r="AD208" s="5" t="s">
        <v>14</v>
      </c>
      <c r="AE208" s="5" t="s">
        <v>14</v>
      </c>
      <c r="AF208" s="5">
        <v>4</v>
      </c>
      <c r="AG208" s="5" t="s">
        <v>14</v>
      </c>
      <c r="AH208" s="5" t="s">
        <v>14</v>
      </c>
      <c r="AI208" s="5" t="s">
        <v>14</v>
      </c>
      <c r="AJ208" s="5" t="s">
        <v>286</v>
      </c>
      <c r="AK208" s="5" t="s">
        <v>286</v>
      </c>
      <c r="AL208" s="5" t="s">
        <v>286</v>
      </c>
      <c r="AM208" s="5" t="s">
        <v>14</v>
      </c>
      <c r="AN208" s="5" t="s">
        <v>286</v>
      </c>
      <c r="AO208" s="5">
        <v>6</v>
      </c>
      <c r="AP208" s="5" t="s">
        <v>286</v>
      </c>
      <c r="AQ208" s="5" t="s">
        <v>14</v>
      </c>
      <c r="AR208" s="5" t="s">
        <v>14</v>
      </c>
      <c r="AS208" s="5" t="s">
        <v>14</v>
      </c>
      <c r="AT208" s="5" t="s">
        <v>14</v>
      </c>
      <c r="AU208" s="5" t="s">
        <v>14</v>
      </c>
      <c r="AV208" s="5">
        <v>7</v>
      </c>
      <c r="AW208" s="5" t="s">
        <v>14</v>
      </c>
      <c r="AX208" s="5" t="s">
        <v>286</v>
      </c>
      <c r="AY208" s="5">
        <v>32</v>
      </c>
      <c r="AZ208" s="5" t="s">
        <v>14</v>
      </c>
      <c r="BA208" s="5" t="s">
        <v>14</v>
      </c>
      <c r="BB208" s="5">
        <v>14</v>
      </c>
      <c r="BC208" s="5" t="s">
        <v>286</v>
      </c>
      <c r="BD208" s="5" t="s">
        <v>14</v>
      </c>
      <c r="BE208" s="5">
        <v>3</v>
      </c>
      <c r="BF208" s="5">
        <v>1</v>
      </c>
      <c r="BG208" s="6"/>
    </row>
    <row r="209" spans="1:59">
      <c r="A209" s="12" t="s">
        <v>250</v>
      </c>
      <c r="B209" s="5">
        <v>4504</v>
      </c>
      <c r="C209" s="5">
        <v>5</v>
      </c>
      <c r="D209" s="5" t="s">
        <v>286</v>
      </c>
      <c r="E209" s="5">
        <v>12</v>
      </c>
      <c r="F209" s="5" t="s">
        <v>286</v>
      </c>
      <c r="G209" s="5">
        <v>94</v>
      </c>
      <c r="H209" s="5">
        <v>3</v>
      </c>
      <c r="I209" s="5">
        <v>52</v>
      </c>
      <c r="J209" s="5">
        <v>15</v>
      </c>
      <c r="K209" s="5">
        <v>24</v>
      </c>
      <c r="L209" s="5">
        <v>637</v>
      </c>
      <c r="M209" s="5">
        <v>133</v>
      </c>
      <c r="N209" s="5" t="s">
        <v>14</v>
      </c>
      <c r="O209" s="5">
        <v>3</v>
      </c>
      <c r="P209" s="5" t="s">
        <v>286</v>
      </c>
      <c r="Q209" s="5">
        <v>16</v>
      </c>
      <c r="R209" s="5">
        <v>13</v>
      </c>
      <c r="S209" s="5" t="s">
        <v>286</v>
      </c>
      <c r="T209" s="5">
        <v>5</v>
      </c>
      <c r="U209" s="5">
        <v>11</v>
      </c>
      <c r="V209" s="5">
        <v>7</v>
      </c>
      <c r="W209" s="5" t="s">
        <v>14</v>
      </c>
      <c r="X209" s="5">
        <v>218</v>
      </c>
      <c r="Y209" s="5">
        <v>168</v>
      </c>
      <c r="Z209" s="5">
        <v>25</v>
      </c>
      <c r="AA209" s="5">
        <v>13</v>
      </c>
      <c r="AB209" s="5">
        <v>3</v>
      </c>
      <c r="AC209" s="5">
        <v>12</v>
      </c>
      <c r="AD209" s="5" t="s">
        <v>286</v>
      </c>
      <c r="AE209" s="5" t="s">
        <v>286</v>
      </c>
      <c r="AF209" s="5">
        <v>9</v>
      </c>
      <c r="AG209" s="5">
        <v>4</v>
      </c>
      <c r="AH209" s="5">
        <v>312</v>
      </c>
      <c r="AI209" s="5">
        <v>8</v>
      </c>
      <c r="AJ209" s="5">
        <v>2094</v>
      </c>
      <c r="AK209" s="5">
        <v>80</v>
      </c>
      <c r="AL209" s="5" t="s">
        <v>286</v>
      </c>
      <c r="AM209" s="5">
        <v>28</v>
      </c>
      <c r="AN209" s="5">
        <v>12</v>
      </c>
      <c r="AO209" s="5">
        <v>9</v>
      </c>
      <c r="AP209" s="5">
        <v>123</v>
      </c>
      <c r="AQ209" s="5" t="s">
        <v>286</v>
      </c>
      <c r="AR209" s="5">
        <v>6</v>
      </c>
      <c r="AS209" s="5">
        <v>45</v>
      </c>
      <c r="AT209" s="5" t="s">
        <v>14</v>
      </c>
      <c r="AU209" s="5">
        <v>3</v>
      </c>
      <c r="AV209" s="5">
        <v>138</v>
      </c>
      <c r="AW209" s="5" t="s">
        <v>286</v>
      </c>
      <c r="AX209" s="5">
        <v>16</v>
      </c>
      <c r="AY209" s="5" t="s">
        <v>14</v>
      </c>
      <c r="AZ209" s="5" t="s">
        <v>286</v>
      </c>
      <c r="BA209" s="5">
        <v>89</v>
      </c>
      <c r="BB209" s="5">
        <v>12</v>
      </c>
      <c r="BC209" s="5">
        <v>8</v>
      </c>
      <c r="BD209" s="5">
        <v>3</v>
      </c>
      <c r="BE209" s="5" t="s">
        <v>14</v>
      </c>
      <c r="BF209" s="5">
        <v>22</v>
      </c>
      <c r="BG209" s="6"/>
    </row>
    <row r="210" spans="1:59">
      <c r="A210" s="12" t="s">
        <v>251</v>
      </c>
      <c r="B210" s="5">
        <v>344</v>
      </c>
      <c r="C210" s="5" t="s">
        <v>286</v>
      </c>
      <c r="D210" s="5" t="s">
        <v>286</v>
      </c>
      <c r="E210" s="5">
        <v>3</v>
      </c>
      <c r="F210" s="5" t="s">
        <v>14</v>
      </c>
      <c r="G210" s="5">
        <v>50</v>
      </c>
      <c r="H210" s="5">
        <v>3</v>
      </c>
      <c r="I210" s="5">
        <v>6</v>
      </c>
      <c r="J210" s="5" t="s">
        <v>14</v>
      </c>
      <c r="K210" s="5">
        <v>4</v>
      </c>
      <c r="L210" s="5">
        <v>22</v>
      </c>
      <c r="M210" s="5">
        <v>12</v>
      </c>
      <c r="N210" s="5" t="s">
        <v>14</v>
      </c>
      <c r="O210" s="5" t="s">
        <v>14</v>
      </c>
      <c r="P210" s="5" t="s">
        <v>14</v>
      </c>
      <c r="Q210" s="5">
        <v>12</v>
      </c>
      <c r="R210" s="5">
        <v>3</v>
      </c>
      <c r="S210" s="5" t="s">
        <v>14</v>
      </c>
      <c r="T210" s="5" t="s">
        <v>14</v>
      </c>
      <c r="U210" s="5" t="s">
        <v>286</v>
      </c>
      <c r="V210" s="5">
        <v>6</v>
      </c>
      <c r="W210" s="5" t="s">
        <v>14</v>
      </c>
      <c r="X210" s="5">
        <v>7</v>
      </c>
      <c r="Y210" s="5">
        <v>16</v>
      </c>
      <c r="Z210" s="5">
        <v>6</v>
      </c>
      <c r="AA210" s="5">
        <v>10</v>
      </c>
      <c r="AB210" s="5" t="s">
        <v>286</v>
      </c>
      <c r="AC210" s="5">
        <v>4</v>
      </c>
      <c r="AD210" s="5" t="s">
        <v>14</v>
      </c>
      <c r="AE210" s="5" t="s">
        <v>286</v>
      </c>
      <c r="AF210" s="5">
        <v>5</v>
      </c>
      <c r="AG210" s="5" t="s">
        <v>286</v>
      </c>
      <c r="AH210" s="5">
        <v>11</v>
      </c>
      <c r="AI210" s="5">
        <v>3</v>
      </c>
      <c r="AJ210" s="5">
        <v>48</v>
      </c>
      <c r="AK210" s="5">
        <v>4</v>
      </c>
      <c r="AL210" s="5" t="s">
        <v>14</v>
      </c>
      <c r="AM210" s="5">
        <v>14</v>
      </c>
      <c r="AN210" s="5">
        <v>3</v>
      </c>
      <c r="AO210" s="5" t="s">
        <v>286</v>
      </c>
      <c r="AP210" s="5">
        <v>19</v>
      </c>
      <c r="AQ210" s="5" t="s">
        <v>286</v>
      </c>
      <c r="AR210" s="5" t="s">
        <v>286</v>
      </c>
      <c r="AS210" s="5" t="s">
        <v>286</v>
      </c>
      <c r="AT210" s="5" t="s">
        <v>14</v>
      </c>
      <c r="AU210" s="5">
        <v>4</v>
      </c>
      <c r="AV210" s="5">
        <v>8</v>
      </c>
      <c r="AW210" s="5" t="s">
        <v>14</v>
      </c>
      <c r="AX210" s="5" t="s">
        <v>14</v>
      </c>
      <c r="AY210" s="5" t="s">
        <v>14</v>
      </c>
      <c r="AZ210" s="5" t="s">
        <v>14</v>
      </c>
      <c r="BA210" s="5">
        <v>34</v>
      </c>
      <c r="BB210" s="5">
        <v>7</v>
      </c>
      <c r="BC210" s="5" t="s">
        <v>14</v>
      </c>
      <c r="BD210" s="5">
        <v>3</v>
      </c>
      <c r="BE210" s="5" t="s">
        <v>286</v>
      </c>
      <c r="BF210" s="5">
        <v>2</v>
      </c>
      <c r="BG210" s="6"/>
    </row>
    <row r="211" spans="1:59">
      <c r="A211" s="12" t="s">
        <v>252</v>
      </c>
      <c r="B211" s="5">
        <v>3108</v>
      </c>
      <c r="C211" s="5">
        <v>3</v>
      </c>
      <c r="D211" s="5">
        <v>5</v>
      </c>
      <c r="E211" s="5">
        <v>39</v>
      </c>
      <c r="F211" s="5">
        <v>7</v>
      </c>
      <c r="G211" s="5">
        <v>417</v>
      </c>
      <c r="H211" s="5">
        <v>20</v>
      </c>
      <c r="I211" s="5">
        <v>64</v>
      </c>
      <c r="J211" s="5">
        <v>13</v>
      </c>
      <c r="K211" s="5">
        <v>10</v>
      </c>
      <c r="L211" s="5">
        <v>182</v>
      </c>
      <c r="M211" s="5">
        <v>64</v>
      </c>
      <c r="N211" s="5" t="s">
        <v>14</v>
      </c>
      <c r="O211" s="5" t="s">
        <v>286</v>
      </c>
      <c r="P211" s="5" t="s">
        <v>286</v>
      </c>
      <c r="Q211" s="5">
        <v>120</v>
      </c>
      <c r="R211" s="5">
        <v>28</v>
      </c>
      <c r="S211" s="5">
        <v>6</v>
      </c>
      <c r="T211" s="5">
        <v>3</v>
      </c>
      <c r="U211" s="5">
        <v>14</v>
      </c>
      <c r="V211" s="5">
        <v>5</v>
      </c>
      <c r="W211" s="5" t="s">
        <v>286</v>
      </c>
      <c r="X211" s="5">
        <v>95</v>
      </c>
      <c r="Y211" s="5">
        <v>149</v>
      </c>
      <c r="Z211" s="5">
        <v>30</v>
      </c>
      <c r="AA211" s="5">
        <v>17</v>
      </c>
      <c r="AB211" s="5">
        <v>3</v>
      </c>
      <c r="AC211" s="5">
        <v>18</v>
      </c>
      <c r="AD211" s="5">
        <v>5</v>
      </c>
      <c r="AE211" s="5">
        <v>4</v>
      </c>
      <c r="AF211" s="5">
        <v>18</v>
      </c>
      <c r="AG211" s="5">
        <v>10</v>
      </c>
      <c r="AH211" s="5">
        <v>490</v>
      </c>
      <c r="AI211" s="5">
        <v>12</v>
      </c>
      <c r="AJ211" s="5">
        <v>522</v>
      </c>
      <c r="AK211" s="5">
        <v>67</v>
      </c>
      <c r="AL211" s="5">
        <v>3</v>
      </c>
      <c r="AM211" s="5">
        <v>73</v>
      </c>
      <c r="AN211" s="5">
        <v>11</v>
      </c>
      <c r="AO211" s="5">
        <v>20</v>
      </c>
      <c r="AP211" s="5">
        <v>100</v>
      </c>
      <c r="AQ211" s="5" t="s">
        <v>286</v>
      </c>
      <c r="AR211" s="5">
        <v>11</v>
      </c>
      <c r="AS211" s="5">
        <v>17</v>
      </c>
      <c r="AT211" s="5" t="s">
        <v>286</v>
      </c>
      <c r="AU211" s="5">
        <v>11</v>
      </c>
      <c r="AV211" s="5">
        <v>152</v>
      </c>
      <c r="AW211" s="5" t="s">
        <v>286</v>
      </c>
      <c r="AX211" s="5" t="s">
        <v>14</v>
      </c>
      <c r="AY211" s="5">
        <v>4</v>
      </c>
      <c r="AZ211" s="5" t="s">
        <v>286</v>
      </c>
      <c r="BA211" s="5">
        <v>162</v>
      </c>
      <c r="BB211" s="5">
        <v>56</v>
      </c>
      <c r="BC211" s="5">
        <v>4</v>
      </c>
      <c r="BD211" s="5">
        <v>9</v>
      </c>
      <c r="BE211" s="5">
        <v>3</v>
      </c>
      <c r="BF211" s="5">
        <v>23</v>
      </c>
      <c r="BG211" s="6"/>
    </row>
    <row r="212" spans="1:59">
      <c r="A212" s="12" t="s">
        <v>253</v>
      </c>
      <c r="B212" s="5">
        <v>109</v>
      </c>
      <c r="C212" s="5" t="s">
        <v>14</v>
      </c>
      <c r="D212" s="5" t="s">
        <v>14</v>
      </c>
      <c r="E212" s="5" t="s">
        <v>14</v>
      </c>
      <c r="F212" s="5" t="s">
        <v>14</v>
      </c>
      <c r="G212" s="5">
        <v>20</v>
      </c>
      <c r="H212" s="5">
        <v>3</v>
      </c>
      <c r="I212" s="5" t="s">
        <v>14</v>
      </c>
      <c r="J212" s="5" t="s">
        <v>286</v>
      </c>
      <c r="K212" s="5" t="s">
        <v>14</v>
      </c>
      <c r="L212" s="5">
        <v>8</v>
      </c>
      <c r="M212" s="5" t="s">
        <v>286</v>
      </c>
      <c r="N212" s="5" t="s">
        <v>14</v>
      </c>
      <c r="O212" s="5" t="s">
        <v>14</v>
      </c>
      <c r="P212" s="5" t="s">
        <v>14</v>
      </c>
      <c r="Q212" s="5">
        <v>5</v>
      </c>
      <c r="R212" s="5" t="s">
        <v>14</v>
      </c>
      <c r="S212" s="5" t="s">
        <v>14</v>
      </c>
      <c r="T212" s="5" t="s">
        <v>14</v>
      </c>
      <c r="U212" s="5" t="s">
        <v>14</v>
      </c>
      <c r="V212" s="5" t="s">
        <v>14</v>
      </c>
      <c r="W212" s="5" t="s">
        <v>14</v>
      </c>
      <c r="X212" s="5">
        <v>4</v>
      </c>
      <c r="Y212" s="5" t="s">
        <v>286</v>
      </c>
      <c r="Z212" s="5" t="s">
        <v>14</v>
      </c>
      <c r="AA212" s="5" t="s">
        <v>14</v>
      </c>
      <c r="AB212" s="5" t="s">
        <v>14</v>
      </c>
      <c r="AC212" s="5" t="s">
        <v>14</v>
      </c>
      <c r="AD212" s="5" t="s">
        <v>14</v>
      </c>
      <c r="AE212" s="5" t="s">
        <v>14</v>
      </c>
      <c r="AF212" s="5" t="s">
        <v>286</v>
      </c>
      <c r="AG212" s="5" t="s">
        <v>14</v>
      </c>
      <c r="AH212" s="5">
        <v>6</v>
      </c>
      <c r="AI212" s="5" t="s">
        <v>286</v>
      </c>
      <c r="AJ212" s="5">
        <v>26</v>
      </c>
      <c r="AK212" s="5" t="s">
        <v>286</v>
      </c>
      <c r="AL212" s="5" t="s">
        <v>14</v>
      </c>
      <c r="AM212" s="5" t="s">
        <v>286</v>
      </c>
      <c r="AN212" s="5" t="s">
        <v>286</v>
      </c>
      <c r="AO212" s="5" t="s">
        <v>14</v>
      </c>
      <c r="AP212" s="5" t="s">
        <v>286</v>
      </c>
      <c r="AQ212" s="5" t="s">
        <v>14</v>
      </c>
      <c r="AR212" s="5" t="s">
        <v>14</v>
      </c>
      <c r="AS212" s="5" t="s">
        <v>286</v>
      </c>
      <c r="AT212" s="5" t="s">
        <v>14</v>
      </c>
      <c r="AU212" s="5" t="s">
        <v>14</v>
      </c>
      <c r="AV212" s="5">
        <v>6</v>
      </c>
      <c r="AW212" s="5" t="s">
        <v>14</v>
      </c>
      <c r="AX212" s="5" t="s">
        <v>14</v>
      </c>
      <c r="AY212" s="5" t="s">
        <v>286</v>
      </c>
      <c r="AZ212" s="5" t="s">
        <v>14</v>
      </c>
      <c r="BA212" s="5" t="s">
        <v>286</v>
      </c>
      <c r="BB212" s="5">
        <v>6</v>
      </c>
      <c r="BC212" s="5" t="s">
        <v>14</v>
      </c>
      <c r="BD212" s="5">
        <v>5</v>
      </c>
      <c r="BE212" s="5" t="s">
        <v>14</v>
      </c>
      <c r="BF212" s="5">
        <v>2</v>
      </c>
      <c r="BG212" s="6"/>
    </row>
    <row r="213" spans="1:59">
      <c r="A213" s="12" t="s">
        <v>254</v>
      </c>
      <c r="B213" s="5">
        <v>26</v>
      </c>
      <c r="C213" s="5" t="s">
        <v>14</v>
      </c>
      <c r="D213" s="5" t="s">
        <v>14</v>
      </c>
      <c r="E213" s="5" t="s">
        <v>14</v>
      </c>
      <c r="F213" s="5" t="s">
        <v>14</v>
      </c>
      <c r="G213" s="5" t="s">
        <v>14</v>
      </c>
      <c r="H213" s="5" t="s">
        <v>14</v>
      </c>
      <c r="I213" s="5" t="s">
        <v>14</v>
      </c>
      <c r="J213" s="5" t="s">
        <v>14</v>
      </c>
      <c r="K213" s="5" t="s">
        <v>14</v>
      </c>
      <c r="L213" s="5">
        <v>16</v>
      </c>
      <c r="M213" s="5" t="s">
        <v>14</v>
      </c>
      <c r="N213" s="5" t="s">
        <v>14</v>
      </c>
      <c r="O213" s="5" t="s">
        <v>14</v>
      </c>
      <c r="P213" s="5" t="s">
        <v>14</v>
      </c>
      <c r="Q213" s="5" t="s">
        <v>14</v>
      </c>
      <c r="R213" s="5" t="s">
        <v>286</v>
      </c>
      <c r="S213" s="5" t="s">
        <v>14</v>
      </c>
      <c r="T213" s="5" t="s">
        <v>14</v>
      </c>
      <c r="U213" s="5" t="s">
        <v>14</v>
      </c>
      <c r="V213" s="5" t="s">
        <v>14</v>
      </c>
      <c r="W213" s="5" t="s">
        <v>286</v>
      </c>
      <c r="X213" s="5" t="s">
        <v>14</v>
      </c>
      <c r="Y213" s="5" t="s">
        <v>14</v>
      </c>
      <c r="Z213" s="5" t="s">
        <v>14</v>
      </c>
      <c r="AA213" s="5" t="s">
        <v>14</v>
      </c>
      <c r="AB213" s="5" t="s">
        <v>14</v>
      </c>
      <c r="AC213" s="5" t="s">
        <v>14</v>
      </c>
      <c r="AD213" s="5" t="s">
        <v>14</v>
      </c>
      <c r="AE213" s="5" t="s">
        <v>14</v>
      </c>
      <c r="AF213" s="5" t="s">
        <v>14</v>
      </c>
      <c r="AG213" s="5" t="s">
        <v>14</v>
      </c>
      <c r="AH213" s="5" t="s">
        <v>14</v>
      </c>
      <c r="AI213" s="5" t="s">
        <v>14</v>
      </c>
      <c r="AJ213" s="5">
        <v>5</v>
      </c>
      <c r="AK213" s="5" t="s">
        <v>286</v>
      </c>
      <c r="AL213" s="5" t="s">
        <v>14</v>
      </c>
      <c r="AM213" s="5" t="s">
        <v>14</v>
      </c>
      <c r="AN213" s="5" t="s">
        <v>14</v>
      </c>
      <c r="AO213" s="5" t="s">
        <v>14</v>
      </c>
      <c r="AP213" s="5" t="s">
        <v>286</v>
      </c>
      <c r="AQ213" s="5" t="s">
        <v>14</v>
      </c>
      <c r="AR213" s="5" t="s">
        <v>286</v>
      </c>
      <c r="AS213" s="5" t="s">
        <v>14</v>
      </c>
      <c r="AT213" s="5" t="s">
        <v>14</v>
      </c>
      <c r="AU213" s="5" t="s">
        <v>14</v>
      </c>
      <c r="AV213" s="5" t="s">
        <v>14</v>
      </c>
      <c r="AW213" s="5" t="s">
        <v>14</v>
      </c>
      <c r="AX213" s="5" t="s">
        <v>14</v>
      </c>
      <c r="AY213" s="5" t="s">
        <v>14</v>
      </c>
      <c r="AZ213" s="5" t="s">
        <v>14</v>
      </c>
      <c r="BA213" s="5" t="s">
        <v>14</v>
      </c>
      <c r="BB213" s="5" t="s">
        <v>14</v>
      </c>
      <c r="BC213" s="5" t="s">
        <v>14</v>
      </c>
      <c r="BD213" s="5" t="s">
        <v>14</v>
      </c>
      <c r="BE213" s="5" t="s">
        <v>14</v>
      </c>
      <c r="BF213" s="5" t="s">
        <v>14</v>
      </c>
      <c r="BG213" s="6"/>
    </row>
    <row r="214" spans="1:59">
      <c r="A214" s="12" t="s">
        <v>255</v>
      </c>
      <c r="B214" s="5">
        <v>742</v>
      </c>
      <c r="C214" s="5" t="s">
        <v>286</v>
      </c>
      <c r="D214" s="5" t="s">
        <v>14</v>
      </c>
      <c r="E214" s="5">
        <v>3</v>
      </c>
      <c r="F214" s="5" t="s">
        <v>286</v>
      </c>
      <c r="G214" s="5">
        <v>82</v>
      </c>
      <c r="H214" s="5">
        <v>12</v>
      </c>
      <c r="I214" s="5">
        <v>6</v>
      </c>
      <c r="J214" s="5" t="s">
        <v>14</v>
      </c>
      <c r="K214" s="5">
        <v>4</v>
      </c>
      <c r="L214" s="5">
        <v>16</v>
      </c>
      <c r="M214" s="5">
        <v>14</v>
      </c>
      <c r="N214" s="5" t="s">
        <v>14</v>
      </c>
      <c r="O214" s="5" t="s">
        <v>286</v>
      </c>
      <c r="P214" s="5" t="s">
        <v>14</v>
      </c>
      <c r="Q214" s="5">
        <v>27</v>
      </c>
      <c r="R214" s="5">
        <v>7</v>
      </c>
      <c r="S214" s="5">
        <v>4</v>
      </c>
      <c r="T214" s="5" t="s">
        <v>286</v>
      </c>
      <c r="U214" s="5">
        <v>7</v>
      </c>
      <c r="V214" s="5" t="s">
        <v>286</v>
      </c>
      <c r="W214" s="5">
        <v>7</v>
      </c>
      <c r="X214" s="5">
        <v>48</v>
      </c>
      <c r="Y214" s="5">
        <v>233</v>
      </c>
      <c r="Z214" s="5">
        <v>11</v>
      </c>
      <c r="AA214" s="5">
        <v>16</v>
      </c>
      <c r="AB214" s="5" t="s">
        <v>14</v>
      </c>
      <c r="AC214" s="5">
        <v>5</v>
      </c>
      <c r="AD214" s="5" t="s">
        <v>14</v>
      </c>
      <c r="AE214" s="5">
        <v>4</v>
      </c>
      <c r="AF214" s="5" t="s">
        <v>286</v>
      </c>
      <c r="AG214" s="5" t="s">
        <v>14</v>
      </c>
      <c r="AH214" s="5">
        <v>25</v>
      </c>
      <c r="AI214" s="5" t="s">
        <v>14</v>
      </c>
      <c r="AJ214" s="5">
        <v>29</v>
      </c>
      <c r="AK214" s="5">
        <v>9</v>
      </c>
      <c r="AL214" s="5" t="s">
        <v>286</v>
      </c>
      <c r="AM214" s="5">
        <v>20</v>
      </c>
      <c r="AN214" s="5">
        <v>10</v>
      </c>
      <c r="AO214" s="5">
        <v>4</v>
      </c>
      <c r="AP214" s="5">
        <v>16</v>
      </c>
      <c r="AQ214" s="5" t="s">
        <v>14</v>
      </c>
      <c r="AR214" s="5" t="s">
        <v>286</v>
      </c>
      <c r="AS214" s="5">
        <v>6</v>
      </c>
      <c r="AT214" s="5" t="s">
        <v>14</v>
      </c>
      <c r="AU214" s="5">
        <v>6</v>
      </c>
      <c r="AV214" s="5">
        <v>35</v>
      </c>
      <c r="AW214" s="5" t="s">
        <v>14</v>
      </c>
      <c r="AX214" s="5" t="s">
        <v>14</v>
      </c>
      <c r="AY214" s="5" t="s">
        <v>286</v>
      </c>
      <c r="AZ214" s="5" t="s">
        <v>286</v>
      </c>
      <c r="BA214" s="5">
        <v>28</v>
      </c>
      <c r="BB214" s="5">
        <v>22</v>
      </c>
      <c r="BC214" s="5" t="s">
        <v>286</v>
      </c>
      <c r="BD214" s="5">
        <v>3</v>
      </c>
      <c r="BE214" s="5" t="s">
        <v>14</v>
      </c>
      <c r="BF214" s="5">
        <v>5</v>
      </c>
      <c r="BG214" s="6"/>
    </row>
    <row r="215" spans="1:59">
      <c r="A215" s="12" t="s">
        <v>256</v>
      </c>
      <c r="B215" s="5">
        <v>6644</v>
      </c>
      <c r="C215" s="5">
        <v>6</v>
      </c>
      <c r="D215" s="5">
        <v>23</v>
      </c>
      <c r="E215" s="5">
        <v>38</v>
      </c>
      <c r="F215" s="5">
        <v>6</v>
      </c>
      <c r="G215" s="5">
        <v>945</v>
      </c>
      <c r="H215" s="5">
        <v>53</v>
      </c>
      <c r="I215" s="5">
        <v>72</v>
      </c>
      <c r="J215" s="5">
        <v>7</v>
      </c>
      <c r="K215" s="5">
        <v>5</v>
      </c>
      <c r="L215" s="5">
        <v>239</v>
      </c>
      <c r="M215" s="5">
        <v>85</v>
      </c>
      <c r="N215" s="5" t="s">
        <v>286</v>
      </c>
      <c r="O215" s="5">
        <v>11</v>
      </c>
      <c r="P215" s="5">
        <v>30</v>
      </c>
      <c r="Q215" s="5">
        <v>538</v>
      </c>
      <c r="R215" s="5">
        <v>34</v>
      </c>
      <c r="S215" s="5">
        <v>19</v>
      </c>
      <c r="T215" s="5">
        <v>13</v>
      </c>
      <c r="U215" s="5">
        <v>37</v>
      </c>
      <c r="V215" s="5">
        <v>7</v>
      </c>
      <c r="W215" s="5">
        <v>4</v>
      </c>
      <c r="X215" s="5">
        <v>87</v>
      </c>
      <c r="Y215" s="5">
        <v>203</v>
      </c>
      <c r="Z215" s="5">
        <v>157</v>
      </c>
      <c r="AA215" s="5">
        <v>79</v>
      </c>
      <c r="AB215" s="5" t="s">
        <v>286</v>
      </c>
      <c r="AC215" s="5">
        <v>79</v>
      </c>
      <c r="AD215" s="5">
        <v>6</v>
      </c>
      <c r="AE215" s="5">
        <v>27</v>
      </c>
      <c r="AF215" s="5">
        <v>28</v>
      </c>
      <c r="AG215" s="5">
        <v>15</v>
      </c>
      <c r="AH215" s="5">
        <v>272</v>
      </c>
      <c r="AI215" s="5">
        <v>10</v>
      </c>
      <c r="AJ215" s="5">
        <v>1178</v>
      </c>
      <c r="AK215" s="5">
        <v>133</v>
      </c>
      <c r="AL215" s="5">
        <v>5</v>
      </c>
      <c r="AM215" s="5">
        <v>249</v>
      </c>
      <c r="AN215" s="5">
        <v>24</v>
      </c>
      <c r="AO215" s="5">
        <v>331</v>
      </c>
      <c r="AP215" s="5">
        <v>304</v>
      </c>
      <c r="AQ215" s="5" t="s">
        <v>286</v>
      </c>
      <c r="AR215" s="5">
        <v>10</v>
      </c>
      <c r="AS215" s="5">
        <v>122</v>
      </c>
      <c r="AT215" s="5">
        <v>14</v>
      </c>
      <c r="AU215" s="5">
        <v>34</v>
      </c>
      <c r="AV215" s="5">
        <v>85</v>
      </c>
      <c r="AW215" s="5" t="s">
        <v>14</v>
      </c>
      <c r="AX215" s="5" t="s">
        <v>14</v>
      </c>
      <c r="AY215" s="5">
        <v>12</v>
      </c>
      <c r="AZ215" s="5">
        <v>3</v>
      </c>
      <c r="BA215" s="5">
        <v>116</v>
      </c>
      <c r="BB215" s="5">
        <v>796</v>
      </c>
      <c r="BC215" s="5">
        <v>3</v>
      </c>
      <c r="BD215" s="5">
        <v>38</v>
      </c>
      <c r="BE215" s="5">
        <v>4</v>
      </c>
      <c r="BF215" s="5">
        <v>45</v>
      </c>
      <c r="BG215" s="6"/>
    </row>
    <row r="216" spans="1:59">
      <c r="A216" s="12" t="s">
        <v>257</v>
      </c>
      <c r="B216" s="5">
        <v>475</v>
      </c>
      <c r="C216" s="5" t="s">
        <v>286</v>
      </c>
      <c r="D216" s="5" t="s">
        <v>14</v>
      </c>
      <c r="E216" s="5">
        <v>6</v>
      </c>
      <c r="F216" s="5" t="s">
        <v>286</v>
      </c>
      <c r="G216" s="5">
        <v>81</v>
      </c>
      <c r="H216" s="5" t="s">
        <v>286</v>
      </c>
      <c r="I216" s="5">
        <v>5</v>
      </c>
      <c r="J216" s="5" t="s">
        <v>286</v>
      </c>
      <c r="K216" s="5" t="s">
        <v>286</v>
      </c>
      <c r="L216" s="5">
        <v>20</v>
      </c>
      <c r="M216" s="5">
        <v>14</v>
      </c>
      <c r="N216" s="5" t="s">
        <v>14</v>
      </c>
      <c r="O216" s="5" t="s">
        <v>286</v>
      </c>
      <c r="P216" s="5" t="s">
        <v>14</v>
      </c>
      <c r="Q216" s="5">
        <v>35</v>
      </c>
      <c r="R216" s="5" t="s">
        <v>286</v>
      </c>
      <c r="S216" s="5" t="s">
        <v>286</v>
      </c>
      <c r="T216" s="5">
        <v>3</v>
      </c>
      <c r="U216" s="5" t="s">
        <v>286</v>
      </c>
      <c r="V216" s="5" t="s">
        <v>286</v>
      </c>
      <c r="W216" s="5">
        <v>4</v>
      </c>
      <c r="X216" s="5">
        <v>17</v>
      </c>
      <c r="Y216" s="5">
        <v>17</v>
      </c>
      <c r="Z216" s="5">
        <v>35</v>
      </c>
      <c r="AA216" s="5">
        <v>9</v>
      </c>
      <c r="AB216" s="5" t="s">
        <v>286</v>
      </c>
      <c r="AC216" s="5">
        <v>4</v>
      </c>
      <c r="AD216" s="5" t="s">
        <v>14</v>
      </c>
      <c r="AE216" s="5" t="s">
        <v>286</v>
      </c>
      <c r="AF216" s="5" t="s">
        <v>286</v>
      </c>
      <c r="AG216" s="5" t="s">
        <v>286</v>
      </c>
      <c r="AH216" s="5">
        <v>34</v>
      </c>
      <c r="AI216" s="5" t="s">
        <v>14</v>
      </c>
      <c r="AJ216" s="5">
        <v>40</v>
      </c>
      <c r="AK216" s="5">
        <v>9</v>
      </c>
      <c r="AL216" s="5" t="s">
        <v>14</v>
      </c>
      <c r="AM216" s="5">
        <v>16</v>
      </c>
      <c r="AN216" s="5">
        <v>3</v>
      </c>
      <c r="AO216" s="5" t="s">
        <v>286</v>
      </c>
      <c r="AP216" s="5">
        <v>18</v>
      </c>
      <c r="AQ216" s="5" t="s">
        <v>14</v>
      </c>
      <c r="AR216" s="5" t="s">
        <v>286</v>
      </c>
      <c r="AS216" s="5" t="s">
        <v>286</v>
      </c>
      <c r="AT216" s="5" t="s">
        <v>14</v>
      </c>
      <c r="AU216" s="5" t="s">
        <v>286</v>
      </c>
      <c r="AV216" s="5">
        <v>40</v>
      </c>
      <c r="AW216" s="5" t="s">
        <v>14</v>
      </c>
      <c r="AX216" s="5" t="s">
        <v>14</v>
      </c>
      <c r="AY216" s="5" t="s">
        <v>286</v>
      </c>
      <c r="AZ216" s="5" t="s">
        <v>14</v>
      </c>
      <c r="BA216" s="5">
        <v>25</v>
      </c>
      <c r="BB216" s="5">
        <v>10</v>
      </c>
      <c r="BC216" s="5" t="s">
        <v>14</v>
      </c>
      <c r="BD216" s="5" t="s">
        <v>286</v>
      </c>
      <c r="BE216" s="5" t="s">
        <v>14</v>
      </c>
      <c r="BF216" s="5">
        <v>1</v>
      </c>
      <c r="BG216" s="6"/>
    </row>
    <row r="217" spans="1:59">
      <c r="A217" s="12" t="s">
        <v>258</v>
      </c>
      <c r="B217" s="5">
        <v>9049</v>
      </c>
      <c r="C217" s="5">
        <v>19</v>
      </c>
      <c r="D217" s="5">
        <v>9</v>
      </c>
      <c r="E217" s="5">
        <v>164</v>
      </c>
      <c r="F217" s="5">
        <v>12</v>
      </c>
      <c r="G217" s="5">
        <v>1815</v>
      </c>
      <c r="H217" s="5">
        <v>174</v>
      </c>
      <c r="I217" s="5">
        <v>153</v>
      </c>
      <c r="J217" s="5">
        <v>17</v>
      </c>
      <c r="K217" s="5">
        <v>39</v>
      </c>
      <c r="L217" s="5">
        <v>743</v>
      </c>
      <c r="M217" s="5">
        <v>290</v>
      </c>
      <c r="N217" s="5" t="s">
        <v>14</v>
      </c>
      <c r="O217" s="5">
        <v>20</v>
      </c>
      <c r="P217" s="5">
        <v>30</v>
      </c>
      <c r="Q217" s="5">
        <v>266</v>
      </c>
      <c r="R217" s="5">
        <v>113</v>
      </c>
      <c r="S217" s="5">
        <v>19</v>
      </c>
      <c r="T217" s="5">
        <v>39</v>
      </c>
      <c r="U217" s="5">
        <v>41</v>
      </c>
      <c r="V217" s="5">
        <v>31</v>
      </c>
      <c r="W217" s="5">
        <v>43</v>
      </c>
      <c r="X217" s="5">
        <v>191</v>
      </c>
      <c r="Y217" s="5">
        <v>499</v>
      </c>
      <c r="Z217" s="5">
        <v>262</v>
      </c>
      <c r="AA217" s="5">
        <v>91</v>
      </c>
      <c r="AB217" s="5">
        <v>7</v>
      </c>
      <c r="AC217" s="5">
        <v>70</v>
      </c>
      <c r="AD217" s="5">
        <v>18</v>
      </c>
      <c r="AE217" s="5">
        <v>16</v>
      </c>
      <c r="AF217" s="5">
        <v>69</v>
      </c>
      <c r="AG217" s="5">
        <v>68</v>
      </c>
      <c r="AH217" s="5">
        <v>396</v>
      </c>
      <c r="AI217" s="5">
        <v>35</v>
      </c>
      <c r="AJ217" s="5">
        <v>835</v>
      </c>
      <c r="AK217" s="5">
        <v>312</v>
      </c>
      <c r="AL217" s="5">
        <v>6</v>
      </c>
      <c r="AM217" s="5">
        <v>203</v>
      </c>
      <c r="AN217" s="5">
        <v>50</v>
      </c>
      <c r="AO217" s="5">
        <v>161</v>
      </c>
      <c r="AP217" s="5">
        <v>228</v>
      </c>
      <c r="AQ217" s="5">
        <v>5</v>
      </c>
      <c r="AR217" s="5">
        <v>36</v>
      </c>
      <c r="AS217" s="5">
        <v>129</v>
      </c>
      <c r="AT217" s="5">
        <v>4</v>
      </c>
      <c r="AU217" s="5">
        <v>39</v>
      </c>
      <c r="AV217" s="5">
        <v>490</v>
      </c>
      <c r="AW217" s="5" t="s">
        <v>286</v>
      </c>
      <c r="AX217" s="5">
        <v>4</v>
      </c>
      <c r="AY217" s="5">
        <v>55</v>
      </c>
      <c r="AZ217" s="5">
        <v>27</v>
      </c>
      <c r="BA217" s="5">
        <v>291</v>
      </c>
      <c r="BB217" s="5">
        <v>277</v>
      </c>
      <c r="BC217" s="5">
        <v>20</v>
      </c>
      <c r="BD217" s="5">
        <v>53</v>
      </c>
      <c r="BE217" s="5">
        <v>5</v>
      </c>
      <c r="BF217" s="5">
        <v>58</v>
      </c>
      <c r="BG217" s="6"/>
    </row>
    <row r="218" spans="1:59">
      <c r="A218" s="12" t="s">
        <v>259</v>
      </c>
      <c r="B218" s="5">
        <v>84</v>
      </c>
      <c r="C218" s="5" t="s">
        <v>14</v>
      </c>
      <c r="D218" s="5" t="s">
        <v>14</v>
      </c>
      <c r="E218" s="5" t="s">
        <v>286</v>
      </c>
      <c r="F218" s="5" t="s">
        <v>14</v>
      </c>
      <c r="G218" s="5">
        <v>17</v>
      </c>
      <c r="H218" s="5" t="s">
        <v>14</v>
      </c>
      <c r="I218" s="5" t="s">
        <v>14</v>
      </c>
      <c r="J218" s="5" t="s">
        <v>14</v>
      </c>
      <c r="K218" s="5" t="s">
        <v>286</v>
      </c>
      <c r="L218" s="5">
        <v>6</v>
      </c>
      <c r="M218" s="5">
        <v>3</v>
      </c>
      <c r="N218" s="5" t="s">
        <v>14</v>
      </c>
      <c r="O218" s="5" t="s">
        <v>286</v>
      </c>
      <c r="P218" s="5" t="s">
        <v>14</v>
      </c>
      <c r="Q218" s="5">
        <v>4</v>
      </c>
      <c r="R218" s="5" t="s">
        <v>14</v>
      </c>
      <c r="S218" s="5" t="s">
        <v>14</v>
      </c>
      <c r="T218" s="5" t="s">
        <v>14</v>
      </c>
      <c r="U218" s="5" t="s">
        <v>14</v>
      </c>
      <c r="V218" s="5" t="s">
        <v>14</v>
      </c>
      <c r="W218" s="5" t="s">
        <v>14</v>
      </c>
      <c r="X218" s="5">
        <v>6</v>
      </c>
      <c r="Y218" s="5">
        <v>4</v>
      </c>
      <c r="Z218" s="5" t="s">
        <v>286</v>
      </c>
      <c r="AA218" s="5" t="s">
        <v>14</v>
      </c>
      <c r="AB218" s="5" t="s">
        <v>14</v>
      </c>
      <c r="AC218" s="5" t="s">
        <v>14</v>
      </c>
      <c r="AD218" s="5" t="s">
        <v>14</v>
      </c>
      <c r="AE218" s="5" t="s">
        <v>14</v>
      </c>
      <c r="AF218" s="5" t="s">
        <v>14</v>
      </c>
      <c r="AG218" s="5" t="s">
        <v>14</v>
      </c>
      <c r="AH218" s="5">
        <v>6</v>
      </c>
      <c r="AI218" s="5" t="s">
        <v>14</v>
      </c>
      <c r="AJ218" s="5">
        <v>9</v>
      </c>
      <c r="AK218" s="5">
        <v>3</v>
      </c>
      <c r="AL218" s="5" t="s">
        <v>14</v>
      </c>
      <c r="AM218" s="5" t="s">
        <v>286</v>
      </c>
      <c r="AN218" s="5" t="s">
        <v>286</v>
      </c>
      <c r="AO218" s="5" t="s">
        <v>286</v>
      </c>
      <c r="AP218" s="5" t="s">
        <v>286</v>
      </c>
      <c r="AQ218" s="5" t="s">
        <v>14</v>
      </c>
      <c r="AR218" s="5" t="s">
        <v>14</v>
      </c>
      <c r="AS218" s="5" t="s">
        <v>14</v>
      </c>
      <c r="AT218" s="5" t="s">
        <v>14</v>
      </c>
      <c r="AU218" s="5" t="s">
        <v>14</v>
      </c>
      <c r="AV218" s="5">
        <v>7</v>
      </c>
      <c r="AW218" s="5" t="s">
        <v>14</v>
      </c>
      <c r="AX218" s="5" t="s">
        <v>14</v>
      </c>
      <c r="AY218" s="5" t="s">
        <v>14</v>
      </c>
      <c r="AZ218" s="5" t="s">
        <v>14</v>
      </c>
      <c r="BA218" s="5">
        <v>3</v>
      </c>
      <c r="BB218" s="5">
        <v>3</v>
      </c>
      <c r="BC218" s="5" t="s">
        <v>14</v>
      </c>
      <c r="BD218" s="5" t="s">
        <v>286</v>
      </c>
      <c r="BE218" s="5" t="s">
        <v>14</v>
      </c>
      <c r="BF218" s="5" t="s">
        <v>14</v>
      </c>
      <c r="BG218" s="6"/>
    </row>
    <row r="219" spans="1:59">
      <c r="A219" s="12" t="s">
        <v>260</v>
      </c>
      <c r="B219" s="5">
        <v>1028</v>
      </c>
      <c r="C219" s="5" t="s">
        <v>14</v>
      </c>
      <c r="D219" s="5" t="s">
        <v>14</v>
      </c>
      <c r="E219" s="5">
        <v>7</v>
      </c>
      <c r="F219" s="5" t="s">
        <v>14</v>
      </c>
      <c r="G219" s="5">
        <v>63</v>
      </c>
      <c r="H219" s="5">
        <v>3</v>
      </c>
      <c r="I219" s="5">
        <v>22</v>
      </c>
      <c r="J219" s="5" t="s">
        <v>14</v>
      </c>
      <c r="K219" s="5">
        <v>6</v>
      </c>
      <c r="L219" s="5">
        <v>282</v>
      </c>
      <c r="M219" s="5">
        <v>50</v>
      </c>
      <c r="N219" s="5" t="s">
        <v>14</v>
      </c>
      <c r="O219" s="5" t="s">
        <v>286</v>
      </c>
      <c r="P219" s="5" t="s">
        <v>14</v>
      </c>
      <c r="Q219" s="5">
        <v>13</v>
      </c>
      <c r="R219" s="5" t="s">
        <v>286</v>
      </c>
      <c r="S219" s="5" t="s">
        <v>286</v>
      </c>
      <c r="T219" s="5" t="s">
        <v>286</v>
      </c>
      <c r="U219" s="5" t="s">
        <v>286</v>
      </c>
      <c r="V219" s="5" t="s">
        <v>286</v>
      </c>
      <c r="W219" s="5" t="s">
        <v>14</v>
      </c>
      <c r="X219" s="5">
        <v>21</v>
      </c>
      <c r="Y219" s="5">
        <v>72</v>
      </c>
      <c r="Z219" s="5">
        <v>7</v>
      </c>
      <c r="AA219" s="5">
        <v>5</v>
      </c>
      <c r="AB219" s="5" t="s">
        <v>286</v>
      </c>
      <c r="AC219" s="5">
        <v>4</v>
      </c>
      <c r="AD219" s="5" t="s">
        <v>14</v>
      </c>
      <c r="AE219" s="5" t="s">
        <v>14</v>
      </c>
      <c r="AF219" s="5">
        <v>7</v>
      </c>
      <c r="AG219" s="5">
        <v>4</v>
      </c>
      <c r="AH219" s="5">
        <v>198</v>
      </c>
      <c r="AI219" s="5" t="s">
        <v>286</v>
      </c>
      <c r="AJ219" s="5">
        <v>97</v>
      </c>
      <c r="AK219" s="5">
        <v>21</v>
      </c>
      <c r="AL219" s="5" t="s">
        <v>14</v>
      </c>
      <c r="AM219" s="5">
        <v>4</v>
      </c>
      <c r="AN219" s="5" t="s">
        <v>286</v>
      </c>
      <c r="AO219" s="5">
        <v>3</v>
      </c>
      <c r="AP219" s="5">
        <v>16</v>
      </c>
      <c r="AQ219" s="5">
        <v>9</v>
      </c>
      <c r="AR219" s="5" t="s">
        <v>286</v>
      </c>
      <c r="AS219" s="5">
        <v>18</v>
      </c>
      <c r="AT219" s="5" t="s">
        <v>14</v>
      </c>
      <c r="AU219" s="5">
        <v>5</v>
      </c>
      <c r="AV219" s="5">
        <v>24</v>
      </c>
      <c r="AW219" s="5" t="s">
        <v>14</v>
      </c>
      <c r="AX219" s="5" t="s">
        <v>14</v>
      </c>
      <c r="AY219" s="5">
        <v>13</v>
      </c>
      <c r="AZ219" s="5" t="s">
        <v>14</v>
      </c>
      <c r="BA219" s="5">
        <v>25</v>
      </c>
      <c r="BB219" s="5">
        <v>4</v>
      </c>
      <c r="BC219" s="5" t="s">
        <v>286</v>
      </c>
      <c r="BD219" s="5" t="s">
        <v>286</v>
      </c>
      <c r="BE219" s="5" t="s">
        <v>14</v>
      </c>
      <c r="BF219" s="5">
        <v>7</v>
      </c>
      <c r="BG219" s="6"/>
    </row>
    <row r="220" spans="1:59">
      <c r="A220" s="12" t="s">
        <v>261</v>
      </c>
      <c r="B220" s="5">
        <v>1498</v>
      </c>
      <c r="C220" s="5" t="s">
        <v>286</v>
      </c>
      <c r="D220" s="5" t="s">
        <v>14</v>
      </c>
      <c r="E220" s="5">
        <v>24</v>
      </c>
      <c r="F220" s="5" t="s">
        <v>14</v>
      </c>
      <c r="G220" s="5">
        <v>163</v>
      </c>
      <c r="H220" s="5">
        <v>14</v>
      </c>
      <c r="I220" s="5">
        <v>9</v>
      </c>
      <c r="J220" s="5" t="s">
        <v>286</v>
      </c>
      <c r="K220" s="5" t="s">
        <v>286</v>
      </c>
      <c r="L220" s="5">
        <v>49</v>
      </c>
      <c r="M220" s="5">
        <v>34</v>
      </c>
      <c r="N220" s="5" t="s">
        <v>14</v>
      </c>
      <c r="O220" s="5" t="s">
        <v>286</v>
      </c>
      <c r="P220" s="5">
        <v>16</v>
      </c>
      <c r="Q220" s="5">
        <v>45</v>
      </c>
      <c r="R220" s="5">
        <v>8</v>
      </c>
      <c r="S220" s="5">
        <v>3</v>
      </c>
      <c r="T220" s="5">
        <v>5</v>
      </c>
      <c r="U220" s="5">
        <v>36</v>
      </c>
      <c r="V220" s="5" t="s">
        <v>286</v>
      </c>
      <c r="W220" s="5" t="s">
        <v>14</v>
      </c>
      <c r="X220" s="5">
        <v>33</v>
      </c>
      <c r="Y220" s="5">
        <v>55</v>
      </c>
      <c r="Z220" s="5">
        <v>7</v>
      </c>
      <c r="AA220" s="5">
        <v>7</v>
      </c>
      <c r="AB220" s="5" t="s">
        <v>14</v>
      </c>
      <c r="AC220" s="5">
        <v>37</v>
      </c>
      <c r="AD220" s="5" t="s">
        <v>286</v>
      </c>
      <c r="AE220" s="5" t="s">
        <v>286</v>
      </c>
      <c r="AF220" s="5">
        <v>5</v>
      </c>
      <c r="AG220" s="5" t="s">
        <v>286</v>
      </c>
      <c r="AH220" s="5">
        <v>27</v>
      </c>
      <c r="AI220" s="5" t="s">
        <v>286</v>
      </c>
      <c r="AJ220" s="5">
        <v>510</v>
      </c>
      <c r="AK220" s="5">
        <v>35</v>
      </c>
      <c r="AL220" s="5" t="s">
        <v>286</v>
      </c>
      <c r="AM220" s="5">
        <v>94</v>
      </c>
      <c r="AN220" s="5">
        <v>4</v>
      </c>
      <c r="AO220" s="5">
        <v>34</v>
      </c>
      <c r="AP220" s="5">
        <v>60</v>
      </c>
      <c r="AQ220" s="5" t="s">
        <v>14</v>
      </c>
      <c r="AR220" s="5" t="s">
        <v>286</v>
      </c>
      <c r="AS220" s="5">
        <v>15</v>
      </c>
      <c r="AT220" s="5" t="s">
        <v>14</v>
      </c>
      <c r="AU220" s="5">
        <v>4</v>
      </c>
      <c r="AV220" s="5">
        <v>32</v>
      </c>
      <c r="AW220" s="5" t="s">
        <v>14</v>
      </c>
      <c r="AX220" s="5" t="s">
        <v>14</v>
      </c>
      <c r="AY220" s="5">
        <v>3</v>
      </c>
      <c r="AZ220" s="5" t="s">
        <v>286</v>
      </c>
      <c r="BA220" s="5">
        <v>43</v>
      </c>
      <c r="BB220" s="5">
        <v>55</v>
      </c>
      <c r="BC220" s="5" t="s">
        <v>14</v>
      </c>
      <c r="BD220" s="5" t="s">
        <v>286</v>
      </c>
      <c r="BE220" s="5" t="s">
        <v>286</v>
      </c>
      <c r="BF220" s="5">
        <v>12</v>
      </c>
      <c r="BG220" s="6"/>
    </row>
    <row r="221" spans="1:59">
      <c r="A221" s="12" t="s">
        <v>276</v>
      </c>
      <c r="B221" s="5">
        <v>4</v>
      </c>
      <c r="C221" s="5" t="s">
        <v>14</v>
      </c>
      <c r="D221" s="5" t="s">
        <v>286</v>
      </c>
      <c r="E221" s="5" t="s">
        <v>14</v>
      </c>
      <c r="F221" s="5" t="s">
        <v>14</v>
      </c>
      <c r="G221" s="5" t="s">
        <v>286</v>
      </c>
      <c r="H221" s="5" t="s">
        <v>14</v>
      </c>
      <c r="I221" s="5" t="s">
        <v>14</v>
      </c>
      <c r="J221" s="5" t="s">
        <v>14</v>
      </c>
      <c r="K221" s="5" t="s">
        <v>14</v>
      </c>
      <c r="L221" s="5" t="s">
        <v>14</v>
      </c>
      <c r="M221" s="5" t="s">
        <v>14</v>
      </c>
      <c r="N221" s="5" t="s">
        <v>14</v>
      </c>
      <c r="O221" s="5" t="s">
        <v>14</v>
      </c>
      <c r="P221" s="5" t="s">
        <v>14</v>
      </c>
      <c r="Q221" s="5" t="s">
        <v>14</v>
      </c>
      <c r="R221" s="5" t="s">
        <v>14</v>
      </c>
      <c r="S221" s="5" t="s">
        <v>14</v>
      </c>
      <c r="T221" s="5" t="s">
        <v>14</v>
      </c>
      <c r="U221" s="5" t="s">
        <v>14</v>
      </c>
      <c r="V221" s="5" t="s">
        <v>14</v>
      </c>
      <c r="W221" s="5" t="s">
        <v>14</v>
      </c>
      <c r="X221" s="5" t="s">
        <v>14</v>
      </c>
      <c r="Y221" s="5" t="s">
        <v>14</v>
      </c>
      <c r="Z221" s="5" t="s">
        <v>14</v>
      </c>
      <c r="AA221" s="5" t="s">
        <v>286</v>
      </c>
      <c r="AB221" s="5" t="s">
        <v>14</v>
      </c>
      <c r="AC221" s="5" t="s">
        <v>14</v>
      </c>
      <c r="AD221" s="5" t="s">
        <v>14</v>
      </c>
      <c r="AE221" s="5" t="s">
        <v>14</v>
      </c>
      <c r="AF221" s="5" t="s">
        <v>14</v>
      </c>
      <c r="AG221" s="5" t="s">
        <v>14</v>
      </c>
      <c r="AH221" s="5" t="s">
        <v>14</v>
      </c>
      <c r="AI221" s="5" t="s">
        <v>14</v>
      </c>
      <c r="AJ221" s="5" t="s">
        <v>14</v>
      </c>
      <c r="AK221" s="5" t="s">
        <v>14</v>
      </c>
      <c r="AL221" s="5" t="s">
        <v>14</v>
      </c>
      <c r="AM221" s="5" t="s">
        <v>14</v>
      </c>
      <c r="AN221" s="5" t="s">
        <v>14</v>
      </c>
      <c r="AO221" s="5" t="s">
        <v>14</v>
      </c>
      <c r="AP221" s="5" t="s">
        <v>14</v>
      </c>
      <c r="AQ221" s="5" t="s">
        <v>14</v>
      </c>
      <c r="AR221" s="5" t="s">
        <v>14</v>
      </c>
      <c r="AS221" s="5" t="s">
        <v>14</v>
      </c>
      <c r="AT221" s="5" t="s">
        <v>14</v>
      </c>
      <c r="AU221" s="5" t="s">
        <v>14</v>
      </c>
      <c r="AV221" s="5" t="s">
        <v>14</v>
      </c>
      <c r="AW221" s="5" t="s">
        <v>14</v>
      </c>
      <c r="AX221" s="5" t="s">
        <v>14</v>
      </c>
      <c r="AY221" s="5" t="s">
        <v>14</v>
      </c>
      <c r="AZ221" s="5" t="s">
        <v>14</v>
      </c>
      <c r="BA221" s="5" t="s">
        <v>14</v>
      </c>
      <c r="BB221" s="5" t="s">
        <v>14</v>
      </c>
      <c r="BC221" s="5" t="s">
        <v>14</v>
      </c>
      <c r="BD221" s="5" t="s">
        <v>14</v>
      </c>
      <c r="BE221" s="5" t="s">
        <v>14</v>
      </c>
      <c r="BF221" s="5" t="s">
        <v>14</v>
      </c>
      <c r="BG221" s="6"/>
    </row>
    <row r="222" spans="1:59">
      <c r="A222" s="12" t="s">
        <v>262</v>
      </c>
      <c r="B222" s="5">
        <v>6463</v>
      </c>
      <c r="C222" s="5">
        <v>11</v>
      </c>
      <c r="D222" s="5">
        <v>4</v>
      </c>
      <c r="E222" s="5">
        <v>33</v>
      </c>
      <c r="F222" s="5">
        <v>9</v>
      </c>
      <c r="G222" s="5">
        <v>347</v>
      </c>
      <c r="H222" s="5">
        <v>34</v>
      </c>
      <c r="I222" s="5">
        <v>52</v>
      </c>
      <c r="J222" s="5">
        <v>7</v>
      </c>
      <c r="K222" s="5">
        <v>18</v>
      </c>
      <c r="L222" s="5">
        <v>3094</v>
      </c>
      <c r="M222" s="5">
        <v>215</v>
      </c>
      <c r="N222" s="5" t="s">
        <v>14</v>
      </c>
      <c r="O222" s="5">
        <v>6</v>
      </c>
      <c r="P222" s="5">
        <v>8</v>
      </c>
      <c r="Q222" s="5">
        <v>67</v>
      </c>
      <c r="R222" s="5">
        <v>42</v>
      </c>
      <c r="S222" s="5">
        <v>10</v>
      </c>
      <c r="T222" s="5">
        <v>19</v>
      </c>
      <c r="U222" s="5">
        <v>26</v>
      </c>
      <c r="V222" s="5">
        <v>34</v>
      </c>
      <c r="W222" s="5" t="s">
        <v>286</v>
      </c>
      <c r="X222" s="5">
        <v>73</v>
      </c>
      <c r="Y222" s="5">
        <v>178</v>
      </c>
      <c r="Z222" s="5">
        <v>47</v>
      </c>
      <c r="AA222" s="5">
        <v>12</v>
      </c>
      <c r="AB222" s="5">
        <v>5</v>
      </c>
      <c r="AC222" s="5">
        <v>28</v>
      </c>
      <c r="AD222" s="5" t="s">
        <v>14</v>
      </c>
      <c r="AE222" s="5">
        <v>15</v>
      </c>
      <c r="AF222" s="5">
        <v>27</v>
      </c>
      <c r="AG222" s="5">
        <v>9</v>
      </c>
      <c r="AH222" s="5">
        <v>193</v>
      </c>
      <c r="AI222" s="5">
        <v>9</v>
      </c>
      <c r="AJ222" s="5">
        <v>360</v>
      </c>
      <c r="AK222" s="5">
        <v>154</v>
      </c>
      <c r="AL222" s="5" t="s">
        <v>286</v>
      </c>
      <c r="AM222" s="5">
        <v>67</v>
      </c>
      <c r="AN222" s="5">
        <v>39</v>
      </c>
      <c r="AO222" s="5">
        <v>24</v>
      </c>
      <c r="AP222" s="5">
        <v>86</v>
      </c>
      <c r="AQ222" s="5">
        <v>131</v>
      </c>
      <c r="AR222" s="5">
        <v>24</v>
      </c>
      <c r="AS222" s="5">
        <v>49</v>
      </c>
      <c r="AT222" s="5" t="s">
        <v>14</v>
      </c>
      <c r="AU222" s="5">
        <v>33</v>
      </c>
      <c r="AV222" s="5">
        <v>597</v>
      </c>
      <c r="AW222" s="5" t="s">
        <v>14</v>
      </c>
      <c r="AX222" s="5" t="s">
        <v>286</v>
      </c>
      <c r="AY222" s="5">
        <v>47</v>
      </c>
      <c r="AZ222" s="5" t="s">
        <v>286</v>
      </c>
      <c r="BA222" s="5">
        <v>118</v>
      </c>
      <c r="BB222" s="5">
        <v>40</v>
      </c>
      <c r="BC222" s="5">
        <v>5</v>
      </c>
      <c r="BD222" s="5">
        <v>23</v>
      </c>
      <c r="BE222" s="5" t="s">
        <v>286</v>
      </c>
      <c r="BF222" s="5">
        <v>27</v>
      </c>
      <c r="BG222" s="6"/>
    </row>
    <row r="223" spans="1:59">
      <c r="A223" s="12" t="s">
        <v>263</v>
      </c>
      <c r="B223" s="5">
        <v>19323</v>
      </c>
      <c r="C223" s="5">
        <v>67</v>
      </c>
      <c r="D223" s="5">
        <v>9</v>
      </c>
      <c r="E223" s="5">
        <v>283</v>
      </c>
      <c r="F223" s="5">
        <v>56</v>
      </c>
      <c r="G223" s="5">
        <v>6624</v>
      </c>
      <c r="H223" s="5">
        <v>222</v>
      </c>
      <c r="I223" s="5">
        <v>87</v>
      </c>
      <c r="J223" s="5">
        <v>24</v>
      </c>
      <c r="K223" s="5">
        <v>15</v>
      </c>
      <c r="L223" s="5">
        <v>773</v>
      </c>
      <c r="M223" s="5">
        <v>695</v>
      </c>
      <c r="N223" s="5">
        <v>5</v>
      </c>
      <c r="O223" s="5">
        <v>116</v>
      </c>
      <c r="P223" s="5">
        <v>34</v>
      </c>
      <c r="Q223" s="5">
        <v>323</v>
      </c>
      <c r="R223" s="5">
        <v>139</v>
      </c>
      <c r="S223" s="5">
        <v>126</v>
      </c>
      <c r="T223" s="5">
        <v>171</v>
      </c>
      <c r="U223" s="5">
        <v>82</v>
      </c>
      <c r="V223" s="5">
        <v>269</v>
      </c>
      <c r="W223" s="5">
        <v>40</v>
      </c>
      <c r="X223" s="5">
        <v>272</v>
      </c>
      <c r="Y223" s="5">
        <v>807</v>
      </c>
      <c r="Z223" s="5">
        <v>245</v>
      </c>
      <c r="AA223" s="5">
        <v>316</v>
      </c>
      <c r="AB223" s="5">
        <v>51</v>
      </c>
      <c r="AC223" s="5">
        <v>223</v>
      </c>
      <c r="AD223" s="5">
        <v>12</v>
      </c>
      <c r="AE223" s="5">
        <v>127</v>
      </c>
      <c r="AF223" s="5">
        <v>121</v>
      </c>
      <c r="AG223" s="5">
        <v>45</v>
      </c>
      <c r="AH223" s="5">
        <v>219</v>
      </c>
      <c r="AI223" s="5">
        <v>67</v>
      </c>
      <c r="AJ223" s="5">
        <v>346</v>
      </c>
      <c r="AK223" s="5">
        <v>493</v>
      </c>
      <c r="AL223" s="5">
        <v>22</v>
      </c>
      <c r="AM223" s="5">
        <v>206</v>
      </c>
      <c r="AN223" s="5">
        <v>250</v>
      </c>
      <c r="AO223" s="5">
        <v>434</v>
      </c>
      <c r="AP223" s="5">
        <v>529</v>
      </c>
      <c r="AQ223" s="5" t="s">
        <v>286</v>
      </c>
      <c r="AR223" s="5">
        <v>21</v>
      </c>
      <c r="AS223" s="5">
        <v>140</v>
      </c>
      <c r="AT223" s="5">
        <v>12</v>
      </c>
      <c r="AU223" s="5">
        <v>115</v>
      </c>
      <c r="AV223" s="5">
        <v>2248</v>
      </c>
      <c r="AW223" s="5" t="s">
        <v>14</v>
      </c>
      <c r="AX223" s="5" t="s">
        <v>286</v>
      </c>
      <c r="AY223" s="5">
        <v>85</v>
      </c>
      <c r="AZ223" s="5">
        <v>28</v>
      </c>
      <c r="BA223" s="5">
        <v>587</v>
      </c>
      <c r="BB223" s="5">
        <v>935</v>
      </c>
      <c r="BC223" s="5">
        <v>12</v>
      </c>
      <c r="BD223" s="5">
        <v>64</v>
      </c>
      <c r="BE223" s="5" t="s">
        <v>286</v>
      </c>
      <c r="BF223" s="5">
        <v>127</v>
      </c>
      <c r="BG223" s="6"/>
    </row>
    <row r="224" spans="1:59">
      <c r="A224" s="12" t="s">
        <v>264</v>
      </c>
      <c r="B224" s="5">
        <v>42</v>
      </c>
      <c r="C224" s="5" t="s">
        <v>14</v>
      </c>
      <c r="D224" s="5" t="s">
        <v>14</v>
      </c>
      <c r="E224" s="5" t="s">
        <v>286</v>
      </c>
      <c r="F224" s="5" t="s">
        <v>14</v>
      </c>
      <c r="G224" s="5" t="s">
        <v>14</v>
      </c>
      <c r="H224" s="5" t="s">
        <v>286</v>
      </c>
      <c r="I224" s="5" t="s">
        <v>286</v>
      </c>
      <c r="J224" s="5" t="s">
        <v>14</v>
      </c>
      <c r="K224" s="5" t="s">
        <v>14</v>
      </c>
      <c r="L224" s="5">
        <v>5</v>
      </c>
      <c r="M224" s="5" t="s">
        <v>286</v>
      </c>
      <c r="N224" s="5" t="s">
        <v>14</v>
      </c>
      <c r="O224" s="5" t="s">
        <v>14</v>
      </c>
      <c r="P224" s="5" t="s">
        <v>14</v>
      </c>
      <c r="Q224" s="5" t="s">
        <v>14</v>
      </c>
      <c r="R224" s="5" t="s">
        <v>14</v>
      </c>
      <c r="S224" s="5" t="s">
        <v>14</v>
      </c>
      <c r="T224" s="5" t="s">
        <v>14</v>
      </c>
      <c r="U224" s="5" t="s">
        <v>14</v>
      </c>
      <c r="V224" s="5" t="s">
        <v>14</v>
      </c>
      <c r="W224" s="5" t="s">
        <v>14</v>
      </c>
      <c r="X224" s="5">
        <v>3</v>
      </c>
      <c r="Y224" s="5">
        <v>3</v>
      </c>
      <c r="Z224" s="5" t="s">
        <v>14</v>
      </c>
      <c r="AA224" s="5" t="s">
        <v>14</v>
      </c>
      <c r="AB224" s="5" t="s">
        <v>14</v>
      </c>
      <c r="AC224" s="5" t="s">
        <v>14</v>
      </c>
      <c r="AD224" s="5" t="s">
        <v>14</v>
      </c>
      <c r="AE224" s="5" t="s">
        <v>14</v>
      </c>
      <c r="AF224" s="5" t="s">
        <v>14</v>
      </c>
      <c r="AG224" s="5" t="s">
        <v>14</v>
      </c>
      <c r="AH224" s="5" t="s">
        <v>286</v>
      </c>
      <c r="AI224" s="5" t="s">
        <v>14</v>
      </c>
      <c r="AJ224" s="5">
        <v>8</v>
      </c>
      <c r="AK224" s="5" t="s">
        <v>286</v>
      </c>
      <c r="AL224" s="5" t="s">
        <v>14</v>
      </c>
      <c r="AM224" s="5" t="s">
        <v>14</v>
      </c>
      <c r="AN224" s="5" t="s">
        <v>14</v>
      </c>
      <c r="AO224" s="5" t="s">
        <v>14</v>
      </c>
      <c r="AP224" s="5" t="s">
        <v>286</v>
      </c>
      <c r="AQ224" s="5" t="s">
        <v>14</v>
      </c>
      <c r="AR224" s="5" t="s">
        <v>14</v>
      </c>
      <c r="AS224" s="5" t="s">
        <v>286</v>
      </c>
      <c r="AT224" s="5" t="s">
        <v>14</v>
      </c>
      <c r="AU224" s="5" t="s">
        <v>14</v>
      </c>
      <c r="AV224" s="5" t="s">
        <v>286</v>
      </c>
      <c r="AW224" s="5" t="s">
        <v>14</v>
      </c>
      <c r="AX224" s="5">
        <v>14</v>
      </c>
      <c r="AY224" s="5" t="s">
        <v>14</v>
      </c>
      <c r="AZ224" s="5" t="s">
        <v>14</v>
      </c>
      <c r="BA224" s="5" t="s">
        <v>14</v>
      </c>
      <c r="BB224" s="5" t="s">
        <v>14</v>
      </c>
      <c r="BC224" s="5" t="s">
        <v>14</v>
      </c>
      <c r="BD224" s="5" t="s">
        <v>14</v>
      </c>
      <c r="BE224" s="5" t="s">
        <v>14</v>
      </c>
      <c r="BF224" s="5" t="s">
        <v>14</v>
      </c>
      <c r="BG224" s="6"/>
    </row>
    <row r="225" spans="1:59">
      <c r="A225" s="12" t="s">
        <v>283</v>
      </c>
      <c r="B225" s="5" t="s">
        <v>286</v>
      </c>
      <c r="C225" s="5" t="s">
        <v>14</v>
      </c>
      <c r="D225" s="5" t="s">
        <v>14</v>
      </c>
      <c r="E225" s="5" t="s">
        <v>14</v>
      </c>
      <c r="F225" s="5" t="s">
        <v>14</v>
      </c>
      <c r="G225" s="5" t="s">
        <v>14</v>
      </c>
      <c r="H225" s="5" t="s">
        <v>14</v>
      </c>
      <c r="I225" s="5" t="s">
        <v>14</v>
      </c>
      <c r="J225" s="5" t="s">
        <v>14</v>
      </c>
      <c r="K225" s="5" t="s">
        <v>14</v>
      </c>
      <c r="L225" s="5" t="s">
        <v>286</v>
      </c>
      <c r="M225" s="5" t="s">
        <v>14</v>
      </c>
      <c r="N225" s="5" t="s">
        <v>14</v>
      </c>
      <c r="O225" s="5" t="s">
        <v>14</v>
      </c>
      <c r="P225" s="5" t="s">
        <v>14</v>
      </c>
      <c r="Q225" s="5" t="s">
        <v>14</v>
      </c>
      <c r="R225" s="5" t="s">
        <v>14</v>
      </c>
      <c r="S225" s="5" t="s">
        <v>14</v>
      </c>
      <c r="T225" s="5" t="s">
        <v>14</v>
      </c>
      <c r="U225" s="5" t="s">
        <v>14</v>
      </c>
      <c r="V225" s="5" t="s">
        <v>14</v>
      </c>
      <c r="W225" s="5" t="s">
        <v>14</v>
      </c>
      <c r="X225" s="5" t="s">
        <v>14</v>
      </c>
      <c r="Y225" s="5" t="s">
        <v>14</v>
      </c>
      <c r="Z225" s="5" t="s">
        <v>14</v>
      </c>
      <c r="AA225" s="5" t="s">
        <v>14</v>
      </c>
      <c r="AB225" s="5" t="s">
        <v>14</v>
      </c>
      <c r="AC225" s="5" t="s">
        <v>14</v>
      </c>
      <c r="AD225" s="5" t="s">
        <v>14</v>
      </c>
      <c r="AE225" s="5" t="s">
        <v>14</v>
      </c>
      <c r="AF225" s="5" t="s">
        <v>14</v>
      </c>
      <c r="AG225" s="5" t="s">
        <v>14</v>
      </c>
      <c r="AH225" s="5" t="s">
        <v>14</v>
      </c>
      <c r="AI225" s="5" t="s">
        <v>14</v>
      </c>
      <c r="AJ225" s="5" t="s">
        <v>14</v>
      </c>
      <c r="AK225" s="5" t="s">
        <v>14</v>
      </c>
      <c r="AL225" s="5" t="s">
        <v>14</v>
      </c>
      <c r="AM225" s="5" t="s">
        <v>14</v>
      </c>
      <c r="AN225" s="5" t="s">
        <v>14</v>
      </c>
      <c r="AO225" s="5" t="s">
        <v>14</v>
      </c>
      <c r="AP225" s="5" t="s">
        <v>14</v>
      </c>
      <c r="AQ225" s="5" t="s">
        <v>14</v>
      </c>
      <c r="AR225" s="5" t="s">
        <v>14</v>
      </c>
      <c r="AS225" s="5" t="s">
        <v>14</v>
      </c>
      <c r="AT225" s="5" t="s">
        <v>14</v>
      </c>
      <c r="AU225" s="5" t="s">
        <v>14</v>
      </c>
      <c r="AV225" s="5" t="s">
        <v>14</v>
      </c>
      <c r="AW225" s="5" t="s">
        <v>14</v>
      </c>
      <c r="AX225" s="5" t="s">
        <v>14</v>
      </c>
      <c r="AY225" s="5" t="s">
        <v>14</v>
      </c>
      <c r="AZ225" s="5" t="s">
        <v>14</v>
      </c>
      <c r="BA225" s="5" t="s">
        <v>14</v>
      </c>
      <c r="BB225" s="5" t="s">
        <v>14</v>
      </c>
      <c r="BC225" s="5" t="s">
        <v>14</v>
      </c>
      <c r="BD225" s="5" t="s">
        <v>14</v>
      </c>
      <c r="BE225" s="5" t="s">
        <v>14</v>
      </c>
      <c r="BF225" s="5" t="s">
        <v>14</v>
      </c>
      <c r="BG225" s="6"/>
    </row>
    <row r="226" spans="1:59">
      <c r="A226" s="12" t="s">
        <v>284</v>
      </c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6"/>
    </row>
    <row r="227" spans="1:59">
      <c r="A227" s="12" t="s">
        <v>265</v>
      </c>
      <c r="B227" s="5">
        <v>1445</v>
      </c>
      <c r="C227" s="5">
        <v>5</v>
      </c>
      <c r="D227" s="5" t="s">
        <v>14</v>
      </c>
      <c r="E227" s="5" t="s">
        <v>286</v>
      </c>
      <c r="F227" s="5" t="s">
        <v>286</v>
      </c>
      <c r="G227" s="5">
        <v>217</v>
      </c>
      <c r="H227" s="5" t="s">
        <v>14</v>
      </c>
      <c r="I227" s="5">
        <v>17</v>
      </c>
      <c r="J227" s="5">
        <v>7</v>
      </c>
      <c r="K227" s="5" t="s">
        <v>14</v>
      </c>
      <c r="L227" s="5">
        <v>7</v>
      </c>
      <c r="M227" s="5">
        <v>6</v>
      </c>
      <c r="N227" s="5" t="s">
        <v>14</v>
      </c>
      <c r="O227" s="5" t="s">
        <v>14</v>
      </c>
      <c r="P227" s="5" t="s">
        <v>14</v>
      </c>
      <c r="Q227" s="5">
        <v>50</v>
      </c>
      <c r="R227" s="5">
        <v>8</v>
      </c>
      <c r="S227" s="5" t="s">
        <v>286</v>
      </c>
      <c r="T227" s="5">
        <v>3</v>
      </c>
      <c r="U227" s="5">
        <v>5</v>
      </c>
      <c r="V227" s="5">
        <v>20</v>
      </c>
      <c r="W227" s="5" t="s">
        <v>14</v>
      </c>
      <c r="X227" s="5">
        <v>4</v>
      </c>
      <c r="Y227" s="5" t="s">
        <v>286</v>
      </c>
      <c r="Z227" s="5">
        <v>420</v>
      </c>
      <c r="AA227" s="5">
        <v>15</v>
      </c>
      <c r="AB227" s="5">
        <v>8</v>
      </c>
      <c r="AC227" s="5" t="s">
        <v>286</v>
      </c>
      <c r="AD227" s="5" t="s">
        <v>14</v>
      </c>
      <c r="AE227" s="5" t="s">
        <v>286</v>
      </c>
      <c r="AF227" s="5" t="s">
        <v>14</v>
      </c>
      <c r="AG227" s="5" t="s">
        <v>14</v>
      </c>
      <c r="AH227" s="5">
        <v>16</v>
      </c>
      <c r="AI227" s="5" t="s">
        <v>286</v>
      </c>
      <c r="AJ227" s="5">
        <v>482</v>
      </c>
      <c r="AK227" s="5">
        <v>53</v>
      </c>
      <c r="AL227" s="5" t="s">
        <v>14</v>
      </c>
      <c r="AM227" s="5">
        <v>9</v>
      </c>
      <c r="AN227" s="5">
        <v>3</v>
      </c>
      <c r="AO227" s="5">
        <v>4</v>
      </c>
      <c r="AP227" s="5">
        <v>6</v>
      </c>
      <c r="AQ227" s="5" t="s">
        <v>14</v>
      </c>
      <c r="AR227" s="5" t="s">
        <v>14</v>
      </c>
      <c r="AS227" s="5" t="s">
        <v>14</v>
      </c>
      <c r="AT227" s="5" t="s">
        <v>14</v>
      </c>
      <c r="AU227" s="5">
        <v>24</v>
      </c>
      <c r="AV227" s="5">
        <v>9</v>
      </c>
      <c r="AW227" s="5" t="s">
        <v>14</v>
      </c>
      <c r="AX227" s="5" t="s">
        <v>14</v>
      </c>
      <c r="AY227" s="5" t="s">
        <v>14</v>
      </c>
      <c r="AZ227" s="5" t="s">
        <v>286</v>
      </c>
      <c r="BA227" s="5">
        <v>19</v>
      </c>
      <c r="BB227" s="5">
        <v>8</v>
      </c>
      <c r="BC227" s="5" t="s">
        <v>14</v>
      </c>
      <c r="BD227" s="5" t="s">
        <v>286</v>
      </c>
      <c r="BE227" s="5" t="s">
        <v>14</v>
      </c>
      <c r="BF227" s="5">
        <v>8</v>
      </c>
      <c r="BG227" s="6"/>
    </row>
    <row r="228" spans="1:59">
      <c r="A228" s="12" t="s">
        <v>266</v>
      </c>
      <c r="B228" s="5">
        <v>401</v>
      </c>
      <c r="C228" s="5" t="s">
        <v>14</v>
      </c>
      <c r="D228" s="5" t="s">
        <v>286</v>
      </c>
      <c r="E228" s="5">
        <v>9</v>
      </c>
      <c r="F228" s="5" t="s">
        <v>286</v>
      </c>
      <c r="G228" s="5">
        <v>57</v>
      </c>
      <c r="H228" s="5">
        <v>3</v>
      </c>
      <c r="I228" s="5">
        <v>3</v>
      </c>
      <c r="J228" s="5" t="s">
        <v>286</v>
      </c>
      <c r="K228" s="5" t="s">
        <v>14</v>
      </c>
      <c r="L228" s="5">
        <v>23</v>
      </c>
      <c r="M228" s="5">
        <v>22</v>
      </c>
      <c r="N228" s="5" t="s">
        <v>14</v>
      </c>
      <c r="O228" s="5" t="s">
        <v>14</v>
      </c>
      <c r="P228" s="5" t="s">
        <v>286</v>
      </c>
      <c r="Q228" s="5">
        <v>37</v>
      </c>
      <c r="R228" s="5">
        <v>14</v>
      </c>
      <c r="S228" s="5">
        <v>3</v>
      </c>
      <c r="T228" s="5">
        <v>3</v>
      </c>
      <c r="U228" s="5" t="s">
        <v>286</v>
      </c>
      <c r="V228" s="5" t="s">
        <v>14</v>
      </c>
      <c r="W228" s="5" t="s">
        <v>286</v>
      </c>
      <c r="X228" s="5">
        <v>19</v>
      </c>
      <c r="Y228" s="5">
        <v>8</v>
      </c>
      <c r="Z228" s="5">
        <v>13</v>
      </c>
      <c r="AA228" s="5">
        <v>6</v>
      </c>
      <c r="AB228" s="5" t="s">
        <v>286</v>
      </c>
      <c r="AC228" s="5">
        <v>3</v>
      </c>
      <c r="AD228" s="5" t="s">
        <v>14</v>
      </c>
      <c r="AE228" s="5">
        <v>3</v>
      </c>
      <c r="AF228" s="5" t="s">
        <v>14</v>
      </c>
      <c r="AG228" s="5" t="s">
        <v>286</v>
      </c>
      <c r="AH228" s="5">
        <v>7</v>
      </c>
      <c r="AI228" s="5" t="s">
        <v>286</v>
      </c>
      <c r="AJ228" s="5">
        <v>23</v>
      </c>
      <c r="AK228" s="5">
        <v>15</v>
      </c>
      <c r="AL228" s="5" t="s">
        <v>286</v>
      </c>
      <c r="AM228" s="5">
        <v>9</v>
      </c>
      <c r="AN228" s="5">
        <v>4</v>
      </c>
      <c r="AO228" s="5">
        <v>4</v>
      </c>
      <c r="AP228" s="5">
        <v>15</v>
      </c>
      <c r="AQ228" s="5" t="s">
        <v>14</v>
      </c>
      <c r="AR228" s="5" t="s">
        <v>286</v>
      </c>
      <c r="AS228" s="5">
        <v>4</v>
      </c>
      <c r="AT228" s="5" t="s">
        <v>14</v>
      </c>
      <c r="AU228" s="5">
        <v>4</v>
      </c>
      <c r="AV228" s="5">
        <v>37</v>
      </c>
      <c r="AW228" s="5" t="s">
        <v>14</v>
      </c>
      <c r="AX228" s="5" t="s">
        <v>14</v>
      </c>
      <c r="AY228" s="5" t="s">
        <v>286</v>
      </c>
      <c r="AZ228" s="5" t="s">
        <v>14</v>
      </c>
      <c r="BA228" s="5">
        <v>14</v>
      </c>
      <c r="BB228" s="5">
        <v>15</v>
      </c>
      <c r="BC228" s="5" t="s">
        <v>286</v>
      </c>
      <c r="BD228" s="5">
        <v>6</v>
      </c>
      <c r="BE228" s="5" t="s">
        <v>14</v>
      </c>
      <c r="BF228" s="5">
        <v>4</v>
      </c>
      <c r="BG228" s="6"/>
    </row>
    <row r="229" spans="1:59">
      <c r="A229" s="12" t="s">
        <v>267</v>
      </c>
      <c r="B229" s="5">
        <v>675</v>
      </c>
      <c r="C229" s="5">
        <v>3</v>
      </c>
      <c r="D229" s="5" t="s">
        <v>286</v>
      </c>
      <c r="E229" s="5">
        <v>13</v>
      </c>
      <c r="F229" s="5" t="s">
        <v>286</v>
      </c>
      <c r="G229" s="5">
        <v>68</v>
      </c>
      <c r="H229" s="5">
        <v>10</v>
      </c>
      <c r="I229" s="5">
        <v>10</v>
      </c>
      <c r="J229" s="5" t="s">
        <v>286</v>
      </c>
      <c r="K229" s="5" t="s">
        <v>286</v>
      </c>
      <c r="L229" s="5">
        <v>28</v>
      </c>
      <c r="M229" s="5">
        <v>42</v>
      </c>
      <c r="N229" s="5" t="s">
        <v>14</v>
      </c>
      <c r="O229" s="5" t="s">
        <v>286</v>
      </c>
      <c r="P229" s="5" t="s">
        <v>286</v>
      </c>
      <c r="Q229" s="5">
        <v>9</v>
      </c>
      <c r="R229" s="5">
        <v>37</v>
      </c>
      <c r="S229" s="5">
        <v>4</v>
      </c>
      <c r="T229" s="5">
        <v>7</v>
      </c>
      <c r="U229" s="5">
        <v>9</v>
      </c>
      <c r="V229" s="5" t="s">
        <v>286</v>
      </c>
      <c r="W229" s="5" t="s">
        <v>286</v>
      </c>
      <c r="X229" s="5">
        <v>28</v>
      </c>
      <c r="Y229" s="5">
        <v>48</v>
      </c>
      <c r="Z229" s="5">
        <v>14</v>
      </c>
      <c r="AA229" s="5">
        <v>4</v>
      </c>
      <c r="AB229" s="5" t="s">
        <v>14</v>
      </c>
      <c r="AC229" s="5">
        <v>13</v>
      </c>
      <c r="AD229" s="5" t="s">
        <v>14</v>
      </c>
      <c r="AE229" s="5">
        <v>10</v>
      </c>
      <c r="AF229" s="5" t="s">
        <v>286</v>
      </c>
      <c r="AG229" s="5">
        <v>5</v>
      </c>
      <c r="AH229" s="5">
        <v>24</v>
      </c>
      <c r="AI229" s="5" t="s">
        <v>286</v>
      </c>
      <c r="AJ229" s="5">
        <v>33</v>
      </c>
      <c r="AK229" s="5">
        <v>18</v>
      </c>
      <c r="AL229" s="5">
        <v>3</v>
      </c>
      <c r="AM229" s="5">
        <v>27</v>
      </c>
      <c r="AN229" s="5">
        <v>8</v>
      </c>
      <c r="AO229" s="5">
        <v>9</v>
      </c>
      <c r="AP229" s="5">
        <v>21</v>
      </c>
      <c r="AQ229" s="5" t="s">
        <v>14</v>
      </c>
      <c r="AR229" s="5">
        <v>6</v>
      </c>
      <c r="AS229" s="5" t="s">
        <v>14</v>
      </c>
      <c r="AT229" s="5" t="s">
        <v>14</v>
      </c>
      <c r="AU229" s="5">
        <v>9</v>
      </c>
      <c r="AV229" s="5">
        <v>84</v>
      </c>
      <c r="AW229" s="5" t="s">
        <v>14</v>
      </c>
      <c r="AX229" s="5" t="s">
        <v>14</v>
      </c>
      <c r="AY229" s="5" t="s">
        <v>286</v>
      </c>
      <c r="AZ229" s="5" t="s">
        <v>14</v>
      </c>
      <c r="BA229" s="5">
        <v>31</v>
      </c>
      <c r="BB229" s="5">
        <v>10</v>
      </c>
      <c r="BC229" s="5">
        <v>8</v>
      </c>
      <c r="BD229" s="5" t="s">
        <v>286</v>
      </c>
      <c r="BE229" s="5" t="s">
        <v>14</v>
      </c>
      <c r="BF229" s="5">
        <v>7</v>
      </c>
      <c r="BG229" s="6"/>
    </row>
    <row r="230" spans="1:59">
      <c r="A230" s="13" t="s">
        <v>2</v>
      </c>
      <c r="B230" s="4">
        <v>206</v>
      </c>
      <c r="C230" s="4" t="s">
        <v>14</v>
      </c>
      <c r="D230" s="4" t="s">
        <v>14</v>
      </c>
      <c r="E230" s="4">
        <v>5</v>
      </c>
      <c r="F230" s="4" t="s">
        <v>14</v>
      </c>
      <c r="G230" s="4">
        <v>22</v>
      </c>
      <c r="H230" s="4">
        <v>2</v>
      </c>
      <c r="I230" s="4">
        <v>2</v>
      </c>
      <c r="J230" s="4" t="s">
        <v>14</v>
      </c>
      <c r="K230" s="4" t="s">
        <v>14</v>
      </c>
      <c r="L230" s="4">
        <v>21</v>
      </c>
      <c r="M230" s="4">
        <v>6</v>
      </c>
      <c r="N230" s="4" t="s">
        <v>14</v>
      </c>
      <c r="O230" s="4">
        <v>3</v>
      </c>
      <c r="P230" s="4" t="s">
        <v>14</v>
      </c>
      <c r="Q230" s="4">
        <v>9</v>
      </c>
      <c r="R230" s="4">
        <v>3</v>
      </c>
      <c r="S230" s="4" t="s">
        <v>14</v>
      </c>
      <c r="T230" s="4">
        <v>2</v>
      </c>
      <c r="U230" s="4" t="s">
        <v>14</v>
      </c>
      <c r="V230" s="4" t="s">
        <v>14</v>
      </c>
      <c r="W230" s="4" t="s">
        <v>14</v>
      </c>
      <c r="X230" s="4">
        <v>17</v>
      </c>
      <c r="Y230" s="4">
        <v>10</v>
      </c>
      <c r="Z230" s="4">
        <v>10</v>
      </c>
      <c r="AA230" s="4">
        <v>1</v>
      </c>
      <c r="AB230" s="4" t="s">
        <v>14</v>
      </c>
      <c r="AC230" s="4">
        <v>2</v>
      </c>
      <c r="AD230" s="4" t="s">
        <v>14</v>
      </c>
      <c r="AE230" s="4">
        <v>1</v>
      </c>
      <c r="AF230" s="4">
        <v>2</v>
      </c>
      <c r="AG230" s="4">
        <v>1</v>
      </c>
      <c r="AH230" s="4">
        <v>10</v>
      </c>
      <c r="AI230" s="4">
        <v>1</v>
      </c>
      <c r="AJ230" s="4">
        <v>22</v>
      </c>
      <c r="AK230" s="4">
        <v>5</v>
      </c>
      <c r="AL230" s="4" t="s">
        <v>14</v>
      </c>
      <c r="AM230" s="4">
        <v>3</v>
      </c>
      <c r="AN230" s="4" t="s">
        <v>14</v>
      </c>
      <c r="AO230" s="4">
        <v>3</v>
      </c>
      <c r="AP230" s="4">
        <v>2</v>
      </c>
      <c r="AQ230" s="4" t="s">
        <v>14</v>
      </c>
      <c r="AR230" s="4">
        <v>1</v>
      </c>
      <c r="AS230" s="4">
        <v>1</v>
      </c>
      <c r="AT230" s="4" t="s">
        <v>14</v>
      </c>
      <c r="AU230" s="4">
        <v>1</v>
      </c>
      <c r="AV230" s="4">
        <v>15</v>
      </c>
      <c r="AW230" s="4" t="s">
        <v>14</v>
      </c>
      <c r="AX230" s="4" t="s">
        <v>14</v>
      </c>
      <c r="AY230" s="4">
        <v>1</v>
      </c>
      <c r="AZ230" s="4" t="s">
        <v>14</v>
      </c>
      <c r="BA230" s="4">
        <v>3</v>
      </c>
      <c r="BB230" s="4" t="s">
        <v>14</v>
      </c>
      <c r="BC230" s="4" t="s">
        <v>14</v>
      </c>
      <c r="BD230" s="4" t="s">
        <v>14</v>
      </c>
      <c r="BE230" s="4" t="s">
        <v>14</v>
      </c>
      <c r="BF230" s="4">
        <v>19</v>
      </c>
      <c r="BG230" s="6"/>
    </row>
    <row r="231" spans="1:59">
      <c r="A231" s="15" t="s">
        <v>17</v>
      </c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6"/>
    </row>
    <row r="232" spans="1:59">
      <c r="A232" s="20" t="s">
        <v>20</v>
      </c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6"/>
    </row>
    <row r="233" spans="1:59">
      <c r="A233" s="15" t="s">
        <v>72</v>
      </c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6"/>
    </row>
    <row r="234" spans="1:59">
      <c r="A234" s="21" t="s">
        <v>18</v>
      </c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6"/>
    </row>
    <row r="235" spans="1:59">
      <c r="A235" s="15" t="s">
        <v>19</v>
      </c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  <c r="AM235" s="6"/>
      <c r="AN235" s="6"/>
      <c r="AO235" s="6"/>
      <c r="AP235" s="6"/>
      <c r="AQ235" s="6"/>
      <c r="AR235" s="6"/>
      <c r="AS235" s="6"/>
      <c r="AT235" s="6"/>
      <c r="AU235" s="6"/>
      <c r="AV235" s="6"/>
      <c r="AW235" s="6"/>
      <c r="AX235" s="6"/>
      <c r="AY235" s="6"/>
      <c r="AZ235" s="6"/>
      <c r="BA235" s="6"/>
      <c r="BB235" s="6"/>
      <c r="BC235" s="6"/>
      <c r="BD235" s="6"/>
      <c r="BE235" s="6"/>
      <c r="BF235" s="6"/>
      <c r="BG235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D47DB4-6F63-DB40-B54A-CD78885D2670}">
  <dimension ref="A1:BH234"/>
  <sheetViews>
    <sheetView topLeftCell="A145" workbookViewId="0">
      <selection activeCell="C167" sqref="C167"/>
    </sheetView>
  </sheetViews>
  <sheetFormatPr baseColWidth="10" defaultRowHeight="15"/>
  <sheetData>
    <row r="1" spans="1:60">
      <c r="A1" s="2" t="s">
        <v>3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</row>
    <row r="2" spans="1:60">
      <c r="A2" s="1" t="s">
        <v>295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</row>
    <row r="3" spans="1:60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</row>
    <row r="4" spans="1:60" ht="43">
      <c r="A4" s="7" t="s">
        <v>1</v>
      </c>
      <c r="B4" s="10" t="s">
        <v>0</v>
      </c>
      <c r="C4" s="9" t="s">
        <v>21</v>
      </c>
      <c r="D4" s="9" t="s">
        <v>22</v>
      </c>
      <c r="E4" s="9" t="s">
        <v>23</v>
      </c>
      <c r="F4" s="9" t="s">
        <v>24</v>
      </c>
      <c r="G4" s="9" t="s">
        <v>25</v>
      </c>
      <c r="H4" s="9" t="s">
        <v>26</v>
      </c>
      <c r="I4" s="9" t="s">
        <v>27</v>
      </c>
      <c r="J4" s="9" t="s">
        <v>28</v>
      </c>
      <c r="K4" s="9" t="s">
        <v>29</v>
      </c>
      <c r="L4" s="9" t="s">
        <v>30</v>
      </c>
      <c r="M4" s="9" t="s">
        <v>13</v>
      </c>
      <c r="N4" s="9" t="s">
        <v>15</v>
      </c>
      <c r="O4" s="9" t="s">
        <v>31</v>
      </c>
      <c r="P4" s="9" t="s">
        <v>32</v>
      </c>
      <c r="Q4" s="9" t="s">
        <v>33</v>
      </c>
      <c r="R4" s="9" t="s">
        <v>34</v>
      </c>
      <c r="S4" s="9" t="s">
        <v>35</v>
      </c>
      <c r="T4" s="9" t="s">
        <v>36</v>
      </c>
      <c r="U4" s="9" t="s">
        <v>37</v>
      </c>
      <c r="V4" s="9" t="s">
        <v>38</v>
      </c>
      <c r="W4" s="9" t="s">
        <v>39</v>
      </c>
      <c r="X4" s="9" t="s">
        <v>40</v>
      </c>
      <c r="Y4" s="9" t="s">
        <v>41</v>
      </c>
      <c r="Z4" s="9" t="s">
        <v>42</v>
      </c>
      <c r="AA4" s="9" t="s">
        <v>43</v>
      </c>
      <c r="AB4" s="9" t="s">
        <v>44</v>
      </c>
      <c r="AC4" s="9" t="s">
        <v>45</v>
      </c>
      <c r="AD4" s="9" t="s">
        <v>46</v>
      </c>
      <c r="AE4" s="9" t="s">
        <v>47</v>
      </c>
      <c r="AF4" s="9" t="s">
        <v>48</v>
      </c>
      <c r="AG4" s="9" t="s">
        <v>49</v>
      </c>
      <c r="AH4" s="9" t="s">
        <v>50</v>
      </c>
      <c r="AI4" s="9" t="s">
        <v>51</v>
      </c>
      <c r="AJ4" s="9" t="s">
        <v>52</v>
      </c>
      <c r="AK4" s="9" t="s">
        <v>53</v>
      </c>
      <c r="AL4" s="9" t="s">
        <v>54</v>
      </c>
      <c r="AM4" s="9" t="s">
        <v>55</v>
      </c>
      <c r="AN4" s="9" t="s">
        <v>56</v>
      </c>
      <c r="AO4" s="9" t="s">
        <v>57</v>
      </c>
      <c r="AP4" s="9" t="s">
        <v>58</v>
      </c>
      <c r="AQ4" s="9" t="s">
        <v>16</v>
      </c>
      <c r="AR4" s="9" t="s">
        <v>59</v>
      </c>
      <c r="AS4" s="9" t="s">
        <v>60</v>
      </c>
      <c r="AT4" s="9" t="s">
        <v>61</v>
      </c>
      <c r="AU4" s="9" t="s">
        <v>62</v>
      </c>
      <c r="AV4" s="9" t="s">
        <v>63</v>
      </c>
      <c r="AW4" s="9" t="s">
        <v>71</v>
      </c>
      <c r="AX4" s="9" t="s">
        <v>296</v>
      </c>
      <c r="AY4" s="9" t="s">
        <v>64</v>
      </c>
      <c r="AZ4" s="9" t="s">
        <v>65</v>
      </c>
      <c r="BA4" s="9" t="s">
        <v>66</v>
      </c>
      <c r="BB4" s="9" t="s">
        <v>67</v>
      </c>
      <c r="BC4" s="9" t="s">
        <v>68</v>
      </c>
      <c r="BD4" s="9" t="s">
        <v>69</v>
      </c>
      <c r="BE4" s="9" t="s">
        <v>70</v>
      </c>
      <c r="BF4" s="9" t="s">
        <v>2</v>
      </c>
      <c r="BG4" s="6"/>
      <c r="BH4" s="6"/>
    </row>
    <row r="5" spans="1:60">
      <c r="A5" s="14" t="s">
        <v>8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</row>
    <row r="6" spans="1:60">
      <c r="A6" s="11" t="s">
        <v>0</v>
      </c>
      <c r="B6" s="5">
        <v>753060</v>
      </c>
      <c r="C6" s="5">
        <v>2331</v>
      </c>
      <c r="D6" s="5">
        <v>972</v>
      </c>
      <c r="E6" s="5">
        <v>11374</v>
      </c>
      <c r="F6" s="5">
        <v>1809</v>
      </c>
      <c r="G6" s="5">
        <v>151830</v>
      </c>
      <c r="H6" s="5">
        <v>8679</v>
      </c>
      <c r="I6" s="5">
        <v>9317</v>
      </c>
      <c r="J6" s="5">
        <v>1386</v>
      </c>
      <c r="K6" s="5">
        <v>1736</v>
      </c>
      <c r="L6" s="5">
        <v>88764</v>
      </c>
      <c r="M6" s="5">
        <v>18866</v>
      </c>
      <c r="N6" s="5">
        <v>711</v>
      </c>
      <c r="O6" s="5">
        <v>3673</v>
      </c>
      <c r="P6" s="5">
        <v>1533</v>
      </c>
      <c r="Q6" s="5">
        <v>26003</v>
      </c>
      <c r="R6" s="5">
        <v>5113</v>
      </c>
      <c r="S6" s="5">
        <v>2805</v>
      </c>
      <c r="T6" s="5">
        <v>3050</v>
      </c>
      <c r="U6" s="5">
        <v>3054</v>
      </c>
      <c r="V6" s="5">
        <v>2846</v>
      </c>
      <c r="W6" s="5">
        <v>983</v>
      </c>
      <c r="X6" s="5">
        <v>19775</v>
      </c>
      <c r="Y6" s="5">
        <v>24577</v>
      </c>
      <c r="Z6" s="5">
        <v>13576</v>
      </c>
      <c r="AA6" s="5">
        <v>8573</v>
      </c>
      <c r="AB6" s="5">
        <v>990</v>
      </c>
      <c r="AC6" s="5">
        <v>4657</v>
      </c>
      <c r="AD6" s="5">
        <v>314</v>
      </c>
      <c r="AE6" s="5">
        <v>2405</v>
      </c>
      <c r="AF6" s="5">
        <v>8923</v>
      </c>
      <c r="AG6" s="5">
        <v>1501</v>
      </c>
      <c r="AH6" s="5">
        <v>40344</v>
      </c>
      <c r="AI6" s="5">
        <v>2524</v>
      </c>
      <c r="AJ6" s="5">
        <v>93376</v>
      </c>
      <c r="AK6" s="5">
        <v>12492</v>
      </c>
      <c r="AL6" s="5">
        <v>1046</v>
      </c>
      <c r="AM6" s="5">
        <v>10029</v>
      </c>
      <c r="AN6" s="5">
        <v>3953</v>
      </c>
      <c r="AO6" s="5">
        <v>7173</v>
      </c>
      <c r="AP6" s="5">
        <v>17239</v>
      </c>
      <c r="AQ6" s="5">
        <v>2514</v>
      </c>
      <c r="AR6" s="5">
        <v>2736</v>
      </c>
      <c r="AS6" s="5">
        <v>4159</v>
      </c>
      <c r="AT6" s="5">
        <v>647</v>
      </c>
      <c r="AU6" s="5">
        <v>5371</v>
      </c>
      <c r="AV6" s="5">
        <v>63945</v>
      </c>
      <c r="AW6" s="5">
        <v>305</v>
      </c>
      <c r="AX6" s="5">
        <v>719</v>
      </c>
      <c r="AY6" s="5">
        <v>3775</v>
      </c>
      <c r="AZ6" s="5">
        <v>589</v>
      </c>
      <c r="BA6" s="5">
        <v>20437</v>
      </c>
      <c r="BB6" s="5">
        <v>21655</v>
      </c>
      <c r="BC6" s="5">
        <v>495</v>
      </c>
      <c r="BD6" s="5">
        <v>3825</v>
      </c>
      <c r="BE6" s="5">
        <v>233</v>
      </c>
      <c r="BF6" s="5">
        <v>1353</v>
      </c>
      <c r="BG6" s="6"/>
      <c r="BH6" s="6"/>
    </row>
    <row r="7" spans="1:60">
      <c r="A7" s="12" t="s">
        <v>5</v>
      </c>
      <c r="B7" s="5">
        <v>72338</v>
      </c>
      <c r="C7" s="5">
        <v>267</v>
      </c>
      <c r="D7" s="5">
        <v>57</v>
      </c>
      <c r="E7" s="5">
        <v>884</v>
      </c>
      <c r="F7" s="5">
        <v>101</v>
      </c>
      <c r="G7" s="5">
        <v>5149</v>
      </c>
      <c r="H7" s="5">
        <v>1295</v>
      </c>
      <c r="I7" s="5">
        <v>649</v>
      </c>
      <c r="J7" s="5">
        <v>292</v>
      </c>
      <c r="K7" s="5">
        <v>671</v>
      </c>
      <c r="L7" s="5">
        <v>2020</v>
      </c>
      <c r="M7" s="5">
        <v>3218</v>
      </c>
      <c r="N7" s="5">
        <v>5</v>
      </c>
      <c r="O7" s="5">
        <v>33</v>
      </c>
      <c r="P7" s="5">
        <v>110</v>
      </c>
      <c r="Q7" s="5">
        <v>2004</v>
      </c>
      <c r="R7" s="5">
        <v>780</v>
      </c>
      <c r="S7" s="5">
        <v>667</v>
      </c>
      <c r="T7" s="5">
        <v>400</v>
      </c>
      <c r="U7" s="5">
        <v>508</v>
      </c>
      <c r="V7" s="5">
        <v>221</v>
      </c>
      <c r="W7" s="5">
        <v>280</v>
      </c>
      <c r="X7" s="5">
        <v>6253</v>
      </c>
      <c r="Y7" s="5">
        <v>3818</v>
      </c>
      <c r="Z7" s="5">
        <v>996</v>
      </c>
      <c r="AA7" s="5">
        <v>3320</v>
      </c>
      <c r="AB7" s="5">
        <v>88</v>
      </c>
      <c r="AC7" s="5">
        <v>816</v>
      </c>
      <c r="AD7" s="5">
        <v>33</v>
      </c>
      <c r="AE7" s="5">
        <v>514</v>
      </c>
      <c r="AF7" s="5">
        <v>552</v>
      </c>
      <c r="AG7" s="5">
        <v>165</v>
      </c>
      <c r="AH7" s="5">
        <v>3542</v>
      </c>
      <c r="AI7" s="5">
        <v>106</v>
      </c>
      <c r="AJ7" s="5">
        <v>7124</v>
      </c>
      <c r="AK7" s="5">
        <v>1926</v>
      </c>
      <c r="AL7" s="5">
        <v>450</v>
      </c>
      <c r="AM7" s="5">
        <v>2479</v>
      </c>
      <c r="AN7" s="5">
        <v>430</v>
      </c>
      <c r="AO7" s="5">
        <v>539</v>
      </c>
      <c r="AP7" s="5">
        <v>2728</v>
      </c>
      <c r="AQ7" s="5">
        <v>6</v>
      </c>
      <c r="AR7" s="5">
        <v>568</v>
      </c>
      <c r="AS7" s="5">
        <v>426</v>
      </c>
      <c r="AT7" s="5">
        <v>234</v>
      </c>
      <c r="AU7" s="5">
        <v>1163</v>
      </c>
      <c r="AV7" s="5">
        <v>6863</v>
      </c>
      <c r="AW7" s="5">
        <v>45</v>
      </c>
      <c r="AX7" s="5">
        <v>8</v>
      </c>
      <c r="AY7" s="5">
        <v>240</v>
      </c>
      <c r="AZ7" s="5">
        <v>84</v>
      </c>
      <c r="BA7" s="5">
        <v>3747</v>
      </c>
      <c r="BB7" s="5">
        <v>2813</v>
      </c>
      <c r="BC7" s="5">
        <v>87</v>
      </c>
      <c r="BD7" s="5">
        <v>390</v>
      </c>
      <c r="BE7" s="5">
        <v>21</v>
      </c>
      <c r="BF7" s="5">
        <v>153</v>
      </c>
      <c r="BG7" s="6"/>
      <c r="BH7" s="6"/>
    </row>
    <row r="8" spans="1:60">
      <c r="A8" s="12" t="s">
        <v>9</v>
      </c>
      <c r="B8" s="5">
        <v>271733</v>
      </c>
      <c r="C8" s="5">
        <v>1148</v>
      </c>
      <c r="D8" s="5">
        <v>498</v>
      </c>
      <c r="E8" s="5">
        <v>3314</v>
      </c>
      <c r="F8" s="5">
        <v>670</v>
      </c>
      <c r="G8" s="5">
        <v>75783</v>
      </c>
      <c r="H8" s="5">
        <v>2788</v>
      </c>
      <c r="I8" s="5">
        <v>2270</v>
      </c>
      <c r="J8" s="5">
        <v>487</v>
      </c>
      <c r="K8" s="5">
        <v>278</v>
      </c>
      <c r="L8" s="5">
        <v>8158</v>
      </c>
      <c r="M8" s="5">
        <v>7074</v>
      </c>
      <c r="N8" s="5">
        <v>670</v>
      </c>
      <c r="O8" s="5">
        <v>2991</v>
      </c>
      <c r="P8" s="5">
        <v>505</v>
      </c>
      <c r="Q8" s="5">
        <v>10248</v>
      </c>
      <c r="R8" s="5">
        <v>2311</v>
      </c>
      <c r="S8" s="5">
        <v>1164</v>
      </c>
      <c r="T8" s="5">
        <v>1272</v>
      </c>
      <c r="U8" s="5">
        <v>1344</v>
      </c>
      <c r="V8" s="5">
        <v>1208</v>
      </c>
      <c r="W8" s="5">
        <v>324</v>
      </c>
      <c r="X8" s="5">
        <v>6533</v>
      </c>
      <c r="Y8" s="5">
        <v>6903</v>
      </c>
      <c r="Z8" s="5">
        <v>8156</v>
      </c>
      <c r="AA8" s="5">
        <v>3314</v>
      </c>
      <c r="AB8" s="5">
        <v>451</v>
      </c>
      <c r="AC8" s="5">
        <v>1967</v>
      </c>
      <c r="AD8" s="5">
        <v>95</v>
      </c>
      <c r="AE8" s="5">
        <v>877</v>
      </c>
      <c r="AF8" s="5">
        <v>3238</v>
      </c>
      <c r="AG8" s="5">
        <v>592</v>
      </c>
      <c r="AH8" s="5">
        <v>13255</v>
      </c>
      <c r="AI8" s="5">
        <v>460</v>
      </c>
      <c r="AJ8" s="5">
        <v>31226</v>
      </c>
      <c r="AK8" s="5">
        <v>4453</v>
      </c>
      <c r="AL8" s="5">
        <v>356</v>
      </c>
      <c r="AM8" s="5">
        <v>4722</v>
      </c>
      <c r="AN8" s="5">
        <v>1803</v>
      </c>
      <c r="AO8" s="5">
        <v>2725</v>
      </c>
      <c r="AP8" s="5">
        <v>7226</v>
      </c>
      <c r="AQ8" s="5">
        <v>51</v>
      </c>
      <c r="AR8" s="5">
        <v>416</v>
      </c>
      <c r="AS8" s="5">
        <v>1397</v>
      </c>
      <c r="AT8" s="5">
        <v>253</v>
      </c>
      <c r="AU8" s="5">
        <v>2174</v>
      </c>
      <c r="AV8" s="5">
        <v>21424</v>
      </c>
      <c r="AW8" s="5">
        <v>143</v>
      </c>
      <c r="AX8" s="5">
        <v>118</v>
      </c>
      <c r="AY8" s="5">
        <v>1016</v>
      </c>
      <c r="AZ8" s="5">
        <v>272</v>
      </c>
      <c r="BA8" s="5">
        <v>9175</v>
      </c>
      <c r="BB8" s="5">
        <v>9976</v>
      </c>
      <c r="BC8" s="5">
        <v>216</v>
      </c>
      <c r="BD8" s="5">
        <v>1648</v>
      </c>
      <c r="BE8" s="5">
        <v>68</v>
      </c>
      <c r="BF8" s="5">
        <v>529</v>
      </c>
      <c r="BG8" s="6"/>
      <c r="BH8" s="6"/>
    </row>
    <row r="9" spans="1:60">
      <c r="A9" s="12" t="s">
        <v>4</v>
      </c>
      <c r="B9" s="5">
        <v>74344</v>
      </c>
      <c r="C9" s="5">
        <v>222</v>
      </c>
      <c r="D9" s="5">
        <v>165</v>
      </c>
      <c r="E9" s="5">
        <v>993</v>
      </c>
      <c r="F9" s="5">
        <v>114</v>
      </c>
      <c r="G9" s="5">
        <v>10432</v>
      </c>
      <c r="H9" s="5">
        <v>1189</v>
      </c>
      <c r="I9" s="5">
        <v>1760</v>
      </c>
      <c r="J9" s="5">
        <v>118</v>
      </c>
      <c r="K9" s="5">
        <v>260</v>
      </c>
      <c r="L9" s="5">
        <v>5935</v>
      </c>
      <c r="M9" s="5">
        <v>1722</v>
      </c>
      <c r="N9" s="5">
        <v>11</v>
      </c>
      <c r="O9" s="5">
        <v>203</v>
      </c>
      <c r="P9" s="5">
        <v>263</v>
      </c>
      <c r="Q9" s="5">
        <v>6075</v>
      </c>
      <c r="R9" s="5">
        <v>490</v>
      </c>
      <c r="S9" s="5">
        <v>283</v>
      </c>
      <c r="T9" s="5">
        <v>178</v>
      </c>
      <c r="U9" s="5">
        <v>342</v>
      </c>
      <c r="V9" s="5">
        <v>227</v>
      </c>
      <c r="W9" s="5">
        <v>160</v>
      </c>
      <c r="X9" s="5">
        <v>1356</v>
      </c>
      <c r="Y9" s="5">
        <v>3378</v>
      </c>
      <c r="Z9" s="5">
        <v>2220</v>
      </c>
      <c r="AA9" s="5">
        <v>716</v>
      </c>
      <c r="AB9" s="5">
        <v>80</v>
      </c>
      <c r="AC9" s="5">
        <v>830</v>
      </c>
      <c r="AD9" s="5">
        <v>79</v>
      </c>
      <c r="AE9" s="5">
        <v>102</v>
      </c>
      <c r="AF9" s="5">
        <v>696</v>
      </c>
      <c r="AG9" s="5">
        <v>268</v>
      </c>
      <c r="AH9" s="5">
        <v>4395</v>
      </c>
      <c r="AI9" s="5">
        <v>168</v>
      </c>
      <c r="AJ9" s="5">
        <v>10503</v>
      </c>
      <c r="AK9" s="5">
        <v>1374</v>
      </c>
      <c r="AL9" s="5">
        <v>99</v>
      </c>
      <c r="AM9" s="5">
        <v>1283</v>
      </c>
      <c r="AN9" s="5">
        <v>260</v>
      </c>
      <c r="AO9" s="5">
        <v>1359</v>
      </c>
      <c r="AP9" s="5">
        <v>2426</v>
      </c>
      <c r="AQ9" s="5">
        <v>67</v>
      </c>
      <c r="AR9" s="5">
        <v>271</v>
      </c>
      <c r="AS9" s="5">
        <v>712</v>
      </c>
      <c r="AT9" s="5">
        <v>64</v>
      </c>
      <c r="AU9" s="5">
        <v>495</v>
      </c>
      <c r="AV9" s="5">
        <v>2931</v>
      </c>
      <c r="AW9" s="5">
        <v>35</v>
      </c>
      <c r="AX9" s="5">
        <v>21</v>
      </c>
      <c r="AY9" s="5">
        <v>359</v>
      </c>
      <c r="AZ9" s="5">
        <v>121</v>
      </c>
      <c r="BA9" s="5">
        <v>1665</v>
      </c>
      <c r="BB9" s="5">
        <v>4007</v>
      </c>
      <c r="BC9" s="5">
        <v>62</v>
      </c>
      <c r="BD9" s="5">
        <v>594</v>
      </c>
      <c r="BE9" s="5">
        <v>43</v>
      </c>
      <c r="BF9" s="5">
        <v>163</v>
      </c>
      <c r="BG9" s="6"/>
      <c r="BH9" s="6"/>
    </row>
    <row r="10" spans="1:60">
      <c r="A10" s="12" t="s">
        <v>10</v>
      </c>
      <c r="B10" s="5">
        <v>259845</v>
      </c>
      <c r="C10" s="5">
        <v>537</v>
      </c>
      <c r="D10" s="5">
        <v>161</v>
      </c>
      <c r="E10" s="5">
        <v>5789</v>
      </c>
      <c r="F10" s="5">
        <v>830</v>
      </c>
      <c r="G10" s="5">
        <v>53562</v>
      </c>
      <c r="H10" s="5">
        <v>2815</v>
      </c>
      <c r="I10" s="5">
        <v>2725</v>
      </c>
      <c r="J10" s="5">
        <v>396</v>
      </c>
      <c r="K10" s="5">
        <v>391</v>
      </c>
      <c r="L10" s="5">
        <v>52549</v>
      </c>
      <c r="M10" s="5">
        <v>4958</v>
      </c>
      <c r="N10" s="5">
        <v>5</v>
      </c>
      <c r="O10" s="5">
        <v>164</v>
      </c>
      <c r="P10" s="5">
        <v>580</v>
      </c>
      <c r="Q10" s="5">
        <v>6552</v>
      </c>
      <c r="R10" s="5">
        <v>1286</v>
      </c>
      <c r="S10" s="5">
        <v>601</v>
      </c>
      <c r="T10" s="5">
        <v>1044</v>
      </c>
      <c r="U10" s="5">
        <v>724</v>
      </c>
      <c r="V10" s="5">
        <v>968</v>
      </c>
      <c r="W10" s="5">
        <v>163</v>
      </c>
      <c r="X10" s="5">
        <v>4104</v>
      </c>
      <c r="Y10" s="5">
        <v>7436</v>
      </c>
      <c r="Z10" s="5">
        <v>1807</v>
      </c>
      <c r="AA10" s="5">
        <v>893</v>
      </c>
      <c r="AB10" s="5">
        <v>289</v>
      </c>
      <c r="AC10" s="5">
        <v>821</v>
      </c>
      <c r="AD10" s="5">
        <v>74</v>
      </c>
      <c r="AE10" s="5">
        <v>829</v>
      </c>
      <c r="AF10" s="5">
        <v>3966</v>
      </c>
      <c r="AG10" s="5">
        <v>321</v>
      </c>
      <c r="AH10" s="5">
        <v>11531</v>
      </c>
      <c r="AI10" s="5">
        <v>1684</v>
      </c>
      <c r="AJ10" s="5">
        <v>32132</v>
      </c>
      <c r="AK10" s="5">
        <v>3480</v>
      </c>
      <c r="AL10" s="5">
        <v>127</v>
      </c>
      <c r="AM10" s="5">
        <v>1097</v>
      </c>
      <c r="AN10" s="5">
        <v>1231</v>
      </c>
      <c r="AO10" s="5">
        <v>2186</v>
      </c>
      <c r="AP10" s="5">
        <v>3748</v>
      </c>
      <c r="AQ10" s="5">
        <v>2043</v>
      </c>
      <c r="AR10" s="5">
        <v>1176</v>
      </c>
      <c r="AS10" s="5">
        <v>1059</v>
      </c>
      <c r="AT10" s="5">
        <v>79</v>
      </c>
      <c r="AU10" s="5">
        <v>1198</v>
      </c>
      <c r="AV10" s="5">
        <v>28864</v>
      </c>
      <c r="AW10" s="5">
        <v>59</v>
      </c>
      <c r="AX10" s="5">
        <v>556</v>
      </c>
      <c r="AY10" s="5">
        <v>1363</v>
      </c>
      <c r="AZ10" s="5">
        <v>81</v>
      </c>
      <c r="BA10" s="5">
        <v>3548</v>
      </c>
      <c r="BB10" s="5">
        <v>3800</v>
      </c>
      <c r="BC10" s="5">
        <v>92</v>
      </c>
      <c r="BD10" s="5">
        <v>948</v>
      </c>
      <c r="BE10" s="5">
        <v>79</v>
      </c>
      <c r="BF10" s="5">
        <v>344</v>
      </c>
      <c r="BG10" s="6"/>
      <c r="BH10" s="6"/>
    </row>
    <row r="11" spans="1:60">
      <c r="A11" s="12" t="s">
        <v>11</v>
      </c>
      <c r="B11" s="5">
        <v>3953</v>
      </c>
      <c r="C11" s="5">
        <v>6</v>
      </c>
      <c r="D11" s="5">
        <v>48</v>
      </c>
      <c r="E11" s="5">
        <v>61</v>
      </c>
      <c r="F11" s="5">
        <v>7</v>
      </c>
      <c r="G11" s="5">
        <v>1413</v>
      </c>
      <c r="H11" s="5">
        <v>99</v>
      </c>
      <c r="I11" s="5">
        <v>34</v>
      </c>
      <c r="J11" s="5">
        <v>4</v>
      </c>
      <c r="K11" s="5">
        <v>7</v>
      </c>
      <c r="L11" s="5">
        <v>113</v>
      </c>
      <c r="M11" s="5">
        <v>81</v>
      </c>
      <c r="N11" s="5">
        <v>17</v>
      </c>
      <c r="O11" s="5">
        <v>163</v>
      </c>
      <c r="P11" s="5">
        <v>15</v>
      </c>
      <c r="Q11" s="5">
        <v>64</v>
      </c>
      <c r="R11" s="5">
        <v>12</v>
      </c>
      <c r="S11" s="5">
        <v>9</v>
      </c>
      <c r="T11" s="5">
        <v>14</v>
      </c>
      <c r="U11" s="5">
        <v>15</v>
      </c>
      <c r="V11" s="5">
        <v>15</v>
      </c>
      <c r="W11" s="5">
        <v>6</v>
      </c>
      <c r="X11" s="5">
        <v>36</v>
      </c>
      <c r="Y11" s="5">
        <v>68</v>
      </c>
      <c r="Z11" s="5">
        <v>46</v>
      </c>
      <c r="AA11" s="5">
        <v>33</v>
      </c>
      <c r="AB11" s="5">
        <v>3</v>
      </c>
      <c r="AC11" s="5">
        <v>27</v>
      </c>
      <c r="AD11" s="5">
        <v>10</v>
      </c>
      <c r="AE11" s="5">
        <v>5</v>
      </c>
      <c r="AF11" s="5">
        <v>50</v>
      </c>
      <c r="AG11" s="5">
        <v>16</v>
      </c>
      <c r="AH11" s="5">
        <v>58</v>
      </c>
      <c r="AI11" s="5">
        <v>9</v>
      </c>
      <c r="AJ11" s="5">
        <v>189</v>
      </c>
      <c r="AK11" s="5">
        <v>43</v>
      </c>
      <c r="AL11" s="5">
        <v>4</v>
      </c>
      <c r="AM11" s="5">
        <v>27</v>
      </c>
      <c r="AN11" s="5">
        <v>26</v>
      </c>
      <c r="AO11" s="5">
        <v>94</v>
      </c>
      <c r="AP11" s="5">
        <v>67</v>
      </c>
      <c r="AQ11" s="5" t="s">
        <v>14</v>
      </c>
      <c r="AR11" s="5">
        <v>8</v>
      </c>
      <c r="AS11" s="5">
        <v>45</v>
      </c>
      <c r="AT11" s="5" t="s">
        <v>286</v>
      </c>
      <c r="AU11" s="5">
        <v>31</v>
      </c>
      <c r="AV11" s="5">
        <v>159</v>
      </c>
      <c r="AW11" s="5">
        <v>9</v>
      </c>
      <c r="AX11" s="5" t="s">
        <v>286</v>
      </c>
      <c r="AY11" s="5">
        <v>126</v>
      </c>
      <c r="AZ11" s="5">
        <v>6</v>
      </c>
      <c r="BA11" s="5">
        <v>65</v>
      </c>
      <c r="BB11" s="5">
        <v>398</v>
      </c>
      <c r="BC11" s="5" t="s">
        <v>286</v>
      </c>
      <c r="BD11" s="5">
        <v>33</v>
      </c>
      <c r="BE11" s="5">
        <v>7</v>
      </c>
      <c r="BF11" s="5">
        <v>47</v>
      </c>
      <c r="BG11" s="6"/>
      <c r="BH11" s="6"/>
    </row>
    <row r="12" spans="1:60">
      <c r="A12" s="12" t="s">
        <v>7</v>
      </c>
      <c r="B12" s="5">
        <v>70821</v>
      </c>
      <c r="C12" s="5">
        <v>150</v>
      </c>
      <c r="D12" s="5">
        <v>42</v>
      </c>
      <c r="E12" s="5">
        <v>333</v>
      </c>
      <c r="F12" s="5">
        <v>87</v>
      </c>
      <c r="G12" s="5">
        <v>5490</v>
      </c>
      <c r="H12" s="5">
        <v>493</v>
      </c>
      <c r="I12" s="5">
        <v>1879</v>
      </c>
      <c r="J12" s="5">
        <v>89</v>
      </c>
      <c r="K12" s="5">
        <v>129</v>
      </c>
      <c r="L12" s="5">
        <v>19988</v>
      </c>
      <c r="M12" s="5">
        <v>1811</v>
      </c>
      <c r="N12" s="5">
        <v>3</v>
      </c>
      <c r="O12" s="5">
        <v>119</v>
      </c>
      <c r="P12" s="5">
        <v>60</v>
      </c>
      <c r="Q12" s="5">
        <v>1058</v>
      </c>
      <c r="R12" s="5">
        <v>234</v>
      </c>
      <c r="S12" s="5">
        <v>81</v>
      </c>
      <c r="T12" s="5">
        <v>142</v>
      </c>
      <c r="U12" s="5">
        <v>121</v>
      </c>
      <c r="V12" s="5">
        <v>207</v>
      </c>
      <c r="W12" s="5">
        <v>50</v>
      </c>
      <c r="X12" s="5">
        <v>1492</v>
      </c>
      <c r="Y12" s="5">
        <v>2974</v>
      </c>
      <c r="Z12" s="5">
        <v>350</v>
      </c>
      <c r="AA12" s="5">
        <v>297</v>
      </c>
      <c r="AB12" s="5">
        <v>79</v>
      </c>
      <c r="AC12" s="5">
        <v>196</v>
      </c>
      <c r="AD12" s="5">
        <v>23</v>
      </c>
      <c r="AE12" s="5">
        <v>77</v>
      </c>
      <c r="AF12" s="5">
        <v>421</v>
      </c>
      <c r="AG12" s="5">
        <v>139</v>
      </c>
      <c r="AH12" s="5">
        <v>7563</v>
      </c>
      <c r="AI12" s="5">
        <v>97</v>
      </c>
      <c r="AJ12" s="5">
        <v>12201</v>
      </c>
      <c r="AK12" s="5">
        <v>1216</v>
      </c>
      <c r="AL12" s="5">
        <v>10</v>
      </c>
      <c r="AM12" s="5">
        <v>420</v>
      </c>
      <c r="AN12" s="5">
        <v>203</v>
      </c>
      <c r="AO12" s="5">
        <v>269</v>
      </c>
      <c r="AP12" s="5">
        <v>1044</v>
      </c>
      <c r="AQ12" s="5">
        <v>347</v>
      </c>
      <c r="AR12" s="5">
        <v>297</v>
      </c>
      <c r="AS12" s="5">
        <v>520</v>
      </c>
      <c r="AT12" s="5" t="s">
        <v>286</v>
      </c>
      <c r="AU12" s="5">
        <v>310</v>
      </c>
      <c r="AV12" s="5">
        <v>3703</v>
      </c>
      <c r="AW12" s="5">
        <v>14</v>
      </c>
      <c r="AX12" s="5" t="s">
        <v>286</v>
      </c>
      <c r="AY12" s="5">
        <v>671</v>
      </c>
      <c r="AZ12" s="5">
        <v>25</v>
      </c>
      <c r="BA12" s="5">
        <v>2235</v>
      </c>
      <c r="BB12" s="5">
        <v>661</v>
      </c>
      <c r="BC12" s="5" t="s">
        <v>286</v>
      </c>
      <c r="BD12" s="5">
        <v>212</v>
      </c>
      <c r="BE12" s="5">
        <v>15</v>
      </c>
      <c r="BF12" s="5">
        <v>110</v>
      </c>
      <c r="BG12" s="6"/>
      <c r="BH12" s="6"/>
    </row>
    <row r="13" spans="1:60">
      <c r="A13" s="13" t="s">
        <v>2</v>
      </c>
      <c r="B13" s="4">
        <v>26</v>
      </c>
      <c r="C13" s="4">
        <v>1</v>
      </c>
      <c r="D13" s="4">
        <v>1</v>
      </c>
      <c r="E13" s="4" t="s">
        <v>14</v>
      </c>
      <c r="F13" s="4" t="s">
        <v>14</v>
      </c>
      <c r="G13" s="4">
        <v>1</v>
      </c>
      <c r="H13" s="4" t="s">
        <v>14</v>
      </c>
      <c r="I13" s="4" t="s">
        <v>14</v>
      </c>
      <c r="J13" s="4" t="s">
        <v>14</v>
      </c>
      <c r="K13" s="4" t="s">
        <v>14</v>
      </c>
      <c r="L13" s="4">
        <v>1</v>
      </c>
      <c r="M13" s="4">
        <v>2</v>
      </c>
      <c r="N13" s="4" t="s">
        <v>14</v>
      </c>
      <c r="O13" s="4" t="s">
        <v>14</v>
      </c>
      <c r="P13" s="4" t="s">
        <v>14</v>
      </c>
      <c r="Q13" s="4">
        <v>2</v>
      </c>
      <c r="R13" s="4" t="s">
        <v>14</v>
      </c>
      <c r="S13" s="4" t="s">
        <v>14</v>
      </c>
      <c r="T13" s="4" t="s">
        <v>14</v>
      </c>
      <c r="U13" s="4" t="s">
        <v>14</v>
      </c>
      <c r="V13" s="4" t="s">
        <v>14</v>
      </c>
      <c r="W13" s="4" t="s">
        <v>14</v>
      </c>
      <c r="X13" s="4">
        <v>1</v>
      </c>
      <c r="Y13" s="4" t="s">
        <v>14</v>
      </c>
      <c r="Z13" s="4">
        <v>1</v>
      </c>
      <c r="AA13" s="4" t="s">
        <v>14</v>
      </c>
      <c r="AB13" s="4" t="s">
        <v>14</v>
      </c>
      <c r="AC13" s="4" t="s">
        <v>14</v>
      </c>
      <c r="AD13" s="4" t="s">
        <v>14</v>
      </c>
      <c r="AE13" s="4">
        <v>1</v>
      </c>
      <c r="AF13" s="4" t="s">
        <v>14</v>
      </c>
      <c r="AG13" s="4" t="s">
        <v>14</v>
      </c>
      <c r="AH13" s="4" t="s">
        <v>14</v>
      </c>
      <c r="AI13" s="4" t="s">
        <v>14</v>
      </c>
      <c r="AJ13" s="4">
        <v>1</v>
      </c>
      <c r="AK13" s="4" t="s">
        <v>14</v>
      </c>
      <c r="AL13" s="4" t="s">
        <v>14</v>
      </c>
      <c r="AM13" s="4">
        <v>1</v>
      </c>
      <c r="AN13" s="4" t="s">
        <v>14</v>
      </c>
      <c r="AO13" s="4">
        <v>1</v>
      </c>
      <c r="AP13" s="4" t="s">
        <v>14</v>
      </c>
      <c r="AQ13" s="4" t="s">
        <v>14</v>
      </c>
      <c r="AR13" s="4" t="s">
        <v>14</v>
      </c>
      <c r="AS13" s="4" t="s">
        <v>14</v>
      </c>
      <c r="AT13" s="4" t="s">
        <v>14</v>
      </c>
      <c r="AU13" s="4" t="s">
        <v>14</v>
      </c>
      <c r="AV13" s="4">
        <v>1</v>
      </c>
      <c r="AW13" s="4" t="s">
        <v>14</v>
      </c>
      <c r="AX13" s="4">
        <v>2</v>
      </c>
      <c r="AY13" s="4" t="s">
        <v>14</v>
      </c>
      <c r="AZ13" s="4" t="s">
        <v>14</v>
      </c>
      <c r="BA13" s="4">
        <v>2</v>
      </c>
      <c r="BB13" s="4" t="s">
        <v>14</v>
      </c>
      <c r="BC13" s="4" t="s">
        <v>14</v>
      </c>
      <c r="BD13" s="4" t="s">
        <v>14</v>
      </c>
      <c r="BE13" s="4" t="s">
        <v>14</v>
      </c>
      <c r="BF13" s="4">
        <v>7</v>
      </c>
      <c r="BG13" s="6"/>
      <c r="BH13" s="6"/>
    </row>
    <row r="14" spans="1:60">
      <c r="A14" s="14" t="s">
        <v>12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6"/>
      <c r="BH14" s="6"/>
    </row>
    <row r="15" spans="1:60">
      <c r="A15" s="11" t="s">
        <v>0</v>
      </c>
      <c r="B15" s="5">
        <v>753060</v>
      </c>
      <c r="C15" s="5">
        <v>2331</v>
      </c>
      <c r="D15" s="5">
        <v>972</v>
      </c>
      <c r="E15" s="5">
        <v>11374</v>
      </c>
      <c r="F15" s="5">
        <v>1809</v>
      </c>
      <c r="G15" s="5">
        <v>151830</v>
      </c>
      <c r="H15" s="5">
        <v>8679</v>
      </c>
      <c r="I15" s="5">
        <v>9317</v>
      </c>
      <c r="J15" s="5">
        <v>1386</v>
      </c>
      <c r="K15" s="5">
        <v>1736</v>
      </c>
      <c r="L15" s="5">
        <v>88764</v>
      </c>
      <c r="M15" s="5">
        <v>18866</v>
      </c>
      <c r="N15" s="5">
        <v>711</v>
      </c>
      <c r="O15" s="5">
        <v>3673</v>
      </c>
      <c r="P15" s="5">
        <v>1533</v>
      </c>
      <c r="Q15" s="5">
        <v>26003</v>
      </c>
      <c r="R15" s="5">
        <v>5113</v>
      </c>
      <c r="S15" s="5">
        <v>2805</v>
      </c>
      <c r="T15" s="5">
        <v>3050</v>
      </c>
      <c r="U15" s="5">
        <v>3054</v>
      </c>
      <c r="V15" s="5">
        <v>2846</v>
      </c>
      <c r="W15" s="5">
        <v>983</v>
      </c>
      <c r="X15" s="5">
        <v>19775</v>
      </c>
      <c r="Y15" s="5">
        <v>24577</v>
      </c>
      <c r="Z15" s="5">
        <v>13576</v>
      </c>
      <c r="AA15" s="5">
        <v>8573</v>
      </c>
      <c r="AB15" s="5">
        <v>990</v>
      </c>
      <c r="AC15" s="5">
        <v>4657</v>
      </c>
      <c r="AD15" s="5">
        <v>314</v>
      </c>
      <c r="AE15" s="5">
        <v>2405</v>
      </c>
      <c r="AF15" s="5">
        <v>8923</v>
      </c>
      <c r="AG15" s="5">
        <v>1501</v>
      </c>
      <c r="AH15" s="5">
        <v>40344</v>
      </c>
      <c r="AI15" s="5">
        <v>2524</v>
      </c>
      <c r="AJ15" s="5">
        <v>93376</v>
      </c>
      <c r="AK15" s="5">
        <v>12492</v>
      </c>
      <c r="AL15" s="5">
        <v>1046</v>
      </c>
      <c r="AM15" s="5">
        <v>10029</v>
      </c>
      <c r="AN15" s="5">
        <v>3953</v>
      </c>
      <c r="AO15" s="5">
        <v>7173</v>
      </c>
      <c r="AP15" s="5">
        <v>17239</v>
      </c>
      <c r="AQ15" s="5">
        <v>2514</v>
      </c>
      <c r="AR15" s="5">
        <v>2736</v>
      </c>
      <c r="AS15" s="5">
        <v>4159</v>
      </c>
      <c r="AT15" s="5">
        <v>647</v>
      </c>
      <c r="AU15" s="5">
        <v>5371</v>
      </c>
      <c r="AV15" s="5">
        <v>63945</v>
      </c>
      <c r="AW15" s="5">
        <v>305</v>
      </c>
      <c r="AX15" s="5">
        <v>719</v>
      </c>
      <c r="AY15" s="5">
        <v>3775</v>
      </c>
      <c r="AZ15" s="5">
        <v>589</v>
      </c>
      <c r="BA15" s="5">
        <v>20437</v>
      </c>
      <c r="BB15" s="5">
        <v>21655</v>
      </c>
      <c r="BC15" s="5">
        <v>495</v>
      </c>
      <c r="BD15" s="5">
        <v>3825</v>
      </c>
      <c r="BE15" s="5">
        <v>233</v>
      </c>
      <c r="BF15" s="5">
        <v>1353</v>
      </c>
      <c r="BG15" s="6"/>
      <c r="BH15" s="6"/>
    </row>
    <row r="16" spans="1:60">
      <c r="A16" s="12" t="s">
        <v>73</v>
      </c>
      <c r="B16" s="5">
        <v>1444</v>
      </c>
      <c r="C16" s="5" t="s">
        <v>286</v>
      </c>
      <c r="D16" s="5" t="s">
        <v>14</v>
      </c>
      <c r="E16" s="5">
        <v>29</v>
      </c>
      <c r="F16" s="5" t="s">
        <v>286</v>
      </c>
      <c r="G16" s="5">
        <v>563</v>
      </c>
      <c r="H16" s="5">
        <v>24</v>
      </c>
      <c r="I16" s="5">
        <v>13</v>
      </c>
      <c r="J16" s="5">
        <v>4</v>
      </c>
      <c r="K16" s="5" t="s">
        <v>286</v>
      </c>
      <c r="L16" s="5">
        <v>31</v>
      </c>
      <c r="M16" s="5">
        <v>32</v>
      </c>
      <c r="N16" s="5" t="s">
        <v>14</v>
      </c>
      <c r="O16" s="5" t="s">
        <v>14</v>
      </c>
      <c r="P16" s="5">
        <v>18</v>
      </c>
      <c r="Q16" s="5">
        <v>17</v>
      </c>
      <c r="R16" s="5">
        <v>13</v>
      </c>
      <c r="S16" s="5" t="s">
        <v>14</v>
      </c>
      <c r="T16" s="5" t="s">
        <v>14</v>
      </c>
      <c r="U16" s="5">
        <v>3</v>
      </c>
      <c r="V16" s="5">
        <v>5</v>
      </c>
      <c r="W16" s="5">
        <v>4</v>
      </c>
      <c r="X16" s="5">
        <v>28</v>
      </c>
      <c r="Y16" s="5">
        <v>12</v>
      </c>
      <c r="Z16" s="5">
        <v>16</v>
      </c>
      <c r="AA16" s="5">
        <v>4</v>
      </c>
      <c r="AB16" s="5" t="s">
        <v>14</v>
      </c>
      <c r="AC16" s="5">
        <v>14</v>
      </c>
      <c r="AD16" s="5" t="s">
        <v>14</v>
      </c>
      <c r="AE16" s="5">
        <v>7</v>
      </c>
      <c r="AF16" s="5">
        <v>20</v>
      </c>
      <c r="AG16" s="5" t="s">
        <v>14</v>
      </c>
      <c r="AH16" s="5">
        <v>38</v>
      </c>
      <c r="AI16" s="5">
        <v>6</v>
      </c>
      <c r="AJ16" s="5">
        <v>142</v>
      </c>
      <c r="AK16" s="5">
        <v>8</v>
      </c>
      <c r="AL16" s="5" t="s">
        <v>14</v>
      </c>
      <c r="AM16" s="5">
        <v>11</v>
      </c>
      <c r="AN16" s="5" t="s">
        <v>286</v>
      </c>
      <c r="AO16" s="5">
        <v>6</v>
      </c>
      <c r="AP16" s="5">
        <v>17</v>
      </c>
      <c r="AQ16" s="5" t="s">
        <v>14</v>
      </c>
      <c r="AR16" s="5" t="s">
        <v>286</v>
      </c>
      <c r="AS16" s="5">
        <v>3</v>
      </c>
      <c r="AT16" s="5" t="s">
        <v>14</v>
      </c>
      <c r="AU16" s="5">
        <v>8</v>
      </c>
      <c r="AV16" s="5">
        <v>62</v>
      </c>
      <c r="AW16" s="5" t="s">
        <v>14</v>
      </c>
      <c r="AX16" s="5" t="s">
        <v>14</v>
      </c>
      <c r="AY16" s="5">
        <v>16</v>
      </c>
      <c r="AZ16" s="5" t="s">
        <v>14</v>
      </c>
      <c r="BA16" s="5">
        <v>217</v>
      </c>
      <c r="BB16" s="5">
        <v>38</v>
      </c>
      <c r="BC16" s="5" t="s">
        <v>14</v>
      </c>
      <c r="BD16" s="5">
        <v>3</v>
      </c>
      <c r="BE16" s="5" t="s">
        <v>14</v>
      </c>
      <c r="BF16" s="5">
        <v>4</v>
      </c>
      <c r="BG16" s="6"/>
      <c r="BH16" s="6"/>
    </row>
    <row r="17" spans="1:60">
      <c r="A17" s="12" t="s">
        <v>74</v>
      </c>
      <c r="B17" s="5">
        <v>2813</v>
      </c>
      <c r="C17" s="5" t="s">
        <v>14</v>
      </c>
      <c r="D17" s="5" t="s">
        <v>286</v>
      </c>
      <c r="E17" s="5">
        <v>18</v>
      </c>
      <c r="F17" s="5" t="s">
        <v>14</v>
      </c>
      <c r="G17" s="5">
        <v>39</v>
      </c>
      <c r="H17" s="5">
        <v>3</v>
      </c>
      <c r="I17" s="5">
        <v>177</v>
      </c>
      <c r="J17" s="5" t="s">
        <v>286</v>
      </c>
      <c r="K17" s="5">
        <v>4</v>
      </c>
      <c r="L17" s="5">
        <v>219</v>
      </c>
      <c r="M17" s="5">
        <v>16</v>
      </c>
      <c r="N17" s="5" t="s">
        <v>14</v>
      </c>
      <c r="O17" s="5" t="s">
        <v>14</v>
      </c>
      <c r="P17" s="5">
        <v>3</v>
      </c>
      <c r="Q17" s="5">
        <v>159</v>
      </c>
      <c r="R17" s="5">
        <v>3</v>
      </c>
      <c r="S17" s="5">
        <v>5</v>
      </c>
      <c r="T17" s="5" t="s">
        <v>14</v>
      </c>
      <c r="U17" s="5">
        <v>4</v>
      </c>
      <c r="V17" s="5" t="s">
        <v>14</v>
      </c>
      <c r="W17" s="5" t="s">
        <v>286</v>
      </c>
      <c r="X17" s="5">
        <v>28</v>
      </c>
      <c r="Y17" s="5">
        <v>363</v>
      </c>
      <c r="Z17" s="5">
        <v>416</v>
      </c>
      <c r="AA17" s="5" t="s">
        <v>286</v>
      </c>
      <c r="AB17" s="5" t="s">
        <v>286</v>
      </c>
      <c r="AC17" s="5">
        <v>23</v>
      </c>
      <c r="AD17" s="5" t="s">
        <v>14</v>
      </c>
      <c r="AE17" s="5" t="s">
        <v>286</v>
      </c>
      <c r="AF17" s="5">
        <v>14</v>
      </c>
      <c r="AG17" s="5">
        <v>9</v>
      </c>
      <c r="AH17" s="5">
        <v>171</v>
      </c>
      <c r="AI17" s="5" t="s">
        <v>14</v>
      </c>
      <c r="AJ17" s="5">
        <v>724</v>
      </c>
      <c r="AK17" s="5">
        <v>10</v>
      </c>
      <c r="AL17" s="5" t="s">
        <v>14</v>
      </c>
      <c r="AM17" s="5">
        <v>64</v>
      </c>
      <c r="AN17" s="5" t="s">
        <v>14</v>
      </c>
      <c r="AO17" s="5">
        <v>7</v>
      </c>
      <c r="AP17" s="5">
        <v>150</v>
      </c>
      <c r="AQ17" s="5" t="s">
        <v>286</v>
      </c>
      <c r="AR17" s="5">
        <v>3</v>
      </c>
      <c r="AS17" s="5">
        <v>17</v>
      </c>
      <c r="AT17" s="5" t="s">
        <v>14</v>
      </c>
      <c r="AU17" s="5">
        <v>7</v>
      </c>
      <c r="AV17" s="5">
        <v>52</v>
      </c>
      <c r="AW17" s="5" t="s">
        <v>14</v>
      </c>
      <c r="AX17" s="5" t="s">
        <v>14</v>
      </c>
      <c r="AY17" s="5" t="s">
        <v>286</v>
      </c>
      <c r="AZ17" s="5" t="s">
        <v>286</v>
      </c>
      <c r="BA17" s="5">
        <v>35</v>
      </c>
      <c r="BB17" s="5">
        <v>18</v>
      </c>
      <c r="BC17" s="5" t="s">
        <v>14</v>
      </c>
      <c r="BD17" s="5">
        <v>30</v>
      </c>
      <c r="BE17" s="5" t="s">
        <v>286</v>
      </c>
      <c r="BF17" s="5">
        <v>7</v>
      </c>
      <c r="BG17" s="6"/>
      <c r="BH17" s="6"/>
    </row>
    <row r="18" spans="1:60">
      <c r="A18" s="12" t="s">
        <v>75</v>
      </c>
      <c r="B18" s="5">
        <v>1035</v>
      </c>
      <c r="C18" s="5" t="s">
        <v>286</v>
      </c>
      <c r="D18" s="5" t="s">
        <v>14</v>
      </c>
      <c r="E18" s="5">
        <v>6</v>
      </c>
      <c r="F18" s="5" t="s">
        <v>14</v>
      </c>
      <c r="G18" s="5">
        <v>163</v>
      </c>
      <c r="H18" s="5">
        <v>13</v>
      </c>
      <c r="I18" s="5">
        <v>13</v>
      </c>
      <c r="J18" s="5" t="s">
        <v>286</v>
      </c>
      <c r="K18" s="5">
        <v>3</v>
      </c>
      <c r="L18" s="5">
        <v>37</v>
      </c>
      <c r="M18" s="5">
        <v>23</v>
      </c>
      <c r="N18" s="5" t="s">
        <v>14</v>
      </c>
      <c r="O18" s="5" t="s">
        <v>286</v>
      </c>
      <c r="P18" s="5" t="s">
        <v>14</v>
      </c>
      <c r="Q18" s="5">
        <v>62</v>
      </c>
      <c r="R18" s="5">
        <v>9</v>
      </c>
      <c r="S18" s="5">
        <v>5</v>
      </c>
      <c r="T18" s="5">
        <v>25</v>
      </c>
      <c r="U18" s="5">
        <v>7</v>
      </c>
      <c r="V18" s="5">
        <v>11</v>
      </c>
      <c r="W18" s="5" t="s">
        <v>286</v>
      </c>
      <c r="X18" s="5">
        <v>21</v>
      </c>
      <c r="Y18" s="5">
        <v>75</v>
      </c>
      <c r="Z18" s="5">
        <v>23</v>
      </c>
      <c r="AA18" s="5" t="s">
        <v>286</v>
      </c>
      <c r="AB18" s="5" t="s">
        <v>286</v>
      </c>
      <c r="AC18" s="5">
        <v>4</v>
      </c>
      <c r="AD18" s="5" t="s">
        <v>14</v>
      </c>
      <c r="AE18" s="5" t="s">
        <v>14</v>
      </c>
      <c r="AF18" s="5" t="s">
        <v>286</v>
      </c>
      <c r="AG18" s="5" t="s">
        <v>14</v>
      </c>
      <c r="AH18" s="5">
        <v>65</v>
      </c>
      <c r="AI18" s="5" t="s">
        <v>286</v>
      </c>
      <c r="AJ18" s="5">
        <v>143</v>
      </c>
      <c r="AK18" s="5">
        <v>24</v>
      </c>
      <c r="AL18" s="5" t="s">
        <v>14</v>
      </c>
      <c r="AM18" s="5">
        <v>30</v>
      </c>
      <c r="AN18" s="5" t="s">
        <v>14</v>
      </c>
      <c r="AO18" s="5" t="s">
        <v>286</v>
      </c>
      <c r="AP18" s="5">
        <v>122</v>
      </c>
      <c r="AQ18" s="5" t="s">
        <v>286</v>
      </c>
      <c r="AR18" s="5" t="s">
        <v>286</v>
      </c>
      <c r="AS18" s="5" t="s">
        <v>286</v>
      </c>
      <c r="AT18" s="5" t="s">
        <v>14</v>
      </c>
      <c r="AU18" s="5" t="s">
        <v>286</v>
      </c>
      <c r="AV18" s="5">
        <v>63</v>
      </c>
      <c r="AW18" s="5" t="s">
        <v>14</v>
      </c>
      <c r="AX18" s="5" t="s">
        <v>14</v>
      </c>
      <c r="AY18" s="5" t="s">
        <v>286</v>
      </c>
      <c r="AZ18" s="5" t="s">
        <v>286</v>
      </c>
      <c r="BA18" s="5">
        <v>42</v>
      </c>
      <c r="BB18" s="5">
        <v>18</v>
      </c>
      <c r="BC18" s="5" t="s">
        <v>286</v>
      </c>
      <c r="BD18" s="5">
        <v>5</v>
      </c>
      <c r="BE18" s="5" t="s">
        <v>14</v>
      </c>
      <c r="BF18" s="5" t="s">
        <v>14</v>
      </c>
      <c r="BG18" s="6"/>
      <c r="BH18" s="6"/>
    </row>
    <row r="19" spans="1:60">
      <c r="A19" s="12" t="s">
        <v>76</v>
      </c>
      <c r="B19" s="5">
        <v>285</v>
      </c>
      <c r="C19" s="5" t="s">
        <v>14</v>
      </c>
      <c r="D19" s="5">
        <v>17</v>
      </c>
      <c r="E19" s="5" t="s">
        <v>286</v>
      </c>
      <c r="F19" s="5" t="s">
        <v>14</v>
      </c>
      <c r="G19" s="5">
        <v>32</v>
      </c>
      <c r="H19" s="5" t="s">
        <v>286</v>
      </c>
      <c r="I19" s="5" t="s">
        <v>286</v>
      </c>
      <c r="J19" s="5" t="s">
        <v>14</v>
      </c>
      <c r="K19" s="5" t="s">
        <v>14</v>
      </c>
      <c r="L19" s="5" t="s">
        <v>286</v>
      </c>
      <c r="M19" s="5">
        <v>17</v>
      </c>
      <c r="N19" s="5" t="s">
        <v>14</v>
      </c>
      <c r="O19" s="5">
        <v>39</v>
      </c>
      <c r="P19" s="5" t="s">
        <v>14</v>
      </c>
      <c r="Q19" s="5">
        <v>3</v>
      </c>
      <c r="R19" s="5" t="s">
        <v>14</v>
      </c>
      <c r="S19" s="5" t="s">
        <v>14</v>
      </c>
      <c r="T19" s="5" t="s">
        <v>286</v>
      </c>
      <c r="U19" s="5" t="s">
        <v>286</v>
      </c>
      <c r="V19" s="5" t="s">
        <v>286</v>
      </c>
      <c r="W19" s="5" t="s">
        <v>14</v>
      </c>
      <c r="X19" s="5" t="s">
        <v>286</v>
      </c>
      <c r="Y19" s="5" t="s">
        <v>14</v>
      </c>
      <c r="Z19" s="5" t="s">
        <v>14</v>
      </c>
      <c r="AA19" s="5" t="s">
        <v>14</v>
      </c>
      <c r="AB19" s="5" t="s">
        <v>14</v>
      </c>
      <c r="AC19" s="5">
        <v>4</v>
      </c>
      <c r="AD19" s="5" t="s">
        <v>14</v>
      </c>
      <c r="AE19" s="5" t="s">
        <v>14</v>
      </c>
      <c r="AF19" s="5" t="s">
        <v>286</v>
      </c>
      <c r="AG19" s="5" t="s">
        <v>14</v>
      </c>
      <c r="AH19" s="5" t="s">
        <v>14</v>
      </c>
      <c r="AI19" s="5" t="s">
        <v>286</v>
      </c>
      <c r="AJ19" s="5" t="s">
        <v>286</v>
      </c>
      <c r="AK19" s="5" t="s">
        <v>286</v>
      </c>
      <c r="AL19" s="5" t="s">
        <v>14</v>
      </c>
      <c r="AM19" s="5" t="s">
        <v>14</v>
      </c>
      <c r="AN19" s="5">
        <v>10</v>
      </c>
      <c r="AO19" s="5">
        <v>5</v>
      </c>
      <c r="AP19" s="5" t="s">
        <v>286</v>
      </c>
      <c r="AQ19" s="5" t="s">
        <v>14</v>
      </c>
      <c r="AR19" s="5" t="s">
        <v>14</v>
      </c>
      <c r="AS19" s="5">
        <v>19</v>
      </c>
      <c r="AT19" s="5" t="s">
        <v>14</v>
      </c>
      <c r="AU19" s="5" t="s">
        <v>14</v>
      </c>
      <c r="AV19" s="5">
        <v>8</v>
      </c>
      <c r="AW19" s="5">
        <v>4</v>
      </c>
      <c r="AX19" s="5" t="s">
        <v>14</v>
      </c>
      <c r="AY19" s="5">
        <v>16</v>
      </c>
      <c r="AZ19" s="5" t="s">
        <v>14</v>
      </c>
      <c r="BA19" s="5">
        <v>8</v>
      </c>
      <c r="BB19" s="5">
        <v>52</v>
      </c>
      <c r="BC19" s="5" t="s">
        <v>14</v>
      </c>
      <c r="BD19" s="5" t="s">
        <v>14</v>
      </c>
      <c r="BE19" s="5" t="s">
        <v>14</v>
      </c>
      <c r="BF19" s="5">
        <v>35</v>
      </c>
      <c r="BG19" s="6"/>
      <c r="BH19" s="6"/>
    </row>
    <row r="20" spans="1:60">
      <c r="A20" s="12" t="s">
        <v>77</v>
      </c>
      <c r="B20" s="5">
        <v>131</v>
      </c>
      <c r="C20" s="5" t="s">
        <v>286</v>
      </c>
      <c r="D20" s="5" t="s">
        <v>14</v>
      </c>
      <c r="E20" s="5" t="s">
        <v>286</v>
      </c>
      <c r="F20" s="5" t="s">
        <v>14</v>
      </c>
      <c r="G20" s="5">
        <v>8</v>
      </c>
      <c r="H20" s="5" t="s">
        <v>14</v>
      </c>
      <c r="I20" s="5">
        <v>4</v>
      </c>
      <c r="J20" s="5" t="s">
        <v>14</v>
      </c>
      <c r="K20" s="5" t="s">
        <v>286</v>
      </c>
      <c r="L20" s="5">
        <v>17</v>
      </c>
      <c r="M20" s="5">
        <v>5</v>
      </c>
      <c r="N20" s="5" t="s">
        <v>14</v>
      </c>
      <c r="O20" s="5" t="s">
        <v>14</v>
      </c>
      <c r="P20" s="5" t="s">
        <v>14</v>
      </c>
      <c r="Q20" s="5" t="s">
        <v>14</v>
      </c>
      <c r="R20" s="5" t="s">
        <v>14</v>
      </c>
      <c r="S20" s="5" t="s">
        <v>14</v>
      </c>
      <c r="T20" s="5" t="s">
        <v>14</v>
      </c>
      <c r="U20" s="5" t="s">
        <v>14</v>
      </c>
      <c r="V20" s="5">
        <v>3</v>
      </c>
      <c r="W20" s="5" t="s">
        <v>14</v>
      </c>
      <c r="X20" s="5">
        <v>5</v>
      </c>
      <c r="Y20" s="5">
        <v>28</v>
      </c>
      <c r="Z20" s="5" t="s">
        <v>14</v>
      </c>
      <c r="AA20" s="5" t="s">
        <v>14</v>
      </c>
      <c r="AB20" s="5" t="s">
        <v>14</v>
      </c>
      <c r="AC20" s="5" t="s">
        <v>14</v>
      </c>
      <c r="AD20" s="5" t="s">
        <v>14</v>
      </c>
      <c r="AE20" s="5" t="s">
        <v>14</v>
      </c>
      <c r="AF20" s="5" t="s">
        <v>14</v>
      </c>
      <c r="AG20" s="5" t="s">
        <v>14</v>
      </c>
      <c r="AH20" s="5">
        <v>10</v>
      </c>
      <c r="AI20" s="5" t="s">
        <v>14</v>
      </c>
      <c r="AJ20" s="5">
        <v>9</v>
      </c>
      <c r="AK20" s="5">
        <v>6</v>
      </c>
      <c r="AL20" s="5" t="s">
        <v>14</v>
      </c>
      <c r="AM20" s="5">
        <v>3</v>
      </c>
      <c r="AN20" s="5" t="s">
        <v>286</v>
      </c>
      <c r="AO20" s="5" t="s">
        <v>286</v>
      </c>
      <c r="AP20" s="5">
        <v>8</v>
      </c>
      <c r="AQ20" s="5" t="s">
        <v>14</v>
      </c>
      <c r="AR20" s="5">
        <v>3</v>
      </c>
      <c r="AS20" s="5" t="s">
        <v>14</v>
      </c>
      <c r="AT20" s="5" t="s">
        <v>14</v>
      </c>
      <c r="AU20" s="5" t="s">
        <v>286</v>
      </c>
      <c r="AV20" s="5">
        <v>12</v>
      </c>
      <c r="AW20" s="5" t="s">
        <v>14</v>
      </c>
      <c r="AX20" s="5" t="s">
        <v>14</v>
      </c>
      <c r="AY20" s="5" t="s">
        <v>14</v>
      </c>
      <c r="AZ20" s="5" t="s">
        <v>14</v>
      </c>
      <c r="BA20" s="5" t="s">
        <v>286</v>
      </c>
      <c r="BB20" s="5" t="s">
        <v>286</v>
      </c>
      <c r="BC20" s="5" t="s">
        <v>14</v>
      </c>
      <c r="BD20" s="5" t="s">
        <v>286</v>
      </c>
      <c r="BE20" s="5" t="s">
        <v>14</v>
      </c>
      <c r="BF20" s="5" t="s">
        <v>14</v>
      </c>
      <c r="BG20" s="6"/>
      <c r="BH20" s="6"/>
    </row>
    <row r="21" spans="1:60">
      <c r="A21" s="12" t="s">
        <v>78</v>
      </c>
      <c r="B21" s="5">
        <v>16</v>
      </c>
      <c r="C21" s="5" t="s">
        <v>286</v>
      </c>
      <c r="D21" s="5" t="s">
        <v>14</v>
      </c>
      <c r="E21" s="5" t="s">
        <v>14</v>
      </c>
      <c r="F21" s="5" t="s">
        <v>14</v>
      </c>
      <c r="G21" s="5" t="s">
        <v>14</v>
      </c>
      <c r="H21" s="5" t="s">
        <v>14</v>
      </c>
      <c r="I21" s="5" t="s">
        <v>14</v>
      </c>
      <c r="J21" s="5" t="s">
        <v>14</v>
      </c>
      <c r="K21" s="5" t="s">
        <v>286</v>
      </c>
      <c r="L21" s="5">
        <v>4</v>
      </c>
      <c r="M21" s="5" t="s">
        <v>286</v>
      </c>
      <c r="N21" s="5" t="s">
        <v>14</v>
      </c>
      <c r="O21" s="5" t="s">
        <v>14</v>
      </c>
      <c r="P21" s="5" t="s">
        <v>14</v>
      </c>
      <c r="Q21" s="5" t="s">
        <v>14</v>
      </c>
      <c r="R21" s="5" t="s">
        <v>286</v>
      </c>
      <c r="S21" s="5" t="s">
        <v>14</v>
      </c>
      <c r="T21" s="5" t="s">
        <v>14</v>
      </c>
      <c r="U21" s="5" t="s">
        <v>14</v>
      </c>
      <c r="V21" s="5" t="s">
        <v>14</v>
      </c>
      <c r="W21" s="5" t="s">
        <v>14</v>
      </c>
      <c r="X21" s="5" t="s">
        <v>286</v>
      </c>
      <c r="Y21" s="5" t="s">
        <v>14</v>
      </c>
      <c r="Z21" s="5" t="s">
        <v>14</v>
      </c>
      <c r="AA21" s="5" t="s">
        <v>14</v>
      </c>
      <c r="AB21" s="5" t="s">
        <v>14</v>
      </c>
      <c r="AC21" s="5" t="s">
        <v>286</v>
      </c>
      <c r="AD21" s="5" t="s">
        <v>14</v>
      </c>
      <c r="AE21" s="5" t="s">
        <v>14</v>
      </c>
      <c r="AF21" s="5" t="s">
        <v>14</v>
      </c>
      <c r="AG21" s="5" t="s">
        <v>14</v>
      </c>
      <c r="AH21" s="5" t="s">
        <v>286</v>
      </c>
      <c r="AI21" s="5" t="s">
        <v>14</v>
      </c>
      <c r="AJ21" s="5" t="s">
        <v>286</v>
      </c>
      <c r="AK21" s="5" t="s">
        <v>14</v>
      </c>
      <c r="AL21" s="5" t="s">
        <v>14</v>
      </c>
      <c r="AM21" s="5" t="s">
        <v>14</v>
      </c>
      <c r="AN21" s="5" t="s">
        <v>14</v>
      </c>
      <c r="AO21" s="5" t="s">
        <v>14</v>
      </c>
      <c r="AP21" s="5" t="s">
        <v>14</v>
      </c>
      <c r="AQ21" s="5" t="s">
        <v>14</v>
      </c>
      <c r="AR21" s="5" t="s">
        <v>14</v>
      </c>
      <c r="AS21" s="5" t="s">
        <v>14</v>
      </c>
      <c r="AT21" s="5" t="s">
        <v>14</v>
      </c>
      <c r="AU21" s="5" t="s">
        <v>14</v>
      </c>
      <c r="AV21" s="5" t="s">
        <v>14</v>
      </c>
      <c r="AW21" s="5" t="s">
        <v>14</v>
      </c>
      <c r="AX21" s="5" t="s">
        <v>286</v>
      </c>
      <c r="AY21" s="5" t="s">
        <v>14</v>
      </c>
      <c r="AZ21" s="5" t="s">
        <v>14</v>
      </c>
      <c r="BA21" s="5" t="s">
        <v>286</v>
      </c>
      <c r="BB21" s="5" t="s">
        <v>14</v>
      </c>
      <c r="BC21" s="5" t="s">
        <v>14</v>
      </c>
      <c r="BD21" s="5" t="s">
        <v>14</v>
      </c>
      <c r="BE21" s="5" t="s">
        <v>14</v>
      </c>
      <c r="BF21" s="5" t="s">
        <v>14</v>
      </c>
      <c r="BG21" s="6"/>
      <c r="BH21" s="6"/>
    </row>
    <row r="22" spans="1:60">
      <c r="A22" s="12" t="s">
        <v>79</v>
      </c>
      <c r="B22" s="5">
        <v>383</v>
      </c>
      <c r="C22" s="5">
        <v>4</v>
      </c>
      <c r="D22" s="5" t="s">
        <v>286</v>
      </c>
      <c r="E22" s="5" t="s">
        <v>14</v>
      </c>
      <c r="F22" s="5" t="s">
        <v>14</v>
      </c>
      <c r="G22" s="5">
        <v>7</v>
      </c>
      <c r="H22" s="5" t="s">
        <v>14</v>
      </c>
      <c r="I22" s="5">
        <v>13</v>
      </c>
      <c r="J22" s="5" t="s">
        <v>14</v>
      </c>
      <c r="K22" s="5" t="s">
        <v>286</v>
      </c>
      <c r="L22" s="5">
        <v>53</v>
      </c>
      <c r="M22" s="5">
        <v>16</v>
      </c>
      <c r="N22" s="5" t="s">
        <v>14</v>
      </c>
      <c r="O22" s="5" t="s">
        <v>286</v>
      </c>
      <c r="P22" s="5" t="s">
        <v>14</v>
      </c>
      <c r="Q22" s="5" t="s">
        <v>14</v>
      </c>
      <c r="R22" s="5" t="s">
        <v>286</v>
      </c>
      <c r="S22" s="5" t="s">
        <v>14</v>
      </c>
      <c r="T22" s="5" t="s">
        <v>286</v>
      </c>
      <c r="U22" s="5" t="s">
        <v>286</v>
      </c>
      <c r="V22" s="5" t="s">
        <v>286</v>
      </c>
      <c r="W22" s="5" t="s">
        <v>14</v>
      </c>
      <c r="X22" s="5">
        <v>11</v>
      </c>
      <c r="Y22" s="5">
        <v>14</v>
      </c>
      <c r="Z22" s="5" t="s">
        <v>286</v>
      </c>
      <c r="AA22" s="5" t="s">
        <v>286</v>
      </c>
      <c r="AB22" s="5" t="s">
        <v>14</v>
      </c>
      <c r="AC22" s="5" t="s">
        <v>14</v>
      </c>
      <c r="AD22" s="5" t="s">
        <v>14</v>
      </c>
      <c r="AE22" s="5" t="s">
        <v>14</v>
      </c>
      <c r="AF22" s="5" t="s">
        <v>14</v>
      </c>
      <c r="AG22" s="5" t="s">
        <v>14</v>
      </c>
      <c r="AH22" s="5">
        <v>25</v>
      </c>
      <c r="AI22" s="5" t="s">
        <v>14</v>
      </c>
      <c r="AJ22" s="5">
        <v>135</v>
      </c>
      <c r="AK22" s="5">
        <v>7</v>
      </c>
      <c r="AL22" s="5" t="s">
        <v>14</v>
      </c>
      <c r="AM22" s="5" t="s">
        <v>286</v>
      </c>
      <c r="AN22" s="5" t="s">
        <v>286</v>
      </c>
      <c r="AO22" s="5" t="s">
        <v>14</v>
      </c>
      <c r="AP22" s="5">
        <v>5</v>
      </c>
      <c r="AQ22" s="5" t="s">
        <v>14</v>
      </c>
      <c r="AR22" s="5" t="s">
        <v>286</v>
      </c>
      <c r="AS22" s="5">
        <v>3</v>
      </c>
      <c r="AT22" s="5" t="s">
        <v>14</v>
      </c>
      <c r="AU22" s="5" t="s">
        <v>286</v>
      </c>
      <c r="AV22" s="5">
        <v>8</v>
      </c>
      <c r="AW22" s="5" t="s">
        <v>286</v>
      </c>
      <c r="AX22" s="5">
        <v>53</v>
      </c>
      <c r="AY22" s="5" t="s">
        <v>286</v>
      </c>
      <c r="AZ22" s="5" t="s">
        <v>14</v>
      </c>
      <c r="BA22" s="5">
        <v>7</v>
      </c>
      <c r="BB22" s="5" t="s">
        <v>14</v>
      </c>
      <c r="BC22" s="5" t="s">
        <v>14</v>
      </c>
      <c r="BD22" s="5" t="s">
        <v>286</v>
      </c>
      <c r="BE22" s="5" t="s">
        <v>14</v>
      </c>
      <c r="BF22" s="5" t="s">
        <v>14</v>
      </c>
      <c r="BG22" s="6"/>
      <c r="BH22" s="6"/>
    </row>
    <row r="23" spans="1:60">
      <c r="A23" s="12" t="s">
        <v>80</v>
      </c>
      <c r="B23" s="5">
        <v>4015</v>
      </c>
      <c r="C23" s="5">
        <v>8</v>
      </c>
      <c r="D23" s="5">
        <v>3</v>
      </c>
      <c r="E23" s="5">
        <v>22</v>
      </c>
      <c r="F23" s="5">
        <v>7</v>
      </c>
      <c r="G23" s="5">
        <v>590</v>
      </c>
      <c r="H23" s="5">
        <v>38</v>
      </c>
      <c r="I23" s="5">
        <v>63</v>
      </c>
      <c r="J23" s="5">
        <v>3</v>
      </c>
      <c r="K23" s="5">
        <v>15</v>
      </c>
      <c r="L23" s="5">
        <v>1502</v>
      </c>
      <c r="M23" s="5">
        <v>69</v>
      </c>
      <c r="N23" s="5" t="s">
        <v>286</v>
      </c>
      <c r="O23" s="5">
        <v>8</v>
      </c>
      <c r="P23" s="5" t="s">
        <v>286</v>
      </c>
      <c r="Q23" s="5">
        <v>51</v>
      </c>
      <c r="R23" s="5">
        <v>15</v>
      </c>
      <c r="S23" s="5">
        <v>8</v>
      </c>
      <c r="T23" s="5">
        <v>6</v>
      </c>
      <c r="U23" s="5">
        <v>4</v>
      </c>
      <c r="V23" s="5">
        <v>16</v>
      </c>
      <c r="W23" s="5" t="s">
        <v>14</v>
      </c>
      <c r="X23" s="5">
        <v>77</v>
      </c>
      <c r="Y23" s="5">
        <v>75</v>
      </c>
      <c r="Z23" s="5">
        <v>32</v>
      </c>
      <c r="AA23" s="5">
        <v>14</v>
      </c>
      <c r="AB23" s="5">
        <v>4</v>
      </c>
      <c r="AC23" s="5">
        <v>12</v>
      </c>
      <c r="AD23" s="5">
        <v>4</v>
      </c>
      <c r="AE23" s="5">
        <v>4</v>
      </c>
      <c r="AF23" s="5">
        <v>47</v>
      </c>
      <c r="AG23" s="5">
        <v>3</v>
      </c>
      <c r="AH23" s="5">
        <v>217</v>
      </c>
      <c r="AI23" s="5">
        <v>6</v>
      </c>
      <c r="AJ23" s="5">
        <v>340</v>
      </c>
      <c r="AK23" s="5">
        <v>55</v>
      </c>
      <c r="AL23" s="5" t="s">
        <v>286</v>
      </c>
      <c r="AM23" s="5">
        <v>34</v>
      </c>
      <c r="AN23" s="5">
        <v>13</v>
      </c>
      <c r="AO23" s="5">
        <v>22</v>
      </c>
      <c r="AP23" s="5">
        <v>62</v>
      </c>
      <c r="AQ23" s="5">
        <v>23</v>
      </c>
      <c r="AR23" s="5">
        <v>6</v>
      </c>
      <c r="AS23" s="5">
        <v>28</v>
      </c>
      <c r="AT23" s="5" t="s">
        <v>14</v>
      </c>
      <c r="AU23" s="5">
        <v>19</v>
      </c>
      <c r="AV23" s="5">
        <v>238</v>
      </c>
      <c r="AW23" s="5" t="s">
        <v>14</v>
      </c>
      <c r="AX23" s="5" t="s">
        <v>14</v>
      </c>
      <c r="AY23" s="5">
        <v>74</v>
      </c>
      <c r="AZ23" s="5" t="s">
        <v>286</v>
      </c>
      <c r="BA23" s="5">
        <v>101</v>
      </c>
      <c r="BB23" s="5">
        <v>46</v>
      </c>
      <c r="BC23" s="5">
        <v>3</v>
      </c>
      <c r="BD23" s="5">
        <v>18</v>
      </c>
      <c r="BE23" s="5" t="s">
        <v>14</v>
      </c>
      <c r="BF23" s="5">
        <v>4</v>
      </c>
      <c r="BG23" s="6"/>
      <c r="BH23" s="6"/>
    </row>
    <row r="24" spans="1:60">
      <c r="A24" s="12" t="s">
        <v>81</v>
      </c>
      <c r="B24" s="5">
        <v>2516</v>
      </c>
      <c r="C24" s="5" t="s">
        <v>14</v>
      </c>
      <c r="D24" s="5" t="s">
        <v>14</v>
      </c>
      <c r="E24" s="5">
        <v>6</v>
      </c>
      <c r="F24" s="5" t="s">
        <v>286</v>
      </c>
      <c r="G24" s="5">
        <v>1984</v>
      </c>
      <c r="H24" s="5">
        <v>13</v>
      </c>
      <c r="I24" s="5">
        <v>7</v>
      </c>
      <c r="J24" s="5" t="s">
        <v>14</v>
      </c>
      <c r="K24" s="5">
        <v>3</v>
      </c>
      <c r="L24" s="5">
        <v>33</v>
      </c>
      <c r="M24" s="5">
        <v>8</v>
      </c>
      <c r="N24" s="5" t="s">
        <v>14</v>
      </c>
      <c r="O24" s="5" t="s">
        <v>14</v>
      </c>
      <c r="P24" s="5" t="s">
        <v>14</v>
      </c>
      <c r="Q24" s="5">
        <v>16</v>
      </c>
      <c r="R24" s="5">
        <v>3</v>
      </c>
      <c r="S24" s="5" t="s">
        <v>14</v>
      </c>
      <c r="T24" s="5" t="s">
        <v>14</v>
      </c>
      <c r="U24" s="5" t="s">
        <v>286</v>
      </c>
      <c r="V24" s="5" t="s">
        <v>286</v>
      </c>
      <c r="W24" s="5" t="s">
        <v>14</v>
      </c>
      <c r="X24" s="5">
        <v>15</v>
      </c>
      <c r="Y24" s="5">
        <v>56</v>
      </c>
      <c r="Z24" s="5">
        <v>7</v>
      </c>
      <c r="AA24" s="5">
        <v>4</v>
      </c>
      <c r="AB24" s="5" t="s">
        <v>286</v>
      </c>
      <c r="AC24" s="5" t="s">
        <v>286</v>
      </c>
      <c r="AD24" s="5" t="s">
        <v>14</v>
      </c>
      <c r="AE24" s="5" t="s">
        <v>14</v>
      </c>
      <c r="AF24" s="5">
        <v>38</v>
      </c>
      <c r="AG24" s="5" t="s">
        <v>286</v>
      </c>
      <c r="AH24" s="5">
        <v>34</v>
      </c>
      <c r="AI24" s="5">
        <v>3</v>
      </c>
      <c r="AJ24" s="5">
        <v>134</v>
      </c>
      <c r="AK24" s="5">
        <v>3</v>
      </c>
      <c r="AL24" s="5" t="s">
        <v>286</v>
      </c>
      <c r="AM24" s="5">
        <v>9</v>
      </c>
      <c r="AN24" s="5" t="s">
        <v>14</v>
      </c>
      <c r="AO24" s="5">
        <v>9</v>
      </c>
      <c r="AP24" s="5">
        <v>16</v>
      </c>
      <c r="AQ24" s="5" t="s">
        <v>14</v>
      </c>
      <c r="AR24" s="5" t="s">
        <v>286</v>
      </c>
      <c r="AS24" s="5">
        <v>6</v>
      </c>
      <c r="AT24" s="5" t="s">
        <v>286</v>
      </c>
      <c r="AU24" s="5">
        <v>4</v>
      </c>
      <c r="AV24" s="5">
        <v>19</v>
      </c>
      <c r="AW24" s="5" t="s">
        <v>14</v>
      </c>
      <c r="AX24" s="5" t="s">
        <v>14</v>
      </c>
      <c r="AY24" s="5">
        <v>17</v>
      </c>
      <c r="AZ24" s="5" t="s">
        <v>286</v>
      </c>
      <c r="BA24" s="5">
        <v>18</v>
      </c>
      <c r="BB24" s="5">
        <v>32</v>
      </c>
      <c r="BC24" s="5" t="s">
        <v>286</v>
      </c>
      <c r="BD24" s="5" t="s">
        <v>14</v>
      </c>
      <c r="BE24" s="5" t="s">
        <v>286</v>
      </c>
      <c r="BF24" s="5">
        <v>1</v>
      </c>
      <c r="BG24" s="6"/>
      <c r="BH24" s="6"/>
    </row>
    <row r="25" spans="1:60">
      <c r="A25" s="12" t="s">
        <v>82</v>
      </c>
      <c r="B25" s="5">
        <v>28</v>
      </c>
      <c r="C25" s="5" t="s">
        <v>286</v>
      </c>
      <c r="D25" s="5" t="s">
        <v>14</v>
      </c>
      <c r="E25" s="5" t="s">
        <v>286</v>
      </c>
      <c r="F25" s="5" t="s">
        <v>14</v>
      </c>
      <c r="G25" s="5" t="s">
        <v>286</v>
      </c>
      <c r="H25" s="5" t="s">
        <v>14</v>
      </c>
      <c r="I25" s="5" t="s">
        <v>14</v>
      </c>
      <c r="J25" s="5" t="s">
        <v>14</v>
      </c>
      <c r="K25" s="5" t="s">
        <v>14</v>
      </c>
      <c r="L25" s="5">
        <v>3</v>
      </c>
      <c r="M25" s="5" t="s">
        <v>14</v>
      </c>
      <c r="N25" s="5" t="s">
        <v>14</v>
      </c>
      <c r="O25" s="5" t="s">
        <v>14</v>
      </c>
      <c r="P25" s="5" t="s">
        <v>14</v>
      </c>
      <c r="Q25" s="5" t="s">
        <v>14</v>
      </c>
      <c r="R25" s="5" t="s">
        <v>14</v>
      </c>
      <c r="S25" s="5" t="s">
        <v>14</v>
      </c>
      <c r="T25" s="5" t="s">
        <v>14</v>
      </c>
      <c r="U25" s="5" t="s">
        <v>14</v>
      </c>
      <c r="V25" s="5" t="s">
        <v>14</v>
      </c>
      <c r="W25" s="5" t="s">
        <v>14</v>
      </c>
      <c r="X25" s="5" t="s">
        <v>286</v>
      </c>
      <c r="Y25" s="5" t="s">
        <v>14</v>
      </c>
      <c r="Z25" s="5" t="s">
        <v>286</v>
      </c>
      <c r="AA25" s="5" t="s">
        <v>14</v>
      </c>
      <c r="AB25" s="5" t="s">
        <v>14</v>
      </c>
      <c r="AC25" s="5" t="s">
        <v>14</v>
      </c>
      <c r="AD25" s="5" t="s">
        <v>14</v>
      </c>
      <c r="AE25" s="5" t="s">
        <v>14</v>
      </c>
      <c r="AF25" s="5" t="s">
        <v>286</v>
      </c>
      <c r="AG25" s="5" t="s">
        <v>14</v>
      </c>
      <c r="AH25" s="5">
        <v>4</v>
      </c>
      <c r="AI25" s="5" t="s">
        <v>14</v>
      </c>
      <c r="AJ25" s="5">
        <v>12</v>
      </c>
      <c r="AK25" s="5" t="s">
        <v>286</v>
      </c>
      <c r="AL25" s="5" t="s">
        <v>14</v>
      </c>
      <c r="AM25" s="5" t="s">
        <v>14</v>
      </c>
      <c r="AN25" s="5" t="s">
        <v>14</v>
      </c>
      <c r="AO25" s="5" t="s">
        <v>14</v>
      </c>
      <c r="AP25" s="5" t="s">
        <v>286</v>
      </c>
      <c r="AQ25" s="5" t="s">
        <v>14</v>
      </c>
      <c r="AR25" s="5" t="s">
        <v>14</v>
      </c>
      <c r="AS25" s="5" t="s">
        <v>14</v>
      </c>
      <c r="AT25" s="5" t="s">
        <v>14</v>
      </c>
      <c r="AU25" s="5" t="s">
        <v>14</v>
      </c>
      <c r="AV25" s="5" t="s">
        <v>14</v>
      </c>
      <c r="AW25" s="5" t="s">
        <v>14</v>
      </c>
      <c r="AX25" s="5" t="s">
        <v>14</v>
      </c>
      <c r="AY25" s="5" t="s">
        <v>14</v>
      </c>
      <c r="AZ25" s="5" t="s">
        <v>14</v>
      </c>
      <c r="BA25" s="5" t="s">
        <v>14</v>
      </c>
      <c r="BB25" s="5" t="s">
        <v>14</v>
      </c>
      <c r="BC25" s="5" t="s">
        <v>14</v>
      </c>
      <c r="BD25" s="5" t="s">
        <v>14</v>
      </c>
      <c r="BE25" s="5" t="s">
        <v>14</v>
      </c>
      <c r="BF25" s="5" t="s">
        <v>14</v>
      </c>
      <c r="BG25" s="6"/>
      <c r="BH25" s="6"/>
    </row>
    <row r="26" spans="1:60">
      <c r="A26" s="12" t="s">
        <v>83</v>
      </c>
      <c r="B26" s="5">
        <v>1389</v>
      </c>
      <c r="C26" s="5" t="s">
        <v>286</v>
      </c>
      <c r="D26" s="5">
        <v>6</v>
      </c>
      <c r="E26" s="5">
        <v>26</v>
      </c>
      <c r="F26" s="5" t="s">
        <v>286</v>
      </c>
      <c r="G26" s="5">
        <v>295</v>
      </c>
      <c r="H26" s="5">
        <v>52</v>
      </c>
      <c r="I26" s="5">
        <v>24</v>
      </c>
      <c r="J26" s="5" t="s">
        <v>286</v>
      </c>
      <c r="K26" s="5">
        <v>4</v>
      </c>
      <c r="L26" s="5">
        <v>62</v>
      </c>
      <c r="M26" s="5">
        <v>26</v>
      </c>
      <c r="N26" s="5" t="s">
        <v>286</v>
      </c>
      <c r="O26" s="5">
        <v>17</v>
      </c>
      <c r="P26" s="5">
        <v>3</v>
      </c>
      <c r="Q26" s="5">
        <v>42</v>
      </c>
      <c r="R26" s="5">
        <v>7</v>
      </c>
      <c r="S26" s="5">
        <v>5</v>
      </c>
      <c r="T26" s="5">
        <v>8</v>
      </c>
      <c r="U26" s="5">
        <v>9</v>
      </c>
      <c r="V26" s="5">
        <v>10</v>
      </c>
      <c r="W26" s="5">
        <v>5</v>
      </c>
      <c r="X26" s="5">
        <v>22</v>
      </c>
      <c r="Y26" s="5">
        <v>38</v>
      </c>
      <c r="Z26" s="5">
        <v>32</v>
      </c>
      <c r="AA26" s="5">
        <v>22</v>
      </c>
      <c r="AB26" s="5">
        <v>3</v>
      </c>
      <c r="AC26" s="5">
        <v>15</v>
      </c>
      <c r="AD26" s="5">
        <v>4</v>
      </c>
      <c r="AE26" s="5">
        <v>3</v>
      </c>
      <c r="AF26" s="5">
        <v>20</v>
      </c>
      <c r="AG26" s="5">
        <v>13</v>
      </c>
      <c r="AH26" s="5">
        <v>44</v>
      </c>
      <c r="AI26" s="5">
        <v>6</v>
      </c>
      <c r="AJ26" s="5">
        <v>146</v>
      </c>
      <c r="AK26" s="5">
        <v>25</v>
      </c>
      <c r="AL26" s="5">
        <v>3</v>
      </c>
      <c r="AM26" s="5">
        <v>17</v>
      </c>
      <c r="AN26" s="5">
        <v>9</v>
      </c>
      <c r="AO26" s="5">
        <v>33</v>
      </c>
      <c r="AP26" s="5">
        <v>43</v>
      </c>
      <c r="AQ26" s="5" t="s">
        <v>14</v>
      </c>
      <c r="AR26" s="5">
        <v>6</v>
      </c>
      <c r="AS26" s="5">
        <v>10</v>
      </c>
      <c r="AT26" s="5" t="s">
        <v>286</v>
      </c>
      <c r="AU26" s="5">
        <v>18</v>
      </c>
      <c r="AV26" s="5">
        <v>84</v>
      </c>
      <c r="AW26" s="5" t="s">
        <v>286</v>
      </c>
      <c r="AX26" s="5" t="s">
        <v>14</v>
      </c>
      <c r="AY26" s="5">
        <v>16</v>
      </c>
      <c r="AZ26" s="5" t="s">
        <v>286</v>
      </c>
      <c r="BA26" s="5">
        <v>29</v>
      </c>
      <c r="BB26" s="5">
        <v>92</v>
      </c>
      <c r="BC26" s="5" t="s">
        <v>286</v>
      </c>
      <c r="BD26" s="5">
        <v>19</v>
      </c>
      <c r="BE26" s="5">
        <v>4</v>
      </c>
      <c r="BF26" s="5">
        <v>2</v>
      </c>
      <c r="BG26" s="6"/>
      <c r="BH26" s="6"/>
    </row>
    <row r="27" spans="1:60">
      <c r="A27" s="12" t="s">
        <v>84</v>
      </c>
      <c r="B27" s="5">
        <v>221</v>
      </c>
      <c r="C27" s="5" t="s">
        <v>14</v>
      </c>
      <c r="D27" s="5" t="s">
        <v>286</v>
      </c>
      <c r="E27" s="5">
        <v>3</v>
      </c>
      <c r="F27" s="5" t="s">
        <v>14</v>
      </c>
      <c r="G27" s="5">
        <v>55</v>
      </c>
      <c r="H27" s="5">
        <v>8</v>
      </c>
      <c r="I27" s="5">
        <v>3</v>
      </c>
      <c r="J27" s="5" t="s">
        <v>14</v>
      </c>
      <c r="K27" s="5" t="s">
        <v>14</v>
      </c>
      <c r="L27" s="5">
        <v>11</v>
      </c>
      <c r="M27" s="5">
        <v>5</v>
      </c>
      <c r="N27" s="5" t="s">
        <v>14</v>
      </c>
      <c r="O27" s="5" t="s">
        <v>286</v>
      </c>
      <c r="P27" s="5" t="s">
        <v>286</v>
      </c>
      <c r="Q27" s="5">
        <v>5</v>
      </c>
      <c r="R27" s="5" t="s">
        <v>286</v>
      </c>
      <c r="S27" s="5" t="s">
        <v>14</v>
      </c>
      <c r="T27" s="5" t="s">
        <v>286</v>
      </c>
      <c r="U27" s="5" t="s">
        <v>286</v>
      </c>
      <c r="V27" s="5" t="s">
        <v>286</v>
      </c>
      <c r="W27" s="5" t="s">
        <v>286</v>
      </c>
      <c r="X27" s="5" t="s">
        <v>286</v>
      </c>
      <c r="Y27" s="5">
        <v>7</v>
      </c>
      <c r="Z27" s="5" t="s">
        <v>286</v>
      </c>
      <c r="AA27" s="5">
        <v>3</v>
      </c>
      <c r="AB27" s="5" t="s">
        <v>286</v>
      </c>
      <c r="AC27" s="5">
        <v>3</v>
      </c>
      <c r="AD27" s="5" t="s">
        <v>286</v>
      </c>
      <c r="AE27" s="5" t="s">
        <v>286</v>
      </c>
      <c r="AF27" s="5" t="s">
        <v>286</v>
      </c>
      <c r="AG27" s="5" t="s">
        <v>14</v>
      </c>
      <c r="AH27" s="5">
        <v>8</v>
      </c>
      <c r="AI27" s="5" t="s">
        <v>286</v>
      </c>
      <c r="AJ27" s="5">
        <v>21</v>
      </c>
      <c r="AK27" s="5">
        <v>12</v>
      </c>
      <c r="AL27" s="5" t="s">
        <v>14</v>
      </c>
      <c r="AM27" s="5">
        <v>7</v>
      </c>
      <c r="AN27" s="5" t="s">
        <v>14</v>
      </c>
      <c r="AO27" s="5">
        <v>3</v>
      </c>
      <c r="AP27" s="5">
        <v>3</v>
      </c>
      <c r="AQ27" s="5" t="s">
        <v>14</v>
      </c>
      <c r="AR27" s="5" t="s">
        <v>286</v>
      </c>
      <c r="AS27" s="5" t="s">
        <v>286</v>
      </c>
      <c r="AT27" s="5" t="s">
        <v>14</v>
      </c>
      <c r="AU27" s="5">
        <v>4</v>
      </c>
      <c r="AV27" s="5">
        <v>8</v>
      </c>
      <c r="AW27" s="5" t="s">
        <v>286</v>
      </c>
      <c r="AX27" s="5" t="s">
        <v>14</v>
      </c>
      <c r="AY27" s="5">
        <v>3</v>
      </c>
      <c r="AZ27" s="5" t="s">
        <v>286</v>
      </c>
      <c r="BA27" s="5">
        <v>8</v>
      </c>
      <c r="BB27" s="5">
        <v>10</v>
      </c>
      <c r="BC27" s="5" t="s">
        <v>14</v>
      </c>
      <c r="BD27" s="5" t="s">
        <v>286</v>
      </c>
      <c r="BE27" s="5" t="s">
        <v>14</v>
      </c>
      <c r="BF27" s="5">
        <v>2</v>
      </c>
      <c r="BG27" s="6"/>
      <c r="BH27" s="6"/>
    </row>
    <row r="28" spans="1:60">
      <c r="A28" s="12" t="s">
        <v>85</v>
      </c>
      <c r="B28" s="5">
        <v>574</v>
      </c>
      <c r="C28" s="5" t="s">
        <v>14</v>
      </c>
      <c r="D28" s="5" t="s">
        <v>286</v>
      </c>
      <c r="E28" s="5">
        <v>3</v>
      </c>
      <c r="F28" s="5" t="s">
        <v>286</v>
      </c>
      <c r="G28" s="5">
        <v>178</v>
      </c>
      <c r="H28" s="5">
        <v>6</v>
      </c>
      <c r="I28" s="5">
        <v>4</v>
      </c>
      <c r="J28" s="5" t="s">
        <v>14</v>
      </c>
      <c r="K28" s="5" t="s">
        <v>286</v>
      </c>
      <c r="L28" s="5">
        <v>11</v>
      </c>
      <c r="M28" s="5">
        <v>7</v>
      </c>
      <c r="N28" s="5" t="s">
        <v>14</v>
      </c>
      <c r="O28" s="5" t="s">
        <v>14</v>
      </c>
      <c r="P28" s="5" t="s">
        <v>286</v>
      </c>
      <c r="Q28" s="5">
        <v>13</v>
      </c>
      <c r="R28" s="5" t="s">
        <v>286</v>
      </c>
      <c r="S28" s="5" t="s">
        <v>14</v>
      </c>
      <c r="T28" s="5">
        <v>3</v>
      </c>
      <c r="U28" s="5">
        <v>5</v>
      </c>
      <c r="V28" s="5">
        <v>3</v>
      </c>
      <c r="W28" s="5" t="s">
        <v>286</v>
      </c>
      <c r="X28" s="5">
        <v>10</v>
      </c>
      <c r="Y28" s="5">
        <v>26</v>
      </c>
      <c r="Z28" s="5">
        <v>9</v>
      </c>
      <c r="AA28" s="5">
        <v>5</v>
      </c>
      <c r="AB28" s="5" t="s">
        <v>14</v>
      </c>
      <c r="AC28" s="5" t="s">
        <v>286</v>
      </c>
      <c r="AD28" s="5" t="s">
        <v>14</v>
      </c>
      <c r="AE28" s="5" t="s">
        <v>14</v>
      </c>
      <c r="AF28" s="5">
        <v>7</v>
      </c>
      <c r="AG28" s="5" t="s">
        <v>14</v>
      </c>
      <c r="AH28" s="5">
        <v>13</v>
      </c>
      <c r="AI28" s="5" t="s">
        <v>14</v>
      </c>
      <c r="AJ28" s="5">
        <v>114</v>
      </c>
      <c r="AK28" s="5">
        <v>7</v>
      </c>
      <c r="AL28" s="5" t="s">
        <v>14</v>
      </c>
      <c r="AM28" s="5">
        <v>3</v>
      </c>
      <c r="AN28" s="5" t="s">
        <v>14</v>
      </c>
      <c r="AO28" s="5">
        <v>7</v>
      </c>
      <c r="AP28" s="5">
        <v>14</v>
      </c>
      <c r="AQ28" s="5" t="s">
        <v>14</v>
      </c>
      <c r="AR28" s="5">
        <v>3</v>
      </c>
      <c r="AS28" s="5" t="s">
        <v>286</v>
      </c>
      <c r="AT28" s="5" t="s">
        <v>14</v>
      </c>
      <c r="AU28" s="5">
        <v>3</v>
      </c>
      <c r="AV28" s="5">
        <v>35</v>
      </c>
      <c r="AW28" s="5" t="s">
        <v>14</v>
      </c>
      <c r="AX28" s="5" t="s">
        <v>14</v>
      </c>
      <c r="AY28" s="5">
        <v>3</v>
      </c>
      <c r="AZ28" s="5" t="s">
        <v>286</v>
      </c>
      <c r="BA28" s="5">
        <v>21</v>
      </c>
      <c r="BB28" s="5">
        <v>43</v>
      </c>
      <c r="BC28" s="5">
        <v>3</v>
      </c>
      <c r="BD28" s="5" t="s">
        <v>14</v>
      </c>
      <c r="BE28" s="5" t="s">
        <v>14</v>
      </c>
      <c r="BF28" s="5">
        <v>1</v>
      </c>
      <c r="BG28" s="6"/>
      <c r="BH28" s="6"/>
    </row>
    <row r="29" spans="1:60">
      <c r="A29" s="12" t="s">
        <v>86</v>
      </c>
      <c r="B29" s="5">
        <v>590</v>
      </c>
      <c r="C29" s="5">
        <v>4</v>
      </c>
      <c r="D29" s="5" t="s">
        <v>286</v>
      </c>
      <c r="E29" s="5" t="s">
        <v>286</v>
      </c>
      <c r="F29" s="5" t="s">
        <v>14</v>
      </c>
      <c r="G29" s="5">
        <v>8</v>
      </c>
      <c r="H29" s="5" t="s">
        <v>14</v>
      </c>
      <c r="I29" s="5">
        <v>5</v>
      </c>
      <c r="J29" s="5" t="s">
        <v>14</v>
      </c>
      <c r="K29" s="5" t="s">
        <v>14</v>
      </c>
      <c r="L29" s="5">
        <v>389</v>
      </c>
      <c r="M29" s="5">
        <v>48</v>
      </c>
      <c r="N29" s="5" t="s">
        <v>14</v>
      </c>
      <c r="O29" s="5" t="s">
        <v>14</v>
      </c>
      <c r="P29" s="5" t="s">
        <v>14</v>
      </c>
      <c r="Q29" s="5">
        <v>7</v>
      </c>
      <c r="R29" s="5">
        <v>3</v>
      </c>
      <c r="S29" s="5" t="s">
        <v>286</v>
      </c>
      <c r="T29" s="5" t="s">
        <v>14</v>
      </c>
      <c r="U29" s="5" t="s">
        <v>286</v>
      </c>
      <c r="V29" s="5" t="s">
        <v>286</v>
      </c>
      <c r="W29" s="5" t="s">
        <v>14</v>
      </c>
      <c r="X29" s="5">
        <v>10</v>
      </c>
      <c r="Y29" s="5">
        <v>6</v>
      </c>
      <c r="Z29" s="5">
        <v>7</v>
      </c>
      <c r="AA29" s="5" t="s">
        <v>14</v>
      </c>
      <c r="AB29" s="5" t="s">
        <v>286</v>
      </c>
      <c r="AC29" s="5" t="s">
        <v>14</v>
      </c>
      <c r="AD29" s="5" t="s">
        <v>14</v>
      </c>
      <c r="AE29" s="5" t="s">
        <v>14</v>
      </c>
      <c r="AF29" s="5">
        <v>5</v>
      </c>
      <c r="AG29" s="5" t="s">
        <v>14</v>
      </c>
      <c r="AH29" s="5">
        <v>5</v>
      </c>
      <c r="AI29" s="5" t="s">
        <v>286</v>
      </c>
      <c r="AJ29" s="5">
        <v>31</v>
      </c>
      <c r="AK29" s="5">
        <v>12</v>
      </c>
      <c r="AL29" s="5" t="s">
        <v>286</v>
      </c>
      <c r="AM29" s="5" t="s">
        <v>14</v>
      </c>
      <c r="AN29" s="5">
        <v>4</v>
      </c>
      <c r="AO29" s="5" t="s">
        <v>14</v>
      </c>
      <c r="AP29" s="5">
        <v>6</v>
      </c>
      <c r="AQ29" s="5" t="s">
        <v>14</v>
      </c>
      <c r="AR29" s="5" t="s">
        <v>14</v>
      </c>
      <c r="AS29" s="5">
        <v>4</v>
      </c>
      <c r="AT29" s="5" t="s">
        <v>14</v>
      </c>
      <c r="AU29" s="5" t="s">
        <v>286</v>
      </c>
      <c r="AV29" s="5">
        <v>16</v>
      </c>
      <c r="AW29" s="5" t="s">
        <v>14</v>
      </c>
      <c r="AX29" s="5" t="s">
        <v>14</v>
      </c>
      <c r="AY29" s="5" t="s">
        <v>286</v>
      </c>
      <c r="AZ29" s="5" t="s">
        <v>286</v>
      </c>
      <c r="BA29" s="5">
        <v>3</v>
      </c>
      <c r="BB29" s="5">
        <v>3</v>
      </c>
      <c r="BC29" s="5" t="s">
        <v>14</v>
      </c>
      <c r="BD29" s="5" t="s">
        <v>14</v>
      </c>
      <c r="BE29" s="5" t="s">
        <v>14</v>
      </c>
      <c r="BF29" s="5" t="s">
        <v>14</v>
      </c>
      <c r="BG29" s="6"/>
      <c r="BH29" s="6"/>
    </row>
    <row r="30" spans="1:60">
      <c r="A30" s="12" t="s">
        <v>87</v>
      </c>
      <c r="B30" s="5">
        <v>80</v>
      </c>
      <c r="C30" s="5" t="s">
        <v>286</v>
      </c>
      <c r="D30" s="5" t="s">
        <v>14</v>
      </c>
      <c r="E30" s="5" t="s">
        <v>286</v>
      </c>
      <c r="F30" s="5" t="s">
        <v>286</v>
      </c>
      <c r="G30" s="5">
        <v>11</v>
      </c>
      <c r="H30" s="5" t="s">
        <v>14</v>
      </c>
      <c r="I30" s="5" t="s">
        <v>286</v>
      </c>
      <c r="J30" s="5" t="s">
        <v>14</v>
      </c>
      <c r="K30" s="5" t="s">
        <v>14</v>
      </c>
      <c r="L30" s="5">
        <v>6</v>
      </c>
      <c r="M30" s="5" t="s">
        <v>286</v>
      </c>
      <c r="N30" s="5" t="s">
        <v>14</v>
      </c>
      <c r="O30" s="5" t="s">
        <v>14</v>
      </c>
      <c r="P30" s="5" t="s">
        <v>14</v>
      </c>
      <c r="Q30" s="5">
        <v>5</v>
      </c>
      <c r="R30" s="5" t="s">
        <v>14</v>
      </c>
      <c r="S30" s="5" t="s">
        <v>14</v>
      </c>
      <c r="T30" s="5" t="s">
        <v>14</v>
      </c>
      <c r="U30" s="5" t="s">
        <v>14</v>
      </c>
      <c r="V30" s="5" t="s">
        <v>14</v>
      </c>
      <c r="W30" s="5" t="s">
        <v>14</v>
      </c>
      <c r="X30" s="5" t="s">
        <v>286</v>
      </c>
      <c r="Y30" s="5">
        <v>3</v>
      </c>
      <c r="Z30" s="5" t="s">
        <v>286</v>
      </c>
      <c r="AA30" s="5" t="s">
        <v>286</v>
      </c>
      <c r="AB30" s="5" t="s">
        <v>14</v>
      </c>
      <c r="AC30" s="5" t="s">
        <v>286</v>
      </c>
      <c r="AD30" s="5" t="s">
        <v>14</v>
      </c>
      <c r="AE30" s="5" t="s">
        <v>14</v>
      </c>
      <c r="AF30" s="5" t="s">
        <v>286</v>
      </c>
      <c r="AG30" s="5" t="s">
        <v>14</v>
      </c>
      <c r="AH30" s="5">
        <v>3</v>
      </c>
      <c r="AI30" s="5" t="s">
        <v>14</v>
      </c>
      <c r="AJ30" s="5">
        <v>8</v>
      </c>
      <c r="AK30" s="5">
        <v>4</v>
      </c>
      <c r="AL30" s="5" t="s">
        <v>14</v>
      </c>
      <c r="AM30" s="5" t="s">
        <v>286</v>
      </c>
      <c r="AN30" s="5" t="s">
        <v>14</v>
      </c>
      <c r="AO30" s="5" t="s">
        <v>286</v>
      </c>
      <c r="AP30" s="5">
        <v>3</v>
      </c>
      <c r="AQ30" s="5" t="s">
        <v>14</v>
      </c>
      <c r="AR30" s="5" t="s">
        <v>286</v>
      </c>
      <c r="AS30" s="5" t="s">
        <v>14</v>
      </c>
      <c r="AT30" s="5" t="s">
        <v>14</v>
      </c>
      <c r="AU30" s="5" t="s">
        <v>286</v>
      </c>
      <c r="AV30" s="5">
        <v>9</v>
      </c>
      <c r="AW30" s="5" t="s">
        <v>14</v>
      </c>
      <c r="AX30" s="5" t="s">
        <v>14</v>
      </c>
      <c r="AY30" s="5" t="s">
        <v>14</v>
      </c>
      <c r="AZ30" s="5" t="s">
        <v>14</v>
      </c>
      <c r="BA30" s="5">
        <v>6</v>
      </c>
      <c r="BB30" s="5" t="s">
        <v>286</v>
      </c>
      <c r="BC30" s="5" t="s">
        <v>286</v>
      </c>
      <c r="BD30" s="5" t="s">
        <v>286</v>
      </c>
      <c r="BE30" s="5" t="s">
        <v>14</v>
      </c>
      <c r="BF30" s="5" t="s">
        <v>14</v>
      </c>
      <c r="BG30" s="6"/>
      <c r="BH30" s="6"/>
    </row>
    <row r="31" spans="1:60">
      <c r="A31" s="12" t="s">
        <v>88</v>
      </c>
      <c r="B31" s="5">
        <v>9949</v>
      </c>
      <c r="C31" s="5">
        <v>40</v>
      </c>
      <c r="D31" s="5">
        <v>5</v>
      </c>
      <c r="E31" s="5">
        <v>54</v>
      </c>
      <c r="F31" s="5">
        <v>19</v>
      </c>
      <c r="G31" s="5">
        <v>538</v>
      </c>
      <c r="H31" s="5">
        <v>18</v>
      </c>
      <c r="I31" s="5">
        <v>133</v>
      </c>
      <c r="J31" s="5">
        <v>15</v>
      </c>
      <c r="K31" s="5">
        <v>16</v>
      </c>
      <c r="L31" s="5">
        <v>422</v>
      </c>
      <c r="M31" s="5">
        <v>269</v>
      </c>
      <c r="N31" s="5" t="s">
        <v>286</v>
      </c>
      <c r="O31" s="5">
        <v>5</v>
      </c>
      <c r="P31" s="5" t="s">
        <v>14</v>
      </c>
      <c r="Q31" s="5">
        <v>85</v>
      </c>
      <c r="R31" s="5">
        <v>23</v>
      </c>
      <c r="S31" s="5">
        <v>8</v>
      </c>
      <c r="T31" s="5">
        <v>23</v>
      </c>
      <c r="U31" s="5">
        <v>5</v>
      </c>
      <c r="V31" s="5">
        <v>21</v>
      </c>
      <c r="W31" s="5" t="s">
        <v>286</v>
      </c>
      <c r="X31" s="5">
        <v>213</v>
      </c>
      <c r="Y31" s="5">
        <v>170</v>
      </c>
      <c r="Z31" s="5">
        <v>627</v>
      </c>
      <c r="AA31" s="5">
        <v>34</v>
      </c>
      <c r="AB31" s="5" t="s">
        <v>286</v>
      </c>
      <c r="AC31" s="5">
        <v>22</v>
      </c>
      <c r="AD31" s="5" t="s">
        <v>286</v>
      </c>
      <c r="AE31" s="5">
        <v>3</v>
      </c>
      <c r="AF31" s="5">
        <v>26</v>
      </c>
      <c r="AG31" s="5">
        <v>8</v>
      </c>
      <c r="AH31" s="5">
        <v>657</v>
      </c>
      <c r="AI31" s="5">
        <v>3</v>
      </c>
      <c r="AJ31" s="5">
        <v>5034</v>
      </c>
      <c r="AK31" s="5">
        <v>40</v>
      </c>
      <c r="AL31" s="5">
        <v>4</v>
      </c>
      <c r="AM31" s="5">
        <v>62</v>
      </c>
      <c r="AN31" s="5">
        <v>39</v>
      </c>
      <c r="AO31" s="5">
        <v>13</v>
      </c>
      <c r="AP31" s="5">
        <v>300</v>
      </c>
      <c r="AQ31" s="5" t="s">
        <v>14</v>
      </c>
      <c r="AR31" s="5">
        <v>5</v>
      </c>
      <c r="AS31" s="5">
        <v>26</v>
      </c>
      <c r="AT31" s="5" t="s">
        <v>286</v>
      </c>
      <c r="AU31" s="5">
        <v>26</v>
      </c>
      <c r="AV31" s="5">
        <v>475</v>
      </c>
      <c r="AW31" s="5" t="s">
        <v>14</v>
      </c>
      <c r="AX31" s="5" t="s">
        <v>286</v>
      </c>
      <c r="AY31" s="5">
        <v>5</v>
      </c>
      <c r="AZ31" s="5" t="s">
        <v>286</v>
      </c>
      <c r="BA31" s="5">
        <v>364</v>
      </c>
      <c r="BB31" s="5">
        <v>57</v>
      </c>
      <c r="BC31" s="5">
        <v>4</v>
      </c>
      <c r="BD31" s="5">
        <v>16</v>
      </c>
      <c r="BE31" s="5" t="s">
        <v>286</v>
      </c>
      <c r="BF31" s="5">
        <v>5</v>
      </c>
      <c r="BG31" s="6"/>
      <c r="BH31" s="6"/>
    </row>
    <row r="32" spans="1:60">
      <c r="A32" s="12" t="s">
        <v>89</v>
      </c>
      <c r="B32" s="5">
        <v>651</v>
      </c>
      <c r="C32" s="5" t="s">
        <v>286</v>
      </c>
      <c r="D32" s="5" t="s">
        <v>14</v>
      </c>
      <c r="E32" s="5" t="s">
        <v>286</v>
      </c>
      <c r="F32" s="5" t="s">
        <v>14</v>
      </c>
      <c r="G32" s="5">
        <v>12</v>
      </c>
      <c r="H32" s="5" t="s">
        <v>286</v>
      </c>
      <c r="I32" s="5">
        <v>15</v>
      </c>
      <c r="J32" s="5">
        <v>3</v>
      </c>
      <c r="K32" s="5" t="s">
        <v>286</v>
      </c>
      <c r="L32" s="5">
        <v>73</v>
      </c>
      <c r="M32" s="5">
        <v>28</v>
      </c>
      <c r="N32" s="5" t="s">
        <v>14</v>
      </c>
      <c r="O32" s="5" t="s">
        <v>286</v>
      </c>
      <c r="P32" s="5" t="s">
        <v>14</v>
      </c>
      <c r="Q32" s="5" t="s">
        <v>286</v>
      </c>
      <c r="R32" s="5">
        <v>3</v>
      </c>
      <c r="S32" s="5" t="s">
        <v>286</v>
      </c>
      <c r="T32" s="5" t="s">
        <v>14</v>
      </c>
      <c r="U32" s="5" t="s">
        <v>286</v>
      </c>
      <c r="V32" s="5" t="s">
        <v>286</v>
      </c>
      <c r="W32" s="5" t="s">
        <v>14</v>
      </c>
      <c r="X32" s="5">
        <v>18</v>
      </c>
      <c r="Y32" s="5">
        <v>68</v>
      </c>
      <c r="Z32" s="5" t="s">
        <v>286</v>
      </c>
      <c r="AA32" s="5" t="s">
        <v>14</v>
      </c>
      <c r="AB32" s="5" t="s">
        <v>286</v>
      </c>
      <c r="AC32" s="5" t="s">
        <v>14</v>
      </c>
      <c r="AD32" s="5" t="s">
        <v>14</v>
      </c>
      <c r="AE32" s="5" t="s">
        <v>14</v>
      </c>
      <c r="AF32" s="5" t="s">
        <v>286</v>
      </c>
      <c r="AG32" s="5" t="s">
        <v>14</v>
      </c>
      <c r="AH32" s="5">
        <v>35</v>
      </c>
      <c r="AI32" s="5" t="s">
        <v>14</v>
      </c>
      <c r="AJ32" s="5">
        <v>310</v>
      </c>
      <c r="AK32" s="5">
        <v>6</v>
      </c>
      <c r="AL32" s="5" t="s">
        <v>14</v>
      </c>
      <c r="AM32" s="5">
        <v>4</v>
      </c>
      <c r="AN32" s="5" t="s">
        <v>286</v>
      </c>
      <c r="AO32" s="5" t="s">
        <v>286</v>
      </c>
      <c r="AP32" s="5">
        <v>20</v>
      </c>
      <c r="AQ32" s="5" t="s">
        <v>14</v>
      </c>
      <c r="AR32" s="5" t="s">
        <v>14</v>
      </c>
      <c r="AS32" s="5" t="s">
        <v>286</v>
      </c>
      <c r="AT32" s="5" t="s">
        <v>286</v>
      </c>
      <c r="AU32" s="5">
        <v>3</v>
      </c>
      <c r="AV32" s="5">
        <v>13</v>
      </c>
      <c r="AW32" s="5" t="s">
        <v>14</v>
      </c>
      <c r="AX32" s="5">
        <v>4</v>
      </c>
      <c r="AY32" s="5" t="s">
        <v>14</v>
      </c>
      <c r="AZ32" s="5" t="s">
        <v>14</v>
      </c>
      <c r="BA32" s="5">
        <v>10</v>
      </c>
      <c r="BB32" s="5">
        <v>3</v>
      </c>
      <c r="BC32" s="5" t="s">
        <v>14</v>
      </c>
      <c r="BD32" s="5" t="s">
        <v>14</v>
      </c>
      <c r="BE32" s="5" t="s">
        <v>14</v>
      </c>
      <c r="BF32" s="5">
        <v>1</v>
      </c>
      <c r="BG32" s="6"/>
      <c r="BH32" s="6"/>
    </row>
    <row r="33" spans="1:60">
      <c r="A33" s="12" t="s">
        <v>90</v>
      </c>
      <c r="B33" s="5">
        <v>1518</v>
      </c>
      <c r="C33" s="5" t="s">
        <v>286</v>
      </c>
      <c r="D33" s="5">
        <v>5</v>
      </c>
      <c r="E33" s="5">
        <v>11</v>
      </c>
      <c r="F33" s="5" t="s">
        <v>286</v>
      </c>
      <c r="G33" s="5">
        <v>205</v>
      </c>
      <c r="H33" s="5">
        <v>34</v>
      </c>
      <c r="I33" s="5">
        <v>26</v>
      </c>
      <c r="J33" s="5">
        <v>7</v>
      </c>
      <c r="K33" s="5" t="s">
        <v>286</v>
      </c>
      <c r="L33" s="5">
        <v>95</v>
      </c>
      <c r="M33" s="5">
        <v>29</v>
      </c>
      <c r="N33" s="5" t="s">
        <v>286</v>
      </c>
      <c r="O33" s="5">
        <v>6</v>
      </c>
      <c r="P33" s="5">
        <v>6</v>
      </c>
      <c r="Q33" s="5">
        <v>91</v>
      </c>
      <c r="R33" s="5">
        <v>5</v>
      </c>
      <c r="S33" s="5" t="s">
        <v>14</v>
      </c>
      <c r="T33" s="5" t="s">
        <v>286</v>
      </c>
      <c r="U33" s="5">
        <v>6</v>
      </c>
      <c r="V33" s="5" t="s">
        <v>14</v>
      </c>
      <c r="W33" s="5" t="s">
        <v>286</v>
      </c>
      <c r="X33" s="5">
        <v>41</v>
      </c>
      <c r="Y33" s="5">
        <v>84</v>
      </c>
      <c r="Z33" s="5">
        <v>11</v>
      </c>
      <c r="AA33" s="5">
        <v>51</v>
      </c>
      <c r="AB33" s="5" t="s">
        <v>14</v>
      </c>
      <c r="AC33" s="5">
        <v>11</v>
      </c>
      <c r="AD33" s="5">
        <v>6</v>
      </c>
      <c r="AE33" s="5" t="s">
        <v>286</v>
      </c>
      <c r="AF33" s="5">
        <v>17</v>
      </c>
      <c r="AG33" s="5" t="s">
        <v>286</v>
      </c>
      <c r="AH33" s="5">
        <v>68</v>
      </c>
      <c r="AI33" s="5" t="s">
        <v>286</v>
      </c>
      <c r="AJ33" s="5">
        <v>297</v>
      </c>
      <c r="AK33" s="5">
        <v>22</v>
      </c>
      <c r="AL33" s="5" t="s">
        <v>286</v>
      </c>
      <c r="AM33" s="5">
        <v>21</v>
      </c>
      <c r="AN33" s="5">
        <v>5</v>
      </c>
      <c r="AO33" s="5">
        <v>28</v>
      </c>
      <c r="AP33" s="5">
        <v>105</v>
      </c>
      <c r="AQ33" s="5" t="s">
        <v>14</v>
      </c>
      <c r="AR33" s="5">
        <v>3</v>
      </c>
      <c r="AS33" s="5">
        <v>18</v>
      </c>
      <c r="AT33" s="5" t="s">
        <v>286</v>
      </c>
      <c r="AU33" s="5">
        <v>6</v>
      </c>
      <c r="AV33" s="5">
        <v>25</v>
      </c>
      <c r="AW33" s="5" t="s">
        <v>14</v>
      </c>
      <c r="AX33" s="5" t="s">
        <v>14</v>
      </c>
      <c r="AY33" s="5">
        <v>5</v>
      </c>
      <c r="AZ33" s="5" t="s">
        <v>286</v>
      </c>
      <c r="BA33" s="5">
        <v>34</v>
      </c>
      <c r="BB33" s="5">
        <v>106</v>
      </c>
      <c r="BC33" s="5" t="s">
        <v>14</v>
      </c>
      <c r="BD33" s="5">
        <v>10</v>
      </c>
      <c r="BE33" s="5" t="s">
        <v>286</v>
      </c>
      <c r="BF33" s="5">
        <v>4</v>
      </c>
      <c r="BG33" s="6"/>
      <c r="BH33" s="6"/>
    </row>
    <row r="34" spans="1:60">
      <c r="A34" s="12" t="s">
        <v>91</v>
      </c>
      <c r="B34" s="5">
        <v>514</v>
      </c>
      <c r="C34" s="5" t="s">
        <v>286</v>
      </c>
      <c r="D34" s="5" t="s">
        <v>14</v>
      </c>
      <c r="E34" s="5">
        <v>10</v>
      </c>
      <c r="F34" s="5">
        <v>4</v>
      </c>
      <c r="G34" s="5">
        <v>84</v>
      </c>
      <c r="H34" s="5">
        <v>15</v>
      </c>
      <c r="I34" s="5">
        <v>12</v>
      </c>
      <c r="J34" s="5" t="s">
        <v>14</v>
      </c>
      <c r="K34" s="5">
        <v>8</v>
      </c>
      <c r="L34" s="5">
        <v>48</v>
      </c>
      <c r="M34" s="5">
        <v>13</v>
      </c>
      <c r="N34" s="5" t="s">
        <v>14</v>
      </c>
      <c r="O34" s="5" t="s">
        <v>286</v>
      </c>
      <c r="P34" s="5" t="s">
        <v>286</v>
      </c>
      <c r="Q34" s="5">
        <v>10</v>
      </c>
      <c r="R34" s="5">
        <v>6</v>
      </c>
      <c r="S34" s="5" t="s">
        <v>286</v>
      </c>
      <c r="T34" s="5" t="s">
        <v>286</v>
      </c>
      <c r="U34" s="5" t="s">
        <v>286</v>
      </c>
      <c r="V34" s="5">
        <v>3</v>
      </c>
      <c r="W34" s="5" t="s">
        <v>14</v>
      </c>
      <c r="X34" s="5">
        <v>9</v>
      </c>
      <c r="Y34" s="5">
        <v>21</v>
      </c>
      <c r="Z34" s="5">
        <v>19</v>
      </c>
      <c r="AA34" s="5">
        <v>8</v>
      </c>
      <c r="AB34" s="5" t="s">
        <v>14</v>
      </c>
      <c r="AC34" s="5" t="s">
        <v>286</v>
      </c>
      <c r="AD34" s="5" t="s">
        <v>286</v>
      </c>
      <c r="AE34" s="5" t="s">
        <v>14</v>
      </c>
      <c r="AF34" s="5">
        <v>3</v>
      </c>
      <c r="AG34" s="5" t="s">
        <v>286</v>
      </c>
      <c r="AH34" s="5">
        <v>16</v>
      </c>
      <c r="AI34" s="5">
        <v>3</v>
      </c>
      <c r="AJ34" s="5">
        <v>71</v>
      </c>
      <c r="AK34" s="5">
        <v>15</v>
      </c>
      <c r="AL34" s="5" t="s">
        <v>14</v>
      </c>
      <c r="AM34" s="5">
        <v>15</v>
      </c>
      <c r="AN34" s="5" t="s">
        <v>286</v>
      </c>
      <c r="AO34" s="5">
        <v>6</v>
      </c>
      <c r="AP34" s="5">
        <v>16</v>
      </c>
      <c r="AQ34" s="5" t="s">
        <v>286</v>
      </c>
      <c r="AR34" s="5" t="s">
        <v>286</v>
      </c>
      <c r="AS34" s="5">
        <v>7</v>
      </c>
      <c r="AT34" s="5" t="s">
        <v>286</v>
      </c>
      <c r="AU34" s="5">
        <v>4</v>
      </c>
      <c r="AV34" s="5">
        <v>39</v>
      </c>
      <c r="AW34" s="5" t="s">
        <v>286</v>
      </c>
      <c r="AX34" s="5" t="s">
        <v>14</v>
      </c>
      <c r="AY34" s="5">
        <v>4</v>
      </c>
      <c r="AZ34" s="5" t="s">
        <v>14</v>
      </c>
      <c r="BA34" s="5">
        <v>14</v>
      </c>
      <c r="BB34" s="5">
        <v>6</v>
      </c>
      <c r="BC34" s="5" t="s">
        <v>286</v>
      </c>
      <c r="BD34" s="5">
        <v>3</v>
      </c>
      <c r="BE34" s="5" t="s">
        <v>14</v>
      </c>
      <c r="BF34" s="5">
        <v>1</v>
      </c>
      <c r="BG34" s="6"/>
      <c r="BH34" s="6"/>
    </row>
    <row r="35" spans="1:60">
      <c r="A35" s="12" t="s">
        <v>92</v>
      </c>
      <c r="B35" s="5">
        <v>870</v>
      </c>
      <c r="C35" s="5" t="s">
        <v>286</v>
      </c>
      <c r="D35" s="5" t="s">
        <v>286</v>
      </c>
      <c r="E35" s="5">
        <v>6</v>
      </c>
      <c r="F35" s="5" t="s">
        <v>286</v>
      </c>
      <c r="G35" s="5">
        <v>320</v>
      </c>
      <c r="H35" s="5" t="s">
        <v>286</v>
      </c>
      <c r="I35" s="5">
        <v>4</v>
      </c>
      <c r="J35" s="5" t="s">
        <v>286</v>
      </c>
      <c r="K35" s="5" t="s">
        <v>286</v>
      </c>
      <c r="L35" s="5">
        <v>58</v>
      </c>
      <c r="M35" s="5">
        <v>27</v>
      </c>
      <c r="N35" s="5" t="s">
        <v>14</v>
      </c>
      <c r="O35" s="5" t="s">
        <v>14</v>
      </c>
      <c r="P35" s="5" t="s">
        <v>14</v>
      </c>
      <c r="Q35" s="5">
        <v>99</v>
      </c>
      <c r="R35" s="5" t="s">
        <v>286</v>
      </c>
      <c r="S35" s="5" t="s">
        <v>286</v>
      </c>
      <c r="T35" s="5" t="s">
        <v>286</v>
      </c>
      <c r="U35" s="5" t="s">
        <v>286</v>
      </c>
      <c r="V35" s="5">
        <v>3</v>
      </c>
      <c r="W35" s="5" t="s">
        <v>14</v>
      </c>
      <c r="X35" s="5">
        <v>3</v>
      </c>
      <c r="Y35" s="5">
        <v>9</v>
      </c>
      <c r="Z35" s="5">
        <v>4</v>
      </c>
      <c r="AA35" s="5" t="s">
        <v>286</v>
      </c>
      <c r="AB35" s="5" t="s">
        <v>14</v>
      </c>
      <c r="AC35" s="5" t="s">
        <v>286</v>
      </c>
      <c r="AD35" s="5" t="s">
        <v>14</v>
      </c>
      <c r="AE35" s="5" t="s">
        <v>14</v>
      </c>
      <c r="AF35" s="5">
        <v>20</v>
      </c>
      <c r="AG35" s="5" t="s">
        <v>286</v>
      </c>
      <c r="AH35" s="5">
        <v>22</v>
      </c>
      <c r="AI35" s="5" t="s">
        <v>14</v>
      </c>
      <c r="AJ35" s="5">
        <v>138</v>
      </c>
      <c r="AK35" s="5">
        <v>9</v>
      </c>
      <c r="AL35" s="5" t="s">
        <v>286</v>
      </c>
      <c r="AM35" s="5" t="s">
        <v>286</v>
      </c>
      <c r="AN35" s="5">
        <v>6</v>
      </c>
      <c r="AO35" s="5">
        <v>5</v>
      </c>
      <c r="AP35" s="5">
        <v>7</v>
      </c>
      <c r="AQ35" s="5" t="s">
        <v>14</v>
      </c>
      <c r="AR35" s="5" t="s">
        <v>286</v>
      </c>
      <c r="AS35" s="5" t="s">
        <v>286</v>
      </c>
      <c r="AT35" s="5" t="s">
        <v>14</v>
      </c>
      <c r="AU35" s="5">
        <v>9</v>
      </c>
      <c r="AV35" s="5">
        <v>76</v>
      </c>
      <c r="AW35" s="5" t="s">
        <v>286</v>
      </c>
      <c r="AX35" s="5" t="s">
        <v>14</v>
      </c>
      <c r="AY35" s="5">
        <v>3</v>
      </c>
      <c r="AZ35" s="5" t="s">
        <v>14</v>
      </c>
      <c r="BA35" s="5">
        <v>11</v>
      </c>
      <c r="BB35" s="5">
        <v>5</v>
      </c>
      <c r="BC35" s="5" t="s">
        <v>14</v>
      </c>
      <c r="BD35" s="5">
        <v>4</v>
      </c>
      <c r="BE35" s="5" t="s">
        <v>14</v>
      </c>
      <c r="BF35" s="5" t="s">
        <v>14</v>
      </c>
      <c r="BG35" s="6"/>
      <c r="BH35" s="6"/>
    </row>
    <row r="36" spans="1:60">
      <c r="A36" s="12" t="s">
        <v>93</v>
      </c>
      <c r="B36" s="5">
        <v>317</v>
      </c>
      <c r="C36" s="5" t="s">
        <v>286</v>
      </c>
      <c r="D36" s="5" t="s">
        <v>286</v>
      </c>
      <c r="E36" s="5" t="s">
        <v>286</v>
      </c>
      <c r="F36" s="5">
        <v>7</v>
      </c>
      <c r="G36" s="5">
        <v>10</v>
      </c>
      <c r="H36" s="5">
        <v>8</v>
      </c>
      <c r="I36" s="5" t="s">
        <v>286</v>
      </c>
      <c r="J36" s="5" t="s">
        <v>14</v>
      </c>
      <c r="K36" s="5">
        <v>8</v>
      </c>
      <c r="L36" s="5">
        <v>4</v>
      </c>
      <c r="M36" s="5">
        <v>16</v>
      </c>
      <c r="N36" s="5" t="s">
        <v>14</v>
      </c>
      <c r="O36" s="5" t="s">
        <v>14</v>
      </c>
      <c r="P36" s="5" t="s">
        <v>286</v>
      </c>
      <c r="Q36" s="5">
        <v>37</v>
      </c>
      <c r="R36" s="5">
        <v>8</v>
      </c>
      <c r="S36" s="5" t="s">
        <v>286</v>
      </c>
      <c r="T36" s="5" t="s">
        <v>286</v>
      </c>
      <c r="U36" s="5">
        <v>3</v>
      </c>
      <c r="V36" s="5" t="s">
        <v>286</v>
      </c>
      <c r="W36" s="5" t="s">
        <v>14</v>
      </c>
      <c r="X36" s="5">
        <v>38</v>
      </c>
      <c r="Y36" s="5">
        <v>3</v>
      </c>
      <c r="Z36" s="5">
        <v>3</v>
      </c>
      <c r="AA36" s="5">
        <v>12</v>
      </c>
      <c r="AB36" s="5" t="s">
        <v>14</v>
      </c>
      <c r="AC36" s="5">
        <v>4</v>
      </c>
      <c r="AD36" s="5" t="s">
        <v>14</v>
      </c>
      <c r="AE36" s="5">
        <v>15</v>
      </c>
      <c r="AF36" s="5" t="s">
        <v>286</v>
      </c>
      <c r="AG36" s="5" t="s">
        <v>286</v>
      </c>
      <c r="AH36" s="5">
        <v>4</v>
      </c>
      <c r="AI36" s="5" t="s">
        <v>14</v>
      </c>
      <c r="AJ36" s="5">
        <v>36</v>
      </c>
      <c r="AK36" s="5">
        <v>8</v>
      </c>
      <c r="AL36" s="5" t="s">
        <v>286</v>
      </c>
      <c r="AM36" s="5">
        <v>3</v>
      </c>
      <c r="AN36" s="5" t="s">
        <v>286</v>
      </c>
      <c r="AO36" s="5">
        <v>4</v>
      </c>
      <c r="AP36" s="5">
        <v>15</v>
      </c>
      <c r="AQ36" s="5" t="s">
        <v>14</v>
      </c>
      <c r="AR36" s="5" t="s">
        <v>286</v>
      </c>
      <c r="AS36" s="5">
        <v>6</v>
      </c>
      <c r="AT36" s="5" t="s">
        <v>14</v>
      </c>
      <c r="AU36" s="5" t="s">
        <v>286</v>
      </c>
      <c r="AV36" s="5">
        <v>14</v>
      </c>
      <c r="AW36" s="5" t="s">
        <v>14</v>
      </c>
      <c r="AX36" s="5" t="s">
        <v>14</v>
      </c>
      <c r="AY36" s="5" t="s">
        <v>286</v>
      </c>
      <c r="AZ36" s="5" t="s">
        <v>14</v>
      </c>
      <c r="BA36" s="5">
        <v>21</v>
      </c>
      <c r="BB36" s="5">
        <v>4</v>
      </c>
      <c r="BC36" s="5" t="s">
        <v>14</v>
      </c>
      <c r="BD36" s="5" t="s">
        <v>286</v>
      </c>
      <c r="BE36" s="5" t="s">
        <v>14</v>
      </c>
      <c r="BF36" s="5">
        <v>3</v>
      </c>
      <c r="BG36" s="6"/>
      <c r="BH36" s="6"/>
    </row>
    <row r="37" spans="1:60">
      <c r="A37" s="12" t="s">
        <v>94</v>
      </c>
      <c r="B37" s="5">
        <v>61</v>
      </c>
      <c r="C37" s="5" t="s">
        <v>286</v>
      </c>
      <c r="D37" s="5" t="s">
        <v>14</v>
      </c>
      <c r="E37" s="5" t="s">
        <v>286</v>
      </c>
      <c r="F37" s="5" t="s">
        <v>14</v>
      </c>
      <c r="G37" s="5">
        <v>4</v>
      </c>
      <c r="H37" s="5" t="s">
        <v>14</v>
      </c>
      <c r="I37" s="5" t="s">
        <v>286</v>
      </c>
      <c r="J37" s="5" t="s">
        <v>14</v>
      </c>
      <c r="K37" s="5" t="s">
        <v>14</v>
      </c>
      <c r="L37" s="5">
        <v>12</v>
      </c>
      <c r="M37" s="5">
        <v>7</v>
      </c>
      <c r="N37" s="5" t="s">
        <v>14</v>
      </c>
      <c r="O37" s="5" t="s">
        <v>14</v>
      </c>
      <c r="P37" s="5" t="s">
        <v>14</v>
      </c>
      <c r="Q37" s="5" t="s">
        <v>286</v>
      </c>
      <c r="R37" s="5" t="s">
        <v>286</v>
      </c>
      <c r="S37" s="5" t="s">
        <v>14</v>
      </c>
      <c r="T37" s="5" t="s">
        <v>14</v>
      </c>
      <c r="U37" s="5" t="s">
        <v>14</v>
      </c>
      <c r="V37" s="5" t="s">
        <v>14</v>
      </c>
      <c r="W37" s="5" t="s">
        <v>286</v>
      </c>
      <c r="X37" s="5">
        <v>4</v>
      </c>
      <c r="Y37" s="5">
        <v>4</v>
      </c>
      <c r="Z37" s="5" t="s">
        <v>286</v>
      </c>
      <c r="AA37" s="5" t="s">
        <v>14</v>
      </c>
      <c r="AB37" s="5" t="s">
        <v>14</v>
      </c>
      <c r="AC37" s="5" t="s">
        <v>286</v>
      </c>
      <c r="AD37" s="5" t="s">
        <v>14</v>
      </c>
      <c r="AE37" s="5" t="s">
        <v>14</v>
      </c>
      <c r="AF37" s="5" t="s">
        <v>286</v>
      </c>
      <c r="AG37" s="5" t="s">
        <v>14</v>
      </c>
      <c r="AH37" s="5" t="s">
        <v>286</v>
      </c>
      <c r="AI37" s="5" t="s">
        <v>14</v>
      </c>
      <c r="AJ37" s="5">
        <v>5</v>
      </c>
      <c r="AK37" s="5" t="s">
        <v>286</v>
      </c>
      <c r="AL37" s="5" t="s">
        <v>14</v>
      </c>
      <c r="AM37" s="5" t="s">
        <v>286</v>
      </c>
      <c r="AN37" s="5" t="s">
        <v>14</v>
      </c>
      <c r="AO37" s="5" t="s">
        <v>14</v>
      </c>
      <c r="AP37" s="5">
        <v>3</v>
      </c>
      <c r="AQ37" s="5" t="s">
        <v>14</v>
      </c>
      <c r="AR37" s="5" t="s">
        <v>286</v>
      </c>
      <c r="AS37" s="5" t="s">
        <v>14</v>
      </c>
      <c r="AT37" s="5" t="s">
        <v>14</v>
      </c>
      <c r="AU37" s="5" t="s">
        <v>14</v>
      </c>
      <c r="AV37" s="5">
        <v>3</v>
      </c>
      <c r="AW37" s="5" t="s">
        <v>14</v>
      </c>
      <c r="AX37" s="5" t="s">
        <v>14</v>
      </c>
      <c r="AY37" s="5" t="s">
        <v>14</v>
      </c>
      <c r="AZ37" s="5" t="s">
        <v>14</v>
      </c>
      <c r="BA37" s="5" t="s">
        <v>286</v>
      </c>
      <c r="BB37" s="5" t="s">
        <v>286</v>
      </c>
      <c r="BC37" s="5" t="s">
        <v>14</v>
      </c>
      <c r="BD37" s="5" t="s">
        <v>14</v>
      </c>
      <c r="BE37" s="5" t="s">
        <v>14</v>
      </c>
      <c r="BF37" s="5" t="s">
        <v>14</v>
      </c>
      <c r="BG37" s="6"/>
      <c r="BH37" s="6"/>
    </row>
    <row r="38" spans="1:60">
      <c r="A38" s="12" t="s">
        <v>95</v>
      </c>
      <c r="B38" s="5">
        <v>5563</v>
      </c>
      <c r="C38" s="5" t="s">
        <v>286</v>
      </c>
      <c r="D38" s="5">
        <v>10</v>
      </c>
      <c r="E38" s="5">
        <v>71</v>
      </c>
      <c r="F38" s="5" t="s">
        <v>14</v>
      </c>
      <c r="G38" s="5">
        <v>50</v>
      </c>
      <c r="H38" s="5">
        <v>239</v>
      </c>
      <c r="I38" s="5">
        <v>6</v>
      </c>
      <c r="J38" s="5" t="s">
        <v>14</v>
      </c>
      <c r="K38" s="5" t="s">
        <v>14</v>
      </c>
      <c r="L38" s="5">
        <v>8</v>
      </c>
      <c r="M38" s="5">
        <v>286</v>
      </c>
      <c r="N38" s="5" t="s">
        <v>14</v>
      </c>
      <c r="O38" s="5" t="s">
        <v>14</v>
      </c>
      <c r="P38" s="5">
        <v>55</v>
      </c>
      <c r="Q38" s="5">
        <v>106</v>
      </c>
      <c r="R38" s="5" t="s">
        <v>286</v>
      </c>
      <c r="S38" s="5">
        <v>119</v>
      </c>
      <c r="T38" s="5">
        <v>41</v>
      </c>
      <c r="U38" s="5">
        <v>179</v>
      </c>
      <c r="V38" s="5" t="s">
        <v>14</v>
      </c>
      <c r="W38" s="5" t="s">
        <v>14</v>
      </c>
      <c r="X38" s="5">
        <v>76</v>
      </c>
      <c r="Y38" s="5">
        <v>136</v>
      </c>
      <c r="Z38" s="5">
        <v>192</v>
      </c>
      <c r="AA38" s="5">
        <v>81</v>
      </c>
      <c r="AB38" s="5" t="s">
        <v>14</v>
      </c>
      <c r="AC38" s="5">
        <v>65</v>
      </c>
      <c r="AD38" s="5" t="s">
        <v>14</v>
      </c>
      <c r="AE38" s="5">
        <v>19</v>
      </c>
      <c r="AF38" s="5">
        <v>9</v>
      </c>
      <c r="AG38" s="5">
        <v>111</v>
      </c>
      <c r="AH38" s="5">
        <v>5</v>
      </c>
      <c r="AI38" s="5">
        <v>11</v>
      </c>
      <c r="AJ38" s="5">
        <v>428</v>
      </c>
      <c r="AK38" s="5">
        <v>149</v>
      </c>
      <c r="AL38" s="5">
        <v>95</v>
      </c>
      <c r="AM38" s="5">
        <v>992</v>
      </c>
      <c r="AN38" s="5" t="s">
        <v>14</v>
      </c>
      <c r="AO38" s="5">
        <v>61</v>
      </c>
      <c r="AP38" s="5">
        <v>918</v>
      </c>
      <c r="AQ38" s="5" t="s">
        <v>14</v>
      </c>
      <c r="AR38" s="5">
        <v>20</v>
      </c>
      <c r="AS38" s="5">
        <v>5</v>
      </c>
      <c r="AT38" s="5">
        <v>52</v>
      </c>
      <c r="AU38" s="5">
        <v>63</v>
      </c>
      <c r="AV38" s="5">
        <v>320</v>
      </c>
      <c r="AW38" s="5" t="s">
        <v>14</v>
      </c>
      <c r="AX38" s="5" t="s">
        <v>14</v>
      </c>
      <c r="AY38" s="5">
        <v>92</v>
      </c>
      <c r="AZ38" s="5">
        <v>129</v>
      </c>
      <c r="BA38" s="5">
        <v>148</v>
      </c>
      <c r="BB38" s="5">
        <v>192</v>
      </c>
      <c r="BC38" s="5" t="s">
        <v>14</v>
      </c>
      <c r="BD38" s="5">
        <v>15</v>
      </c>
      <c r="BE38" s="5" t="s">
        <v>14</v>
      </c>
      <c r="BF38" s="5">
        <v>5</v>
      </c>
      <c r="BG38" s="6"/>
      <c r="BH38" s="6"/>
    </row>
    <row r="39" spans="1:60">
      <c r="A39" s="12" t="s">
        <v>96</v>
      </c>
      <c r="B39" s="5">
        <v>1862</v>
      </c>
      <c r="C39" s="5" t="s">
        <v>286</v>
      </c>
      <c r="D39" s="5" t="s">
        <v>14</v>
      </c>
      <c r="E39" s="5">
        <v>8</v>
      </c>
      <c r="F39" s="5" t="s">
        <v>286</v>
      </c>
      <c r="G39" s="5">
        <v>187</v>
      </c>
      <c r="H39" s="5">
        <v>8</v>
      </c>
      <c r="I39" s="5">
        <v>9</v>
      </c>
      <c r="J39" s="5" t="s">
        <v>286</v>
      </c>
      <c r="K39" s="5">
        <v>6</v>
      </c>
      <c r="L39" s="5">
        <v>249</v>
      </c>
      <c r="M39" s="5">
        <v>9</v>
      </c>
      <c r="N39" s="5" t="s">
        <v>14</v>
      </c>
      <c r="O39" s="5" t="s">
        <v>286</v>
      </c>
      <c r="P39" s="5" t="s">
        <v>286</v>
      </c>
      <c r="Q39" s="5">
        <v>19</v>
      </c>
      <c r="R39" s="5">
        <v>4</v>
      </c>
      <c r="S39" s="5" t="s">
        <v>286</v>
      </c>
      <c r="T39" s="5" t="s">
        <v>286</v>
      </c>
      <c r="U39" s="5">
        <v>4</v>
      </c>
      <c r="V39" s="5">
        <v>6</v>
      </c>
      <c r="W39" s="5" t="s">
        <v>14</v>
      </c>
      <c r="X39" s="5">
        <v>132</v>
      </c>
      <c r="Y39" s="5">
        <v>36</v>
      </c>
      <c r="Z39" s="5">
        <v>7</v>
      </c>
      <c r="AA39" s="5">
        <v>4</v>
      </c>
      <c r="AB39" s="5" t="s">
        <v>286</v>
      </c>
      <c r="AC39" s="5">
        <v>3</v>
      </c>
      <c r="AD39" s="5" t="s">
        <v>14</v>
      </c>
      <c r="AE39" s="5" t="s">
        <v>286</v>
      </c>
      <c r="AF39" s="5">
        <v>11</v>
      </c>
      <c r="AG39" s="5" t="s">
        <v>14</v>
      </c>
      <c r="AH39" s="5">
        <v>89</v>
      </c>
      <c r="AI39" s="5">
        <v>4</v>
      </c>
      <c r="AJ39" s="5">
        <v>118</v>
      </c>
      <c r="AK39" s="5">
        <v>14</v>
      </c>
      <c r="AL39" s="5" t="s">
        <v>14</v>
      </c>
      <c r="AM39" s="5">
        <v>11</v>
      </c>
      <c r="AN39" s="5">
        <v>5</v>
      </c>
      <c r="AO39" s="5">
        <v>8</v>
      </c>
      <c r="AP39" s="5">
        <v>11</v>
      </c>
      <c r="AQ39" s="5">
        <v>4</v>
      </c>
      <c r="AR39" s="5">
        <v>31</v>
      </c>
      <c r="AS39" s="5">
        <v>14</v>
      </c>
      <c r="AT39" s="5" t="s">
        <v>14</v>
      </c>
      <c r="AU39" s="5">
        <v>7</v>
      </c>
      <c r="AV39" s="5">
        <v>85</v>
      </c>
      <c r="AW39" s="5" t="s">
        <v>286</v>
      </c>
      <c r="AX39" s="5" t="s">
        <v>14</v>
      </c>
      <c r="AY39" s="5">
        <v>26</v>
      </c>
      <c r="AZ39" s="5" t="s">
        <v>286</v>
      </c>
      <c r="BA39" s="5">
        <v>688</v>
      </c>
      <c r="BB39" s="5">
        <v>14</v>
      </c>
      <c r="BC39" s="5" t="s">
        <v>286</v>
      </c>
      <c r="BD39" s="5">
        <v>9</v>
      </c>
      <c r="BE39" s="5" t="s">
        <v>14</v>
      </c>
      <c r="BF39" s="5">
        <v>6</v>
      </c>
      <c r="BG39" s="6"/>
      <c r="BH39" s="6"/>
    </row>
    <row r="40" spans="1:60">
      <c r="A40" s="12" t="s">
        <v>97</v>
      </c>
      <c r="B40" s="5">
        <v>2257</v>
      </c>
      <c r="C40" s="5">
        <v>5</v>
      </c>
      <c r="D40" s="5" t="s">
        <v>286</v>
      </c>
      <c r="E40" s="5">
        <v>85</v>
      </c>
      <c r="F40" s="5" t="s">
        <v>14</v>
      </c>
      <c r="G40" s="5">
        <v>74</v>
      </c>
      <c r="H40" s="5">
        <v>21</v>
      </c>
      <c r="I40" s="5">
        <v>72</v>
      </c>
      <c r="J40" s="5" t="s">
        <v>14</v>
      </c>
      <c r="K40" s="5">
        <v>4</v>
      </c>
      <c r="L40" s="5">
        <v>146</v>
      </c>
      <c r="M40" s="5">
        <v>144</v>
      </c>
      <c r="N40" s="5" t="s">
        <v>14</v>
      </c>
      <c r="O40" s="5" t="s">
        <v>286</v>
      </c>
      <c r="P40" s="5">
        <v>52</v>
      </c>
      <c r="Q40" s="5">
        <v>150</v>
      </c>
      <c r="R40" s="5">
        <v>30</v>
      </c>
      <c r="S40" s="5">
        <v>144</v>
      </c>
      <c r="T40" s="5">
        <v>3</v>
      </c>
      <c r="U40" s="5">
        <v>89</v>
      </c>
      <c r="V40" s="5">
        <v>4</v>
      </c>
      <c r="W40" s="5">
        <v>4</v>
      </c>
      <c r="X40" s="5">
        <v>13</v>
      </c>
      <c r="Y40" s="5">
        <v>24</v>
      </c>
      <c r="Z40" s="5">
        <v>160</v>
      </c>
      <c r="AA40" s="5">
        <v>38</v>
      </c>
      <c r="AB40" s="5" t="s">
        <v>286</v>
      </c>
      <c r="AC40" s="5">
        <v>296</v>
      </c>
      <c r="AD40" s="5" t="s">
        <v>14</v>
      </c>
      <c r="AE40" s="5">
        <v>7</v>
      </c>
      <c r="AF40" s="5">
        <v>20</v>
      </c>
      <c r="AG40" s="5">
        <v>21</v>
      </c>
      <c r="AH40" s="5">
        <v>20</v>
      </c>
      <c r="AI40" s="5" t="s">
        <v>286</v>
      </c>
      <c r="AJ40" s="5">
        <v>146</v>
      </c>
      <c r="AK40" s="5">
        <v>31</v>
      </c>
      <c r="AL40" s="5">
        <v>27</v>
      </c>
      <c r="AM40" s="5">
        <v>33</v>
      </c>
      <c r="AN40" s="5">
        <v>4</v>
      </c>
      <c r="AO40" s="5">
        <v>22</v>
      </c>
      <c r="AP40" s="5">
        <v>65</v>
      </c>
      <c r="AQ40" s="5" t="s">
        <v>286</v>
      </c>
      <c r="AR40" s="5" t="s">
        <v>286</v>
      </c>
      <c r="AS40" s="5" t="s">
        <v>286</v>
      </c>
      <c r="AT40" s="5">
        <v>7</v>
      </c>
      <c r="AU40" s="5">
        <v>26</v>
      </c>
      <c r="AV40" s="5">
        <v>69</v>
      </c>
      <c r="AW40" s="5" t="s">
        <v>14</v>
      </c>
      <c r="AX40" s="5" t="s">
        <v>14</v>
      </c>
      <c r="AY40" s="5">
        <v>42</v>
      </c>
      <c r="AZ40" s="5">
        <v>10</v>
      </c>
      <c r="BA40" s="5">
        <v>44</v>
      </c>
      <c r="BB40" s="5">
        <v>69</v>
      </c>
      <c r="BC40" s="5" t="s">
        <v>14</v>
      </c>
      <c r="BD40" s="5">
        <v>27</v>
      </c>
      <c r="BE40" s="5" t="s">
        <v>14</v>
      </c>
      <c r="BF40" s="5" t="s">
        <v>286</v>
      </c>
      <c r="BG40" s="6"/>
      <c r="BH40" s="6"/>
    </row>
    <row r="41" spans="1:60">
      <c r="A41" s="12" t="s">
        <v>98</v>
      </c>
      <c r="B41" s="5">
        <v>29</v>
      </c>
      <c r="C41" s="5" t="s">
        <v>286</v>
      </c>
      <c r="D41" s="5" t="s">
        <v>14</v>
      </c>
      <c r="E41" s="5" t="s">
        <v>286</v>
      </c>
      <c r="F41" s="5" t="s">
        <v>14</v>
      </c>
      <c r="G41" s="5">
        <v>4</v>
      </c>
      <c r="H41" s="5" t="s">
        <v>14</v>
      </c>
      <c r="I41" s="5" t="s">
        <v>286</v>
      </c>
      <c r="J41" s="5" t="s">
        <v>14</v>
      </c>
      <c r="K41" s="5" t="s">
        <v>286</v>
      </c>
      <c r="L41" s="5">
        <v>3</v>
      </c>
      <c r="M41" s="5" t="s">
        <v>286</v>
      </c>
      <c r="N41" s="5" t="s">
        <v>14</v>
      </c>
      <c r="O41" s="5" t="s">
        <v>14</v>
      </c>
      <c r="P41" s="5" t="s">
        <v>14</v>
      </c>
      <c r="Q41" s="5" t="s">
        <v>286</v>
      </c>
      <c r="R41" s="5" t="s">
        <v>286</v>
      </c>
      <c r="S41" s="5" t="s">
        <v>14</v>
      </c>
      <c r="T41" s="5" t="s">
        <v>14</v>
      </c>
      <c r="U41" s="5" t="s">
        <v>14</v>
      </c>
      <c r="V41" s="5" t="s">
        <v>14</v>
      </c>
      <c r="W41" s="5" t="s">
        <v>14</v>
      </c>
      <c r="X41" s="5" t="s">
        <v>286</v>
      </c>
      <c r="Y41" s="5" t="s">
        <v>286</v>
      </c>
      <c r="Z41" s="5" t="s">
        <v>286</v>
      </c>
      <c r="AA41" s="5" t="s">
        <v>286</v>
      </c>
      <c r="AB41" s="5" t="s">
        <v>14</v>
      </c>
      <c r="AC41" s="5" t="s">
        <v>14</v>
      </c>
      <c r="AD41" s="5" t="s">
        <v>14</v>
      </c>
      <c r="AE41" s="5" t="s">
        <v>14</v>
      </c>
      <c r="AF41" s="5" t="s">
        <v>286</v>
      </c>
      <c r="AG41" s="5" t="s">
        <v>14</v>
      </c>
      <c r="AH41" s="5" t="s">
        <v>286</v>
      </c>
      <c r="AI41" s="5" t="s">
        <v>14</v>
      </c>
      <c r="AJ41" s="5" t="s">
        <v>14</v>
      </c>
      <c r="AK41" s="5" t="s">
        <v>286</v>
      </c>
      <c r="AL41" s="5" t="s">
        <v>14</v>
      </c>
      <c r="AM41" s="5" t="s">
        <v>14</v>
      </c>
      <c r="AN41" s="5" t="s">
        <v>14</v>
      </c>
      <c r="AO41" s="5" t="s">
        <v>14</v>
      </c>
      <c r="AP41" s="5" t="s">
        <v>286</v>
      </c>
      <c r="AQ41" s="5" t="s">
        <v>14</v>
      </c>
      <c r="AR41" s="5" t="s">
        <v>14</v>
      </c>
      <c r="AS41" s="5" t="s">
        <v>14</v>
      </c>
      <c r="AT41" s="5" t="s">
        <v>14</v>
      </c>
      <c r="AU41" s="5" t="s">
        <v>14</v>
      </c>
      <c r="AV41" s="5">
        <v>3</v>
      </c>
      <c r="AW41" s="5" t="s">
        <v>14</v>
      </c>
      <c r="AX41" s="5" t="s">
        <v>14</v>
      </c>
      <c r="AY41" s="5" t="s">
        <v>14</v>
      </c>
      <c r="AZ41" s="5" t="s">
        <v>14</v>
      </c>
      <c r="BA41" s="5" t="s">
        <v>286</v>
      </c>
      <c r="BB41" s="5" t="s">
        <v>286</v>
      </c>
      <c r="BC41" s="5" t="s">
        <v>14</v>
      </c>
      <c r="BD41" s="5" t="s">
        <v>14</v>
      </c>
      <c r="BE41" s="5" t="s">
        <v>14</v>
      </c>
      <c r="BF41" s="5" t="s">
        <v>14</v>
      </c>
      <c r="BG41" s="6"/>
      <c r="BH41" s="6"/>
    </row>
    <row r="42" spans="1:60">
      <c r="A42" s="12" t="s">
        <v>99</v>
      </c>
      <c r="B42" s="5">
        <v>10268</v>
      </c>
      <c r="C42" s="5">
        <v>38</v>
      </c>
      <c r="D42" s="5" t="s">
        <v>286</v>
      </c>
      <c r="E42" s="5">
        <v>61</v>
      </c>
      <c r="F42" s="5">
        <v>9</v>
      </c>
      <c r="G42" s="5">
        <v>1089</v>
      </c>
      <c r="H42" s="5">
        <v>100</v>
      </c>
      <c r="I42" s="5">
        <v>430</v>
      </c>
      <c r="J42" s="5">
        <v>7</v>
      </c>
      <c r="K42" s="5">
        <v>18</v>
      </c>
      <c r="L42" s="5">
        <v>2369</v>
      </c>
      <c r="M42" s="5">
        <v>365</v>
      </c>
      <c r="N42" s="5" t="s">
        <v>14</v>
      </c>
      <c r="O42" s="5">
        <v>56</v>
      </c>
      <c r="P42" s="5">
        <v>11</v>
      </c>
      <c r="Q42" s="5">
        <v>154</v>
      </c>
      <c r="R42" s="5">
        <v>51</v>
      </c>
      <c r="S42" s="5">
        <v>15</v>
      </c>
      <c r="T42" s="5">
        <v>22</v>
      </c>
      <c r="U42" s="5">
        <v>16</v>
      </c>
      <c r="V42" s="5">
        <v>43</v>
      </c>
      <c r="W42" s="5">
        <v>18</v>
      </c>
      <c r="X42" s="5">
        <v>188</v>
      </c>
      <c r="Y42" s="5">
        <v>1700</v>
      </c>
      <c r="Z42" s="5">
        <v>102</v>
      </c>
      <c r="AA42" s="5">
        <v>21</v>
      </c>
      <c r="AB42" s="5">
        <v>14</v>
      </c>
      <c r="AC42" s="5">
        <v>31</v>
      </c>
      <c r="AD42" s="5">
        <v>3</v>
      </c>
      <c r="AE42" s="5">
        <v>9</v>
      </c>
      <c r="AF42" s="5">
        <v>71</v>
      </c>
      <c r="AG42" s="5">
        <v>54</v>
      </c>
      <c r="AH42" s="5">
        <v>737</v>
      </c>
      <c r="AI42" s="5">
        <v>13</v>
      </c>
      <c r="AJ42" s="5">
        <v>796</v>
      </c>
      <c r="AK42" s="5">
        <v>143</v>
      </c>
      <c r="AL42" s="5">
        <v>4</v>
      </c>
      <c r="AM42" s="5">
        <v>70</v>
      </c>
      <c r="AN42" s="5">
        <v>28</v>
      </c>
      <c r="AO42" s="5">
        <v>71</v>
      </c>
      <c r="AP42" s="5">
        <v>165</v>
      </c>
      <c r="AQ42" s="5">
        <v>7</v>
      </c>
      <c r="AR42" s="5">
        <v>40</v>
      </c>
      <c r="AS42" s="5">
        <v>69</v>
      </c>
      <c r="AT42" s="5" t="s">
        <v>286</v>
      </c>
      <c r="AU42" s="5">
        <v>54</v>
      </c>
      <c r="AV42" s="5">
        <v>460</v>
      </c>
      <c r="AW42" s="5">
        <v>5</v>
      </c>
      <c r="AX42" s="5" t="s">
        <v>286</v>
      </c>
      <c r="AY42" s="5">
        <v>122</v>
      </c>
      <c r="AZ42" s="5">
        <v>5</v>
      </c>
      <c r="BA42" s="5">
        <v>192</v>
      </c>
      <c r="BB42" s="5">
        <v>158</v>
      </c>
      <c r="BC42" s="5">
        <v>5</v>
      </c>
      <c r="BD42" s="5">
        <v>40</v>
      </c>
      <c r="BE42" s="5">
        <v>3</v>
      </c>
      <c r="BF42" s="5">
        <v>11</v>
      </c>
      <c r="BG42" s="6"/>
      <c r="BH42" s="6"/>
    </row>
    <row r="43" spans="1:60">
      <c r="A43" s="12" t="s">
        <v>100</v>
      </c>
      <c r="B43" s="5">
        <v>10</v>
      </c>
      <c r="C43" s="5" t="s">
        <v>14</v>
      </c>
      <c r="D43" s="5" t="s">
        <v>14</v>
      </c>
      <c r="E43" s="5" t="s">
        <v>14</v>
      </c>
      <c r="F43" s="5" t="s">
        <v>14</v>
      </c>
      <c r="G43" s="5" t="s">
        <v>286</v>
      </c>
      <c r="H43" s="5" t="s">
        <v>14</v>
      </c>
      <c r="I43" s="5" t="s">
        <v>14</v>
      </c>
      <c r="J43" s="5" t="s">
        <v>14</v>
      </c>
      <c r="K43" s="5" t="s">
        <v>14</v>
      </c>
      <c r="L43" s="5" t="s">
        <v>14</v>
      </c>
      <c r="M43" s="5" t="s">
        <v>286</v>
      </c>
      <c r="N43" s="5" t="s">
        <v>14</v>
      </c>
      <c r="O43" s="5" t="s">
        <v>14</v>
      </c>
      <c r="P43" s="5" t="s">
        <v>14</v>
      </c>
      <c r="Q43" s="5" t="s">
        <v>14</v>
      </c>
      <c r="R43" s="5" t="s">
        <v>14</v>
      </c>
      <c r="S43" s="5" t="s">
        <v>14</v>
      </c>
      <c r="T43" s="5" t="s">
        <v>14</v>
      </c>
      <c r="U43" s="5" t="s">
        <v>14</v>
      </c>
      <c r="V43" s="5" t="s">
        <v>14</v>
      </c>
      <c r="W43" s="5" t="s">
        <v>14</v>
      </c>
      <c r="X43" s="5" t="s">
        <v>14</v>
      </c>
      <c r="Y43" s="5" t="s">
        <v>14</v>
      </c>
      <c r="Z43" s="5" t="s">
        <v>14</v>
      </c>
      <c r="AA43" s="5" t="s">
        <v>14</v>
      </c>
      <c r="AB43" s="5" t="s">
        <v>14</v>
      </c>
      <c r="AC43" s="5" t="s">
        <v>14</v>
      </c>
      <c r="AD43" s="5" t="s">
        <v>14</v>
      </c>
      <c r="AE43" s="5" t="s">
        <v>14</v>
      </c>
      <c r="AF43" s="5" t="s">
        <v>14</v>
      </c>
      <c r="AG43" s="5" t="s">
        <v>286</v>
      </c>
      <c r="AH43" s="5" t="s">
        <v>286</v>
      </c>
      <c r="AI43" s="5" t="s">
        <v>14</v>
      </c>
      <c r="AJ43" s="5" t="s">
        <v>286</v>
      </c>
      <c r="AK43" s="5" t="s">
        <v>14</v>
      </c>
      <c r="AL43" s="5" t="s">
        <v>14</v>
      </c>
      <c r="AM43" s="5" t="s">
        <v>14</v>
      </c>
      <c r="AN43" s="5" t="s">
        <v>14</v>
      </c>
      <c r="AO43" s="5" t="s">
        <v>14</v>
      </c>
      <c r="AP43" s="5" t="s">
        <v>14</v>
      </c>
      <c r="AQ43" s="5" t="s">
        <v>14</v>
      </c>
      <c r="AR43" s="5" t="s">
        <v>14</v>
      </c>
      <c r="AS43" s="5" t="s">
        <v>286</v>
      </c>
      <c r="AT43" s="5" t="s">
        <v>14</v>
      </c>
      <c r="AU43" s="5" t="s">
        <v>14</v>
      </c>
      <c r="AV43" s="5" t="s">
        <v>14</v>
      </c>
      <c r="AW43" s="5" t="s">
        <v>14</v>
      </c>
      <c r="AX43" s="5" t="s">
        <v>14</v>
      </c>
      <c r="AY43" s="5" t="s">
        <v>14</v>
      </c>
      <c r="AZ43" s="5" t="s">
        <v>14</v>
      </c>
      <c r="BA43" s="5" t="s">
        <v>14</v>
      </c>
      <c r="BB43" s="5" t="s">
        <v>286</v>
      </c>
      <c r="BC43" s="5" t="s">
        <v>14</v>
      </c>
      <c r="BD43" s="5" t="s">
        <v>14</v>
      </c>
      <c r="BE43" s="5" t="s">
        <v>14</v>
      </c>
      <c r="BF43" s="5" t="s">
        <v>14</v>
      </c>
      <c r="BG43" s="6"/>
      <c r="BH43" s="6"/>
    </row>
    <row r="44" spans="1:60">
      <c r="A44" s="12" t="s">
        <v>101</v>
      </c>
      <c r="B44" s="5">
        <v>2086</v>
      </c>
      <c r="C44" s="5">
        <v>4</v>
      </c>
      <c r="D44" s="5">
        <v>5</v>
      </c>
      <c r="E44" s="5">
        <v>37</v>
      </c>
      <c r="F44" s="5">
        <v>4</v>
      </c>
      <c r="G44" s="5">
        <v>280</v>
      </c>
      <c r="H44" s="5">
        <v>29</v>
      </c>
      <c r="I44" s="5">
        <v>18</v>
      </c>
      <c r="J44" s="5">
        <v>6</v>
      </c>
      <c r="K44" s="5">
        <v>10</v>
      </c>
      <c r="L44" s="5">
        <v>175</v>
      </c>
      <c r="M44" s="5">
        <v>73</v>
      </c>
      <c r="N44" s="5" t="s">
        <v>14</v>
      </c>
      <c r="O44" s="5">
        <v>3</v>
      </c>
      <c r="P44" s="5">
        <v>3</v>
      </c>
      <c r="Q44" s="5">
        <v>394</v>
      </c>
      <c r="R44" s="5">
        <v>7</v>
      </c>
      <c r="S44" s="5" t="s">
        <v>286</v>
      </c>
      <c r="T44" s="5">
        <v>12</v>
      </c>
      <c r="U44" s="5">
        <v>8</v>
      </c>
      <c r="V44" s="5">
        <v>14</v>
      </c>
      <c r="W44" s="5">
        <v>8</v>
      </c>
      <c r="X44" s="5">
        <v>42</v>
      </c>
      <c r="Y44" s="5">
        <v>108</v>
      </c>
      <c r="Z44" s="5">
        <v>35</v>
      </c>
      <c r="AA44" s="5">
        <v>13</v>
      </c>
      <c r="AB44" s="5" t="s">
        <v>286</v>
      </c>
      <c r="AC44" s="5">
        <v>35</v>
      </c>
      <c r="AD44" s="5" t="s">
        <v>286</v>
      </c>
      <c r="AE44" s="5">
        <v>3</v>
      </c>
      <c r="AF44" s="5">
        <v>78</v>
      </c>
      <c r="AG44" s="5">
        <v>4</v>
      </c>
      <c r="AH44" s="5">
        <v>78</v>
      </c>
      <c r="AI44" s="5" t="s">
        <v>286</v>
      </c>
      <c r="AJ44" s="5">
        <v>155</v>
      </c>
      <c r="AK44" s="5">
        <v>20</v>
      </c>
      <c r="AL44" s="5">
        <v>5</v>
      </c>
      <c r="AM44" s="5">
        <v>18</v>
      </c>
      <c r="AN44" s="5">
        <v>9</v>
      </c>
      <c r="AO44" s="5">
        <v>16</v>
      </c>
      <c r="AP44" s="5">
        <v>52</v>
      </c>
      <c r="AQ44" s="5" t="s">
        <v>14</v>
      </c>
      <c r="AR44" s="5">
        <v>8</v>
      </c>
      <c r="AS44" s="5">
        <v>15</v>
      </c>
      <c r="AT44" s="5" t="s">
        <v>286</v>
      </c>
      <c r="AU44" s="5">
        <v>8</v>
      </c>
      <c r="AV44" s="5">
        <v>92</v>
      </c>
      <c r="AW44" s="5" t="s">
        <v>286</v>
      </c>
      <c r="AX44" s="5" t="s">
        <v>286</v>
      </c>
      <c r="AY44" s="5">
        <v>9</v>
      </c>
      <c r="AZ44" s="5" t="s">
        <v>14</v>
      </c>
      <c r="BA44" s="5">
        <v>74</v>
      </c>
      <c r="BB44" s="5">
        <v>86</v>
      </c>
      <c r="BC44" s="5" t="s">
        <v>286</v>
      </c>
      <c r="BD44" s="5">
        <v>17</v>
      </c>
      <c r="BE44" s="5" t="s">
        <v>286</v>
      </c>
      <c r="BF44" s="5">
        <v>2</v>
      </c>
      <c r="BG44" s="6"/>
      <c r="BH44" s="6"/>
    </row>
    <row r="45" spans="1:60">
      <c r="A45" s="12" t="s">
        <v>102</v>
      </c>
      <c r="B45" s="5">
        <v>322</v>
      </c>
      <c r="C45" s="5" t="s">
        <v>286</v>
      </c>
      <c r="D45" s="5" t="s">
        <v>14</v>
      </c>
      <c r="E45" s="5" t="s">
        <v>286</v>
      </c>
      <c r="F45" s="5" t="s">
        <v>286</v>
      </c>
      <c r="G45" s="5">
        <v>5</v>
      </c>
      <c r="H45" s="5">
        <v>3</v>
      </c>
      <c r="I45" s="5" t="s">
        <v>286</v>
      </c>
      <c r="J45" s="5" t="s">
        <v>14</v>
      </c>
      <c r="K45" s="5">
        <v>3</v>
      </c>
      <c r="L45" s="5">
        <v>3</v>
      </c>
      <c r="M45" s="5">
        <v>17</v>
      </c>
      <c r="N45" s="5" t="s">
        <v>14</v>
      </c>
      <c r="O45" s="5" t="s">
        <v>14</v>
      </c>
      <c r="P45" s="5" t="s">
        <v>14</v>
      </c>
      <c r="Q45" s="5">
        <v>14</v>
      </c>
      <c r="R45" s="5">
        <v>5</v>
      </c>
      <c r="S45" s="5" t="s">
        <v>286</v>
      </c>
      <c r="T45" s="5" t="s">
        <v>14</v>
      </c>
      <c r="U45" s="5" t="s">
        <v>14</v>
      </c>
      <c r="V45" s="5" t="s">
        <v>286</v>
      </c>
      <c r="W45" s="5" t="s">
        <v>14</v>
      </c>
      <c r="X45" s="5">
        <v>42</v>
      </c>
      <c r="Y45" s="5">
        <v>3</v>
      </c>
      <c r="Z45" s="5">
        <v>5</v>
      </c>
      <c r="AA45" s="5">
        <v>3</v>
      </c>
      <c r="AB45" s="5" t="s">
        <v>14</v>
      </c>
      <c r="AC45" s="5" t="s">
        <v>286</v>
      </c>
      <c r="AD45" s="5" t="s">
        <v>14</v>
      </c>
      <c r="AE45" s="5">
        <v>12</v>
      </c>
      <c r="AF45" s="5" t="s">
        <v>14</v>
      </c>
      <c r="AG45" s="5" t="s">
        <v>286</v>
      </c>
      <c r="AH45" s="5">
        <v>24</v>
      </c>
      <c r="AI45" s="5" t="s">
        <v>14</v>
      </c>
      <c r="AJ45" s="5">
        <v>88</v>
      </c>
      <c r="AK45" s="5">
        <v>3</v>
      </c>
      <c r="AL45" s="5" t="s">
        <v>14</v>
      </c>
      <c r="AM45" s="5">
        <v>5</v>
      </c>
      <c r="AN45" s="5" t="s">
        <v>286</v>
      </c>
      <c r="AO45" s="5" t="s">
        <v>14</v>
      </c>
      <c r="AP45" s="5">
        <v>12</v>
      </c>
      <c r="AQ45" s="5" t="s">
        <v>14</v>
      </c>
      <c r="AR45" s="5" t="s">
        <v>14</v>
      </c>
      <c r="AS45" s="5">
        <v>5</v>
      </c>
      <c r="AT45" s="5" t="s">
        <v>14</v>
      </c>
      <c r="AU45" s="5" t="s">
        <v>14</v>
      </c>
      <c r="AV45" s="5">
        <v>14</v>
      </c>
      <c r="AW45" s="5" t="s">
        <v>286</v>
      </c>
      <c r="AX45" s="5" t="s">
        <v>14</v>
      </c>
      <c r="AY45" s="5" t="s">
        <v>286</v>
      </c>
      <c r="AZ45" s="5" t="s">
        <v>286</v>
      </c>
      <c r="BA45" s="5">
        <v>19</v>
      </c>
      <c r="BB45" s="5">
        <v>12</v>
      </c>
      <c r="BC45" s="5" t="s">
        <v>14</v>
      </c>
      <c r="BD45" s="5">
        <v>5</v>
      </c>
      <c r="BE45" s="5" t="s">
        <v>14</v>
      </c>
      <c r="BF45" s="5">
        <v>2</v>
      </c>
      <c r="BG45" s="6"/>
      <c r="BH45" s="6"/>
    </row>
    <row r="46" spans="1:60">
      <c r="A46" s="12" t="s">
        <v>103</v>
      </c>
      <c r="B46" s="5">
        <v>6956</v>
      </c>
      <c r="C46" s="5">
        <v>8</v>
      </c>
      <c r="D46" s="5" t="s">
        <v>14</v>
      </c>
      <c r="E46" s="5">
        <v>113</v>
      </c>
      <c r="F46" s="5">
        <v>13</v>
      </c>
      <c r="G46" s="5">
        <v>544</v>
      </c>
      <c r="H46" s="5">
        <v>117</v>
      </c>
      <c r="I46" s="5">
        <v>22</v>
      </c>
      <c r="J46" s="5">
        <v>4</v>
      </c>
      <c r="K46" s="5">
        <v>4</v>
      </c>
      <c r="L46" s="5">
        <v>146</v>
      </c>
      <c r="M46" s="5">
        <v>242</v>
      </c>
      <c r="N46" s="5" t="s">
        <v>286</v>
      </c>
      <c r="O46" s="5">
        <v>7</v>
      </c>
      <c r="P46" s="5">
        <v>52</v>
      </c>
      <c r="Q46" s="5">
        <v>184</v>
      </c>
      <c r="R46" s="5">
        <v>787</v>
      </c>
      <c r="S46" s="5">
        <v>284</v>
      </c>
      <c r="T46" s="5">
        <v>126</v>
      </c>
      <c r="U46" s="5">
        <v>99</v>
      </c>
      <c r="V46" s="5">
        <v>18</v>
      </c>
      <c r="W46" s="5">
        <v>4</v>
      </c>
      <c r="X46" s="5">
        <v>273</v>
      </c>
      <c r="Y46" s="5">
        <v>39</v>
      </c>
      <c r="Z46" s="5">
        <v>229</v>
      </c>
      <c r="AA46" s="5">
        <v>550</v>
      </c>
      <c r="AB46" s="5" t="s">
        <v>286</v>
      </c>
      <c r="AC46" s="5">
        <v>115</v>
      </c>
      <c r="AD46" s="5">
        <v>5</v>
      </c>
      <c r="AE46" s="5">
        <v>209</v>
      </c>
      <c r="AF46" s="5">
        <v>10</v>
      </c>
      <c r="AG46" s="5">
        <v>4</v>
      </c>
      <c r="AH46" s="5">
        <v>47</v>
      </c>
      <c r="AI46" s="5">
        <v>3</v>
      </c>
      <c r="AJ46" s="5">
        <v>574</v>
      </c>
      <c r="AK46" s="5">
        <v>302</v>
      </c>
      <c r="AL46" s="5">
        <v>6</v>
      </c>
      <c r="AM46" s="5">
        <v>122</v>
      </c>
      <c r="AN46" s="5">
        <v>223</v>
      </c>
      <c r="AO46" s="5">
        <v>77</v>
      </c>
      <c r="AP46" s="5">
        <v>100</v>
      </c>
      <c r="AQ46" s="5" t="s">
        <v>14</v>
      </c>
      <c r="AR46" s="5">
        <v>3</v>
      </c>
      <c r="AS46" s="5">
        <v>27</v>
      </c>
      <c r="AT46" s="5">
        <v>80</v>
      </c>
      <c r="AU46" s="5">
        <v>118</v>
      </c>
      <c r="AV46" s="5">
        <v>616</v>
      </c>
      <c r="AW46" s="5" t="s">
        <v>286</v>
      </c>
      <c r="AX46" s="5" t="s">
        <v>14</v>
      </c>
      <c r="AY46" s="5">
        <v>80</v>
      </c>
      <c r="AZ46" s="5">
        <v>15</v>
      </c>
      <c r="BA46" s="5">
        <v>53</v>
      </c>
      <c r="BB46" s="5">
        <v>144</v>
      </c>
      <c r="BC46" s="5">
        <v>8</v>
      </c>
      <c r="BD46" s="5">
        <v>125</v>
      </c>
      <c r="BE46" s="5" t="s">
        <v>14</v>
      </c>
      <c r="BF46" s="5">
        <v>21</v>
      </c>
      <c r="BG46" s="6"/>
      <c r="BH46" s="6"/>
    </row>
    <row r="47" spans="1:60">
      <c r="A47" s="12" t="s">
        <v>104</v>
      </c>
      <c r="B47" s="5">
        <v>406</v>
      </c>
      <c r="C47" s="5">
        <v>11</v>
      </c>
      <c r="D47" s="5" t="s">
        <v>14</v>
      </c>
      <c r="E47" s="5">
        <v>21</v>
      </c>
      <c r="F47" s="5" t="s">
        <v>14</v>
      </c>
      <c r="G47" s="5">
        <v>9</v>
      </c>
      <c r="H47" s="5">
        <v>7</v>
      </c>
      <c r="I47" s="5">
        <v>6</v>
      </c>
      <c r="J47" s="5" t="s">
        <v>14</v>
      </c>
      <c r="K47" s="5" t="s">
        <v>286</v>
      </c>
      <c r="L47" s="5" t="s">
        <v>286</v>
      </c>
      <c r="M47" s="5">
        <v>12</v>
      </c>
      <c r="N47" s="5" t="s">
        <v>14</v>
      </c>
      <c r="O47" s="5" t="s">
        <v>14</v>
      </c>
      <c r="P47" s="5">
        <v>5</v>
      </c>
      <c r="Q47" s="5">
        <v>9</v>
      </c>
      <c r="R47" s="5" t="s">
        <v>286</v>
      </c>
      <c r="S47" s="5">
        <v>30</v>
      </c>
      <c r="T47" s="5" t="s">
        <v>286</v>
      </c>
      <c r="U47" s="5">
        <v>11</v>
      </c>
      <c r="V47" s="5" t="s">
        <v>14</v>
      </c>
      <c r="W47" s="5">
        <v>8</v>
      </c>
      <c r="X47" s="5">
        <v>9</v>
      </c>
      <c r="Y47" s="5">
        <v>6</v>
      </c>
      <c r="Z47" s="5">
        <v>10</v>
      </c>
      <c r="AA47" s="5">
        <v>4</v>
      </c>
      <c r="AB47" s="5" t="s">
        <v>14</v>
      </c>
      <c r="AC47" s="5">
        <v>13</v>
      </c>
      <c r="AD47" s="5" t="s">
        <v>14</v>
      </c>
      <c r="AE47" s="5">
        <v>3</v>
      </c>
      <c r="AF47" s="5" t="s">
        <v>14</v>
      </c>
      <c r="AG47" s="5" t="s">
        <v>286</v>
      </c>
      <c r="AH47" s="5" t="s">
        <v>286</v>
      </c>
      <c r="AI47" s="5" t="s">
        <v>14</v>
      </c>
      <c r="AJ47" s="5">
        <v>28</v>
      </c>
      <c r="AK47" s="5">
        <v>12</v>
      </c>
      <c r="AL47" s="5">
        <v>9</v>
      </c>
      <c r="AM47" s="5">
        <v>15</v>
      </c>
      <c r="AN47" s="5" t="s">
        <v>14</v>
      </c>
      <c r="AO47" s="5" t="s">
        <v>14</v>
      </c>
      <c r="AP47" s="5">
        <v>14</v>
      </c>
      <c r="AQ47" s="5" t="s">
        <v>14</v>
      </c>
      <c r="AR47" s="5">
        <v>5</v>
      </c>
      <c r="AS47" s="5" t="s">
        <v>286</v>
      </c>
      <c r="AT47" s="5">
        <v>12</v>
      </c>
      <c r="AU47" s="5">
        <v>24</v>
      </c>
      <c r="AV47" s="5">
        <v>66</v>
      </c>
      <c r="AW47" s="5" t="s">
        <v>286</v>
      </c>
      <c r="AX47" s="5" t="s">
        <v>14</v>
      </c>
      <c r="AY47" s="5">
        <v>13</v>
      </c>
      <c r="AZ47" s="5">
        <v>3</v>
      </c>
      <c r="BA47" s="5">
        <v>11</v>
      </c>
      <c r="BB47" s="5">
        <v>9</v>
      </c>
      <c r="BC47" s="5" t="s">
        <v>14</v>
      </c>
      <c r="BD47" s="5" t="s">
        <v>286</v>
      </c>
      <c r="BE47" s="5" t="s">
        <v>14</v>
      </c>
      <c r="BF47" s="5" t="s">
        <v>14</v>
      </c>
      <c r="BG47" s="6"/>
      <c r="BH47" s="6"/>
    </row>
    <row r="48" spans="1:60">
      <c r="A48" s="12" t="s">
        <v>105</v>
      </c>
      <c r="B48" s="5">
        <v>1207</v>
      </c>
      <c r="C48" s="5" t="s">
        <v>14</v>
      </c>
      <c r="D48" s="5" t="s">
        <v>14</v>
      </c>
      <c r="E48" s="5" t="s">
        <v>14</v>
      </c>
      <c r="F48" s="5" t="s">
        <v>14</v>
      </c>
      <c r="G48" s="5" t="s">
        <v>286</v>
      </c>
      <c r="H48" s="5" t="s">
        <v>14</v>
      </c>
      <c r="I48" s="5">
        <v>22</v>
      </c>
      <c r="J48" s="5" t="s">
        <v>14</v>
      </c>
      <c r="K48" s="5" t="s">
        <v>14</v>
      </c>
      <c r="L48" s="5">
        <v>11</v>
      </c>
      <c r="M48" s="5" t="s">
        <v>286</v>
      </c>
      <c r="N48" s="5" t="s">
        <v>14</v>
      </c>
      <c r="O48" s="5" t="s">
        <v>14</v>
      </c>
      <c r="P48" s="5" t="s">
        <v>14</v>
      </c>
      <c r="Q48" s="5" t="s">
        <v>14</v>
      </c>
      <c r="R48" s="5" t="s">
        <v>14</v>
      </c>
      <c r="S48" s="5" t="s">
        <v>14</v>
      </c>
      <c r="T48" s="5" t="s">
        <v>286</v>
      </c>
      <c r="U48" s="5" t="s">
        <v>14</v>
      </c>
      <c r="V48" s="5" t="s">
        <v>14</v>
      </c>
      <c r="W48" s="5" t="s">
        <v>286</v>
      </c>
      <c r="X48" s="5" t="s">
        <v>286</v>
      </c>
      <c r="Y48" s="5">
        <v>909</v>
      </c>
      <c r="Z48" s="5" t="s">
        <v>286</v>
      </c>
      <c r="AA48" s="5" t="s">
        <v>14</v>
      </c>
      <c r="AB48" s="5" t="s">
        <v>14</v>
      </c>
      <c r="AC48" s="5" t="s">
        <v>14</v>
      </c>
      <c r="AD48" s="5" t="s">
        <v>14</v>
      </c>
      <c r="AE48" s="5" t="s">
        <v>14</v>
      </c>
      <c r="AF48" s="5" t="s">
        <v>14</v>
      </c>
      <c r="AG48" s="5" t="s">
        <v>286</v>
      </c>
      <c r="AH48" s="5">
        <v>6</v>
      </c>
      <c r="AI48" s="5" t="s">
        <v>14</v>
      </c>
      <c r="AJ48" s="5">
        <v>11</v>
      </c>
      <c r="AK48" s="5">
        <v>3</v>
      </c>
      <c r="AL48" s="5" t="s">
        <v>14</v>
      </c>
      <c r="AM48" s="5" t="s">
        <v>286</v>
      </c>
      <c r="AN48" s="5" t="s">
        <v>14</v>
      </c>
      <c r="AO48" s="5" t="s">
        <v>286</v>
      </c>
      <c r="AP48" s="5">
        <v>5</v>
      </c>
      <c r="AQ48" s="5" t="s">
        <v>14</v>
      </c>
      <c r="AR48" s="5">
        <v>212</v>
      </c>
      <c r="AS48" s="5" t="s">
        <v>286</v>
      </c>
      <c r="AT48" s="5" t="s">
        <v>14</v>
      </c>
      <c r="AU48" s="5">
        <v>4</v>
      </c>
      <c r="AV48" s="5" t="s">
        <v>286</v>
      </c>
      <c r="AW48" s="5" t="s">
        <v>14</v>
      </c>
      <c r="AX48" s="5" t="s">
        <v>14</v>
      </c>
      <c r="AY48" s="5" t="s">
        <v>286</v>
      </c>
      <c r="AZ48" s="5" t="s">
        <v>14</v>
      </c>
      <c r="BA48" s="5" t="s">
        <v>286</v>
      </c>
      <c r="BB48" s="5" t="s">
        <v>286</v>
      </c>
      <c r="BC48" s="5" t="s">
        <v>14</v>
      </c>
      <c r="BD48" s="5" t="s">
        <v>14</v>
      </c>
      <c r="BE48" s="5" t="s">
        <v>14</v>
      </c>
      <c r="BF48" s="5">
        <v>3</v>
      </c>
      <c r="BG48" s="6"/>
      <c r="BH48" s="6"/>
    </row>
    <row r="49" spans="1:60">
      <c r="A49" s="12" t="s">
        <v>106</v>
      </c>
      <c r="B49" s="5">
        <v>2756</v>
      </c>
      <c r="C49" s="5">
        <v>11</v>
      </c>
      <c r="D49" s="5" t="s">
        <v>286</v>
      </c>
      <c r="E49" s="5">
        <v>30</v>
      </c>
      <c r="F49" s="5">
        <v>15</v>
      </c>
      <c r="G49" s="5">
        <v>748</v>
      </c>
      <c r="H49" s="5">
        <v>29</v>
      </c>
      <c r="I49" s="5">
        <v>23</v>
      </c>
      <c r="J49" s="5" t="s">
        <v>286</v>
      </c>
      <c r="K49" s="5" t="s">
        <v>14</v>
      </c>
      <c r="L49" s="5">
        <v>42</v>
      </c>
      <c r="M49" s="5">
        <v>77</v>
      </c>
      <c r="N49" s="5" t="s">
        <v>14</v>
      </c>
      <c r="O49" s="5">
        <v>3</v>
      </c>
      <c r="P49" s="5" t="s">
        <v>14</v>
      </c>
      <c r="Q49" s="5">
        <v>28</v>
      </c>
      <c r="R49" s="5">
        <v>17</v>
      </c>
      <c r="S49" s="5">
        <v>13</v>
      </c>
      <c r="T49" s="5">
        <v>10</v>
      </c>
      <c r="U49" s="5">
        <v>40</v>
      </c>
      <c r="V49" s="5">
        <v>14</v>
      </c>
      <c r="W49" s="5">
        <v>28</v>
      </c>
      <c r="X49" s="5">
        <v>29</v>
      </c>
      <c r="Y49" s="5">
        <v>331</v>
      </c>
      <c r="Z49" s="5">
        <v>23</v>
      </c>
      <c r="AA49" s="5">
        <v>137</v>
      </c>
      <c r="AB49" s="5">
        <v>9</v>
      </c>
      <c r="AC49" s="5">
        <v>16</v>
      </c>
      <c r="AD49" s="5" t="s">
        <v>14</v>
      </c>
      <c r="AE49" s="5" t="s">
        <v>286</v>
      </c>
      <c r="AF49" s="5">
        <v>17</v>
      </c>
      <c r="AG49" s="5">
        <v>10</v>
      </c>
      <c r="AH49" s="5">
        <v>16</v>
      </c>
      <c r="AI49" s="5" t="s">
        <v>286</v>
      </c>
      <c r="AJ49" s="5">
        <v>53</v>
      </c>
      <c r="AK49" s="5">
        <v>34</v>
      </c>
      <c r="AL49" s="5">
        <v>3</v>
      </c>
      <c r="AM49" s="5">
        <v>49</v>
      </c>
      <c r="AN49" s="5">
        <v>13</v>
      </c>
      <c r="AO49" s="5">
        <v>53</v>
      </c>
      <c r="AP49" s="5">
        <v>130</v>
      </c>
      <c r="AQ49" s="5" t="s">
        <v>14</v>
      </c>
      <c r="AR49" s="5">
        <v>57</v>
      </c>
      <c r="AS49" s="5">
        <v>14</v>
      </c>
      <c r="AT49" s="5" t="s">
        <v>14</v>
      </c>
      <c r="AU49" s="5">
        <v>26</v>
      </c>
      <c r="AV49" s="5">
        <v>196</v>
      </c>
      <c r="AW49" s="5" t="s">
        <v>14</v>
      </c>
      <c r="AX49" s="5" t="s">
        <v>14</v>
      </c>
      <c r="AY49" s="5">
        <v>19</v>
      </c>
      <c r="AZ49" s="5" t="s">
        <v>286</v>
      </c>
      <c r="BA49" s="5">
        <v>59</v>
      </c>
      <c r="BB49" s="5">
        <v>309</v>
      </c>
      <c r="BC49" s="5" t="s">
        <v>14</v>
      </c>
      <c r="BD49" s="5">
        <v>15</v>
      </c>
      <c r="BE49" s="5" t="s">
        <v>14</v>
      </c>
      <c r="BF49" s="5">
        <v>1</v>
      </c>
      <c r="BG49" s="6"/>
      <c r="BH49" s="6"/>
    </row>
    <row r="50" spans="1:60">
      <c r="A50" s="12" t="s">
        <v>107</v>
      </c>
      <c r="B50" s="5">
        <v>3088</v>
      </c>
      <c r="C50" s="5">
        <v>17</v>
      </c>
      <c r="D50" s="5" t="s">
        <v>286</v>
      </c>
      <c r="E50" s="5">
        <v>32</v>
      </c>
      <c r="F50" s="5">
        <v>9</v>
      </c>
      <c r="G50" s="5">
        <v>118</v>
      </c>
      <c r="H50" s="5">
        <v>17</v>
      </c>
      <c r="I50" s="5">
        <v>7</v>
      </c>
      <c r="J50" s="5">
        <v>36</v>
      </c>
      <c r="K50" s="5">
        <v>70</v>
      </c>
      <c r="L50" s="5">
        <v>48</v>
      </c>
      <c r="M50" s="5">
        <v>153</v>
      </c>
      <c r="N50" s="5" t="s">
        <v>14</v>
      </c>
      <c r="O50" s="5" t="s">
        <v>14</v>
      </c>
      <c r="P50" s="5">
        <v>3</v>
      </c>
      <c r="Q50" s="5">
        <v>64</v>
      </c>
      <c r="R50" s="5">
        <v>20</v>
      </c>
      <c r="S50" s="5">
        <v>12</v>
      </c>
      <c r="T50" s="5">
        <v>10</v>
      </c>
      <c r="U50" s="5">
        <v>20</v>
      </c>
      <c r="V50" s="5">
        <v>25</v>
      </c>
      <c r="W50" s="5">
        <v>5</v>
      </c>
      <c r="X50" s="5">
        <v>1059</v>
      </c>
      <c r="Y50" s="5">
        <v>101</v>
      </c>
      <c r="Z50" s="5">
        <v>43</v>
      </c>
      <c r="AA50" s="5">
        <v>84</v>
      </c>
      <c r="AB50" s="5">
        <v>4</v>
      </c>
      <c r="AC50" s="5">
        <v>14</v>
      </c>
      <c r="AD50" s="5">
        <v>3</v>
      </c>
      <c r="AE50" s="5">
        <v>15</v>
      </c>
      <c r="AF50" s="5">
        <v>9</v>
      </c>
      <c r="AG50" s="5" t="s">
        <v>286</v>
      </c>
      <c r="AH50" s="5">
        <v>53</v>
      </c>
      <c r="AI50" s="5">
        <v>10</v>
      </c>
      <c r="AJ50" s="5">
        <v>104</v>
      </c>
      <c r="AK50" s="5">
        <v>43</v>
      </c>
      <c r="AL50" s="5">
        <v>16</v>
      </c>
      <c r="AM50" s="5">
        <v>88</v>
      </c>
      <c r="AN50" s="5">
        <v>44</v>
      </c>
      <c r="AO50" s="5">
        <v>10</v>
      </c>
      <c r="AP50" s="5">
        <v>69</v>
      </c>
      <c r="AQ50" s="5" t="s">
        <v>14</v>
      </c>
      <c r="AR50" s="5" t="s">
        <v>14</v>
      </c>
      <c r="AS50" s="5">
        <v>31</v>
      </c>
      <c r="AT50" s="5" t="s">
        <v>286</v>
      </c>
      <c r="AU50" s="5">
        <v>27</v>
      </c>
      <c r="AV50" s="5">
        <v>404</v>
      </c>
      <c r="AW50" s="5" t="s">
        <v>286</v>
      </c>
      <c r="AX50" s="5" t="s">
        <v>14</v>
      </c>
      <c r="AY50" s="5" t="s">
        <v>286</v>
      </c>
      <c r="AZ50" s="5" t="s">
        <v>14</v>
      </c>
      <c r="BA50" s="5">
        <v>125</v>
      </c>
      <c r="BB50" s="5">
        <v>27</v>
      </c>
      <c r="BC50" s="5">
        <v>7</v>
      </c>
      <c r="BD50" s="5">
        <v>15</v>
      </c>
      <c r="BE50" s="5" t="s">
        <v>14</v>
      </c>
      <c r="BF50" s="5">
        <v>9</v>
      </c>
      <c r="BG50" s="6"/>
      <c r="BH50" s="6"/>
    </row>
    <row r="51" spans="1:60">
      <c r="A51" s="12" t="s">
        <v>108</v>
      </c>
      <c r="B51" s="5">
        <v>9346</v>
      </c>
      <c r="C51" s="5">
        <v>49</v>
      </c>
      <c r="D51" s="5">
        <v>34</v>
      </c>
      <c r="E51" s="5">
        <v>273</v>
      </c>
      <c r="F51" s="5">
        <v>23</v>
      </c>
      <c r="G51" s="5">
        <v>1449</v>
      </c>
      <c r="H51" s="5">
        <v>216</v>
      </c>
      <c r="I51" s="5">
        <v>133</v>
      </c>
      <c r="J51" s="5">
        <v>5</v>
      </c>
      <c r="K51" s="5">
        <v>30</v>
      </c>
      <c r="L51" s="5">
        <v>967</v>
      </c>
      <c r="M51" s="5">
        <v>237</v>
      </c>
      <c r="N51" s="5" t="s">
        <v>14</v>
      </c>
      <c r="O51" s="5">
        <v>49</v>
      </c>
      <c r="P51" s="5">
        <v>54</v>
      </c>
      <c r="Q51" s="5">
        <v>223</v>
      </c>
      <c r="R51" s="5">
        <v>104</v>
      </c>
      <c r="S51" s="5">
        <v>28</v>
      </c>
      <c r="T51" s="5">
        <v>41</v>
      </c>
      <c r="U51" s="5">
        <v>44</v>
      </c>
      <c r="V51" s="5">
        <v>48</v>
      </c>
      <c r="W51" s="5">
        <v>73</v>
      </c>
      <c r="X51" s="5">
        <v>113</v>
      </c>
      <c r="Y51" s="5">
        <v>344</v>
      </c>
      <c r="Z51" s="5">
        <v>408</v>
      </c>
      <c r="AA51" s="5">
        <v>150</v>
      </c>
      <c r="AB51" s="5">
        <v>12</v>
      </c>
      <c r="AC51" s="5">
        <v>90</v>
      </c>
      <c r="AD51" s="5">
        <v>41</v>
      </c>
      <c r="AE51" s="5">
        <v>21</v>
      </c>
      <c r="AF51" s="5">
        <v>110</v>
      </c>
      <c r="AG51" s="5">
        <v>96</v>
      </c>
      <c r="AH51" s="5">
        <v>239</v>
      </c>
      <c r="AI51" s="5">
        <v>24</v>
      </c>
      <c r="AJ51" s="5">
        <v>676</v>
      </c>
      <c r="AK51" s="5">
        <v>279</v>
      </c>
      <c r="AL51" s="5">
        <v>38</v>
      </c>
      <c r="AM51" s="5">
        <v>163</v>
      </c>
      <c r="AN51" s="5">
        <v>50</v>
      </c>
      <c r="AO51" s="5">
        <v>164</v>
      </c>
      <c r="AP51" s="5">
        <v>196</v>
      </c>
      <c r="AQ51" s="5" t="s">
        <v>286</v>
      </c>
      <c r="AR51" s="5">
        <v>24</v>
      </c>
      <c r="AS51" s="5">
        <v>99</v>
      </c>
      <c r="AT51" s="5">
        <v>10</v>
      </c>
      <c r="AU51" s="5">
        <v>114</v>
      </c>
      <c r="AV51" s="5">
        <v>594</v>
      </c>
      <c r="AW51" s="5" t="s">
        <v>286</v>
      </c>
      <c r="AX51" s="5" t="s">
        <v>286</v>
      </c>
      <c r="AY51" s="5">
        <v>99</v>
      </c>
      <c r="AZ51" s="5">
        <v>45</v>
      </c>
      <c r="BA51" s="5">
        <v>205</v>
      </c>
      <c r="BB51" s="5">
        <v>737</v>
      </c>
      <c r="BC51" s="5">
        <v>10</v>
      </c>
      <c r="BD51" s="5">
        <v>77</v>
      </c>
      <c r="BE51" s="5">
        <v>8</v>
      </c>
      <c r="BF51" s="5">
        <v>24</v>
      </c>
      <c r="BG51" s="6"/>
      <c r="BH51" s="6"/>
    </row>
    <row r="52" spans="1:60">
      <c r="A52" s="12" t="s">
        <v>109</v>
      </c>
      <c r="B52" s="5">
        <v>20</v>
      </c>
      <c r="C52" s="5" t="s">
        <v>14</v>
      </c>
      <c r="D52" s="5" t="s">
        <v>14</v>
      </c>
      <c r="E52" s="5" t="s">
        <v>14</v>
      </c>
      <c r="F52" s="5" t="s">
        <v>14</v>
      </c>
      <c r="G52" s="5" t="s">
        <v>286</v>
      </c>
      <c r="H52" s="5" t="s">
        <v>14</v>
      </c>
      <c r="I52" s="5" t="s">
        <v>286</v>
      </c>
      <c r="J52" s="5" t="s">
        <v>14</v>
      </c>
      <c r="K52" s="5" t="s">
        <v>14</v>
      </c>
      <c r="L52" s="5" t="s">
        <v>286</v>
      </c>
      <c r="M52" s="5" t="s">
        <v>14</v>
      </c>
      <c r="N52" s="5" t="s">
        <v>14</v>
      </c>
      <c r="O52" s="5" t="s">
        <v>14</v>
      </c>
      <c r="P52" s="5" t="s">
        <v>14</v>
      </c>
      <c r="Q52" s="5" t="s">
        <v>14</v>
      </c>
      <c r="R52" s="5" t="s">
        <v>14</v>
      </c>
      <c r="S52" s="5" t="s">
        <v>14</v>
      </c>
      <c r="T52" s="5" t="s">
        <v>14</v>
      </c>
      <c r="U52" s="5" t="s">
        <v>14</v>
      </c>
      <c r="V52" s="5" t="s">
        <v>14</v>
      </c>
      <c r="W52" s="5" t="s">
        <v>14</v>
      </c>
      <c r="X52" s="5" t="s">
        <v>14</v>
      </c>
      <c r="Y52" s="5" t="s">
        <v>14</v>
      </c>
      <c r="Z52" s="5" t="s">
        <v>14</v>
      </c>
      <c r="AA52" s="5" t="s">
        <v>14</v>
      </c>
      <c r="AB52" s="5" t="s">
        <v>14</v>
      </c>
      <c r="AC52" s="5" t="s">
        <v>14</v>
      </c>
      <c r="AD52" s="5" t="s">
        <v>14</v>
      </c>
      <c r="AE52" s="5" t="s">
        <v>14</v>
      </c>
      <c r="AF52" s="5" t="s">
        <v>14</v>
      </c>
      <c r="AG52" s="5" t="s">
        <v>14</v>
      </c>
      <c r="AH52" s="5" t="s">
        <v>14</v>
      </c>
      <c r="AI52" s="5" t="s">
        <v>14</v>
      </c>
      <c r="AJ52" s="5" t="s">
        <v>286</v>
      </c>
      <c r="AK52" s="5" t="s">
        <v>14</v>
      </c>
      <c r="AL52" s="5" t="s">
        <v>14</v>
      </c>
      <c r="AM52" s="5" t="s">
        <v>14</v>
      </c>
      <c r="AN52" s="5" t="s">
        <v>14</v>
      </c>
      <c r="AO52" s="5" t="s">
        <v>14</v>
      </c>
      <c r="AP52" s="5" t="s">
        <v>14</v>
      </c>
      <c r="AQ52" s="5" t="s">
        <v>14</v>
      </c>
      <c r="AR52" s="5" t="s">
        <v>14</v>
      </c>
      <c r="AS52" s="5" t="s">
        <v>14</v>
      </c>
      <c r="AT52" s="5" t="s">
        <v>14</v>
      </c>
      <c r="AU52" s="5" t="s">
        <v>14</v>
      </c>
      <c r="AV52" s="5" t="s">
        <v>14</v>
      </c>
      <c r="AW52" s="5" t="s">
        <v>14</v>
      </c>
      <c r="AX52" s="5" t="s">
        <v>14</v>
      </c>
      <c r="AY52" s="5" t="s">
        <v>14</v>
      </c>
      <c r="AZ52" s="5" t="s">
        <v>14</v>
      </c>
      <c r="BA52" s="5" t="s">
        <v>14</v>
      </c>
      <c r="BB52" s="5" t="s">
        <v>14</v>
      </c>
      <c r="BC52" s="5" t="s">
        <v>14</v>
      </c>
      <c r="BD52" s="5" t="s">
        <v>14</v>
      </c>
      <c r="BE52" s="5" t="s">
        <v>14</v>
      </c>
      <c r="BF52" s="5" t="s">
        <v>14</v>
      </c>
      <c r="BG52" s="6"/>
      <c r="BH52" s="6"/>
    </row>
    <row r="53" spans="1:60">
      <c r="A53" s="12" t="s">
        <v>110</v>
      </c>
      <c r="B53" s="5">
        <v>80</v>
      </c>
      <c r="C53" s="5" t="s">
        <v>14</v>
      </c>
      <c r="D53" s="5" t="s">
        <v>14</v>
      </c>
      <c r="E53" s="5">
        <v>3</v>
      </c>
      <c r="F53" s="5" t="s">
        <v>14</v>
      </c>
      <c r="G53" s="5" t="s">
        <v>286</v>
      </c>
      <c r="H53" s="5" t="s">
        <v>286</v>
      </c>
      <c r="I53" s="5" t="s">
        <v>14</v>
      </c>
      <c r="J53" s="5" t="s">
        <v>14</v>
      </c>
      <c r="K53" s="5">
        <v>6</v>
      </c>
      <c r="L53" s="5" t="s">
        <v>14</v>
      </c>
      <c r="M53" s="5">
        <v>5</v>
      </c>
      <c r="N53" s="5" t="s">
        <v>14</v>
      </c>
      <c r="O53" s="5" t="s">
        <v>14</v>
      </c>
      <c r="P53" s="5" t="s">
        <v>286</v>
      </c>
      <c r="Q53" s="5" t="s">
        <v>286</v>
      </c>
      <c r="R53" s="5" t="s">
        <v>286</v>
      </c>
      <c r="S53" s="5" t="s">
        <v>14</v>
      </c>
      <c r="T53" s="5" t="s">
        <v>14</v>
      </c>
      <c r="U53" s="5" t="s">
        <v>14</v>
      </c>
      <c r="V53" s="5" t="s">
        <v>14</v>
      </c>
      <c r="W53" s="5" t="s">
        <v>14</v>
      </c>
      <c r="X53" s="5">
        <v>13</v>
      </c>
      <c r="Y53" s="5" t="s">
        <v>286</v>
      </c>
      <c r="Z53" s="5" t="s">
        <v>14</v>
      </c>
      <c r="AA53" s="5" t="s">
        <v>14</v>
      </c>
      <c r="AB53" s="5" t="s">
        <v>14</v>
      </c>
      <c r="AC53" s="5">
        <v>8</v>
      </c>
      <c r="AD53" s="5" t="s">
        <v>286</v>
      </c>
      <c r="AE53" s="5" t="s">
        <v>14</v>
      </c>
      <c r="AF53" s="5" t="s">
        <v>14</v>
      </c>
      <c r="AG53" s="5" t="s">
        <v>14</v>
      </c>
      <c r="AH53" s="5" t="s">
        <v>286</v>
      </c>
      <c r="AI53" s="5" t="s">
        <v>14</v>
      </c>
      <c r="AJ53" s="5">
        <v>14</v>
      </c>
      <c r="AK53" s="5">
        <v>7</v>
      </c>
      <c r="AL53" s="5" t="s">
        <v>14</v>
      </c>
      <c r="AM53" s="5" t="s">
        <v>14</v>
      </c>
      <c r="AN53" s="5" t="s">
        <v>286</v>
      </c>
      <c r="AO53" s="5" t="s">
        <v>286</v>
      </c>
      <c r="AP53" s="5">
        <v>5</v>
      </c>
      <c r="AQ53" s="5" t="s">
        <v>14</v>
      </c>
      <c r="AR53" s="5" t="s">
        <v>14</v>
      </c>
      <c r="AS53" s="5" t="s">
        <v>14</v>
      </c>
      <c r="AT53" s="5" t="s">
        <v>14</v>
      </c>
      <c r="AU53" s="5" t="s">
        <v>14</v>
      </c>
      <c r="AV53" s="5">
        <v>4</v>
      </c>
      <c r="AW53" s="5" t="s">
        <v>14</v>
      </c>
      <c r="AX53" s="5" t="s">
        <v>14</v>
      </c>
      <c r="AY53" s="5" t="s">
        <v>286</v>
      </c>
      <c r="AZ53" s="5" t="s">
        <v>14</v>
      </c>
      <c r="BA53" s="5" t="s">
        <v>286</v>
      </c>
      <c r="BB53" s="5" t="s">
        <v>14</v>
      </c>
      <c r="BC53" s="5" t="s">
        <v>14</v>
      </c>
      <c r="BD53" s="5" t="s">
        <v>14</v>
      </c>
      <c r="BE53" s="5" t="s">
        <v>14</v>
      </c>
      <c r="BF53" s="5" t="s">
        <v>14</v>
      </c>
      <c r="BG53" s="6"/>
      <c r="BH53" s="6"/>
    </row>
    <row r="54" spans="1:60">
      <c r="A54" s="12" t="s">
        <v>111</v>
      </c>
      <c r="B54" s="5">
        <v>105</v>
      </c>
      <c r="C54" s="5" t="s">
        <v>14</v>
      </c>
      <c r="D54" s="5" t="s">
        <v>14</v>
      </c>
      <c r="E54" s="5">
        <v>3</v>
      </c>
      <c r="F54" s="5" t="s">
        <v>14</v>
      </c>
      <c r="G54" s="5">
        <v>6</v>
      </c>
      <c r="H54" s="5" t="s">
        <v>286</v>
      </c>
      <c r="I54" s="5" t="s">
        <v>286</v>
      </c>
      <c r="J54" s="5" t="s">
        <v>14</v>
      </c>
      <c r="K54" s="5" t="s">
        <v>14</v>
      </c>
      <c r="L54" s="5" t="s">
        <v>14</v>
      </c>
      <c r="M54" s="5" t="s">
        <v>14</v>
      </c>
      <c r="N54" s="5" t="s">
        <v>14</v>
      </c>
      <c r="O54" s="5" t="s">
        <v>14</v>
      </c>
      <c r="P54" s="5" t="s">
        <v>14</v>
      </c>
      <c r="Q54" s="5" t="s">
        <v>14</v>
      </c>
      <c r="R54" s="5">
        <v>15</v>
      </c>
      <c r="S54" s="5" t="s">
        <v>14</v>
      </c>
      <c r="T54" s="5" t="s">
        <v>14</v>
      </c>
      <c r="U54" s="5" t="s">
        <v>286</v>
      </c>
      <c r="V54" s="5" t="s">
        <v>286</v>
      </c>
      <c r="W54" s="5" t="s">
        <v>14</v>
      </c>
      <c r="X54" s="5">
        <v>10</v>
      </c>
      <c r="Y54" s="5" t="s">
        <v>14</v>
      </c>
      <c r="Z54" s="5" t="s">
        <v>14</v>
      </c>
      <c r="AA54" s="5" t="s">
        <v>14</v>
      </c>
      <c r="AB54" s="5" t="s">
        <v>14</v>
      </c>
      <c r="AC54" s="5" t="s">
        <v>14</v>
      </c>
      <c r="AD54" s="5" t="s">
        <v>286</v>
      </c>
      <c r="AE54" s="5" t="s">
        <v>286</v>
      </c>
      <c r="AF54" s="5" t="s">
        <v>286</v>
      </c>
      <c r="AG54" s="5" t="s">
        <v>14</v>
      </c>
      <c r="AH54" s="5">
        <v>14</v>
      </c>
      <c r="AI54" s="5" t="s">
        <v>14</v>
      </c>
      <c r="AJ54" s="5">
        <v>22</v>
      </c>
      <c r="AK54" s="5">
        <v>3</v>
      </c>
      <c r="AL54" s="5" t="s">
        <v>14</v>
      </c>
      <c r="AM54" s="5" t="s">
        <v>286</v>
      </c>
      <c r="AN54" s="5" t="s">
        <v>286</v>
      </c>
      <c r="AO54" s="5" t="s">
        <v>286</v>
      </c>
      <c r="AP54" s="5">
        <v>3</v>
      </c>
      <c r="AQ54" s="5" t="s">
        <v>14</v>
      </c>
      <c r="AR54" s="5" t="s">
        <v>14</v>
      </c>
      <c r="AS54" s="5" t="s">
        <v>286</v>
      </c>
      <c r="AT54" s="5" t="s">
        <v>286</v>
      </c>
      <c r="AU54" s="5" t="s">
        <v>14</v>
      </c>
      <c r="AV54" s="5">
        <v>10</v>
      </c>
      <c r="AW54" s="5" t="s">
        <v>14</v>
      </c>
      <c r="AX54" s="5" t="s">
        <v>14</v>
      </c>
      <c r="AY54" s="5" t="s">
        <v>14</v>
      </c>
      <c r="AZ54" s="5" t="s">
        <v>14</v>
      </c>
      <c r="BA54" s="5" t="s">
        <v>286</v>
      </c>
      <c r="BB54" s="5" t="s">
        <v>14</v>
      </c>
      <c r="BC54" s="5" t="s">
        <v>14</v>
      </c>
      <c r="BD54" s="5" t="s">
        <v>14</v>
      </c>
      <c r="BE54" s="5" t="s">
        <v>14</v>
      </c>
      <c r="BF54" s="5" t="s">
        <v>14</v>
      </c>
      <c r="BG54" s="6"/>
      <c r="BH54" s="6"/>
    </row>
    <row r="55" spans="1:60">
      <c r="A55" s="12" t="s">
        <v>112</v>
      </c>
      <c r="B55" s="5">
        <v>1666</v>
      </c>
      <c r="C55" s="5">
        <v>4</v>
      </c>
      <c r="D55" s="5" t="s">
        <v>286</v>
      </c>
      <c r="E55" s="5">
        <v>28</v>
      </c>
      <c r="F55" s="5" t="s">
        <v>286</v>
      </c>
      <c r="G55" s="5">
        <v>210</v>
      </c>
      <c r="H55" s="5">
        <v>26</v>
      </c>
      <c r="I55" s="5">
        <v>27</v>
      </c>
      <c r="J55" s="5">
        <v>7</v>
      </c>
      <c r="K55" s="5">
        <v>7</v>
      </c>
      <c r="L55" s="5">
        <v>402</v>
      </c>
      <c r="M55" s="5">
        <v>23</v>
      </c>
      <c r="N55" s="5" t="s">
        <v>14</v>
      </c>
      <c r="O55" s="5" t="s">
        <v>286</v>
      </c>
      <c r="P55" s="5">
        <v>5</v>
      </c>
      <c r="Q55" s="5">
        <v>29</v>
      </c>
      <c r="R55" s="5">
        <v>3</v>
      </c>
      <c r="S55" s="5">
        <v>4</v>
      </c>
      <c r="T55" s="5">
        <v>3</v>
      </c>
      <c r="U55" s="5" t="s">
        <v>286</v>
      </c>
      <c r="V55" s="5">
        <v>5</v>
      </c>
      <c r="W55" s="5" t="s">
        <v>286</v>
      </c>
      <c r="X55" s="5">
        <v>58</v>
      </c>
      <c r="Y55" s="5">
        <v>57</v>
      </c>
      <c r="Z55" s="5">
        <v>17</v>
      </c>
      <c r="AA55" s="5">
        <v>10</v>
      </c>
      <c r="AB55" s="5">
        <v>6</v>
      </c>
      <c r="AC55" s="5">
        <v>4</v>
      </c>
      <c r="AD55" s="5" t="s">
        <v>286</v>
      </c>
      <c r="AE55" s="5">
        <v>6</v>
      </c>
      <c r="AF55" s="5">
        <v>21</v>
      </c>
      <c r="AG55" s="5">
        <v>5</v>
      </c>
      <c r="AH55" s="5">
        <v>108</v>
      </c>
      <c r="AI55" s="5">
        <v>8</v>
      </c>
      <c r="AJ55" s="5">
        <v>182</v>
      </c>
      <c r="AK55" s="5">
        <v>42</v>
      </c>
      <c r="AL55" s="5" t="s">
        <v>14</v>
      </c>
      <c r="AM55" s="5">
        <v>8</v>
      </c>
      <c r="AN55" s="5">
        <v>8</v>
      </c>
      <c r="AO55" s="5">
        <v>14</v>
      </c>
      <c r="AP55" s="5">
        <v>27</v>
      </c>
      <c r="AQ55" s="5">
        <v>17</v>
      </c>
      <c r="AR55" s="5">
        <v>5</v>
      </c>
      <c r="AS55" s="5">
        <v>4</v>
      </c>
      <c r="AT55" s="5" t="s">
        <v>14</v>
      </c>
      <c r="AU55" s="5">
        <v>13</v>
      </c>
      <c r="AV55" s="5">
        <v>87</v>
      </c>
      <c r="AW55" s="5" t="s">
        <v>286</v>
      </c>
      <c r="AX55" s="5" t="s">
        <v>14</v>
      </c>
      <c r="AY55" s="5">
        <v>40</v>
      </c>
      <c r="AZ55" s="5" t="s">
        <v>286</v>
      </c>
      <c r="BA55" s="5">
        <v>58</v>
      </c>
      <c r="BB55" s="5">
        <v>55</v>
      </c>
      <c r="BC55" s="5" t="s">
        <v>286</v>
      </c>
      <c r="BD55" s="5">
        <v>7</v>
      </c>
      <c r="BE55" s="5" t="s">
        <v>14</v>
      </c>
      <c r="BF55" s="5">
        <v>3</v>
      </c>
      <c r="BG55" s="6"/>
      <c r="BH55" s="6"/>
    </row>
    <row r="56" spans="1:60">
      <c r="A56" s="12" t="s">
        <v>113</v>
      </c>
      <c r="B56" s="5">
        <v>35794</v>
      </c>
      <c r="C56" s="5">
        <v>137</v>
      </c>
      <c r="D56" s="5">
        <v>29</v>
      </c>
      <c r="E56" s="5">
        <v>242</v>
      </c>
      <c r="F56" s="5">
        <v>61</v>
      </c>
      <c r="G56" s="5">
        <v>10254</v>
      </c>
      <c r="H56" s="5">
        <v>303</v>
      </c>
      <c r="I56" s="5">
        <v>274</v>
      </c>
      <c r="J56" s="5">
        <v>54</v>
      </c>
      <c r="K56" s="5">
        <v>17</v>
      </c>
      <c r="L56" s="5">
        <v>708</v>
      </c>
      <c r="M56" s="5">
        <v>661</v>
      </c>
      <c r="N56" s="5">
        <v>26</v>
      </c>
      <c r="O56" s="5">
        <v>305</v>
      </c>
      <c r="P56" s="5">
        <v>34</v>
      </c>
      <c r="Q56" s="5">
        <v>1033</v>
      </c>
      <c r="R56" s="5">
        <v>192</v>
      </c>
      <c r="S56" s="5">
        <v>81</v>
      </c>
      <c r="T56" s="5">
        <v>108</v>
      </c>
      <c r="U56" s="5">
        <v>87</v>
      </c>
      <c r="V56" s="5">
        <v>119</v>
      </c>
      <c r="W56" s="5">
        <v>33</v>
      </c>
      <c r="X56" s="5">
        <v>803</v>
      </c>
      <c r="Y56" s="5">
        <v>1528</v>
      </c>
      <c r="Z56" s="5">
        <v>403</v>
      </c>
      <c r="AA56" s="5">
        <v>259</v>
      </c>
      <c r="AB56" s="5">
        <v>53</v>
      </c>
      <c r="AC56" s="5">
        <v>232</v>
      </c>
      <c r="AD56" s="5">
        <v>11</v>
      </c>
      <c r="AE56" s="5">
        <v>63</v>
      </c>
      <c r="AF56" s="5">
        <v>332</v>
      </c>
      <c r="AG56" s="5">
        <v>48</v>
      </c>
      <c r="AH56" s="5">
        <v>921</v>
      </c>
      <c r="AI56" s="5">
        <v>45</v>
      </c>
      <c r="AJ56" s="5">
        <v>9639</v>
      </c>
      <c r="AK56" s="5">
        <v>394</v>
      </c>
      <c r="AL56" s="5">
        <v>18</v>
      </c>
      <c r="AM56" s="5">
        <v>471</v>
      </c>
      <c r="AN56" s="5">
        <v>152</v>
      </c>
      <c r="AO56" s="5">
        <v>414</v>
      </c>
      <c r="AP56" s="5">
        <v>979</v>
      </c>
      <c r="AQ56" s="5">
        <v>23</v>
      </c>
      <c r="AR56" s="5">
        <v>57</v>
      </c>
      <c r="AS56" s="5">
        <v>178</v>
      </c>
      <c r="AT56" s="5">
        <v>16</v>
      </c>
      <c r="AU56" s="5">
        <v>204</v>
      </c>
      <c r="AV56" s="5">
        <v>1710</v>
      </c>
      <c r="AW56" s="5">
        <v>13</v>
      </c>
      <c r="AX56" s="5">
        <v>11</v>
      </c>
      <c r="AY56" s="5">
        <v>81</v>
      </c>
      <c r="AZ56" s="5">
        <v>26</v>
      </c>
      <c r="BA56" s="5">
        <v>674</v>
      </c>
      <c r="BB56" s="5">
        <v>1036</v>
      </c>
      <c r="BC56" s="5">
        <v>25</v>
      </c>
      <c r="BD56" s="5">
        <v>167</v>
      </c>
      <c r="BE56" s="5">
        <v>8</v>
      </c>
      <c r="BF56" s="5">
        <v>42</v>
      </c>
      <c r="BG56" s="6"/>
      <c r="BH56" s="6"/>
    </row>
    <row r="57" spans="1:60">
      <c r="A57" s="12" t="s">
        <v>114</v>
      </c>
      <c r="B57" s="5">
        <v>18601</v>
      </c>
      <c r="C57" s="5">
        <v>46</v>
      </c>
      <c r="D57" s="5">
        <v>14</v>
      </c>
      <c r="E57" s="5">
        <v>70</v>
      </c>
      <c r="F57" s="5">
        <v>20</v>
      </c>
      <c r="G57" s="5">
        <v>1033</v>
      </c>
      <c r="H57" s="5">
        <v>81</v>
      </c>
      <c r="I57" s="5">
        <v>390</v>
      </c>
      <c r="J57" s="5">
        <v>18</v>
      </c>
      <c r="K57" s="5">
        <v>38</v>
      </c>
      <c r="L57" s="5">
        <v>6835</v>
      </c>
      <c r="M57" s="5">
        <v>614</v>
      </c>
      <c r="N57" s="5" t="s">
        <v>286</v>
      </c>
      <c r="O57" s="5">
        <v>15</v>
      </c>
      <c r="P57" s="5">
        <v>11</v>
      </c>
      <c r="Q57" s="5">
        <v>286</v>
      </c>
      <c r="R57" s="5">
        <v>49</v>
      </c>
      <c r="S57" s="5">
        <v>17</v>
      </c>
      <c r="T57" s="5">
        <v>45</v>
      </c>
      <c r="U57" s="5">
        <v>29</v>
      </c>
      <c r="V57" s="5">
        <v>64</v>
      </c>
      <c r="W57" s="5">
        <v>10</v>
      </c>
      <c r="X57" s="5">
        <v>249</v>
      </c>
      <c r="Y57" s="5">
        <v>574</v>
      </c>
      <c r="Z57" s="5">
        <v>56</v>
      </c>
      <c r="AA57" s="5">
        <v>45</v>
      </c>
      <c r="AB57" s="5">
        <v>18</v>
      </c>
      <c r="AC57" s="5">
        <v>54</v>
      </c>
      <c r="AD57" s="5">
        <v>9</v>
      </c>
      <c r="AE57" s="5">
        <v>22</v>
      </c>
      <c r="AF57" s="5">
        <v>92</v>
      </c>
      <c r="AG57" s="5">
        <v>43</v>
      </c>
      <c r="AH57" s="5">
        <v>2142</v>
      </c>
      <c r="AI57" s="5">
        <v>27</v>
      </c>
      <c r="AJ57" s="5">
        <v>2359</v>
      </c>
      <c r="AK57" s="5">
        <v>409</v>
      </c>
      <c r="AL57" s="5" t="s">
        <v>286</v>
      </c>
      <c r="AM57" s="5">
        <v>64</v>
      </c>
      <c r="AN57" s="5">
        <v>41</v>
      </c>
      <c r="AO57" s="5">
        <v>47</v>
      </c>
      <c r="AP57" s="5">
        <v>302</v>
      </c>
      <c r="AQ57" s="5">
        <v>134</v>
      </c>
      <c r="AR57" s="5">
        <v>154</v>
      </c>
      <c r="AS57" s="5">
        <v>230</v>
      </c>
      <c r="AT57" s="5">
        <v>5</v>
      </c>
      <c r="AU57" s="5">
        <v>73</v>
      </c>
      <c r="AV57" s="5">
        <v>1134</v>
      </c>
      <c r="AW57" s="5">
        <v>5</v>
      </c>
      <c r="AX57" s="5" t="s">
        <v>286</v>
      </c>
      <c r="AY57" s="5">
        <v>87</v>
      </c>
      <c r="AZ57" s="5">
        <v>5</v>
      </c>
      <c r="BA57" s="5">
        <v>320</v>
      </c>
      <c r="BB57" s="5">
        <v>121</v>
      </c>
      <c r="BC57" s="5">
        <v>4</v>
      </c>
      <c r="BD57" s="5">
        <v>39</v>
      </c>
      <c r="BE57" s="5">
        <v>4</v>
      </c>
      <c r="BF57" s="5">
        <v>43</v>
      </c>
      <c r="BG57" s="6"/>
      <c r="BH57" s="6"/>
    </row>
    <row r="58" spans="1:60">
      <c r="A58" s="12" t="s">
        <v>268</v>
      </c>
      <c r="B58" s="5">
        <v>3</v>
      </c>
      <c r="C58" s="5" t="s">
        <v>14</v>
      </c>
      <c r="D58" s="5" t="s">
        <v>14</v>
      </c>
      <c r="E58" s="5" t="s">
        <v>14</v>
      </c>
      <c r="F58" s="5" t="s">
        <v>14</v>
      </c>
      <c r="G58" s="5" t="s">
        <v>14</v>
      </c>
      <c r="H58" s="5" t="s">
        <v>14</v>
      </c>
      <c r="I58" s="5" t="s">
        <v>14</v>
      </c>
      <c r="J58" s="5" t="s">
        <v>14</v>
      </c>
      <c r="K58" s="5" t="s">
        <v>14</v>
      </c>
      <c r="L58" s="5" t="s">
        <v>14</v>
      </c>
      <c r="M58" s="5" t="s">
        <v>14</v>
      </c>
      <c r="N58" s="5" t="s">
        <v>14</v>
      </c>
      <c r="O58" s="5" t="s">
        <v>14</v>
      </c>
      <c r="P58" s="5" t="s">
        <v>14</v>
      </c>
      <c r="Q58" s="5" t="s">
        <v>14</v>
      </c>
      <c r="R58" s="5" t="s">
        <v>14</v>
      </c>
      <c r="S58" s="5" t="s">
        <v>14</v>
      </c>
      <c r="T58" s="5" t="s">
        <v>14</v>
      </c>
      <c r="U58" s="5" t="s">
        <v>14</v>
      </c>
      <c r="V58" s="5" t="s">
        <v>14</v>
      </c>
      <c r="W58" s="5" t="s">
        <v>14</v>
      </c>
      <c r="X58" s="5" t="s">
        <v>14</v>
      </c>
      <c r="Y58" s="5" t="s">
        <v>14</v>
      </c>
      <c r="Z58" s="5" t="s">
        <v>14</v>
      </c>
      <c r="AA58" s="5" t="s">
        <v>14</v>
      </c>
      <c r="AB58" s="5" t="s">
        <v>14</v>
      </c>
      <c r="AC58" s="5" t="s">
        <v>286</v>
      </c>
      <c r="AD58" s="5" t="s">
        <v>14</v>
      </c>
      <c r="AE58" s="5" t="s">
        <v>14</v>
      </c>
      <c r="AF58" s="5" t="s">
        <v>14</v>
      </c>
      <c r="AG58" s="5" t="s">
        <v>14</v>
      </c>
      <c r="AH58" s="5" t="s">
        <v>14</v>
      </c>
      <c r="AI58" s="5" t="s">
        <v>14</v>
      </c>
      <c r="AJ58" s="5" t="s">
        <v>14</v>
      </c>
      <c r="AK58" s="5" t="s">
        <v>14</v>
      </c>
      <c r="AL58" s="5" t="s">
        <v>14</v>
      </c>
      <c r="AM58" s="5" t="s">
        <v>14</v>
      </c>
      <c r="AN58" s="5" t="s">
        <v>14</v>
      </c>
      <c r="AO58" s="5" t="s">
        <v>14</v>
      </c>
      <c r="AP58" s="5" t="s">
        <v>286</v>
      </c>
      <c r="AQ58" s="5" t="s">
        <v>14</v>
      </c>
      <c r="AR58" s="5" t="s">
        <v>14</v>
      </c>
      <c r="AS58" s="5" t="s">
        <v>14</v>
      </c>
      <c r="AT58" s="5" t="s">
        <v>14</v>
      </c>
      <c r="AU58" s="5" t="s">
        <v>14</v>
      </c>
      <c r="AV58" s="5" t="s">
        <v>14</v>
      </c>
      <c r="AW58" s="5" t="s">
        <v>14</v>
      </c>
      <c r="AX58" s="5" t="s">
        <v>14</v>
      </c>
      <c r="AY58" s="5" t="s">
        <v>14</v>
      </c>
      <c r="AZ58" s="5" t="s">
        <v>14</v>
      </c>
      <c r="BA58" s="5" t="s">
        <v>14</v>
      </c>
      <c r="BB58" s="5" t="s">
        <v>14</v>
      </c>
      <c r="BC58" s="5" t="s">
        <v>14</v>
      </c>
      <c r="BD58" s="5" t="s">
        <v>14</v>
      </c>
      <c r="BE58" s="5" t="s">
        <v>14</v>
      </c>
      <c r="BF58" s="5" t="s">
        <v>14</v>
      </c>
      <c r="BG58" s="6"/>
      <c r="BH58" s="6"/>
    </row>
    <row r="59" spans="1:60">
      <c r="A59" s="12" t="s">
        <v>115</v>
      </c>
      <c r="B59" s="5">
        <v>1707</v>
      </c>
      <c r="C59" s="5">
        <v>11</v>
      </c>
      <c r="D59" s="5" t="s">
        <v>286</v>
      </c>
      <c r="E59" s="5">
        <v>41</v>
      </c>
      <c r="F59" s="5" t="s">
        <v>14</v>
      </c>
      <c r="G59" s="5">
        <v>59</v>
      </c>
      <c r="H59" s="5">
        <v>68</v>
      </c>
      <c r="I59" s="5">
        <v>13</v>
      </c>
      <c r="J59" s="5" t="s">
        <v>14</v>
      </c>
      <c r="K59" s="5">
        <v>4</v>
      </c>
      <c r="L59" s="5">
        <v>25</v>
      </c>
      <c r="M59" s="5">
        <v>66</v>
      </c>
      <c r="N59" s="5" t="s">
        <v>14</v>
      </c>
      <c r="O59" s="5" t="s">
        <v>14</v>
      </c>
      <c r="P59" s="5">
        <v>26</v>
      </c>
      <c r="Q59" s="5">
        <v>71</v>
      </c>
      <c r="R59" s="5">
        <v>16</v>
      </c>
      <c r="S59" s="5">
        <v>60</v>
      </c>
      <c r="T59" s="5">
        <v>3</v>
      </c>
      <c r="U59" s="5">
        <v>56</v>
      </c>
      <c r="V59" s="5">
        <v>6</v>
      </c>
      <c r="W59" s="5">
        <v>38</v>
      </c>
      <c r="X59" s="5">
        <v>101</v>
      </c>
      <c r="Y59" s="5">
        <v>57</v>
      </c>
      <c r="Z59" s="5">
        <v>31</v>
      </c>
      <c r="AA59" s="5">
        <v>22</v>
      </c>
      <c r="AB59" s="5" t="s">
        <v>14</v>
      </c>
      <c r="AC59" s="5">
        <v>27</v>
      </c>
      <c r="AD59" s="5" t="s">
        <v>14</v>
      </c>
      <c r="AE59" s="5">
        <v>18</v>
      </c>
      <c r="AF59" s="5">
        <v>7</v>
      </c>
      <c r="AG59" s="5">
        <v>16</v>
      </c>
      <c r="AH59" s="5">
        <v>3</v>
      </c>
      <c r="AI59" s="5" t="s">
        <v>14</v>
      </c>
      <c r="AJ59" s="5">
        <v>95</v>
      </c>
      <c r="AK59" s="5">
        <v>151</v>
      </c>
      <c r="AL59" s="5">
        <v>37</v>
      </c>
      <c r="AM59" s="5">
        <v>49</v>
      </c>
      <c r="AN59" s="5">
        <v>3</v>
      </c>
      <c r="AO59" s="5">
        <v>32</v>
      </c>
      <c r="AP59" s="5">
        <v>33</v>
      </c>
      <c r="AQ59" s="5" t="s">
        <v>14</v>
      </c>
      <c r="AR59" s="5">
        <v>4</v>
      </c>
      <c r="AS59" s="5">
        <v>4</v>
      </c>
      <c r="AT59" s="5">
        <v>17</v>
      </c>
      <c r="AU59" s="5">
        <v>16</v>
      </c>
      <c r="AV59" s="5">
        <v>270</v>
      </c>
      <c r="AW59" s="5" t="s">
        <v>286</v>
      </c>
      <c r="AX59" s="5" t="s">
        <v>14</v>
      </c>
      <c r="AY59" s="5">
        <v>12</v>
      </c>
      <c r="AZ59" s="5">
        <v>12</v>
      </c>
      <c r="BA59" s="5">
        <v>53</v>
      </c>
      <c r="BB59" s="5">
        <v>58</v>
      </c>
      <c r="BC59" s="5" t="s">
        <v>14</v>
      </c>
      <c r="BD59" s="5">
        <v>11</v>
      </c>
      <c r="BE59" s="5" t="s">
        <v>14</v>
      </c>
      <c r="BF59" s="5">
        <v>2</v>
      </c>
      <c r="BG59" s="6"/>
      <c r="BH59" s="6"/>
    </row>
    <row r="60" spans="1:60">
      <c r="A60" s="12" t="s">
        <v>116</v>
      </c>
      <c r="B60" s="5">
        <v>395</v>
      </c>
      <c r="C60" s="5" t="s">
        <v>286</v>
      </c>
      <c r="D60" s="5" t="s">
        <v>14</v>
      </c>
      <c r="E60" s="5">
        <v>19</v>
      </c>
      <c r="F60" s="5" t="s">
        <v>14</v>
      </c>
      <c r="G60" s="5">
        <v>19</v>
      </c>
      <c r="H60" s="5">
        <v>19</v>
      </c>
      <c r="I60" s="5">
        <v>8</v>
      </c>
      <c r="J60" s="5" t="s">
        <v>286</v>
      </c>
      <c r="K60" s="5">
        <v>3</v>
      </c>
      <c r="L60" s="5">
        <v>5</v>
      </c>
      <c r="M60" s="5">
        <v>21</v>
      </c>
      <c r="N60" s="5" t="s">
        <v>14</v>
      </c>
      <c r="O60" s="5" t="s">
        <v>14</v>
      </c>
      <c r="P60" s="5">
        <v>5</v>
      </c>
      <c r="Q60" s="5">
        <v>16</v>
      </c>
      <c r="R60" s="5">
        <v>3</v>
      </c>
      <c r="S60" s="5">
        <v>17</v>
      </c>
      <c r="T60" s="5">
        <v>4</v>
      </c>
      <c r="U60" s="5">
        <v>7</v>
      </c>
      <c r="V60" s="5">
        <v>3</v>
      </c>
      <c r="W60" s="5">
        <v>6</v>
      </c>
      <c r="X60" s="5">
        <v>16</v>
      </c>
      <c r="Y60" s="5">
        <v>10</v>
      </c>
      <c r="Z60" s="5">
        <v>7</v>
      </c>
      <c r="AA60" s="5">
        <v>4</v>
      </c>
      <c r="AB60" s="5" t="s">
        <v>14</v>
      </c>
      <c r="AC60" s="5">
        <v>5</v>
      </c>
      <c r="AD60" s="5" t="s">
        <v>286</v>
      </c>
      <c r="AE60" s="5">
        <v>6</v>
      </c>
      <c r="AF60" s="5">
        <v>3</v>
      </c>
      <c r="AG60" s="5" t="s">
        <v>14</v>
      </c>
      <c r="AH60" s="5">
        <v>8</v>
      </c>
      <c r="AI60" s="5" t="s">
        <v>286</v>
      </c>
      <c r="AJ60" s="5">
        <v>24</v>
      </c>
      <c r="AK60" s="5">
        <v>13</v>
      </c>
      <c r="AL60" s="5">
        <v>10</v>
      </c>
      <c r="AM60" s="5">
        <v>12</v>
      </c>
      <c r="AN60" s="5">
        <v>4</v>
      </c>
      <c r="AO60" s="5">
        <v>5</v>
      </c>
      <c r="AP60" s="5">
        <v>11</v>
      </c>
      <c r="AQ60" s="5" t="s">
        <v>14</v>
      </c>
      <c r="AR60" s="5" t="s">
        <v>286</v>
      </c>
      <c r="AS60" s="5" t="s">
        <v>286</v>
      </c>
      <c r="AT60" s="5" t="s">
        <v>14</v>
      </c>
      <c r="AU60" s="5">
        <v>12</v>
      </c>
      <c r="AV60" s="5">
        <v>46</v>
      </c>
      <c r="AW60" s="5" t="s">
        <v>14</v>
      </c>
      <c r="AX60" s="5" t="s">
        <v>14</v>
      </c>
      <c r="AY60" s="5" t="s">
        <v>286</v>
      </c>
      <c r="AZ60" s="5">
        <v>4</v>
      </c>
      <c r="BA60" s="5">
        <v>12</v>
      </c>
      <c r="BB60" s="5">
        <v>17</v>
      </c>
      <c r="BC60" s="5" t="s">
        <v>14</v>
      </c>
      <c r="BD60" s="5" t="s">
        <v>286</v>
      </c>
      <c r="BE60" s="5" t="s">
        <v>14</v>
      </c>
      <c r="BF60" s="5" t="s">
        <v>14</v>
      </c>
      <c r="BG60" s="6"/>
      <c r="BH60" s="6"/>
    </row>
    <row r="61" spans="1:60">
      <c r="A61" s="12" t="s">
        <v>269</v>
      </c>
      <c r="B61" s="5">
        <v>4</v>
      </c>
      <c r="C61" s="5" t="s">
        <v>14</v>
      </c>
      <c r="D61" s="5" t="s">
        <v>14</v>
      </c>
      <c r="E61" s="5" t="s">
        <v>14</v>
      </c>
      <c r="F61" s="5" t="s">
        <v>14</v>
      </c>
      <c r="G61" s="5" t="s">
        <v>286</v>
      </c>
      <c r="H61" s="5" t="s">
        <v>14</v>
      </c>
      <c r="I61" s="5" t="s">
        <v>14</v>
      </c>
      <c r="J61" s="5" t="s">
        <v>14</v>
      </c>
      <c r="K61" s="5" t="s">
        <v>14</v>
      </c>
      <c r="L61" s="5" t="s">
        <v>14</v>
      </c>
      <c r="M61" s="5" t="s">
        <v>14</v>
      </c>
      <c r="N61" s="5" t="s">
        <v>14</v>
      </c>
      <c r="O61" s="5" t="s">
        <v>286</v>
      </c>
      <c r="P61" s="5" t="s">
        <v>14</v>
      </c>
      <c r="Q61" s="5" t="s">
        <v>14</v>
      </c>
      <c r="R61" s="5" t="s">
        <v>14</v>
      </c>
      <c r="S61" s="5" t="s">
        <v>14</v>
      </c>
      <c r="T61" s="5" t="s">
        <v>14</v>
      </c>
      <c r="U61" s="5" t="s">
        <v>14</v>
      </c>
      <c r="V61" s="5" t="s">
        <v>14</v>
      </c>
      <c r="W61" s="5" t="s">
        <v>14</v>
      </c>
      <c r="X61" s="5" t="s">
        <v>14</v>
      </c>
      <c r="Y61" s="5" t="s">
        <v>14</v>
      </c>
      <c r="Z61" s="5" t="s">
        <v>14</v>
      </c>
      <c r="AA61" s="5" t="s">
        <v>14</v>
      </c>
      <c r="AB61" s="5" t="s">
        <v>14</v>
      </c>
      <c r="AC61" s="5" t="s">
        <v>14</v>
      </c>
      <c r="AD61" s="5" t="s">
        <v>14</v>
      </c>
      <c r="AE61" s="5" t="s">
        <v>14</v>
      </c>
      <c r="AF61" s="5" t="s">
        <v>14</v>
      </c>
      <c r="AG61" s="5" t="s">
        <v>14</v>
      </c>
      <c r="AH61" s="5" t="s">
        <v>14</v>
      </c>
      <c r="AI61" s="5" t="s">
        <v>14</v>
      </c>
      <c r="AJ61" s="5" t="s">
        <v>14</v>
      </c>
      <c r="AK61" s="5" t="s">
        <v>14</v>
      </c>
      <c r="AL61" s="5" t="s">
        <v>14</v>
      </c>
      <c r="AM61" s="5" t="s">
        <v>14</v>
      </c>
      <c r="AN61" s="5" t="s">
        <v>14</v>
      </c>
      <c r="AO61" s="5" t="s">
        <v>14</v>
      </c>
      <c r="AP61" s="5" t="s">
        <v>14</v>
      </c>
      <c r="AQ61" s="5" t="s">
        <v>14</v>
      </c>
      <c r="AR61" s="5" t="s">
        <v>14</v>
      </c>
      <c r="AS61" s="5" t="s">
        <v>14</v>
      </c>
      <c r="AT61" s="5" t="s">
        <v>14</v>
      </c>
      <c r="AU61" s="5" t="s">
        <v>14</v>
      </c>
      <c r="AV61" s="5" t="s">
        <v>14</v>
      </c>
      <c r="AW61" s="5" t="s">
        <v>14</v>
      </c>
      <c r="AX61" s="5" t="s">
        <v>14</v>
      </c>
      <c r="AY61" s="5" t="s">
        <v>14</v>
      </c>
      <c r="AZ61" s="5" t="s">
        <v>14</v>
      </c>
      <c r="BA61" s="5" t="s">
        <v>14</v>
      </c>
      <c r="BB61" s="5" t="s">
        <v>286</v>
      </c>
      <c r="BC61" s="5" t="s">
        <v>14</v>
      </c>
      <c r="BD61" s="5" t="s">
        <v>14</v>
      </c>
      <c r="BE61" s="5" t="s">
        <v>14</v>
      </c>
      <c r="BF61" s="5" t="s">
        <v>14</v>
      </c>
      <c r="BG61" s="6"/>
      <c r="BH61" s="6"/>
    </row>
    <row r="62" spans="1:60">
      <c r="A62" s="12" t="s">
        <v>117</v>
      </c>
      <c r="B62" s="5">
        <v>1862</v>
      </c>
      <c r="C62" s="5">
        <v>7</v>
      </c>
      <c r="D62" s="5" t="s">
        <v>286</v>
      </c>
      <c r="E62" s="5">
        <v>14</v>
      </c>
      <c r="F62" s="5" t="s">
        <v>286</v>
      </c>
      <c r="G62" s="5">
        <v>179</v>
      </c>
      <c r="H62" s="5">
        <v>25</v>
      </c>
      <c r="I62" s="5">
        <v>34</v>
      </c>
      <c r="J62" s="5">
        <v>4</v>
      </c>
      <c r="K62" s="5" t="s">
        <v>286</v>
      </c>
      <c r="L62" s="5">
        <v>381</v>
      </c>
      <c r="M62" s="5">
        <v>57</v>
      </c>
      <c r="N62" s="5" t="s">
        <v>14</v>
      </c>
      <c r="O62" s="5">
        <v>3</v>
      </c>
      <c r="P62" s="5" t="s">
        <v>286</v>
      </c>
      <c r="Q62" s="5">
        <v>27</v>
      </c>
      <c r="R62" s="5">
        <v>7</v>
      </c>
      <c r="S62" s="5" t="s">
        <v>286</v>
      </c>
      <c r="T62" s="5">
        <v>10</v>
      </c>
      <c r="U62" s="5">
        <v>6</v>
      </c>
      <c r="V62" s="5">
        <v>16</v>
      </c>
      <c r="W62" s="5" t="s">
        <v>286</v>
      </c>
      <c r="X62" s="5">
        <v>48</v>
      </c>
      <c r="Y62" s="5">
        <v>52</v>
      </c>
      <c r="Z62" s="5">
        <v>13</v>
      </c>
      <c r="AA62" s="5">
        <v>12</v>
      </c>
      <c r="AB62" s="5">
        <v>6</v>
      </c>
      <c r="AC62" s="5">
        <v>6</v>
      </c>
      <c r="AD62" s="5" t="s">
        <v>286</v>
      </c>
      <c r="AE62" s="5">
        <v>4</v>
      </c>
      <c r="AF62" s="5">
        <v>19</v>
      </c>
      <c r="AG62" s="5">
        <v>4</v>
      </c>
      <c r="AH62" s="5">
        <v>384</v>
      </c>
      <c r="AI62" s="5">
        <v>10</v>
      </c>
      <c r="AJ62" s="5">
        <v>121</v>
      </c>
      <c r="AK62" s="5">
        <v>84</v>
      </c>
      <c r="AL62" s="5" t="s">
        <v>14</v>
      </c>
      <c r="AM62" s="5">
        <v>11</v>
      </c>
      <c r="AN62" s="5">
        <v>10</v>
      </c>
      <c r="AO62" s="5">
        <v>17</v>
      </c>
      <c r="AP62" s="5">
        <v>41</v>
      </c>
      <c r="AQ62" s="5">
        <v>4</v>
      </c>
      <c r="AR62" s="5" t="s">
        <v>14</v>
      </c>
      <c r="AS62" s="5">
        <v>34</v>
      </c>
      <c r="AT62" s="5" t="s">
        <v>286</v>
      </c>
      <c r="AU62" s="5">
        <v>13</v>
      </c>
      <c r="AV62" s="5">
        <v>102</v>
      </c>
      <c r="AW62" s="5" t="s">
        <v>286</v>
      </c>
      <c r="AX62" s="5" t="s">
        <v>14</v>
      </c>
      <c r="AY62" s="5">
        <v>6</v>
      </c>
      <c r="AZ62" s="5" t="s">
        <v>14</v>
      </c>
      <c r="BA62" s="5">
        <v>31</v>
      </c>
      <c r="BB62" s="5">
        <v>29</v>
      </c>
      <c r="BC62" s="5">
        <v>3</v>
      </c>
      <c r="BD62" s="5">
        <v>13</v>
      </c>
      <c r="BE62" s="5" t="s">
        <v>14</v>
      </c>
      <c r="BF62" s="5">
        <v>1</v>
      </c>
      <c r="BG62" s="6"/>
      <c r="BH62" s="6"/>
    </row>
    <row r="63" spans="1:60">
      <c r="A63" s="12" t="s">
        <v>118</v>
      </c>
      <c r="B63" s="5">
        <v>1127</v>
      </c>
      <c r="C63" s="5">
        <v>4</v>
      </c>
      <c r="D63" s="5" t="s">
        <v>286</v>
      </c>
      <c r="E63" s="5">
        <v>11</v>
      </c>
      <c r="F63" s="5" t="s">
        <v>14</v>
      </c>
      <c r="G63" s="5">
        <v>50</v>
      </c>
      <c r="H63" s="5">
        <v>19</v>
      </c>
      <c r="I63" s="5">
        <v>10</v>
      </c>
      <c r="J63" s="5">
        <v>6</v>
      </c>
      <c r="K63" s="5">
        <v>5</v>
      </c>
      <c r="L63" s="5">
        <v>30</v>
      </c>
      <c r="M63" s="5">
        <v>70</v>
      </c>
      <c r="N63" s="5" t="s">
        <v>14</v>
      </c>
      <c r="O63" s="5" t="s">
        <v>14</v>
      </c>
      <c r="P63" s="5" t="s">
        <v>14</v>
      </c>
      <c r="Q63" s="5">
        <v>25</v>
      </c>
      <c r="R63" s="5">
        <v>6</v>
      </c>
      <c r="S63" s="5">
        <v>3</v>
      </c>
      <c r="T63" s="5">
        <v>3</v>
      </c>
      <c r="U63" s="5">
        <v>6</v>
      </c>
      <c r="V63" s="5" t="s">
        <v>286</v>
      </c>
      <c r="W63" s="5" t="s">
        <v>286</v>
      </c>
      <c r="X63" s="5">
        <v>115</v>
      </c>
      <c r="Y63" s="5">
        <v>32</v>
      </c>
      <c r="Z63" s="5">
        <v>15</v>
      </c>
      <c r="AA63" s="5">
        <v>19</v>
      </c>
      <c r="AB63" s="5" t="s">
        <v>14</v>
      </c>
      <c r="AC63" s="5">
        <v>11</v>
      </c>
      <c r="AD63" s="5" t="s">
        <v>286</v>
      </c>
      <c r="AE63" s="5">
        <v>6</v>
      </c>
      <c r="AF63" s="5" t="s">
        <v>286</v>
      </c>
      <c r="AG63" s="5" t="s">
        <v>286</v>
      </c>
      <c r="AH63" s="5">
        <v>40</v>
      </c>
      <c r="AI63" s="5" t="s">
        <v>286</v>
      </c>
      <c r="AJ63" s="5">
        <v>321</v>
      </c>
      <c r="AK63" s="5">
        <v>25</v>
      </c>
      <c r="AL63" s="5">
        <v>4</v>
      </c>
      <c r="AM63" s="5">
        <v>33</v>
      </c>
      <c r="AN63" s="5">
        <v>6</v>
      </c>
      <c r="AO63" s="5">
        <v>7</v>
      </c>
      <c r="AP63" s="5">
        <v>45</v>
      </c>
      <c r="AQ63" s="5" t="s">
        <v>14</v>
      </c>
      <c r="AR63" s="5">
        <v>7</v>
      </c>
      <c r="AS63" s="5">
        <v>11</v>
      </c>
      <c r="AT63" s="5">
        <v>4</v>
      </c>
      <c r="AU63" s="5">
        <v>11</v>
      </c>
      <c r="AV63" s="5">
        <v>69</v>
      </c>
      <c r="AW63" s="5">
        <v>3</v>
      </c>
      <c r="AX63" s="5" t="s">
        <v>14</v>
      </c>
      <c r="AY63" s="5">
        <v>4</v>
      </c>
      <c r="AZ63" s="5" t="s">
        <v>286</v>
      </c>
      <c r="BA63" s="5">
        <v>40</v>
      </c>
      <c r="BB63" s="5">
        <v>29</v>
      </c>
      <c r="BC63" s="5" t="s">
        <v>14</v>
      </c>
      <c r="BD63" s="5">
        <v>6</v>
      </c>
      <c r="BE63" s="5" t="s">
        <v>14</v>
      </c>
      <c r="BF63" s="5">
        <v>6</v>
      </c>
      <c r="BG63" s="6"/>
      <c r="BH63" s="6"/>
    </row>
    <row r="64" spans="1:60">
      <c r="A64" s="12" t="s">
        <v>119</v>
      </c>
      <c r="B64" s="5">
        <v>438</v>
      </c>
      <c r="C64" s="5" t="s">
        <v>14</v>
      </c>
      <c r="D64" s="5" t="s">
        <v>286</v>
      </c>
      <c r="E64" s="5">
        <v>18</v>
      </c>
      <c r="F64" s="5" t="s">
        <v>14</v>
      </c>
      <c r="G64" s="5">
        <v>40</v>
      </c>
      <c r="H64" s="5">
        <v>7</v>
      </c>
      <c r="I64" s="5">
        <v>4</v>
      </c>
      <c r="J64" s="5" t="s">
        <v>14</v>
      </c>
      <c r="K64" s="5" t="s">
        <v>286</v>
      </c>
      <c r="L64" s="5">
        <v>38</v>
      </c>
      <c r="M64" s="5">
        <v>11</v>
      </c>
      <c r="N64" s="5" t="s">
        <v>14</v>
      </c>
      <c r="O64" s="5" t="s">
        <v>14</v>
      </c>
      <c r="P64" s="5">
        <v>4</v>
      </c>
      <c r="Q64" s="5">
        <v>29</v>
      </c>
      <c r="R64" s="5">
        <v>14</v>
      </c>
      <c r="S64" s="5">
        <v>6</v>
      </c>
      <c r="T64" s="5" t="s">
        <v>14</v>
      </c>
      <c r="U64" s="5">
        <v>3</v>
      </c>
      <c r="V64" s="5">
        <v>3</v>
      </c>
      <c r="W64" s="5" t="s">
        <v>14</v>
      </c>
      <c r="X64" s="5">
        <v>10</v>
      </c>
      <c r="Y64" s="5">
        <v>11</v>
      </c>
      <c r="Z64" s="5">
        <v>12</v>
      </c>
      <c r="AA64" s="5" t="s">
        <v>286</v>
      </c>
      <c r="AB64" s="5" t="s">
        <v>14</v>
      </c>
      <c r="AC64" s="5">
        <v>12</v>
      </c>
      <c r="AD64" s="5" t="s">
        <v>14</v>
      </c>
      <c r="AE64" s="5" t="s">
        <v>286</v>
      </c>
      <c r="AF64" s="5">
        <v>16</v>
      </c>
      <c r="AG64" s="5">
        <v>3</v>
      </c>
      <c r="AH64" s="5">
        <v>21</v>
      </c>
      <c r="AI64" s="5" t="s">
        <v>14</v>
      </c>
      <c r="AJ64" s="5">
        <v>50</v>
      </c>
      <c r="AK64" s="5">
        <v>11</v>
      </c>
      <c r="AL64" s="5" t="s">
        <v>14</v>
      </c>
      <c r="AM64" s="5">
        <v>32</v>
      </c>
      <c r="AN64" s="5" t="s">
        <v>14</v>
      </c>
      <c r="AO64" s="5">
        <v>3</v>
      </c>
      <c r="AP64" s="5">
        <v>12</v>
      </c>
      <c r="AQ64" s="5" t="s">
        <v>14</v>
      </c>
      <c r="AR64" s="5" t="s">
        <v>286</v>
      </c>
      <c r="AS64" s="5">
        <v>4</v>
      </c>
      <c r="AT64" s="5" t="s">
        <v>286</v>
      </c>
      <c r="AU64" s="5" t="s">
        <v>286</v>
      </c>
      <c r="AV64" s="5">
        <v>20</v>
      </c>
      <c r="AW64" s="5" t="s">
        <v>14</v>
      </c>
      <c r="AX64" s="5" t="s">
        <v>14</v>
      </c>
      <c r="AY64" s="5">
        <v>6</v>
      </c>
      <c r="AZ64" s="5" t="s">
        <v>14</v>
      </c>
      <c r="BA64" s="5">
        <v>8</v>
      </c>
      <c r="BB64" s="5">
        <v>8</v>
      </c>
      <c r="BC64" s="5" t="s">
        <v>14</v>
      </c>
      <c r="BD64" s="5">
        <v>12</v>
      </c>
      <c r="BE64" s="5" t="s">
        <v>14</v>
      </c>
      <c r="BF64" s="5">
        <v>1</v>
      </c>
      <c r="BG64" s="6"/>
      <c r="BH64" s="6"/>
    </row>
    <row r="65" spans="1:60">
      <c r="A65" s="12" t="s">
        <v>120</v>
      </c>
      <c r="B65" s="5">
        <v>32101</v>
      </c>
      <c r="C65" s="5">
        <v>35</v>
      </c>
      <c r="D65" s="5">
        <v>3</v>
      </c>
      <c r="E65" s="5">
        <v>158</v>
      </c>
      <c r="F65" s="5" t="s">
        <v>286</v>
      </c>
      <c r="G65" s="5">
        <v>346</v>
      </c>
      <c r="H65" s="5">
        <v>21</v>
      </c>
      <c r="I65" s="5">
        <v>25</v>
      </c>
      <c r="J65" s="5">
        <v>4</v>
      </c>
      <c r="K65" s="5">
        <v>4</v>
      </c>
      <c r="L65" s="5">
        <v>27082</v>
      </c>
      <c r="M65" s="5">
        <v>186</v>
      </c>
      <c r="N65" s="5" t="s">
        <v>14</v>
      </c>
      <c r="O65" s="5">
        <v>6</v>
      </c>
      <c r="P65" s="5">
        <v>3</v>
      </c>
      <c r="Q65" s="5">
        <v>95</v>
      </c>
      <c r="R65" s="5">
        <v>17</v>
      </c>
      <c r="S65" s="5">
        <v>12</v>
      </c>
      <c r="T65" s="5">
        <v>26</v>
      </c>
      <c r="U65" s="5">
        <v>308</v>
      </c>
      <c r="V65" s="5">
        <v>94</v>
      </c>
      <c r="W65" s="5">
        <v>4</v>
      </c>
      <c r="X65" s="5">
        <v>36</v>
      </c>
      <c r="Y65" s="5">
        <v>50</v>
      </c>
      <c r="Z65" s="5">
        <v>103</v>
      </c>
      <c r="AA65" s="5">
        <v>15</v>
      </c>
      <c r="AB65" s="5">
        <v>14</v>
      </c>
      <c r="AC65" s="5">
        <v>79</v>
      </c>
      <c r="AD65" s="5" t="s">
        <v>286</v>
      </c>
      <c r="AE65" s="5">
        <v>75</v>
      </c>
      <c r="AF65" s="5">
        <v>563</v>
      </c>
      <c r="AG65" s="5">
        <v>8</v>
      </c>
      <c r="AH65" s="5">
        <v>634</v>
      </c>
      <c r="AI65" s="5">
        <v>78</v>
      </c>
      <c r="AJ65" s="5">
        <v>356</v>
      </c>
      <c r="AK65" s="5">
        <v>144</v>
      </c>
      <c r="AL65" s="5">
        <v>3</v>
      </c>
      <c r="AM65" s="5">
        <v>29</v>
      </c>
      <c r="AN65" s="5">
        <v>16</v>
      </c>
      <c r="AO65" s="5">
        <v>82</v>
      </c>
      <c r="AP65" s="5">
        <v>110</v>
      </c>
      <c r="AQ65" s="5">
        <v>130</v>
      </c>
      <c r="AR65" s="5">
        <v>8</v>
      </c>
      <c r="AS65" s="5">
        <v>43</v>
      </c>
      <c r="AT65" s="5">
        <v>3</v>
      </c>
      <c r="AU65" s="5">
        <v>78</v>
      </c>
      <c r="AV65" s="5">
        <v>803</v>
      </c>
      <c r="AW65" s="5" t="s">
        <v>286</v>
      </c>
      <c r="AX65" s="5" t="s">
        <v>286</v>
      </c>
      <c r="AY65" s="5">
        <v>16</v>
      </c>
      <c r="AZ65" s="5" t="s">
        <v>14</v>
      </c>
      <c r="BA65" s="5">
        <v>95</v>
      </c>
      <c r="BB65" s="5">
        <v>50</v>
      </c>
      <c r="BC65" s="5" t="s">
        <v>286</v>
      </c>
      <c r="BD65" s="5">
        <v>19</v>
      </c>
      <c r="BE65" s="5" t="s">
        <v>286</v>
      </c>
      <c r="BF65" s="5">
        <v>23</v>
      </c>
      <c r="BG65" s="6"/>
      <c r="BH65" s="6"/>
    </row>
    <row r="66" spans="1:60">
      <c r="A66" s="12" t="s">
        <v>121</v>
      </c>
      <c r="B66" s="5">
        <v>13</v>
      </c>
      <c r="C66" s="5" t="s">
        <v>14</v>
      </c>
      <c r="D66" s="5" t="s">
        <v>14</v>
      </c>
      <c r="E66" s="5" t="s">
        <v>14</v>
      </c>
      <c r="F66" s="5" t="s">
        <v>14</v>
      </c>
      <c r="G66" s="5" t="s">
        <v>286</v>
      </c>
      <c r="H66" s="5" t="s">
        <v>14</v>
      </c>
      <c r="I66" s="5" t="s">
        <v>14</v>
      </c>
      <c r="J66" s="5" t="s">
        <v>14</v>
      </c>
      <c r="K66" s="5" t="s">
        <v>14</v>
      </c>
      <c r="L66" s="5">
        <v>8</v>
      </c>
      <c r="M66" s="5" t="s">
        <v>286</v>
      </c>
      <c r="N66" s="5" t="s">
        <v>14</v>
      </c>
      <c r="O66" s="5" t="s">
        <v>14</v>
      </c>
      <c r="P66" s="5" t="s">
        <v>14</v>
      </c>
      <c r="Q66" s="5" t="s">
        <v>14</v>
      </c>
      <c r="R66" s="5" t="s">
        <v>14</v>
      </c>
      <c r="S66" s="5" t="s">
        <v>14</v>
      </c>
      <c r="T66" s="5" t="s">
        <v>14</v>
      </c>
      <c r="U66" s="5" t="s">
        <v>14</v>
      </c>
      <c r="V66" s="5" t="s">
        <v>14</v>
      </c>
      <c r="W66" s="5" t="s">
        <v>14</v>
      </c>
      <c r="X66" s="5" t="s">
        <v>14</v>
      </c>
      <c r="Y66" s="5" t="s">
        <v>286</v>
      </c>
      <c r="Z66" s="5" t="s">
        <v>14</v>
      </c>
      <c r="AA66" s="5" t="s">
        <v>14</v>
      </c>
      <c r="AB66" s="5" t="s">
        <v>14</v>
      </c>
      <c r="AC66" s="5" t="s">
        <v>14</v>
      </c>
      <c r="AD66" s="5" t="s">
        <v>14</v>
      </c>
      <c r="AE66" s="5" t="s">
        <v>14</v>
      </c>
      <c r="AF66" s="5" t="s">
        <v>14</v>
      </c>
      <c r="AG66" s="5" t="s">
        <v>14</v>
      </c>
      <c r="AH66" s="5" t="s">
        <v>14</v>
      </c>
      <c r="AI66" s="5" t="s">
        <v>14</v>
      </c>
      <c r="AJ66" s="5" t="s">
        <v>14</v>
      </c>
      <c r="AK66" s="5" t="s">
        <v>14</v>
      </c>
      <c r="AL66" s="5" t="s">
        <v>14</v>
      </c>
      <c r="AM66" s="5" t="s">
        <v>14</v>
      </c>
      <c r="AN66" s="5" t="s">
        <v>14</v>
      </c>
      <c r="AO66" s="5" t="s">
        <v>14</v>
      </c>
      <c r="AP66" s="5" t="s">
        <v>14</v>
      </c>
      <c r="AQ66" s="5" t="s">
        <v>14</v>
      </c>
      <c r="AR66" s="5" t="s">
        <v>14</v>
      </c>
      <c r="AS66" s="5" t="s">
        <v>14</v>
      </c>
      <c r="AT66" s="5" t="s">
        <v>14</v>
      </c>
      <c r="AU66" s="5" t="s">
        <v>14</v>
      </c>
      <c r="AV66" s="5" t="s">
        <v>14</v>
      </c>
      <c r="AW66" s="5" t="s">
        <v>14</v>
      </c>
      <c r="AX66" s="5" t="s">
        <v>286</v>
      </c>
      <c r="AY66" s="5" t="s">
        <v>14</v>
      </c>
      <c r="AZ66" s="5" t="s">
        <v>14</v>
      </c>
      <c r="BA66" s="5" t="s">
        <v>14</v>
      </c>
      <c r="BB66" s="5" t="s">
        <v>14</v>
      </c>
      <c r="BC66" s="5" t="s">
        <v>14</v>
      </c>
      <c r="BD66" s="5" t="s">
        <v>14</v>
      </c>
      <c r="BE66" s="5" t="s">
        <v>14</v>
      </c>
      <c r="BF66" s="5" t="s">
        <v>14</v>
      </c>
      <c r="BG66" s="6"/>
      <c r="BH66" s="6"/>
    </row>
    <row r="67" spans="1:60">
      <c r="A67" s="12" t="s">
        <v>122</v>
      </c>
      <c r="B67" s="5">
        <v>105</v>
      </c>
      <c r="C67" s="5" t="s">
        <v>14</v>
      </c>
      <c r="D67" s="5" t="s">
        <v>14</v>
      </c>
      <c r="E67" s="5" t="s">
        <v>286</v>
      </c>
      <c r="F67" s="5" t="s">
        <v>286</v>
      </c>
      <c r="G67" s="5">
        <v>11</v>
      </c>
      <c r="H67" s="5" t="s">
        <v>286</v>
      </c>
      <c r="I67" s="5" t="s">
        <v>14</v>
      </c>
      <c r="J67" s="5" t="s">
        <v>286</v>
      </c>
      <c r="K67" s="5" t="s">
        <v>286</v>
      </c>
      <c r="L67" s="5">
        <v>4</v>
      </c>
      <c r="M67" s="5">
        <v>4</v>
      </c>
      <c r="N67" s="5" t="s">
        <v>14</v>
      </c>
      <c r="O67" s="5" t="s">
        <v>286</v>
      </c>
      <c r="P67" s="5" t="s">
        <v>14</v>
      </c>
      <c r="Q67" s="5">
        <v>4</v>
      </c>
      <c r="R67" s="5" t="s">
        <v>286</v>
      </c>
      <c r="S67" s="5" t="s">
        <v>286</v>
      </c>
      <c r="T67" s="5" t="s">
        <v>14</v>
      </c>
      <c r="U67" s="5" t="s">
        <v>14</v>
      </c>
      <c r="V67" s="5" t="s">
        <v>14</v>
      </c>
      <c r="W67" s="5" t="s">
        <v>286</v>
      </c>
      <c r="X67" s="5">
        <v>4</v>
      </c>
      <c r="Y67" s="5">
        <v>9</v>
      </c>
      <c r="Z67" s="5" t="s">
        <v>286</v>
      </c>
      <c r="AA67" s="5" t="s">
        <v>14</v>
      </c>
      <c r="AB67" s="5" t="s">
        <v>14</v>
      </c>
      <c r="AC67" s="5" t="s">
        <v>286</v>
      </c>
      <c r="AD67" s="5" t="s">
        <v>14</v>
      </c>
      <c r="AE67" s="5" t="s">
        <v>14</v>
      </c>
      <c r="AF67" s="5" t="s">
        <v>14</v>
      </c>
      <c r="AG67" s="5" t="s">
        <v>14</v>
      </c>
      <c r="AH67" s="5">
        <v>9</v>
      </c>
      <c r="AI67" s="5" t="s">
        <v>14</v>
      </c>
      <c r="AJ67" s="5">
        <v>23</v>
      </c>
      <c r="AK67" s="5">
        <v>3</v>
      </c>
      <c r="AL67" s="5" t="s">
        <v>14</v>
      </c>
      <c r="AM67" s="5">
        <v>3</v>
      </c>
      <c r="AN67" s="5" t="s">
        <v>14</v>
      </c>
      <c r="AO67" s="5" t="s">
        <v>14</v>
      </c>
      <c r="AP67" s="5" t="s">
        <v>286</v>
      </c>
      <c r="AQ67" s="5" t="s">
        <v>14</v>
      </c>
      <c r="AR67" s="5" t="s">
        <v>14</v>
      </c>
      <c r="AS67" s="5" t="s">
        <v>286</v>
      </c>
      <c r="AT67" s="5" t="s">
        <v>14</v>
      </c>
      <c r="AU67" s="5" t="s">
        <v>286</v>
      </c>
      <c r="AV67" s="5">
        <v>3</v>
      </c>
      <c r="AW67" s="5" t="s">
        <v>14</v>
      </c>
      <c r="AX67" s="5" t="s">
        <v>14</v>
      </c>
      <c r="AY67" s="5" t="s">
        <v>286</v>
      </c>
      <c r="AZ67" s="5" t="s">
        <v>14</v>
      </c>
      <c r="BA67" s="5">
        <v>7</v>
      </c>
      <c r="BB67" s="5" t="s">
        <v>286</v>
      </c>
      <c r="BC67" s="5" t="s">
        <v>14</v>
      </c>
      <c r="BD67" s="5" t="s">
        <v>14</v>
      </c>
      <c r="BE67" s="5" t="s">
        <v>14</v>
      </c>
      <c r="BF67" s="5" t="s">
        <v>14</v>
      </c>
      <c r="BG67" s="6"/>
      <c r="BH67" s="6"/>
    </row>
    <row r="68" spans="1:60">
      <c r="A68" s="12" t="s">
        <v>123</v>
      </c>
      <c r="B68" s="5">
        <v>692</v>
      </c>
      <c r="C68" s="5">
        <v>9</v>
      </c>
      <c r="D68" s="5" t="s">
        <v>286</v>
      </c>
      <c r="E68" s="5">
        <v>7</v>
      </c>
      <c r="F68" s="5" t="s">
        <v>286</v>
      </c>
      <c r="G68" s="5">
        <v>109</v>
      </c>
      <c r="H68" s="5">
        <v>24</v>
      </c>
      <c r="I68" s="5">
        <v>11</v>
      </c>
      <c r="J68" s="5" t="s">
        <v>286</v>
      </c>
      <c r="K68" s="5" t="s">
        <v>286</v>
      </c>
      <c r="L68" s="5">
        <v>115</v>
      </c>
      <c r="M68" s="5">
        <v>23</v>
      </c>
      <c r="N68" s="5" t="s">
        <v>14</v>
      </c>
      <c r="O68" s="5">
        <v>3</v>
      </c>
      <c r="P68" s="5">
        <v>3</v>
      </c>
      <c r="Q68" s="5">
        <v>60</v>
      </c>
      <c r="R68" s="5">
        <v>3</v>
      </c>
      <c r="S68" s="5" t="s">
        <v>14</v>
      </c>
      <c r="T68" s="5" t="s">
        <v>286</v>
      </c>
      <c r="U68" s="5" t="s">
        <v>286</v>
      </c>
      <c r="V68" s="5" t="s">
        <v>286</v>
      </c>
      <c r="W68" s="5" t="s">
        <v>286</v>
      </c>
      <c r="X68" s="5">
        <v>11</v>
      </c>
      <c r="Y68" s="5">
        <v>25</v>
      </c>
      <c r="Z68" s="5">
        <v>8</v>
      </c>
      <c r="AA68" s="5">
        <v>7</v>
      </c>
      <c r="AB68" s="5" t="s">
        <v>286</v>
      </c>
      <c r="AC68" s="5" t="s">
        <v>14</v>
      </c>
      <c r="AD68" s="5" t="s">
        <v>14</v>
      </c>
      <c r="AE68" s="5" t="s">
        <v>14</v>
      </c>
      <c r="AF68" s="5">
        <v>4</v>
      </c>
      <c r="AG68" s="5" t="s">
        <v>286</v>
      </c>
      <c r="AH68" s="5">
        <v>15</v>
      </c>
      <c r="AI68" s="5" t="s">
        <v>286</v>
      </c>
      <c r="AJ68" s="5">
        <v>58</v>
      </c>
      <c r="AK68" s="5">
        <v>19</v>
      </c>
      <c r="AL68" s="5" t="s">
        <v>286</v>
      </c>
      <c r="AM68" s="5">
        <v>7</v>
      </c>
      <c r="AN68" s="5">
        <v>3</v>
      </c>
      <c r="AO68" s="5">
        <v>15</v>
      </c>
      <c r="AP68" s="5">
        <v>22</v>
      </c>
      <c r="AQ68" s="5" t="s">
        <v>14</v>
      </c>
      <c r="AR68" s="5" t="s">
        <v>286</v>
      </c>
      <c r="AS68" s="5">
        <v>10</v>
      </c>
      <c r="AT68" s="5" t="s">
        <v>14</v>
      </c>
      <c r="AU68" s="5">
        <v>4</v>
      </c>
      <c r="AV68" s="5">
        <v>30</v>
      </c>
      <c r="AW68" s="5" t="s">
        <v>14</v>
      </c>
      <c r="AX68" s="5" t="s">
        <v>14</v>
      </c>
      <c r="AY68" s="5">
        <v>4</v>
      </c>
      <c r="AZ68" s="5">
        <v>4</v>
      </c>
      <c r="BA68" s="5">
        <v>16</v>
      </c>
      <c r="BB68" s="5">
        <v>32</v>
      </c>
      <c r="BC68" s="5" t="s">
        <v>286</v>
      </c>
      <c r="BD68" s="5">
        <v>6</v>
      </c>
      <c r="BE68" s="5" t="s">
        <v>286</v>
      </c>
      <c r="BF68" s="5">
        <v>2</v>
      </c>
      <c r="BG68" s="6"/>
      <c r="BH68" s="6"/>
    </row>
    <row r="69" spans="1:60">
      <c r="A69" s="12" t="s">
        <v>124</v>
      </c>
      <c r="B69" s="5">
        <v>344</v>
      </c>
      <c r="C69" s="5" t="s">
        <v>286</v>
      </c>
      <c r="D69" s="5" t="s">
        <v>286</v>
      </c>
      <c r="E69" s="5">
        <v>5</v>
      </c>
      <c r="F69" s="5" t="s">
        <v>286</v>
      </c>
      <c r="G69" s="5">
        <v>43</v>
      </c>
      <c r="H69" s="5">
        <v>22</v>
      </c>
      <c r="I69" s="5">
        <v>7</v>
      </c>
      <c r="J69" s="5" t="s">
        <v>286</v>
      </c>
      <c r="K69" s="5" t="s">
        <v>286</v>
      </c>
      <c r="L69" s="5">
        <v>36</v>
      </c>
      <c r="M69" s="5">
        <v>13</v>
      </c>
      <c r="N69" s="5" t="s">
        <v>14</v>
      </c>
      <c r="O69" s="5">
        <v>4</v>
      </c>
      <c r="P69" s="5" t="s">
        <v>286</v>
      </c>
      <c r="Q69" s="5">
        <v>16</v>
      </c>
      <c r="R69" s="5">
        <v>3</v>
      </c>
      <c r="S69" s="5" t="s">
        <v>286</v>
      </c>
      <c r="T69" s="5" t="s">
        <v>286</v>
      </c>
      <c r="U69" s="5" t="s">
        <v>286</v>
      </c>
      <c r="V69" s="5" t="s">
        <v>286</v>
      </c>
      <c r="W69" s="5" t="s">
        <v>286</v>
      </c>
      <c r="X69" s="5">
        <v>7</v>
      </c>
      <c r="Y69" s="5">
        <v>17</v>
      </c>
      <c r="Z69" s="5">
        <v>10</v>
      </c>
      <c r="AA69" s="5">
        <v>5</v>
      </c>
      <c r="AB69" s="5" t="s">
        <v>286</v>
      </c>
      <c r="AC69" s="5">
        <v>3</v>
      </c>
      <c r="AD69" s="5" t="s">
        <v>14</v>
      </c>
      <c r="AE69" s="5" t="s">
        <v>286</v>
      </c>
      <c r="AF69" s="5">
        <v>3</v>
      </c>
      <c r="AG69" s="5" t="s">
        <v>286</v>
      </c>
      <c r="AH69" s="5">
        <v>12</v>
      </c>
      <c r="AI69" s="5">
        <v>3</v>
      </c>
      <c r="AJ69" s="5">
        <v>29</v>
      </c>
      <c r="AK69" s="5">
        <v>6</v>
      </c>
      <c r="AL69" s="5">
        <v>3</v>
      </c>
      <c r="AM69" s="5">
        <v>5</v>
      </c>
      <c r="AN69" s="5">
        <v>3</v>
      </c>
      <c r="AO69" s="5">
        <v>4</v>
      </c>
      <c r="AP69" s="5">
        <v>6</v>
      </c>
      <c r="AQ69" s="5" t="s">
        <v>14</v>
      </c>
      <c r="AR69" s="5" t="s">
        <v>286</v>
      </c>
      <c r="AS69" s="5">
        <v>5</v>
      </c>
      <c r="AT69" s="5" t="s">
        <v>286</v>
      </c>
      <c r="AU69" s="5">
        <v>6</v>
      </c>
      <c r="AV69" s="5">
        <v>10</v>
      </c>
      <c r="AW69" s="5" t="s">
        <v>14</v>
      </c>
      <c r="AX69" s="5" t="s">
        <v>14</v>
      </c>
      <c r="AY69" s="5">
        <v>3</v>
      </c>
      <c r="AZ69" s="5" t="s">
        <v>286</v>
      </c>
      <c r="BA69" s="5">
        <v>10</v>
      </c>
      <c r="BB69" s="5">
        <v>16</v>
      </c>
      <c r="BC69" s="5" t="s">
        <v>14</v>
      </c>
      <c r="BD69" s="5" t="s">
        <v>286</v>
      </c>
      <c r="BE69" s="5" t="s">
        <v>286</v>
      </c>
      <c r="BF69" s="5">
        <v>1</v>
      </c>
      <c r="BG69" s="6"/>
      <c r="BH69" s="6"/>
    </row>
    <row r="70" spans="1:60">
      <c r="A70" s="12" t="s">
        <v>125</v>
      </c>
      <c r="B70" s="5">
        <v>1193</v>
      </c>
      <c r="C70" s="5" t="s">
        <v>286</v>
      </c>
      <c r="D70" s="5">
        <v>3</v>
      </c>
      <c r="E70" s="5">
        <v>20</v>
      </c>
      <c r="F70" s="5" t="s">
        <v>286</v>
      </c>
      <c r="G70" s="5">
        <v>295</v>
      </c>
      <c r="H70" s="5">
        <v>25</v>
      </c>
      <c r="I70" s="5">
        <v>27</v>
      </c>
      <c r="J70" s="5" t="s">
        <v>286</v>
      </c>
      <c r="K70" s="5">
        <v>4</v>
      </c>
      <c r="L70" s="5">
        <v>67</v>
      </c>
      <c r="M70" s="5">
        <v>33</v>
      </c>
      <c r="N70" s="5" t="s">
        <v>14</v>
      </c>
      <c r="O70" s="5">
        <v>10</v>
      </c>
      <c r="P70" s="5">
        <v>6</v>
      </c>
      <c r="Q70" s="5">
        <v>29</v>
      </c>
      <c r="R70" s="5">
        <v>5</v>
      </c>
      <c r="S70" s="5">
        <v>3</v>
      </c>
      <c r="T70" s="5">
        <v>5</v>
      </c>
      <c r="U70" s="5">
        <v>5</v>
      </c>
      <c r="V70" s="5" t="s">
        <v>286</v>
      </c>
      <c r="W70" s="5">
        <v>9</v>
      </c>
      <c r="X70" s="5">
        <v>37</v>
      </c>
      <c r="Y70" s="5">
        <v>53</v>
      </c>
      <c r="Z70" s="5">
        <v>13</v>
      </c>
      <c r="AA70" s="5">
        <v>11</v>
      </c>
      <c r="AB70" s="5" t="s">
        <v>286</v>
      </c>
      <c r="AC70" s="5">
        <v>5</v>
      </c>
      <c r="AD70" s="5">
        <v>3</v>
      </c>
      <c r="AE70" s="5">
        <v>4</v>
      </c>
      <c r="AF70" s="5">
        <v>8</v>
      </c>
      <c r="AG70" s="5">
        <v>14</v>
      </c>
      <c r="AH70" s="5">
        <v>61</v>
      </c>
      <c r="AI70" s="5">
        <v>8</v>
      </c>
      <c r="AJ70" s="5">
        <v>77</v>
      </c>
      <c r="AK70" s="5">
        <v>29</v>
      </c>
      <c r="AL70" s="5" t="s">
        <v>14</v>
      </c>
      <c r="AM70" s="5">
        <v>15</v>
      </c>
      <c r="AN70" s="5" t="s">
        <v>286</v>
      </c>
      <c r="AO70" s="5">
        <v>26</v>
      </c>
      <c r="AP70" s="5">
        <v>27</v>
      </c>
      <c r="AQ70" s="5" t="s">
        <v>286</v>
      </c>
      <c r="AR70" s="5" t="s">
        <v>286</v>
      </c>
      <c r="AS70" s="5">
        <v>10</v>
      </c>
      <c r="AT70" s="5" t="s">
        <v>14</v>
      </c>
      <c r="AU70" s="5">
        <v>13</v>
      </c>
      <c r="AV70" s="5">
        <v>76</v>
      </c>
      <c r="AW70" s="5" t="s">
        <v>14</v>
      </c>
      <c r="AX70" s="5">
        <v>3</v>
      </c>
      <c r="AY70" s="5">
        <v>5</v>
      </c>
      <c r="AZ70" s="5">
        <v>4</v>
      </c>
      <c r="BA70" s="5">
        <v>34</v>
      </c>
      <c r="BB70" s="5">
        <v>80</v>
      </c>
      <c r="BC70" s="5" t="s">
        <v>14</v>
      </c>
      <c r="BD70" s="5">
        <v>17</v>
      </c>
      <c r="BE70" s="5" t="s">
        <v>14</v>
      </c>
      <c r="BF70" s="5">
        <v>1</v>
      </c>
      <c r="BG70" s="6"/>
      <c r="BH70" s="6"/>
    </row>
    <row r="71" spans="1:60">
      <c r="A71" s="12" t="s">
        <v>126</v>
      </c>
      <c r="B71" s="5">
        <v>52</v>
      </c>
      <c r="C71" s="5" t="s">
        <v>14</v>
      </c>
      <c r="D71" s="5" t="s">
        <v>286</v>
      </c>
      <c r="E71" s="5" t="s">
        <v>286</v>
      </c>
      <c r="F71" s="5" t="s">
        <v>14</v>
      </c>
      <c r="G71" s="5" t="s">
        <v>286</v>
      </c>
      <c r="H71" s="5">
        <v>4</v>
      </c>
      <c r="I71" s="5" t="s">
        <v>14</v>
      </c>
      <c r="J71" s="5" t="s">
        <v>14</v>
      </c>
      <c r="K71" s="5" t="s">
        <v>286</v>
      </c>
      <c r="L71" s="5" t="s">
        <v>14</v>
      </c>
      <c r="M71" s="5" t="s">
        <v>286</v>
      </c>
      <c r="N71" s="5" t="s">
        <v>14</v>
      </c>
      <c r="O71" s="5" t="s">
        <v>14</v>
      </c>
      <c r="P71" s="5" t="s">
        <v>14</v>
      </c>
      <c r="Q71" s="5" t="s">
        <v>14</v>
      </c>
      <c r="R71" s="5" t="s">
        <v>14</v>
      </c>
      <c r="S71" s="5" t="s">
        <v>14</v>
      </c>
      <c r="T71" s="5" t="s">
        <v>14</v>
      </c>
      <c r="U71" s="5" t="s">
        <v>286</v>
      </c>
      <c r="V71" s="5" t="s">
        <v>14</v>
      </c>
      <c r="W71" s="5">
        <v>4</v>
      </c>
      <c r="X71" s="5">
        <v>4</v>
      </c>
      <c r="Y71" s="5">
        <v>3</v>
      </c>
      <c r="Z71" s="5" t="s">
        <v>14</v>
      </c>
      <c r="AA71" s="5">
        <v>10</v>
      </c>
      <c r="AB71" s="5" t="s">
        <v>14</v>
      </c>
      <c r="AC71" s="5" t="s">
        <v>14</v>
      </c>
      <c r="AD71" s="5" t="s">
        <v>14</v>
      </c>
      <c r="AE71" s="5" t="s">
        <v>14</v>
      </c>
      <c r="AF71" s="5" t="s">
        <v>14</v>
      </c>
      <c r="AG71" s="5" t="s">
        <v>14</v>
      </c>
      <c r="AH71" s="5" t="s">
        <v>14</v>
      </c>
      <c r="AI71" s="5" t="s">
        <v>14</v>
      </c>
      <c r="AJ71" s="5" t="s">
        <v>14</v>
      </c>
      <c r="AK71" s="5" t="s">
        <v>14</v>
      </c>
      <c r="AL71" s="5" t="s">
        <v>286</v>
      </c>
      <c r="AM71" s="5">
        <v>3</v>
      </c>
      <c r="AN71" s="5" t="s">
        <v>14</v>
      </c>
      <c r="AO71" s="5" t="s">
        <v>14</v>
      </c>
      <c r="AP71" s="5">
        <v>5</v>
      </c>
      <c r="AQ71" s="5" t="s">
        <v>14</v>
      </c>
      <c r="AR71" s="5" t="s">
        <v>14</v>
      </c>
      <c r="AS71" s="5" t="s">
        <v>14</v>
      </c>
      <c r="AT71" s="5" t="s">
        <v>14</v>
      </c>
      <c r="AU71" s="5" t="s">
        <v>14</v>
      </c>
      <c r="AV71" s="5">
        <v>3</v>
      </c>
      <c r="AW71" s="5" t="s">
        <v>14</v>
      </c>
      <c r="AX71" s="5" t="s">
        <v>14</v>
      </c>
      <c r="AY71" s="5" t="s">
        <v>286</v>
      </c>
      <c r="AZ71" s="5" t="s">
        <v>14</v>
      </c>
      <c r="BA71" s="5" t="s">
        <v>286</v>
      </c>
      <c r="BB71" s="5">
        <v>5</v>
      </c>
      <c r="BC71" s="5" t="s">
        <v>14</v>
      </c>
      <c r="BD71" s="5" t="s">
        <v>14</v>
      </c>
      <c r="BE71" s="5" t="s">
        <v>14</v>
      </c>
      <c r="BF71" s="5" t="s">
        <v>14</v>
      </c>
      <c r="BG71" s="6"/>
      <c r="BH71" s="6"/>
    </row>
    <row r="72" spans="1:60">
      <c r="A72" s="12" t="s">
        <v>127</v>
      </c>
      <c r="B72" s="5">
        <v>610</v>
      </c>
      <c r="C72" s="5" t="s">
        <v>286</v>
      </c>
      <c r="D72" s="5">
        <v>5</v>
      </c>
      <c r="E72" s="5" t="s">
        <v>286</v>
      </c>
      <c r="F72" s="5" t="s">
        <v>14</v>
      </c>
      <c r="G72" s="5">
        <v>12</v>
      </c>
      <c r="H72" s="5" t="s">
        <v>286</v>
      </c>
      <c r="I72" s="5">
        <v>16</v>
      </c>
      <c r="J72" s="5" t="s">
        <v>14</v>
      </c>
      <c r="K72" s="5" t="s">
        <v>286</v>
      </c>
      <c r="L72" s="5">
        <v>78</v>
      </c>
      <c r="M72" s="5">
        <v>30</v>
      </c>
      <c r="N72" s="5" t="s">
        <v>14</v>
      </c>
      <c r="O72" s="5" t="s">
        <v>14</v>
      </c>
      <c r="P72" s="5" t="s">
        <v>14</v>
      </c>
      <c r="Q72" s="5">
        <v>7</v>
      </c>
      <c r="R72" s="5" t="s">
        <v>286</v>
      </c>
      <c r="S72" s="5" t="s">
        <v>14</v>
      </c>
      <c r="T72" s="5" t="s">
        <v>286</v>
      </c>
      <c r="U72" s="5" t="s">
        <v>286</v>
      </c>
      <c r="V72" s="5">
        <v>3</v>
      </c>
      <c r="W72" s="5" t="s">
        <v>14</v>
      </c>
      <c r="X72" s="5">
        <v>16</v>
      </c>
      <c r="Y72" s="5">
        <v>17</v>
      </c>
      <c r="Z72" s="5" t="s">
        <v>286</v>
      </c>
      <c r="AA72" s="5" t="s">
        <v>14</v>
      </c>
      <c r="AB72" s="5" t="s">
        <v>286</v>
      </c>
      <c r="AC72" s="5" t="s">
        <v>286</v>
      </c>
      <c r="AD72" s="5" t="s">
        <v>14</v>
      </c>
      <c r="AE72" s="5" t="s">
        <v>14</v>
      </c>
      <c r="AF72" s="5" t="s">
        <v>286</v>
      </c>
      <c r="AG72" s="5" t="s">
        <v>14</v>
      </c>
      <c r="AH72" s="5">
        <v>46</v>
      </c>
      <c r="AI72" s="5" t="s">
        <v>14</v>
      </c>
      <c r="AJ72" s="5">
        <v>146</v>
      </c>
      <c r="AK72" s="5">
        <v>6</v>
      </c>
      <c r="AL72" s="5" t="s">
        <v>286</v>
      </c>
      <c r="AM72" s="5">
        <v>3</v>
      </c>
      <c r="AN72" s="5">
        <v>3</v>
      </c>
      <c r="AO72" s="5" t="s">
        <v>14</v>
      </c>
      <c r="AP72" s="5">
        <v>7</v>
      </c>
      <c r="AQ72" s="5" t="s">
        <v>286</v>
      </c>
      <c r="AR72" s="5" t="s">
        <v>14</v>
      </c>
      <c r="AS72" s="5" t="s">
        <v>286</v>
      </c>
      <c r="AT72" s="5" t="s">
        <v>14</v>
      </c>
      <c r="AU72" s="5" t="s">
        <v>286</v>
      </c>
      <c r="AV72" s="5">
        <v>39</v>
      </c>
      <c r="AW72" s="5" t="s">
        <v>286</v>
      </c>
      <c r="AX72" s="5">
        <v>143</v>
      </c>
      <c r="AY72" s="5" t="s">
        <v>14</v>
      </c>
      <c r="AZ72" s="5" t="s">
        <v>14</v>
      </c>
      <c r="BA72" s="5">
        <v>5</v>
      </c>
      <c r="BB72" s="5">
        <v>6</v>
      </c>
      <c r="BC72" s="5" t="s">
        <v>14</v>
      </c>
      <c r="BD72" s="5" t="s">
        <v>14</v>
      </c>
      <c r="BE72" s="5" t="s">
        <v>14</v>
      </c>
      <c r="BF72" s="5">
        <v>3</v>
      </c>
      <c r="BG72" s="6"/>
      <c r="BH72" s="6"/>
    </row>
    <row r="73" spans="1:60">
      <c r="A73" s="12" t="s">
        <v>128</v>
      </c>
      <c r="B73" s="5">
        <v>31320</v>
      </c>
      <c r="C73" s="5">
        <v>13</v>
      </c>
      <c r="D73" s="5">
        <v>27</v>
      </c>
      <c r="E73" s="5">
        <v>26</v>
      </c>
      <c r="F73" s="5">
        <v>6</v>
      </c>
      <c r="G73" s="5">
        <v>110</v>
      </c>
      <c r="H73" s="5">
        <v>24</v>
      </c>
      <c r="I73" s="5">
        <v>587</v>
      </c>
      <c r="J73" s="5">
        <v>34</v>
      </c>
      <c r="K73" s="5">
        <v>51</v>
      </c>
      <c r="L73" s="5">
        <v>2774</v>
      </c>
      <c r="M73" s="5">
        <v>224</v>
      </c>
      <c r="N73" s="5" t="s">
        <v>14</v>
      </c>
      <c r="O73" s="5" t="s">
        <v>286</v>
      </c>
      <c r="P73" s="5">
        <v>4</v>
      </c>
      <c r="Q73" s="5">
        <v>97</v>
      </c>
      <c r="R73" s="5">
        <v>46</v>
      </c>
      <c r="S73" s="5">
        <v>7</v>
      </c>
      <c r="T73" s="5">
        <v>13</v>
      </c>
      <c r="U73" s="5">
        <v>12</v>
      </c>
      <c r="V73" s="5">
        <v>95</v>
      </c>
      <c r="W73" s="5">
        <v>11</v>
      </c>
      <c r="X73" s="5">
        <v>306</v>
      </c>
      <c r="Y73" s="5">
        <v>2974</v>
      </c>
      <c r="Z73" s="5">
        <v>89</v>
      </c>
      <c r="AA73" s="5">
        <v>14</v>
      </c>
      <c r="AB73" s="5">
        <v>24</v>
      </c>
      <c r="AC73" s="5">
        <v>24</v>
      </c>
      <c r="AD73" s="5" t="s">
        <v>286</v>
      </c>
      <c r="AE73" s="5">
        <v>8</v>
      </c>
      <c r="AF73" s="5">
        <v>38</v>
      </c>
      <c r="AG73" s="5">
        <v>110</v>
      </c>
      <c r="AH73" s="5">
        <v>5148</v>
      </c>
      <c r="AI73" s="5">
        <v>5</v>
      </c>
      <c r="AJ73" s="5">
        <v>13297</v>
      </c>
      <c r="AK73" s="5">
        <v>322</v>
      </c>
      <c r="AL73" s="5">
        <v>5</v>
      </c>
      <c r="AM73" s="5">
        <v>125</v>
      </c>
      <c r="AN73" s="5">
        <v>15</v>
      </c>
      <c r="AO73" s="5">
        <v>8</v>
      </c>
      <c r="AP73" s="5">
        <v>1463</v>
      </c>
      <c r="AQ73" s="5">
        <v>1774</v>
      </c>
      <c r="AR73" s="5">
        <v>718</v>
      </c>
      <c r="AS73" s="5">
        <v>61</v>
      </c>
      <c r="AT73" s="5" t="s">
        <v>286</v>
      </c>
      <c r="AU73" s="5">
        <v>34</v>
      </c>
      <c r="AV73" s="5">
        <v>220</v>
      </c>
      <c r="AW73" s="5">
        <v>6</v>
      </c>
      <c r="AX73" s="5">
        <v>119</v>
      </c>
      <c r="AY73" s="5">
        <v>31</v>
      </c>
      <c r="AZ73" s="5">
        <v>4</v>
      </c>
      <c r="BA73" s="5">
        <v>117</v>
      </c>
      <c r="BB73" s="5">
        <v>24</v>
      </c>
      <c r="BC73" s="5">
        <v>4</v>
      </c>
      <c r="BD73" s="5">
        <v>41</v>
      </c>
      <c r="BE73" s="5" t="s">
        <v>286</v>
      </c>
      <c r="BF73" s="5">
        <v>25</v>
      </c>
      <c r="BG73" s="6"/>
      <c r="BH73" s="6"/>
    </row>
    <row r="74" spans="1:60">
      <c r="A74" s="12" t="s">
        <v>129</v>
      </c>
      <c r="B74" s="5">
        <v>8568</v>
      </c>
      <c r="C74" s="5">
        <v>7</v>
      </c>
      <c r="D74" s="5" t="s">
        <v>286</v>
      </c>
      <c r="E74" s="5">
        <v>23</v>
      </c>
      <c r="F74" s="5">
        <v>4</v>
      </c>
      <c r="G74" s="5">
        <v>408</v>
      </c>
      <c r="H74" s="5">
        <v>22</v>
      </c>
      <c r="I74" s="5">
        <v>407</v>
      </c>
      <c r="J74" s="5">
        <v>9</v>
      </c>
      <c r="K74" s="5">
        <v>7</v>
      </c>
      <c r="L74" s="5">
        <v>1225</v>
      </c>
      <c r="M74" s="5">
        <v>96</v>
      </c>
      <c r="N74" s="5" t="s">
        <v>286</v>
      </c>
      <c r="O74" s="5">
        <v>5</v>
      </c>
      <c r="P74" s="5">
        <v>5</v>
      </c>
      <c r="Q74" s="5">
        <v>272</v>
      </c>
      <c r="R74" s="5">
        <v>13</v>
      </c>
      <c r="S74" s="5">
        <v>7</v>
      </c>
      <c r="T74" s="5">
        <v>14</v>
      </c>
      <c r="U74" s="5">
        <v>11</v>
      </c>
      <c r="V74" s="5">
        <v>13</v>
      </c>
      <c r="W74" s="5">
        <v>3</v>
      </c>
      <c r="X74" s="5">
        <v>133</v>
      </c>
      <c r="Y74" s="5">
        <v>124</v>
      </c>
      <c r="Z74" s="5">
        <v>24</v>
      </c>
      <c r="AA74" s="5">
        <v>84</v>
      </c>
      <c r="AB74" s="5">
        <v>7</v>
      </c>
      <c r="AC74" s="5">
        <v>14</v>
      </c>
      <c r="AD74" s="5" t="s">
        <v>286</v>
      </c>
      <c r="AE74" s="5">
        <v>6</v>
      </c>
      <c r="AF74" s="5">
        <v>28</v>
      </c>
      <c r="AG74" s="5">
        <v>10</v>
      </c>
      <c r="AH74" s="5">
        <v>1703</v>
      </c>
      <c r="AI74" s="5">
        <v>5</v>
      </c>
      <c r="AJ74" s="5">
        <v>2984</v>
      </c>
      <c r="AK74" s="5">
        <v>175</v>
      </c>
      <c r="AL74" s="5" t="s">
        <v>286</v>
      </c>
      <c r="AM74" s="5">
        <v>31</v>
      </c>
      <c r="AN74" s="5">
        <v>6</v>
      </c>
      <c r="AO74" s="5">
        <v>15</v>
      </c>
      <c r="AP74" s="5">
        <v>132</v>
      </c>
      <c r="AQ74" s="5">
        <v>34</v>
      </c>
      <c r="AR74" s="5">
        <v>21</v>
      </c>
      <c r="AS74" s="5">
        <v>34</v>
      </c>
      <c r="AT74" s="5" t="s">
        <v>286</v>
      </c>
      <c r="AU74" s="5">
        <v>36</v>
      </c>
      <c r="AV74" s="5">
        <v>203</v>
      </c>
      <c r="AW74" s="5" t="s">
        <v>14</v>
      </c>
      <c r="AX74" s="5" t="s">
        <v>14</v>
      </c>
      <c r="AY74" s="5">
        <v>43</v>
      </c>
      <c r="AZ74" s="5" t="s">
        <v>286</v>
      </c>
      <c r="BA74" s="5">
        <v>90</v>
      </c>
      <c r="BB74" s="5">
        <v>38</v>
      </c>
      <c r="BC74" s="5">
        <v>4</v>
      </c>
      <c r="BD74" s="5">
        <v>13</v>
      </c>
      <c r="BE74" s="5" t="s">
        <v>14</v>
      </c>
      <c r="BF74" s="5">
        <v>12</v>
      </c>
      <c r="BG74" s="6"/>
      <c r="BH74" s="6"/>
    </row>
    <row r="75" spans="1:60">
      <c r="A75" s="12" t="s">
        <v>130</v>
      </c>
      <c r="B75" s="5">
        <v>5696</v>
      </c>
      <c r="C75" s="5">
        <v>6</v>
      </c>
      <c r="D75" s="5" t="s">
        <v>286</v>
      </c>
      <c r="E75" s="5">
        <v>34</v>
      </c>
      <c r="F75" s="5">
        <v>6</v>
      </c>
      <c r="G75" s="5">
        <v>984</v>
      </c>
      <c r="H75" s="5">
        <v>19</v>
      </c>
      <c r="I75" s="5">
        <v>40</v>
      </c>
      <c r="J75" s="5">
        <v>28</v>
      </c>
      <c r="K75" s="5">
        <v>6</v>
      </c>
      <c r="L75" s="5">
        <v>303</v>
      </c>
      <c r="M75" s="5">
        <v>51</v>
      </c>
      <c r="N75" s="5" t="s">
        <v>14</v>
      </c>
      <c r="O75" s="5">
        <v>6</v>
      </c>
      <c r="P75" s="5">
        <v>3</v>
      </c>
      <c r="Q75" s="5">
        <v>107</v>
      </c>
      <c r="R75" s="5">
        <v>41</v>
      </c>
      <c r="S75" s="5">
        <v>12</v>
      </c>
      <c r="T75" s="5">
        <v>12</v>
      </c>
      <c r="U75" s="5">
        <v>19</v>
      </c>
      <c r="V75" s="5">
        <v>15</v>
      </c>
      <c r="W75" s="5">
        <v>5</v>
      </c>
      <c r="X75" s="5">
        <v>74</v>
      </c>
      <c r="Y75" s="5">
        <v>189</v>
      </c>
      <c r="Z75" s="5">
        <v>86</v>
      </c>
      <c r="AA75" s="5">
        <v>66</v>
      </c>
      <c r="AB75" s="5">
        <v>6</v>
      </c>
      <c r="AC75" s="5">
        <v>17</v>
      </c>
      <c r="AD75" s="5" t="s">
        <v>14</v>
      </c>
      <c r="AE75" s="5">
        <v>4</v>
      </c>
      <c r="AF75" s="5">
        <v>16</v>
      </c>
      <c r="AG75" s="5">
        <v>8</v>
      </c>
      <c r="AH75" s="5">
        <v>1013</v>
      </c>
      <c r="AI75" s="5">
        <v>7</v>
      </c>
      <c r="AJ75" s="5">
        <v>784</v>
      </c>
      <c r="AK75" s="5">
        <v>116</v>
      </c>
      <c r="AL75" s="5">
        <v>3</v>
      </c>
      <c r="AM75" s="5">
        <v>97</v>
      </c>
      <c r="AN75" s="5">
        <v>12</v>
      </c>
      <c r="AO75" s="5">
        <v>39</v>
      </c>
      <c r="AP75" s="5">
        <v>215</v>
      </c>
      <c r="AQ75" s="5" t="s">
        <v>286</v>
      </c>
      <c r="AR75" s="5">
        <v>16</v>
      </c>
      <c r="AS75" s="5">
        <v>48</v>
      </c>
      <c r="AT75" s="5" t="s">
        <v>286</v>
      </c>
      <c r="AU75" s="5">
        <v>411</v>
      </c>
      <c r="AV75" s="5">
        <v>322</v>
      </c>
      <c r="AW75" s="5" t="s">
        <v>14</v>
      </c>
      <c r="AX75" s="5" t="s">
        <v>286</v>
      </c>
      <c r="AY75" s="5">
        <v>7</v>
      </c>
      <c r="AZ75" s="5" t="s">
        <v>14</v>
      </c>
      <c r="BA75" s="5">
        <v>328</v>
      </c>
      <c r="BB75" s="5">
        <v>75</v>
      </c>
      <c r="BC75" s="5">
        <v>5</v>
      </c>
      <c r="BD75" s="5">
        <v>22</v>
      </c>
      <c r="BE75" s="5">
        <v>3</v>
      </c>
      <c r="BF75" s="5">
        <v>5</v>
      </c>
      <c r="BG75" s="6"/>
      <c r="BH75" s="6"/>
    </row>
    <row r="76" spans="1:60">
      <c r="A76" s="12" t="s">
        <v>131</v>
      </c>
      <c r="B76" s="5">
        <v>17213</v>
      </c>
      <c r="C76" s="5">
        <v>10</v>
      </c>
      <c r="D76" s="5">
        <v>10</v>
      </c>
      <c r="E76" s="5">
        <v>116</v>
      </c>
      <c r="F76" s="5">
        <v>140</v>
      </c>
      <c r="G76" s="5">
        <v>5964</v>
      </c>
      <c r="H76" s="5">
        <v>122</v>
      </c>
      <c r="I76" s="5">
        <v>79</v>
      </c>
      <c r="J76" s="5">
        <v>14</v>
      </c>
      <c r="K76" s="5">
        <v>151</v>
      </c>
      <c r="L76" s="5">
        <v>609</v>
      </c>
      <c r="M76" s="5">
        <v>324</v>
      </c>
      <c r="N76" s="5" t="s">
        <v>14</v>
      </c>
      <c r="O76" s="5">
        <v>7</v>
      </c>
      <c r="P76" s="5">
        <v>15</v>
      </c>
      <c r="Q76" s="5">
        <v>122</v>
      </c>
      <c r="R76" s="5">
        <v>70</v>
      </c>
      <c r="S76" s="5">
        <v>55</v>
      </c>
      <c r="T76" s="5">
        <v>58</v>
      </c>
      <c r="U76" s="5">
        <v>22</v>
      </c>
      <c r="V76" s="5">
        <v>27</v>
      </c>
      <c r="W76" s="5">
        <v>7</v>
      </c>
      <c r="X76" s="5">
        <v>1420</v>
      </c>
      <c r="Y76" s="5">
        <v>569</v>
      </c>
      <c r="Z76" s="5">
        <v>40</v>
      </c>
      <c r="AA76" s="5">
        <v>73</v>
      </c>
      <c r="AB76" s="5">
        <v>10</v>
      </c>
      <c r="AC76" s="5">
        <v>43</v>
      </c>
      <c r="AD76" s="5" t="s">
        <v>286</v>
      </c>
      <c r="AE76" s="5">
        <v>68</v>
      </c>
      <c r="AF76" s="5">
        <v>416</v>
      </c>
      <c r="AG76" s="5">
        <v>9</v>
      </c>
      <c r="AH76" s="5">
        <v>612</v>
      </c>
      <c r="AI76" s="5">
        <v>24</v>
      </c>
      <c r="AJ76" s="5">
        <v>1483</v>
      </c>
      <c r="AK76" s="5">
        <v>366</v>
      </c>
      <c r="AL76" s="5">
        <v>4</v>
      </c>
      <c r="AM76" s="5">
        <v>42</v>
      </c>
      <c r="AN76" s="5">
        <v>36</v>
      </c>
      <c r="AO76" s="5">
        <v>78</v>
      </c>
      <c r="AP76" s="5">
        <v>63</v>
      </c>
      <c r="AQ76" s="5">
        <v>13</v>
      </c>
      <c r="AR76" s="5">
        <v>33</v>
      </c>
      <c r="AS76" s="5">
        <v>46</v>
      </c>
      <c r="AT76" s="5">
        <v>12</v>
      </c>
      <c r="AU76" s="5">
        <v>68</v>
      </c>
      <c r="AV76" s="5">
        <v>2136</v>
      </c>
      <c r="AW76" s="5">
        <v>4</v>
      </c>
      <c r="AX76" s="5">
        <v>3</v>
      </c>
      <c r="AY76" s="5">
        <v>82</v>
      </c>
      <c r="AZ76" s="5" t="s">
        <v>286</v>
      </c>
      <c r="BA76" s="5">
        <v>1331</v>
      </c>
      <c r="BB76" s="5">
        <v>162</v>
      </c>
      <c r="BC76" s="5">
        <v>14</v>
      </c>
      <c r="BD76" s="5">
        <v>16</v>
      </c>
      <c r="BE76" s="5" t="s">
        <v>286</v>
      </c>
      <c r="BF76" s="5">
        <v>10</v>
      </c>
      <c r="BG76" s="6"/>
      <c r="BH76" s="6"/>
    </row>
    <row r="77" spans="1:60">
      <c r="A77" s="12" t="s">
        <v>132</v>
      </c>
      <c r="B77" s="5">
        <v>18</v>
      </c>
      <c r="C77" s="5" t="s">
        <v>14</v>
      </c>
      <c r="D77" s="5" t="s">
        <v>14</v>
      </c>
      <c r="E77" s="5" t="s">
        <v>14</v>
      </c>
      <c r="F77" s="5" t="s">
        <v>14</v>
      </c>
      <c r="G77" s="5">
        <v>3</v>
      </c>
      <c r="H77" s="5" t="s">
        <v>14</v>
      </c>
      <c r="I77" s="5" t="s">
        <v>14</v>
      </c>
      <c r="J77" s="5" t="s">
        <v>14</v>
      </c>
      <c r="K77" s="5" t="s">
        <v>14</v>
      </c>
      <c r="L77" s="5" t="s">
        <v>286</v>
      </c>
      <c r="M77" s="5" t="s">
        <v>286</v>
      </c>
      <c r="N77" s="5" t="s">
        <v>14</v>
      </c>
      <c r="O77" s="5" t="s">
        <v>14</v>
      </c>
      <c r="P77" s="5" t="s">
        <v>14</v>
      </c>
      <c r="Q77" s="5" t="s">
        <v>14</v>
      </c>
      <c r="R77" s="5" t="s">
        <v>14</v>
      </c>
      <c r="S77" s="5" t="s">
        <v>14</v>
      </c>
      <c r="T77" s="5" t="s">
        <v>14</v>
      </c>
      <c r="U77" s="5" t="s">
        <v>14</v>
      </c>
      <c r="V77" s="5" t="s">
        <v>14</v>
      </c>
      <c r="W77" s="5" t="s">
        <v>14</v>
      </c>
      <c r="X77" s="5" t="s">
        <v>14</v>
      </c>
      <c r="Y77" s="5" t="s">
        <v>14</v>
      </c>
      <c r="Z77" s="5" t="s">
        <v>14</v>
      </c>
      <c r="AA77" s="5" t="s">
        <v>14</v>
      </c>
      <c r="AB77" s="5" t="s">
        <v>14</v>
      </c>
      <c r="AC77" s="5" t="s">
        <v>14</v>
      </c>
      <c r="AD77" s="5" t="s">
        <v>14</v>
      </c>
      <c r="AE77" s="5" t="s">
        <v>14</v>
      </c>
      <c r="AF77" s="5" t="s">
        <v>14</v>
      </c>
      <c r="AG77" s="5" t="s">
        <v>14</v>
      </c>
      <c r="AH77" s="5" t="s">
        <v>14</v>
      </c>
      <c r="AI77" s="5" t="s">
        <v>286</v>
      </c>
      <c r="AJ77" s="5" t="s">
        <v>286</v>
      </c>
      <c r="AK77" s="5" t="s">
        <v>14</v>
      </c>
      <c r="AL77" s="5" t="s">
        <v>14</v>
      </c>
      <c r="AM77" s="5" t="s">
        <v>14</v>
      </c>
      <c r="AN77" s="5" t="s">
        <v>286</v>
      </c>
      <c r="AO77" s="5" t="s">
        <v>14</v>
      </c>
      <c r="AP77" s="5" t="s">
        <v>14</v>
      </c>
      <c r="AQ77" s="5" t="s">
        <v>14</v>
      </c>
      <c r="AR77" s="5" t="s">
        <v>14</v>
      </c>
      <c r="AS77" s="5" t="s">
        <v>14</v>
      </c>
      <c r="AT77" s="5" t="s">
        <v>14</v>
      </c>
      <c r="AU77" s="5" t="s">
        <v>14</v>
      </c>
      <c r="AV77" s="5">
        <v>5</v>
      </c>
      <c r="AW77" s="5" t="s">
        <v>14</v>
      </c>
      <c r="AX77" s="5" t="s">
        <v>14</v>
      </c>
      <c r="AY77" s="5" t="s">
        <v>14</v>
      </c>
      <c r="AZ77" s="5" t="s">
        <v>14</v>
      </c>
      <c r="BA77" s="5" t="s">
        <v>286</v>
      </c>
      <c r="BB77" s="5" t="s">
        <v>286</v>
      </c>
      <c r="BC77" s="5" t="s">
        <v>14</v>
      </c>
      <c r="BD77" s="5" t="s">
        <v>286</v>
      </c>
      <c r="BE77" s="5" t="s">
        <v>14</v>
      </c>
      <c r="BF77" s="5" t="s">
        <v>14</v>
      </c>
      <c r="BG77" s="6"/>
      <c r="BH77" s="6"/>
    </row>
    <row r="78" spans="1:60">
      <c r="A78" s="12" t="s">
        <v>133</v>
      </c>
      <c r="B78" s="5">
        <v>1797</v>
      </c>
      <c r="C78" s="5" t="s">
        <v>286</v>
      </c>
      <c r="D78" s="5" t="s">
        <v>14</v>
      </c>
      <c r="E78" s="5">
        <v>37</v>
      </c>
      <c r="F78" s="5" t="s">
        <v>286</v>
      </c>
      <c r="G78" s="5">
        <v>243</v>
      </c>
      <c r="H78" s="5">
        <v>65</v>
      </c>
      <c r="I78" s="5">
        <v>5</v>
      </c>
      <c r="J78" s="5" t="s">
        <v>286</v>
      </c>
      <c r="K78" s="5">
        <v>43</v>
      </c>
      <c r="L78" s="5">
        <v>25</v>
      </c>
      <c r="M78" s="5">
        <v>68</v>
      </c>
      <c r="N78" s="5" t="s">
        <v>14</v>
      </c>
      <c r="O78" s="5" t="s">
        <v>14</v>
      </c>
      <c r="P78" s="5">
        <v>7</v>
      </c>
      <c r="Q78" s="5">
        <v>38</v>
      </c>
      <c r="R78" s="5">
        <v>16</v>
      </c>
      <c r="S78" s="5">
        <v>25</v>
      </c>
      <c r="T78" s="5">
        <v>9</v>
      </c>
      <c r="U78" s="5">
        <v>15</v>
      </c>
      <c r="V78" s="5">
        <v>6</v>
      </c>
      <c r="W78" s="5">
        <v>3</v>
      </c>
      <c r="X78" s="5">
        <v>114</v>
      </c>
      <c r="Y78" s="5">
        <v>32</v>
      </c>
      <c r="Z78" s="5">
        <v>11</v>
      </c>
      <c r="AA78" s="5">
        <v>57</v>
      </c>
      <c r="AB78" s="5" t="s">
        <v>286</v>
      </c>
      <c r="AC78" s="5">
        <v>34</v>
      </c>
      <c r="AD78" s="5" t="s">
        <v>286</v>
      </c>
      <c r="AE78" s="5" t="s">
        <v>286</v>
      </c>
      <c r="AF78" s="5">
        <v>49</v>
      </c>
      <c r="AG78" s="5" t="s">
        <v>14</v>
      </c>
      <c r="AH78" s="5">
        <v>8</v>
      </c>
      <c r="AI78" s="5" t="s">
        <v>14</v>
      </c>
      <c r="AJ78" s="5">
        <v>53</v>
      </c>
      <c r="AK78" s="5">
        <v>80</v>
      </c>
      <c r="AL78" s="5" t="s">
        <v>286</v>
      </c>
      <c r="AM78" s="5">
        <v>73</v>
      </c>
      <c r="AN78" s="5">
        <v>16</v>
      </c>
      <c r="AO78" s="5">
        <v>20</v>
      </c>
      <c r="AP78" s="5">
        <v>42</v>
      </c>
      <c r="AQ78" s="5" t="s">
        <v>14</v>
      </c>
      <c r="AR78" s="5">
        <v>6</v>
      </c>
      <c r="AS78" s="5">
        <v>6</v>
      </c>
      <c r="AT78" s="5">
        <v>20</v>
      </c>
      <c r="AU78" s="5">
        <v>20</v>
      </c>
      <c r="AV78" s="5">
        <v>196</v>
      </c>
      <c r="AW78" s="5" t="s">
        <v>14</v>
      </c>
      <c r="AX78" s="5" t="s">
        <v>14</v>
      </c>
      <c r="AY78" s="5">
        <v>15</v>
      </c>
      <c r="AZ78" s="5" t="s">
        <v>14</v>
      </c>
      <c r="BA78" s="5">
        <v>110</v>
      </c>
      <c r="BB78" s="5">
        <v>210</v>
      </c>
      <c r="BC78" s="5" t="s">
        <v>286</v>
      </c>
      <c r="BD78" s="5">
        <v>5</v>
      </c>
      <c r="BE78" s="5" t="s">
        <v>14</v>
      </c>
      <c r="BF78" s="5">
        <v>3</v>
      </c>
      <c r="BG78" s="6"/>
      <c r="BH78" s="6"/>
    </row>
    <row r="79" spans="1:60">
      <c r="A79" s="12" t="s">
        <v>134</v>
      </c>
      <c r="B79" s="5">
        <v>183</v>
      </c>
      <c r="C79" s="5" t="s">
        <v>286</v>
      </c>
      <c r="D79" s="5" t="s">
        <v>286</v>
      </c>
      <c r="E79" s="5" t="s">
        <v>286</v>
      </c>
      <c r="F79" s="5" t="s">
        <v>14</v>
      </c>
      <c r="G79" s="5">
        <v>16</v>
      </c>
      <c r="H79" s="5" t="s">
        <v>286</v>
      </c>
      <c r="I79" s="5">
        <v>4</v>
      </c>
      <c r="J79" s="5" t="s">
        <v>286</v>
      </c>
      <c r="K79" s="5" t="s">
        <v>14</v>
      </c>
      <c r="L79" s="5">
        <v>33</v>
      </c>
      <c r="M79" s="5">
        <v>5</v>
      </c>
      <c r="N79" s="5" t="s">
        <v>14</v>
      </c>
      <c r="O79" s="5">
        <v>3</v>
      </c>
      <c r="P79" s="5" t="s">
        <v>14</v>
      </c>
      <c r="Q79" s="5">
        <v>7</v>
      </c>
      <c r="R79" s="5" t="s">
        <v>14</v>
      </c>
      <c r="S79" s="5" t="s">
        <v>14</v>
      </c>
      <c r="T79" s="5" t="s">
        <v>14</v>
      </c>
      <c r="U79" s="5" t="s">
        <v>14</v>
      </c>
      <c r="V79" s="5" t="s">
        <v>286</v>
      </c>
      <c r="W79" s="5" t="s">
        <v>286</v>
      </c>
      <c r="X79" s="5">
        <v>4</v>
      </c>
      <c r="Y79" s="5">
        <v>4</v>
      </c>
      <c r="Z79" s="5" t="s">
        <v>286</v>
      </c>
      <c r="AA79" s="5" t="s">
        <v>286</v>
      </c>
      <c r="AB79" s="5" t="s">
        <v>14</v>
      </c>
      <c r="AC79" s="5" t="s">
        <v>286</v>
      </c>
      <c r="AD79" s="5" t="s">
        <v>14</v>
      </c>
      <c r="AE79" s="5" t="s">
        <v>14</v>
      </c>
      <c r="AF79" s="5">
        <v>4</v>
      </c>
      <c r="AG79" s="5" t="s">
        <v>14</v>
      </c>
      <c r="AH79" s="5">
        <v>11</v>
      </c>
      <c r="AI79" s="5" t="s">
        <v>286</v>
      </c>
      <c r="AJ79" s="5">
        <v>23</v>
      </c>
      <c r="AK79" s="5">
        <v>8</v>
      </c>
      <c r="AL79" s="5" t="s">
        <v>286</v>
      </c>
      <c r="AM79" s="5">
        <v>4</v>
      </c>
      <c r="AN79" s="5" t="s">
        <v>286</v>
      </c>
      <c r="AO79" s="5" t="s">
        <v>286</v>
      </c>
      <c r="AP79" s="5">
        <v>5</v>
      </c>
      <c r="AQ79" s="5" t="s">
        <v>14</v>
      </c>
      <c r="AR79" s="5" t="s">
        <v>286</v>
      </c>
      <c r="AS79" s="5" t="s">
        <v>286</v>
      </c>
      <c r="AT79" s="5" t="s">
        <v>14</v>
      </c>
      <c r="AU79" s="5" t="s">
        <v>14</v>
      </c>
      <c r="AV79" s="5">
        <v>7</v>
      </c>
      <c r="AW79" s="5" t="s">
        <v>14</v>
      </c>
      <c r="AX79" s="5" t="s">
        <v>14</v>
      </c>
      <c r="AY79" s="5" t="s">
        <v>14</v>
      </c>
      <c r="AZ79" s="5" t="s">
        <v>286</v>
      </c>
      <c r="BA79" s="5">
        <v>8</v>
      </c>
      <c r="BB79" s="5">
        <v>12</v>
      </c>
      <c r="BC79" s="5" t="s">
        <v>14</v>
      </c>
      <c r="BD79" s="5" t="s">
        <v>286</v>
      </c>
      <c r="BE79" s="5" t="s">
        <v>14</v>
      </c>
      <c r="BF79" s="5">
        <v>1</v>
      </c>
      <c r="BG79" s="6"/>
      <c r="BH79" s="6"/>
    </row>
    <row r="80" spans="1:60">
      <c r="A80" s="12" t="s">
        <v>294</v>
      </c>
      <c r="B80" s="5">
        <v>8</v>
      </c>
      <c r="C80" s="5" t="s">
        <v>14</v>
      </c>
      <c r="D80" s="5" t="s">
        <v>14</v>
      </c>
      <c r="E80" s="5" t="s">
        <v>14</v>
      </c>
      <c r="F80" s="5" t="s">
        <v>14</v>
      </c>
      <c r="G80" s="5" t="s">
        <v>286</v>
      </c>
      <c r="H80" s="5" t="s">
        <v>14</v>
      </c>
      <c r="I80" s="5" t="s">
        <v>14</v>
      </c>
      <c r="J80" s="5" t="s">
        <v>14</v>
      </c>
      <c r="K80" s="5" t="s">
        <v>14</v>
      </c>
      <c r="L80" s="5" t="s">
        <v>14</v>
      </c>
      <c r="M80" s="5" t="s">
        <v>14</v>
      </c>
      <c r="N80" s="5" t="s">
        <v>14</v>
      </c>
      <c r="O80" s="5" t="s">
        <v>14</v>
      </c>
      <c r="P80" s="5" t="s">
        <v>14</v>
      </c>
      <c r="Q80" s="5" t="s">
        <v>14</v>
      </c>
      <c r="R80" s="5" t="s">
        <v>14</v>
      </c>
      <c r="S80" s="5" t="s">
        <v>14</v>
      </c>
      <c r="T80" s="5" t="s">
        <v>14</v>
      </c>
      <c r="U80" s="5" t="s">
        <v>14</v>
      </c>
      <c r="V80" s="5" t="s">
        <v>14</v>
      </c>
      <c r="W80" s="5" t="s">
        <v>14</v>
      </c>
      <c r="X80" s="5" t="s">
        <v>286</v>
      </c>
      <c r="Y80" s="5" t="s">
        <v>286</v>
      </c>
      <c r="Z80" s="5" t="s">
        <v>14</v>
      </c>
      <c r="AA80" s="5" t="s">
        <v>14</v>
      </c>
      <c r="AB80" s="5" t="s">
        <v>14</v>
      </c>
      <c r="AC80" s="5" t="s">
        <v>14</v>
      </c>
      <c r="AD80" s="5" t="s">
        <v>14</v>
      </c>
      <c r="AE80" s="5" t="s">
        <v>14</v>
      </c>
      <c r="AF80" s="5" t="s">
        <v>14</v>
      </c>
      <c r="AG80" s="5" t="s">
        <v>14</v>
      </c>
      <c r="AH80" s="5" t="s">
        <v>14</v>
      </c>
      <c r="AI80" s="5" t="s">
        <v>14</v>
      </c>
      <c r="AJ80" s="5" t="s">
        <v>286</v>
      </c>
      <c r="AK80" s="5" t="s">
        <v>14</v>
      </c>
      <c r="AL80" s="5" t="s">
        <v>14</v>
      </c>
      <c r="AM80" s="5" t="s">
        <v>14</v>
      </c>
      <c r="AN80" s="5" t="s">
        <v>14</v>
      </c>
      <c r="AO80" s="5" t="s">
        <v>14</v>
      </c>
      <c r="AP80" s="5" t="s">
        <v>286</v>
      </c>
      <c r="AQ80" s="5" t="s">
        <v>14</v>
      </c>
      <c r="AR80" s="5" t="s">
        <v>14</v>
      </c>
      <c r="AS80" s="5" t="s">
        <v>14</v>
      </c>
      <c r="AT80" s="5" t="s">
        <v>14</v>
      </c>
      <c r="AU80" s="5" t="s">
        <v>14</v>
      </c>
      <c r="AV80" s="5" t="s">
        <v>14</v>
      </c>
      <c r="AW80" s="5" t="s">
        <v>14</v>
      </c>
      <c r="AX80" s="5" t="s">
        <v>14</v>
      </c>
      <c r="AY80" s="5" t="s">
        <v>14</v>
      </c>
      <c r="AZ80" s="5" t="s">
        <v>14</v>
      </c>
      <c r="BA80" s="5" t="s">
        <v>286</v>
      </c>
      <c r="BB80" s="5" t="s">
        <v>286</v>
      </c>
      <c r="BC80" s="5" t="s">
        <v>14</v>
      </c>
      <c r="BD80" s="5" t="s">
        <v>14</v>
      </c>
      <c r="BE80" s="5" t="s">
        <v>14</v>
      </c>
      <c r="BF80" s="5" t="s">
        <v>14</v>
      </c>
      <c r="BG80" s="6"/>
      <c r="BH80" s="6"/>
    </row>
    <row r="81" spans="1:60">
      <c r="A81" s="12" t="s">
        <v>135</v>
      </c>
      <c r="B81" s="5">
        <v>8725</v>
      </c>
      <c r="C81" s="5">
        <v>8</v>
      </c>
      <c r="D81" s="5">
        <v>3</v>
      </c>
      <c r="E81" s="5">
        <v>81</v>
      </c>
      <c r="F81" s="5">
        <v>4</v>
      </c>
      <c r="G81" s="5">
        <v>816</v>
      </c>
      <c r="H81" s="5">
        <v>349</v>
      </c>
      <c r="I81" s="5">
        <v>19</v>
      </c>
      <c r="J81" s="5">
        <v>7</v>
      </c>
      <c r="K81" s="5">
        <v>327</v>
      </c>
      <c r="L81" s="5">
        <v>87</v>
      </c>
      <c r="M81" s="5">
        <v>512</v>
      </c>
      <c r="N81" s="5" t="s">
        <v>14</v>
      </c>
      <c r="O81" s="5" t="s">
        <v>286</v>
      </c>
      <c r="P81" s="5" t="s">
        <v>286</v>
      </c>
      <c r="Q81" s="5">
        <v>132</v>
      </c>
      <c r="R81" s="5">
        <v>52</v>
      </c>
      <c r="S81" s="5">
        <v>69</v>
      </c>
      <c r="T81" s="5">
        <v>59</v>
      </c>
      <c r="U81" s="5">
        <v>30</v>
      </c>
      <c r="V81" s="5">
        <v>9</v>
      </c>
      <c r="W81" s="5">
        <v>12</v>
      </c>
      <c r="X81" s="5">
        <v>1066</v>
      </c>
      <c r="Y81" s="5">
        <v>166</v>
      </c>
      <c r="Z81" s="5">
        <v>53</v>
      </c>
      <c r="AA81" s="5">
        <v>594</v>
      </c>
      <c r="AB81" s="5">
        <v>3</v>
      </c>
      <c r="AC81" s="5">
        <v>68</v>
      </c>
      <c r="AD81" s="5" t="s">
        <v>286</v>
      </c>
      <c r="AE81" s="5">
        <v>34</v>
      </c>
      <c r="AF81" s="5">
        <v>297</v>
      </c>
      <c r="AG81" s="5">
        <v>3</v>
      </c>
      <c r="AH81" s="5">
        <v>58</v>
      </c>
      <c r="AI81" s="5">
        <v>9</v>
      </c>
      <c r="AJ81" s="5">
        <v>176</v>
      </c>
      <c r="AK81" s="5">
        <v>144</v>
      </c>
      <c r="AL81" s="5">
        <v>27</v>
      </c>
      <c r="AM81" s="5">
        <v>234</v>
      </c>
      <c r="AN81" s="5">
        <v>27</v>
      </c>
      <c r="AO81" s="5">
        <v>109</v>
      </c>
      <c r="AP81" s="5">
        <v>119</v>
      </c>
      <c r="AQ81" s="5" t="s">
        <v>14</v>
      </c>
      <c r="AR81" s="5">
        <v>9</v>
      </c>
      <c r="AS81" s="5">
        <v>14</v>
      </c>
      <c r="AT81" s="5">
        <v>71</v>
      </c>
      <c r="AU81" s="5">
        <v>130</v>
      </c>
      <c r="AV81" s="5">
        <v>744</v>
      </c>
      <c r="AW81" s="5" t="s">
        <v>286</v>
      </c>
      <c r="AX81" s="5" t="s">
        <v>14</v>
      </c>
      <c r="AY81" s="5">
        <v>10</v>
      </c>
      <c r="AZ81" s="5" t="s">
        <v>286</v>
      </c>
      <c r="BA81" s="5">
        <v>984</v>
      </c>
      <c r="BB81" s="5">
        <v>914</v>
      </c>
      <c r="BC81" s="5">
        <v>27</v>
      </c>
      <c r="BD81" s="5">
        <v>35</v>
      </c>
      <c r="BE81" s="5" t="s">
        <v>286</v>
      </c>
      <c r="BF81" s="5">
        <v>14</v>
      </c>
      <c r="BG81" s="6"/>
      <c r="BH81" s="6"/>
    </row>
    <row r="82" spans="1:60">
      <c r="A82" s="12" t="s">
        <v>136</v>
      </c>
      <c r="B82" s="5">
        <v>996</v>
      </c>
      <c r="C82" s="5">
        <v>3</v>
      </c>
      <c r="D82" s="5" t="s">
        <v>14</v>
      </c>
      <c r="E82" s="5">
        <v>11</v>
      </c>
      <c r="F82" s="5" t="s">
        <v>14</v>
      </c>
      <c r="G82" s="5">
        <v>717</v>
      </c>
      <c r="H82" s="5">
        <v>3</v>
      </c>
      <c r="I82" s="5" t="s">
        <v>286</v>
      </c>
      <c r="J82" s="5" t="s">
        <v>14</v>
      </c>
      <c r="K82" s="5" t="s">
        <v>14</v>
      </c>
      <c r="L82" s="5">
        <v>14</v>
      </c>
      <c r="M82" s="5">
        <v>7</v>
      </c>
      <c r="N82" s="5">
        <v>3</v>
      </c>
      <c r="O82" s="5">
        <v>6</v>
      </c>
      <c r="P82" s="5" t="s">
        <v>286</v>
      </c>
      <c r="Q82" s="5" t="s">
        <v>286</v>
      </c>
      <c r="R82" s="5" t="s">
        <v>286</v>
      </c>
      <c r="S82" s="5" t="s">
        <v>14</v>
      </c>
      <c r="T82" s="5" t="s">
        <v>286</v>
      </c>
      <c r="U82" s="5" t="s">
        <v>14</v>
      </c>
      <c r="V82" s="5" t="s">
        <v>14</v>
      </c>
      <c r="W82" s="5" t="s">
        <v>14</v>
      </c>
      <c r="X82" s="5" t="s">
        <v>14</v>
      </c>
      <c r="Y82" s="5" t="s">
        <v>286</v>
      </c>
      <c r="Z82" s="5">
        <v>6</v>
      </c>
      <c r="AA82" s="5" t="s">
        <v>286</v>
      </c>
      <c r="AB82" s="5" t="s">
        <v>14</v>
      </c>
      <c r="AC82" s="5" t="s">
        <v>286</v>
      </c>
      <c r="AD82" s="5" t="s">
        <v>286</v>
      </c>
      <c r="AE82" s="5" t="s">
        <v>14</v>
      </c>
      <c r="AF82" s="5">
        <v>7</v>
      </c>
      <c r="AG82" s="5" t="s">
        <v>14</v>
      </c>
      <c r="AH82" s="5" t="s">
        <v>286</v>
      </c>
      <c r="AI82" s="5" t="s">
        <v>14</v>
      </c>
      <c r="AJ82" s="5" t="s">
        <v>286</v>
      </c>
      <c r="AK82" s="5" t="s">
        <v>286</v>
      </c>
      <c r="AL82" s="5" t="s">
        <v>14</v>
      </c>
      <c r="AM82" s="5">
        <v>4</v>
      </c>
      <c r="AN82" s="5" t="s">
        <v>286</v>
      </c>
      <c r="AO82" s="5">
        <v>25</v>
      </c>
      <c r="AP82" s="5">
        <v>5</v>
      </c>
      <c r="AQ82" s="5" t="s">
        <v>14</v>
      </c>
      <c r="AR82" s="5" t="s">
        <v>14</v>
      </c>
      <c r="AS82" s="5" t="s">
        <v>286</v>
      </c>
      <c r="AT82" s="5" t="s">
        <v>14</v>
      </c>
      <c r="AU82" s="5" t="s">
        <v>286</v>
      </c>
      <c r="AV82" s="5">
        <v>15</v>
      </c>
      <c r="AW82" s="5" t="s">
        <v>286</v>
      </c>
      <c r="AX82" s="5" t="s">
        <v>14</v>
      </c>
      <c r="AY82" s="5" t="s">
        <v>286</v>
      </c>
      <c r="AZ82" s="5" t="s">
        <v>286</v>
      </c>
      <c r="BA82" s="5">
        <v>7</v>
      </c>
      <c r="BB82" s="5">
        <v>140</v>
      </c>
      <c r="BC82" s="5" t="s">
        <v>14</v>
      </c>
      <c r="BD82" s="5" t="s">
        <v>14</v>
      </c>
      <c r="BE82" s="5" t="s">
        <v>14</v>
      </c>
      <c r="BF82" s="5" t="s">
        <v>14</v>
      </c>
      <c r="BG82" s="6"/>
      <c r="BH82" s="6"/>
    </row>
    <row r="83" spans="1:60">
      <c r="A83" s="12" t="s">
        <v>137</v>
      </c>
      <c r="B83" s="5">
        <v>303</v>
      </c>
      <c r="C83" s="5" t="s">
        <v>286</v>
      </c>
      <c r="D83" s="5" t="s">
        <v>286</v>
      </c>
      <c r="E83" s="5">
        <v>3</v>
      </c>
      <c r="F83" s="5" t="s">
        <v>286</v>
      </c>
      <c r="G83" s="5">
        <v>57</v>
      </c>
      <c r="H83" s="5">
        <v>6</v>
      </c>
      <c r="I83" s="5">
        <v>3</v>
      </c>
      <c r="J83" s="5" t="s">
        <v>14</v>
      </c>
      <c r="K83" s="5">
        <v>3</v>
      </c>
      <c r="L83" s="5">
        <v>42</v>
      </c>
      <c r="M83" s="5">
        <v>15</v>
      </c>
      <c r="N83" s="5" t="s">
        <v>14</v>
      </c>
      <c r="O83" s="5" t="s">
        <v>286</v>
      </c>
      <c r="P83" s="5" t="s">
        <v>14</v>
      </c>
      <c r="Q83" s="5">
        <v>5</v>
      </c>
      <c r="R83" s="5">
        <v>3</v>
      </c>
      <c r="S83" s="5" t="s">
        <v>14</v>
      </c>
      <c r="T83" s="5" t="s">
        <v>286</v>
      </c>
      <c r="U83" s="5" t="s">
        <v>286</v>
      </c>
      <c r="V83" s="5" t="s">
        <v>286</v>
      </c>
      <c r="W83" s="5">
        <v>3</v>
      </c>
      <c r="X83" s="5">
        <v>10</v>
      </c>
      <c r="Y83" s="5">
        <v>7</v>
      </c>
      <c r="Z83" s="5">
        <v>9</v>
      </c>
      <c r="AA83" s="5">
        <v>7</v>
      </c>
      <c r="AB83" s="5" t="s">
        <v>14</v>
      </c>
      <c r="AC83" s="5" t="s">
        <v>286</v>
      </c>
      <c r="AD83" s="5" t="s">
        <v>286</v>
      </c>
      <c r="AE83" s="5" t="s">
        <v>14</v>
      </c>
      <c r="AF83" s="5" t="s">
        <v>14</v>
      </c>
      <c r="AG83" s="5" t="s">
        <v>14</v>
      </c>
      <c r="AH83" s="5">
        <v>10</v>
      </c>
      <c r="AI83" s="5">
        <v>3</v>
      </c>
      <c r="AJ83" s="5">
        <v>20</v>
      </c>
      <c r="AK83" s="5">
        <v>6</v>
      </c>
      <c r="AL83" s="5" t="s">
        <v>286</v>
      </c>
      <c r="AM83" s="5">
        <v>5</v>
      </c>
      <c r="AN83" s="5" t="s">
        <v>286</v>
      </c>
      <c r="AO83" s="5">
        <v>4</v>
      </c>
      <c r="AP83" s="5">
        <v>6</v>
      </c>
      <c r="AQ83" s="5" t="s">
        <v>14</v>
      </c>
      <c r="AR83" s="5" t="s">
        <v>14</v>
      </c>
      <c r="AS83" s="5">
        <v>3</v>
      </c>
      <c r="AT83" s="5" t="s">
        <v>286</v>
      </c>
      <c r="AU83" s="5">
        <v>3</v>
      </c>
      <c r="AV83" s="5">
        <v>20</v>
      </c>
      <c r="AW83" s="5" t="s">
        <v>14</v>
      </c>
      <c r="AX83" s="5" t="s">
        <v>14</v>
      </c>
      <c r="AY83" s="5">
        <v>9</v>
      </c>
      <c r="AZ83" s="5" t="s">
        <v>14</v>
      </c>
      <c r="BA83" s="5">
        <v>6</v>
      </c>
      <c r="BB83" s="5">
        <v>17</v>
      </c>
      <c r="BC83" s="5" t="s">
        <v>286</v>
      </c>
      <c r="BD83" s="5" t="s">
        <v>286</v>
      </c>
      <c r="BE83" s="5" t="s">
        <v>14</v>
      </c>
      <c r="BF83" s="5">
        <v>2</v>
      </c>
      <c r="BG83" s="6"/>
      <c r="BH83" s="6"/>
    </row>
    <row r="84" spans="1:60">
      <c r="A84" s="12" t="s">
        <v>138</v>
      </c>
      <c r="B84" s="5">
        <v>2841</v>
      </c>
      <c r="C84" s="5">
        <v>6</v>
      </c>
      <c r="D84" s="5">
        <v>3</v>
      </c>
      <c r="E84" s="5">
        <v>38</v>
      </c>
      <c r="F84" s="5" t="s">
        <v>286</v>
      </c>
      <c r="G84" s="5">
        <v>719</v>
      </c>
      <c r="H84" s="5">
        <v>38</v>
      </c>
      <c r="I84" s="5">
        <v>37</v>
      </c>
      <c r="J84" s="5">
        <v>5</v>
      </c>
      <c r="K84" s="5">
        <v>34</v>
      </c>
      <c r="L84" s="5">
        <v>325</v>
      </c>
      <c r="M84" s="5">
        <v>72</v>
      </c>
      <c r="N84" s="5" t="s">
        <v>14</v>
      </c>
      <c r="O84" s="5">
        <v>7</v>
      </c>
      <c r="P84" s="5">
        <v>10</v>
      </c>
      <c r="Q84" s="5">
        <v>68</v>
      </c>
      <c r="R84" s="5">
        <v>8</v>
      </c>
      <c r="S84" s="5">
        <v>4</v>
      </c>
      <c r="T84" s="5">
        <v>7</v>
      </c>
      <c r="U84" s="5">
        <v>4</v>
      </c>
      <c r="V84" s="5">
        <v>21</v>
      </c>
      <c r="W84" s="5">
        <v>5</v>
      </c>
      <c r="X84" s="5">
        <v>80</v>
      </c>
      <c r="Y84" s="5">
        <v>124</v>
      </c>
      <c r="Z84" s="5">
        <v>46</v>
      </c>
      <c r="AA84" s="5">
        <v>36</v>
      </c>
      <c r="AB84" s="5" t="s">
        <v>286</v>
      </c>
      <c r="AC84" s="5">
        <v>14</v>
      </c>
      <c r="AD84" s="5" t="s">
        <v>286</v>
      </c>
      <c r="AE84" s="5" t="s">
        <v>14</v>
      </c>
      <c r="AF84" s="5">
        <v>32</v>
      </c>
      <c r="AG84" s="5">
        <v>11</v>
      </c>
      <c r="AH84" s="5">
        <v>100</v>
      </c>
      <c r="AI84" s="5">
        <v>11</v>
      </c>
      <c r="AJ84" s="5">
        <v>387</v>
      </c>
      <c r="AK84" s="5">
        <v>33</v>
      </c>
      <c r="AL84" s="5" t="s">
        <v>286</v>
      </c>
      <c r="AM84" s="5">
        <v>23</v>
      </c>
      <c r="AN84" s="5">
        <v>10</v>
      </c>
      <c r="AO84" s="5">
        <v>47</v>
      </c>
      <c r="AP84" s="5">
        <v>63</v>
      </c>
      <c r="AQ84" s="5">
        <v>5</v>
      </c>
      <c r="AR84" s="5">
        <v>12</v>
      </c>
      <c r="AS84" s="5">
        <v>23</v>
      </c>
      <c r="AT84" s="5" t="s">
        <v>286</v>
      </c>
      <c r="AU84" s="5">
        <v>9</v>
      </c>
      <c r="AV84" s="5">
        <v>144</v>
      </c>
      <c r="AW84" s="5" t="s">
        <v>286</v>
      </c>
      <c r="AX84" s="5" t="s">
        <v>14</v>
      </c>
      <c r="AY84" s="5">
        <v>20</v>
      </c>
      <c r="AZ84" s="5">
        <v>6</v>
      </c>
      <c r="BA84" s="5">
        <v>72</v>
      </c>
      <c r="BB84" s="5">
        <v>81</v>
      </c>
      <c r="BC84" s="5" t="s">
        <v>286</v>
      </c>
      <c r="BD84" s="5">
        <v>26</v>
      </c>
      <c r="BE84" s="5" t="s">
        <v>286</v>
      </c>
      <c r="BF84" s="5">
        <v>5</v>
      </c>
      <c r="BG84" s="6"/>
      <c r="BH84" s="6"/>
    </row>
    <row r="85" spans="1:60">
      <c r="A85" s="12" t="s">
        <v>139</v>
      </c>
      <c r="B85" s="5">
        <v>18</v>
      </c>
      <c r="C85" s="5" t="s">
        <v>14</v>
      </c>
      <c r="D85" s="5" t="s">
        <v>14</v>
      </c>
      <c r="E85" s="5" t="s">
        <v>14</v>
      </c>
      <c r="F85" s="5" t="s">
        <v>14</v>
      </c>
      <c r="G85" s="5" t="s">
        <v>286</v>
      </c>
      <c r="H85" s="5" t="s">
        <v>14</v>
      </c>
      <c r="I85" s="5" t="s">
        <v>14</v>
      </c>
      <c r="J85" s="5" t="s">
        <v>14</v>
      </c>
      <c r="K85" s="5" t="s">
        <v>14</v>
      </c>
      <c r="L85" s="5" t="s">
        <v>286</v>
      </c>
      <c r="M85" s="5" t="s">
        <v>14</v>
      </c>
      <c r="N85" s="5" t="s">
        <v>14</v>
      </c>
      <c r="O85" s="5">
        <v>6</v>
      </c>
      <c r="P85" s="5" t="s">
        <v>14</v>
      </c>
      <c r="Q85" s="5" t="s">
        <v>14</v>
      </c>
      <c r="R85" s="5" t="s">
        <v>14</v>
      </c>
      <c r="S85" s="5" t="s">
        <v>14</v>
      </c>
      <c r="T85" s="5" t="s">
        <v>14</v>
      </c>
      <c r="U85" s="5" t="s">
        <v>14</v>
      </c>
      <c r="V85" s="5" t="s">
        <v>14</v>
      </c>
      <c r="W85" s="5" t="s">
        <v>14</v>
      </c>
      <c r="X85" s="5" t="s">
        <v>14</v>
      </c>
      <c r="Y85" s="5" t="s">
        <v>14</v>
      </c>
      <c r="Z85" s="5" t="s">
        <v>14</v>
      </c>
      <c r="AA85" s="5" t="s">
        <v>14</v>
      </c>
      <c r="AB85" s="5" t="s">
        <v>14</v>
      </c>
      <c r="AC85" s="5" t="s">
        <v>14</v>
      </c>
      <c r="AD85" s="5" t="s">
        <v>14</v>
      </c>
      <c r="AE85" s="5" t="s">
        <v>14</v>
      </c>
      <c r="AF85" s="5" t="s">
        <v>14</v>
      </c>
      <c r="AG85" s="5" t="s">
        <v>14</v>
      </c>
      <c r="AH85" s="5" t="s">
        <v>14</v>
      </c>
      <c r="AI85" s="5" t="s">
        <v>14</v>
      </c>
      <c r="AJ85" s="5" t="s">
        <v>14</v>
      </c>
      <c r="AK85" s="5" t="s">
        <v>14</v>
      </c>
      <c r="AL85" s="5" t="s">
        <v>14</v>
      </c>
      <c r="AM85" s="5" t="s">
        <v>14</v>
      </c>
      <c r="AN85" s="5" t="s">
        <v>14</v>
      </c>
      <c r="AO85" s="5" t="s">
        <v>14</v>
      </c>
      <c r="AP85" s="5" t="s">
        <v>14</v>
      </c>
      <c r="AQ85" s="5" t="s">
        <v>14</v>
      </c>
      <c r="AR85" s="5" t="s">
        <v>14</v>
      </c>
      <c r="AS85" s="5" t="s">
        <v>14</v>
      </c>
      <c r="AT85" s="5" t="s">
        <v>14</v>
      </c>
      <c r="AU85" s="5" t="s">
        <v>14</v>
      </c>
      <c r="AV85" s="5">
        <v>3</v>
      </c>
      <c r="AW85" s="5" t="s">
        <v>14</v>
      </c>
      <c r="AX85" s="5" t="s">
        <v>14</v>
      </c>
      <c r="AY85" s="5">
        <v>5</v>
      </c>
      <c r="AZ85" s="5" t="s">
        <v>14</v>
      </c>
      <c r="BA85" s="5" t="s">
        <v>14</v>
      </c>
      <c r="BB85" s="5" t="s">
        <v>14</v>
      </c>
      <c r="BC85" s="5" t="s">
        <v>14</v>
      </c>
      <c r="BD85" s="5" t="s">
        <v>14</v>
      </c>
      <c r="BE85" s="5" t="s">
        <v>14</v>
      </c>
      <c r="BF85" s="5" t="s">
        <v>14</v>
      </c>
      <c r="BG85" s="6"/>
      <c r="BH85" s="6"/>
    </row>
    <row r="86" spans="1:60">
      <c r="A86" s="12" t="s">
        <v>140</v>
      </c>
      <c r="B86" s="5">
        <v>83</v>
      </c>
      <c r="C86" s="5" t="s">
        <v>286</v>
      </c>
      <c r="D86" s="5" t="s">
        <v>14</v>
      </c>
      <c r="E86" s="5" t="s">
        <v>14</v>
      </c>
      <c r="F86" s="5" t="s">
        <v>14</v>
      </c>
      <c r="G86" s="5">
        <v>6</v>
      </c>
      <c r="H86" s="5">
        <v>3</v>
      </c>
      <c r="I86" s="5" t="s">
        <v>286</v>
      </c>
      <c r="J86" s="5" t="s">
        <v>14</v>
      </c>
      <c r="K86" s="5" t="s">
        <v>286</v>
      </c>
      <c r="L86" s="5" t="s">
        <v>286</v>
      </c>
      <c r="M86" s="5">
        <v>7</v>
      </c>
      <c r="N86" s="5" t="s">
        <v>14</v>
      </c>
      <c r="O86" s="5" t="s">
        <v>14</v>
      </c>
      <c r="P86" s="5" t="s">
        <v>14</v>
      </c>
      <c r="Q86" s="5" t="s">
        <v>286</v>
      </c>
      <c r="R86" s="5" t="s">
        <v>14</v>
      </c>
      <c r="S86" s="5" t="s">
        <v>286</v>
      </c>
      <c r="T86" s="5" t="s">
        <v>14</v>
      </c>
      <c r="U86" s="5" t="s">
        <v>14</v>
      </c>
      <c r="V86" s="5" t="s">
        <v>14</v>
      </c>
      <c r="W86" s="5" t="s">
        <v>14</v>
      </c>
      <c r="X86" s="5">
        <v>12</v>
      </c>
      <c r="Y86" s="5" t="s">
        <v>286</v>
      </c>
      <c r="Z86" s="5" t="s">
        <v>14</v>
      </c>
      <c r="AA86" s="5" t="s">
        <v>286</v>
      </c>
      <c r="AB86" s="5" t="s">
        <v>14</v>
      </c>
      <c r="AC86" s="5" t="s">
        <v>286</v>
      </c>
      <c r="AD86" s="5" t="s">
        <v>14</v>
      </c>
      <c r="AE86" s="5" t="s">
        <v>14</v>
      </c>
      <c r="AF86" s="5" t="s">
        <v>286</v>
      </c>
      <c r="AG86" s="5" t="s">
        <v>14</v>
      </c>
      <c r="AH86" s="5" t="s">
        <v>286</v>
      </c>
      <c r="AI86" s="5" t="s">
        <v>14</v>
      </c>
      <c r="AJ86" s="5">
        <v>10</v>
      </c>
      <c r="AK86" s="5">
        <v>3</v>
      </c>
      <c r="AL86" s="5" t="s">
        <v>14</v>
      </c>
      <c r="AM86" s="5">
        <v>3</v>
      </c>
      <c r="AN86" s="5" t="s">
        <v>286</v>
      </c>
      <c r="AO86" s="5" t="s">
        <v>286</v>
      </c>
      <c r="AP86" s="5" t="s">
        <v>286</v>
      </c>
      <c r="AQ86" s="5" t="s">
        <v>14</v>
      </c>
      <c r="AR86" s="5" t="s">
        <v>14</v>
      </c>
      <c r="AS86" s="5" t="s">
        <v>14</v>
      </c>
      <c r="AT86" s="5" t="s">
        <v>14</v>
      </c>
      <c r="AU86" s="5" t="s">
        <v>14</v>
      </c>
      <c r="AV86" s="5">
        <v>12</v>
      </c>
      <c r="AW86" s="5" t="s">
        <v>14</v>
      </c>
      <c r="AX86" s="5" t="s">
        <v>14</v>
      </c>
      <c r="AY86" s="5" t="s">
        <v>14</v>
      </c>
      <c r="AZ86" s="5" t="s">
        <v>286</v>
      </c>
      <c r="BA86" s="5">
        <v>3</v>
      </c>
      <c r="BB86" s="5" t="s">
        <v>286</v>
      </c>
      <c r="BC86" s="5" t="s">
        <v>14</v>
      </c>
      <c r="BD86" s="5" t="s">
        <v>286</v>
      </c>
      <c r="BE86" s="5" t="s">
        <v>14</v>
      </c>
      <c r="BF86" s="5" t="s">
        <v>14</v>
      </c>
      <c r="BG86" s="6"/>
      <c r="BH86" s="6"/>
    </row>
    <row r="87" spans="1:60">
      <c r="A87" s="12" t="s">
        <v>141</v>
      </c>
      <c r="B87" s="5">
        <v>724</v>
      </c>
      <c r="C87" s="5">
        <v>3</v>
      </c>
      <c r="D87" s="5">
        <v>5</v>
      </c>
      <c r="E87" s="5">
        <v>4</v>
      </c>
      <c r="F87" s="5" t="s">
        <v>286</v>
      </c>
      <c r="G87" s="5">
        <v>11</v>
      </c>
      <c r="H87" s="5">
        <v>5</v>
      </c>
      <c r="I87" s="5">
        <v>4</v>
      </c>
      <c r="J87" s="5" t="s">
        <v>286</v>
      </c>
      <c r="K87" s="5" t="s">
        <v>286</v>
      </c>
      <c r="L87" s="5">
        <v>20</v>
      </c>
      <c r="M87" s="5">
        <v>78</v>
      </c>
      <c r="N87" s="5" t="s">
        <v>14</v>
      </c>
      <c r="O87" s="5" t="s">
        <v>14</v>
      </c>
      <c r="P87" s="5" t="s">
        <v>14</v>
      </c>
      <c r="Q87" s="5">
        <v>8</v>
      </c>
      <c r="R87" s="5">
        <v>3</v>
      </c>
      <c r="S87" s="5" t="s">
        <v>286</v>
      </c>
      <c r="T87" s="5">
        <v>11</v>
      </c>
      <c r="U87" s="5">
        <v>13</v>
      </c>
      <c r="V87" s="5" t="s">
        <v>286</v>
      </c>
      <c r="W87" s="5" t="s">
        <v>286</v>
      </c>
      <c r="X87" s="5">
        <v>55</v>
      </c>
      <c r="Y87" s="5">
        <v>11</v>
      </c>
      <c r="Z87" s="5">
        <v>16</v>
      </c>
      <c r="AA87" s="5">
        <v>19</v>
      </c>
      <c r="AB87" s="5" t="s">
        <v>14</v>
      </c>
      <c r="AC87" s="5">
        <v>7</v>
      </c>
      <c r="AD87" s="5" t="s">
        <v>14</v>
      </c>
      <c r="AE87" s="5">
        <v>3</v>
      </c>
      <c r="AF87" s="5" t="s">
        <v>286</v>
      </c>
      <c r="AG87" s="5" t="s">
        <v>286</v>
      </c>
      <c r="AH87" s="5">
        <v>10</v>
      </c>
      <c r="AI87" s="5" t="s">
        <v>14</v>
      </c>
      <c r="AJ87" s="5">
        <v>174</v>
      </c>
      <c r="AK87" s="5">
        <v>22</v>
      </c>
      <c r="AL87" s="5" t="s">
        <v>286</v>
      </c>
      <c r="AM87" s="5">
        <v>25</v>
      </c>
      <c r="AN87" s="5" t="s">
        <v>286</v>
      </c>
      <c r="AO87" s="5">
        <v>6</v>
      </c>
      <c r="AP87" s="5">
        <v>9</v>
      </c>
      <c r="AQ87" s="5" t="s">
        <v>14</v>
      </c>
      <c r="AR87" s="5">
        <v>7</v>
      </c>
      <c r="AS87" s="5">
        <v>5</v>
      </c>
      <c r="AT87" s="5" t="s">
        <v>286</v>
      </c>
      <c r="AU87" s="5">
        <v>11</v>
      </c>
      <c r="AV87" s="5">
        <v>42</v>
      </c>
      <c r="AW87" s="5" t="s">
        <v>14</v>
      </c>
      <c r="AX87" s="5" t="s">
        <v>14</v>
      </c>
      <c r="AY87" s="5" t="s">
        <v>286</v>
      </c>
      <c r="AZ87" s="5" t="s">
        <v>14</v>
      </c>
      <c r="BA87" s="5">
        <v>7</v>
      </c>
      <c r="BB87" s="5">
        <v>88</v>
      </c>
      <c r="BC87" s="5" t="s">
        <v>14</v>
      </c>
      <c r="BD87" s="5">
        <v>24</v>
      </c>
      <c r="BE87" s="5" t="s">
        <v>14</v>
      </c>
      <c r="BF87" s="5">
        <v>2</v>
      </c>
      <c r="BG87" s="6"/>
      <c r="BH87" s="6"/>
    </row>
    <row r="88" spans="1:60">
      <c r="A88" s="12" t="s">
        <v>13</v>
      </c>
      <c r="B88" s="5">
        <v>988</v>
      </c>
      <c r="C88" s="5" t="s">
        <v>286</v>
      </c>
      <c r="D88" s="5" t="s">
        <v>286</v>
      </c>
      <c r="E88" s="5">
        <v>4</v>
      </c>
      <c r="F88" s="5" t="s">
        <v>286</v>
      </c>
      <c r="G88" s="5">
        <v>168</v>
      </c>
      <c r="H88" s="5">
        <v>12</v>
      </c>
      <c r="I88" s="5">
        <v>12</v>
      </c>
      <c r="J88" s="5" t="s">
        <v>286</v>
      </c>
      <c r="K88" s="5" t="s">
        <v>286</v>
      </c>
      <c r="L88" s="5">
        <v>22</v>
      </c>
      <c r="M88" s="5">
        <v>11</v>
      </c>
      <c r="N88" s="5" t="s">
        <v>14</v>
      </c>
      <c r="O88" s="5" t="s">
        <v>14</v>
      </c>
      <c r="P88" s="5" t="s">
        <v>14</v>
      </c>
      <c r="Q88" s="5">
        <v>15</v>
      </c>
      <c r="R88" s="5" t="s">
        <v>286</v>
      </c>
      <c r="S88" s="5" t="s">
        <v>286</v>
      </c>
      <c r="T88" s="5" t="s">
        <v>14</v>
      </c>
      <c r="U88" s="5">
        <v>5</v>
      </c>
      <c r="V88" s="5" t="s">
        <v>286</v>
      </c>
      <c r="W88" s="5" t="s">
        <v>286</v>
      </c>
      <c r="X88" s="5">
        <v>20</v>
      </c>
      <c r="Y88" s="5">
        <v>17</v>
      </c>
      <c r="Z88" s="5">
        <v>10</v>
      </c>
      <c r="AA88" s="5">
        <v>4</v>
      </c>
      <c r="AB88" s="5">
        <v>3</v>
      </c>
      <c r="AC88" s="5" t="s">
        <v>286</v>
      </c>
      <c r="AD88" s="5" t="s">
        <v>14</v>
      </c>
      <c r="AE88" s="5" t="s">
        <v>14</v>
      </c>
      <c r="AF88" s="5" t="s">
        <v>286</v>
      </c>
      <c r="AG88" s="5" t="s">
        <v>286</v>
      </c>
      <c r="AH88" s="5">
        <v>107</v>
      </c>
      <c r="AI88" s="5" t="s">
        <v>14</v>
      </c>
      <c r="AJ88" s="5">
        <v>414</v>
      </c>
      <c r="AK88" s="5">
        <v>12</v>
      </c>
      <c r="AL88" s="5" t="s">
        <v>14</v>
      </c>
      <c r="AM88" s="5">
        <v>16</v>
      </c>
      <c r="AN88" s="5" t="s">
        <v>286</v>
      </c>
      <c r="AO88" s="5">
        <v>7</v>
      </c>
      <c r="AP88" s="5">
        <v>41</v>
      </c>
      <c r="AQ88" s="5" t="s">
        <v>286</v>
      </c>
      <c r="AR88" s="5" t="s">
        <v>14</v>
      </c>
      <c r="AS88" s="5">
        <v>6</v>
      </c>
      <c r="AT88" s="5" t="s">
        <v>14</v>
      </c>
      <c r="AU88" s="5" t="s">
        <v>286</v>
      </c>
      <c r="AV88" s="5">
        <v>16</v>
      </c>
      <c r="AW88" s="5" t="s">
        <v>14</v>
      </c>
      <c r="AX88" s="5" t="s">
        <v>14</v>
      </c>
      <c r="AY88" s="5" t="s">
        <v>286</v>
      </c>
      <c r="AZ88" s="5" t="s">
        <v>286</v>
      </c>
      <c r="BA88" s="5">
        <v>15</v>
      </c>
      <c r="BB88" s="5">
        <v>23</v>
      </c>
      <c r="BC88" s="5" t="s">
        <v>14</v>
      </c>
      <c r="BD88" s="5">
        <v>4</v>
      </c>
      <c r="BE88" s="5" t="s">
        <v>286</v>
      </c>
      <c r="BF88" s="5">
        <v>1</v>
      </c>
      <c r="BG88" s="6"/>
      <c r="BH88" s="6"/>
    </row>
    <row r="89" spans="1:60">
      <c r="A89" s="12" t="s">
        <v>142</v>
      </c>
      <c r="B89" s="5">
        <v>4329</v>
      </c>
      <c r="C89" s="5">
        <v>42</v>
      </c>
      <c r="D89" s="5">
        <v>16</v>
      </c>
      <c r="E89" s="5">
        <v>103</v>
      </c>
      <c r="F89" s="5">
        <v>16</v>
      </c>
      <c r="G89" s="5">
        <v>734</v>
      </c>
      <c r="H89" s="5">
        <v>117</v>
      </c>
      <c r="I89" s="5">
        <v>52</v>
      </c>
      <c r="J89" s="5">
        <v>12</v>
      </c>
      <c r="K89" s="5">
        <v>18</v>
      </c>
      <c r="L89" s="5">
        <v>389</v>
      </c>
      <c r="M89" s="5">
        <v>155</v>
      </c>
      <c r="N89" s="5" t="s">
        <v>286</v>
      </c>
      <c r="O89" s="5">
        <v>31</v>
      </c>
      <c r="P89" s="5">
        <v>22</v>
      </c>
      <c r="Q89" s="5">
        <v>121</v>
      </c>
      <c r="R89" s="5">
        <v>35</v>
      </c>
      <c r="S89" s="5">
        <v>16</v>
      </c>
      <c r="T89" s="5">
        <v>25</v>
      </c>
      <c r="U89" s="5">
        <v>30</v>
      </c>
      <c r="V89" s="5">
        <v>19</v>
      </c>
      <c r="W89" s="5">
        <v>10</v>
      </c>
      <c r="X89" s="5">
        <v>103</v>
      </c>
      <c r="Y89" s="5">
        <v>124</v>
      </c>
      <c r="Z89" s="5">
        <v>125</v>
      </c>
      <c r="AA89" s="5">
        <v>31</v>
      </c>
      <c r="AB89" s="5">
        <v>3</v>
      </c>
      <c r="AC89" s="5">
        <v>39</v>
      </c>
      <c r="AD89" s="5">
        <v>11</v>
      </c>
      <c r="AE89" s="5">
        <v>7</v>
      </c>
      <c r="AF89" s="5">
        <v>47</v>
      </c>
      <c r="AG89" s="5">
        <v>12</v>
      </c>
      <c r="AH89" s="5">
        <v>136</v>
      </c>
      <c r="AI89" s="5">
        <v>33</v>
      </c>
      <c r="AJ89" s="5">
        <v>315</v>
      </c>
      <c r="AK89" s="5">
        <v>146</v>
      </c>
      <c r="AL89" s="5">
        <v>7</v>
      </c>
      <c r="AM89" s="5">
        <v>82</v>
      </c>
      <c r="AN89" s="5">
        <v>29</v>
      </c>
      <c r="AO89" s="5">
        <v>88</v>
      </c>
      <c r="AP89" s="5">
        <v>116</v>
      </c>
      <c r="AQ89" s="5" t="s">
        <v>286</v>
      </c>
      <c r="AR89" s="5">
        <v>14</v>
      </c>
      <c r="AS89" s="5">
        <v>68</v>
      </c>
      <c r="AT89" s="5">
        <v>3</v>
      </c>
      <c r="AU89" s="5">
        <v>67</v>
      </c>
      <c r="AV89" s="5">
        <v>247</v>
      </c>
      <c r="AW89" s="5">
        <v>8</v>
      </c>
      <c r="AX89" s="5">
        <v>4</v>
      </c>
      <c r="AY89" s="5">
        <v>23</v>
      </c>
      <c r="AZ89" s="5">
        <v>19</v>
      </c>
      <c r="BA89" s="5">
        <v>165</v>
      </c>
      <c r="BB89" s="5">
        <v>197</v>
      </c>
      <c r="BC89" s="5">
        <v>10</v>
      </c>
      <c r="BD89" s="5">
        <v>54</v>
      </c>
      <c r="BE89" s="5">
        <v>8</v>
      </c>
      <c r="BF89" s="5">
        <v>22</v>
      </c>
      <c r="BG89" s="6"/>
      <c r="BH89" s="6"/>
    </row>
    <row r="90" spans="1:60">
      <c r="A90" s="12" t="s">
        <v>143</v>
      </c>
      <c r="B90" s="5">
        <v>6411</v>
      </c>
      <c r="C90" s="5">
        <v>9</v>
      </c>
      <c r="D90" s="5">
        <v>10</v>
      </c>
      <c r="E90" s="5">
        <v>38</v>
      </c>
      <c r="F90" s="5">
        <v>13</v>
      </c>
      <c r="G90" s="5">
        <v>183</v>
      </c>
      <c r="H90" s="5">
        <v>105</v>
      </c>
      <c r="I90" s="5">
        <v>161</v>
      </c>
      <c r="J90" s="5">
        <v>35</v>
      </c>
      <c r="K90" s="5">
        <v>7</v>
      </c>
      <c r="L90" s="5">
        <v>109</v>
      </c>
      <c r="M90" s="5">
        <v>308</v>
      </c>
      <c r="N90" s="5" t="s">
        <v>14</v>
      </c>
      <c r="O90" s="5" t="s">
        <v>286</v>
      </c>
      <c r="P90" s="5" t="s">
        <v>14</v>
      </c>
      <c r="Q90" s="5">
        <v>238</v>
      </c>
      <c r="R90" s="5">
        <v>42</v>
      </c>
      <c r="S90" s="5">
        <v>17</v>
      </c>
      <c r="T90" s="5">
        <v>13</v>
      </c>
      <c r="U90" s="5">
        <v>31</v>
      </c>
      <c r="V90" s="5">
        <v>14</v>
      </c>
      <c r="W90" s="5" t="s">
        <v>286</v>
      </c>
      <c r="X90" s="5">
        <v>571</v>
      </c>
      <c r="Y90" s="5">
        <v>384</v>
      </c>
      <c r="Z90" s="5">
        <v>53</v>
      </c>
      <c r="AA90" s="5">
        <v>81</v>
      </c>
      <c r="AB90" s="5">
        <v>4</v>
      </c>
      <c r="AC90" s="5">
        <v>32</v>
      </c>
      <c r="AD90" s="5">
        <v>4</v>
      </c>
      <c r="AE90" s="5">
        <v>11</v>
      </c>
      <c r="AF90" s="5">
        <v>16</v>
      </c>
      <c r="AG90" s="5">
        <v>6</v>
      </c>
      <c r="AH90" s="5">
        <v>588</v>
      </c>
      <c r="AI90" s="5">
        <v>9</v>
      </c>
      <c r="AJ90" s="5">
        <v>1299</v>
      </c>
      <c r="AK90" s="5">
        <v>149</v>
      </c>
      <c r="AL90" s="5">
        <v>31</v>
      </c>
      <c r="AM90" s="5">
        <v>394</v>
      </c>
      <c r="AN90" s="5">
        <v>51</v>
      </c>
      <c r="AO90" s="5">
        <v>21</v>
      </c>
      <c r="AP90" s="5">
        <v>172</v>
      </c>
      <c r="AQ90" s="5" t="s">
        <v>286</v>
      </c>
      <c r="AR90" s="5">
        <v>21</v>
      </c>
      <c r="AS90" s="5">
        <v>36</v>
      </c>
      <c r="AT90" s="5" t="s">
        <v>286</v>
      </c>
      <c r="AU90" s="5">
        <v>46</v>
      </c>
      <c r="AV90" s="5">
        <v>381</v>
      </c>
      <c r="AW90" s="5">
        <v>13</v>
      </c>
      <c r="AX90" s="5" t="s">
        <v>286</v>
      </c>
      <c r="AY90" s="5">
        <v>13</v>
      </c>
      <c r="AZ90" s="5" t="s">
        <v>286</v>
      </c>
      <c r="BA90" s="5">
        <v>559</v>
      </c>
      <c r="BB90" s="5">
        <v>72</v>
      </c>
      <c r="BC90" s="5">
        <v>10</v>
      </c>
      <c r="BD90" s="5">
        <v>25</v>
      </c>
      <c r="BE90" s="5">
        <v>4</v>
      </c>
      <c r="BF90" s="5">
        <v>14</v>
      </c>
      <c r="BG90" s="6"/>
      <c r="BH90" s="6"/>
    </row>
    <row r="91" spans="1:60">
      <c r="A91" s="12" t="s">
        <v>270</v>
      </c>
      <c r="B91" s="5">
        <v>5</v>
      </c>
      <c r="C91" s="5" t="s">
        <v>14</v>
      </c>
      <c r="D91" s="5" t="s">
        <v>14</v>
      </c>
      <c r="E91" s="5" t="s">
        <v>14</v>
      </c>
      <c r="F91" s="5" t="s">
        <v>14</v>
      </c>
      <c r="G91" s="5" t="s">
        <v>14</v>
      </c>
      <c r="H91" s="5" t="s">
        <v>14</v>
      </c>
      <c r="I91" s="5" t="s">
        <v>14</v>
      </c>
      <c r="J91" s="5" t="s">
        <v>14</v>
      </c>
      <c r="K91" s="5" t="s">
        <v>14</v>
      </c>
      <c r="L91" s="5" t="s">
        <v>286</v>
      </c>
      <c r="M91" s="5" t="s">
        <v>14</v>
      </c>
      <c r="N91" s="5" t="s">
        <v>14</v>
      </c>
      <c r="O91" s="5" t="s">
        <v>14</v>
      </c>
      <c r="P91" s="5" t="s">
        <v>14</v>
      </c>
      <c r="Q91" s="5" t="s">
        <v>14</v>
      </c>
      <c r="R91" s="5" t="s">
        <v>14</v>
      </c>
      <c r="S91" s="5" t="s">
        <v>14</v>
      </c>
      <c r="T91" s="5" t="s">
        <v>14</v>
      </c>
      <c r="U91" s="5" t="s">
        <v>14</v>
      </c>
      <c r="V91" s="5" t="s">
        <v>14</v>
      </c>
      <c r="W91" s="5" t="s">
        <v>14</v>
      </c>
      <c r="X91" s="5" t="s">
        <v>14</v>
      </c>
      <c r="Y91" s="5" t="s">
        <v>14</v>
      </c>
      <c r="Z91" s="5" t="s">
        <v>14</v>
      </c>
      <c r="AA91" s="5" t="s">
        <v>14</v>
      </c>
      <c r="AB91" s="5" t="s">
        <v>14</v>
      </c>
      <c r="AC91" s="5" t="s">
        <v>14</v>
      </c>
      <c r="AD91" s="5" t="s">
        <v>14</v>
      </c>
      <c r="AE91" s="5" t="s">
        <v>14</v>
      </c>
      <c r="AF91" s="5" t="s">
        <v>14</v>
      </c>
      <c r="AG91" s="5" t="s">
        <v>14</v>
      </c>
      <c r="AH91" s="5" t="s">
        <v>286</v>
      </c>
      <c r="AI91" s="5" t="s">
        <v>14</v>
      </c>
      <c r="AJ91" s="5" t="s">
        <v>14</v>
      </c>
      <c r="AK91" s="5" t="s">
        <v>14</v>
      </c>
      <c r="AL91" s="5" t="s">
        <v>14</v>
      </c>
      <c r="AM91" s="5" t="s">
        <v>14</v>
      </c>
      <c r="AN91" s="5" t="s">
        <v>14</v>
      </c>
      <c r="AO91" s="5" t="s">
        <v>14</v>
      </c>
      <c r="AP91" s="5" t="s">
        <v>14</v>
      </c>
      <c r="AQ91" s="5" t="s">
        <v>14</v>
      </c>
      <c r="AR91" s="5" t="s">
        <v>14</v>
      </c>
      <c r="AS91" s="5" t="s">
        <v>14</v>
      </c>
      <c r="AT91" s="5" t="s">
        <v>14</v>
      </c>
      <c r="AU91" s="5" t="s">
        <v>14</v>
      </c>
      <c r="AV91" s="5" t="s">
        <v>286</v>
      </c>
      <c r="AW91" s="5" t="s">
        <v>14</v>
      </c>
      <c r="AX91" s="5" t="s">
        <v>14</v>
      </c>
      <c r="AY91" s="5" t="s">
        <v>14</v>
      </c>
      <c r="AZ91" s="5" t="s">
        <v>14</v>
      </c>
      <c r="BA91" s="5" t="s">
        <v>286</v>
      </c>
      <c r="BB91" s="5" t="s">
        <v>14</v>
      </c>
      <c r="BC91" s="5" t="s">
        <v>14</v>
      </c>
      <c r="BD91" s="5" t="s">
        <v>14</v>
      </c>
      <c r="BE91" s="5" t="s">
        <v>14</v>
      </c>
      <c r="BF91" s="5" t="s">
        <v>14</v>
      </c>
      <c r="BG91" s="6"/>
      <c r="BH91" s="6"/>
    </row>
    <row r="92" spans="1:60">
      <c r="A92" s="12" t="s">
        <v>144</v>
      </c>
      <c r="B92" s="5">
        <v>1013</v>
      </c>
      <c r="C92" s="5">
        <v>3</v>
      </c>
      <c r="D92" s="5" t="s">
        <v>14</v>
      </c>
      <c r="E92" s="5">
        <v>10</v>
      </c>
      <c r="F92" s="5" t="s">
        <v>286</v>
      </c>
      <c r="G92" s="5">
        <v>114</v>
      </c>
      <c r="H92" s="5">
        <v>6</v>
      </c>
      <c r="I92" s="5">
        <v>27</v>
      </c>
      <c r="J92" s="5">
        <v>4</v>
      </c>
      <c r="K92" s="5">
        <v>3</v>
      </c>
      <c r="L92" s="5">
        <v>57</v>
      </c>
      <c r="M92" s="5">
        <v>12</v>
      </c>
      <c r="N92" s="5" t="s">
        <v>14</v>
      </c>
      <c r="O92" s="5" t="s">
        <v>14</v>
      </c>
      <c r="P92" s="5" t="s">
        <v>14</v>
      </c>
      <c r="Q92" s="5">
        <v>65</v>
      </c>
      <c r="R92" s="5">
        <v>5</v>
      </c>
      <c r="S92" s="5" t="s">
        <v>286</v>
      </c>
      <c r="T92" s="5" t="s">
        <v>286</v>
      </c>
      <c r="U92" s="5" t="s">
        <v>286</v>
      </c>
      <c r="V92" s="5">
        <v>3</v>
      </c>
      <c r="W92" s="5">
        <v>4</v>
      </c>
      <c r="X92" s="5">
        <v>39</v>
      </c>
      <c r="Y92" s="5">
        <v>101</v>
      </c>
      <c r="Z92" s="5">
        <v>22</v>
      </c>
      <c r="AA92" s="5" t="s">
        <v>286</v>
      </c>
      <c r="AB92" s="5" t="s">
        <v>14</v>
      </c>
      <c r="AC92" s="5">
        <v>5</v>
      </c>
      <c r="AD92" s="5" t="s">
        <v>286</v>
      </c>
      <c r="AE92" s="5" t="s">
        <v>14</v>
      </c>
      <c r="AF92" s="5">
        <v>9</v>
      </c>
      <c r="AG92" s="5">
        <v>12</v>
      </c>
      <c r="AH92" s="5">
        <v>74</v>
      </c>
      <c r="AI92" s="5" t="s">
        <v>286</v>
      </c>
      <c r="AJ92" s="5">
        <v>247</v>
      </c>
      <c r="AK92" s="5">
        <v>20</v>
      </c>
      <c r="AL92" s="5" t="s">
        <v>286</v>
      </c>
      <c r="AM92" s="5">
        <v>16</v>
      </c>
      <c r="AN92" s="5">
        <v>4</v>
      </c>
      <c r="AO92" s="5">
        <v>5</v>
      </c>
      <c r="AP92" s="5">
        <v>43</v>
      </c>
      <c r="AQ92" s="5" t="s">
        <v>14</v>
      </c>
      <c r="AR92" s="5" t="s">
        <v>286</v>
      </c>
      <c r="AS92" s="5">
        <v>9</v>
      </c>
      <c r="AT92" s="5" t="s">
        <v>14</v>
      </c>
      <c r="AU92" s="5">
        <v>6</v>
      </c>
      <c r="AV92" s="5">
        <v>29</v>
      </c>
      <c r="AW92" s="5" t="s">
        <v>286</v>
      </c>
      <c r="AX92" s="5" t="s">
        <v>286</v>
      </c>
      <c r="AY92" s="5">
        <v>3</v>
      </c>
      <c r="AZ92" s="5">
        <v>4</v>
      </c>
      <c r="BA92" s="5">
        <v>17</v>
      </c>
      <c r="BB92" s="5">
        <v>13</v>
      </c>
      <c r="BC92" s="5" t="s">
        <v>286</v>
      </c>
      <c r="BD92" s="5">
        <v>3</v>
      </c>
      <c r="BE92" s="5" t="s">
        <v>14</v>
      </c>
      <c r="BF92" s="5">
        <v>1</v>
      </c>
      <c r="BG92" s="6"/>
      <c r="BH92" s="6"/>
    </row>
    <row r="93" spans="1:60">
      <c r="A93" s="12" t="s">
        <v>145</v>
      </c>
      <c r="B93" s="5">
        <v>658</v>
      </c>
      <c r="C93" s="5" t="s">
        <v>14</v>
      </c>
      <c r="D93" s="5" t="s">
        <v>286</v>
      </c>
      <c r="E93" s="5" t="s">
        <v>286</v>
      </c>
      <c r="F93" s="5" t="s">
        <v>14</v>
      </c>
      <c r="G93" s="5">
        <v>7</v>
      </c>
      <c r="H93" s="5" t="s">
        <v>14</v>
      </c>
      <c r="I93" s="5">
        <v>6</v>
      </c>
      <c r="J93" s="5" t="s">
        <v>286</v>
      </c>
      <c r="K93" s="5" t="s">
        <v>286</v>
      </c>
      <c r="L93" s="5">
        <v>48</v>
      </c>
      <c r="M93" s="5">
        <v>15</v>
      </c>
      <c r="N93" s="5" t="s">
        <v>14</v>
      </c>
      <c r="O93" s="5" t="s">
        <v>14</v>
      </c>
      <c r="P93" s="5" t="s">
        <v>14</v>
      </c>
      <c r="Q93" s="5">
        <v>3</v>
      </c>
      <c r="R93" s="5" t="s">
        <v>14</v>
      </c>
      <c r="S93" s="5" t="s">
        <v>14</v>
      </c>
      <c r="T93" s="5" t="s">
        <v>14</v>
      </c>
      <c r="U93" s="5" t="s">
        <v>286</v>
      </c>
      <c r="V93" s="5" t="s">
        <v>286</v>
      </c>
      <c r="W93" s="5" t="s">
        <v>14</v>
      </c>
      <c r="X93" s="5">
        <v>25</v>
      </c>
      <c r="Y93" s="5">
        <v>10</v>
      </c>
      <c r="Z93" s="5">
        <v>4</v>
      </c>
      <c r="AA93" s="5" t="s">
        <v>14</v>
      </c>
      <c r="AB93" s="5" t="s">
        <v>14</v>
      </c>
      <c r="AC93" s="5" t="s">
        <v>286</v>
      </c>
      <c r="AD93" s="5" t="s">
        <v>286</v>
      </c>
      <c r="AE93" s="5" t="s">
        <v>14</v>
      </c>
      <c r="AF93" s="5" t="s">
        <v>286</v>
      </c>
      <c r="AG93" s="5" t="s">
        <v>14</v>
      </c>
      <c r="AH93" s="5">
        <v>28</v>
      </c>
      <c r="AI93" s="5" t="s">
        <v>14</v>
      </c>
      <c r="AJ93" s="5">
        <v>442</v>
      </c>
      <c r="AK93" s="5">
        <v>5</v>
      </c>
      <c r="AL93" s="5" t="s">
        <v>14</v>
      </c>
      <c r="AM93" s="5" t="s">
        <v>286</v>
      </c>
      <c r="AN93" s="5" t="s">
        <v>286</v>
      </c>
      <c r="AO93" s="5" t="s">
        <v>14</v>
      </c>
      <c r="AP93" s="5">
        <v>14</v>
      </c>
      <c r="AQ93" s="5" t="s">
        <v>14</v>
      </c>
      <c r="AR93" s="5" t="s">
        <v>286</v>
      </c>
      <c r="AS93" s="5" t="s">
        <v>286</v>
      </c>
      <c r="AT93" s="5" t="s">
        <v>14</v>
      </c>
      <c r="AU93" s="5" t="s">
        <v>286</v>
      </c>
      <c r="AV93" s="5">
        <v>22</v>
      </c>
      <c r="AW93" s="5" t="s">
        <v>14</v>
      </c>
      <c r="AX93" s="5" t="s">
        <v>286</v>
      </c>
      <c r="AY93" s="5" t="s">
        <v>14</v>
      </c>
      <c r="AZ93" s="5" t="s">
        <v>14</v>
      </c>
      <c r="BA93" s="5">
        <v>4</v>
      </c>
      <c r="BB93" s="5">
        <v>3</v>
      </c>
      <c r="BC93" s="5" t="s">
        <v>14</v>
      </c>
      <c r="BD93" s="5" t="s">
        <v>14</v>
      </c>
      <c r="BE93" s="5" t="s">
        <v>14</v>
      </c>
      <c r="BF93" s="5">
        <v>1</v>
      </c>
      <c r="BG93" s="6"/>
      <c r="BH93" s="6"/>
    </row>
    <row r="94" spans="1:60">
      <c r="A94" s="12" t="s">
        <v>146</v>
      </c>
      <c r="B94" s="5">
        <v>9764</v>
      </c>
      <c r="C94" s="5">
        <v>41</v>
      </c>
      <c r="D94" s="5">
        <v>9</v>
      </c>
      <c r="E94" s="5">
        <v>99</v>
      </c>
      <c r="F94" s="5">
        <v>50</v>
      </c>
      <c r="G94" s="5">
        <v>3735</v>
      </c>
      <c r="H94" s="5">
        <v>70</v>
      </c>
      <c r="I94" s="5">
        <v>143</v>
      </c>
      <c r="J94" s="5">
        <v>25</v>
      </c>
      <c r="K94" s="5">
        <v>15</v>
      </c>
      <c r="L94" s="5">
        <v>686</v>
      </c>
      <c r="M94" s="5">
        <v>230</v>
      </c>
      <c r="N94" s="5" t="s">
        <v>14</v>
      </c>
      <c r="O94" s="5">
        <v>4</v>
      </c>
      <c r="P94" s="5">
        <v>14</v>
      </c>
      <c r="Q94" s="5">
        <v>330</v>
      </c>
      <c r="R94" s="5">
        <v>50</v>
      </c>
      <c r="S94" s="5">
        <v>48</v>
      </c>
      <c r="T94" s="5">
        <v>26</v>
      </c>
      <c r="U94" s="5">
        <v>22</v>
      </c>
      <c r="V94" s="5">
        <v>43</v>
      </c>
      <c r="W94" s="5" t="s">
        <v>286</v>
      </c>
      <c r="X94" s="5">
        <v>296</v>
      </c>
      <c r="Y94" s="5">
        <v>368</v>
      </c>
      <c r="Z94" s="5">
        <v>37</v>
      </c>
      <c r="AA94" s="5">
        <v>47</v>
      </c>
      <c r="AB94" s="5">
        <v>6</v>
      </c>
      <c r="AC94" s="5">
        <v>38</v>
      </c>
      <c r="AD94" s="5" t="s">
        <v>14</v>
      </c>
      <c r="AE94" s="5">
        <v>93</v>
      </c>
      <c r="AF94" s="5">
        <v>230</v>
      </c>
      <c r="AG94" s="5">
        <v>6</v>
      </c>
      <c r="AH94" s="5">
        <v>456</v>
      </c>
      <c r="AI94" s="5">
        <v>26</v>
      </c>
      <c r="AJ94" s="5">
        <v>590</v>
      </c>
      <c r="AK94" s="5">
        <v>145</v>
      </c>
      <c r="AL94" s="5" t="s">
        <v>286</v>
      </c>
      <c r="AM94" s="5">
        <v>45</v>
      </c>
      <c r="AN94" s="5">
        <v>70</v>
      </c>
      <c r="AO94" s="5">
        <v>132</v>
      </c>
      <c r="AP94" s="5">
        <v>79</v>
      </c>
      <c r="AQ94" s="5">
        <v>11</v>
      </c>
      <c r="AR94" s="5">
        <v>251</v>
      </c>
      <c r="AS94" s="5">
        <v>30</v>
      </c>
      <c r="AT94" s="5">
        <v>21</v>
      </c>
      <c r="AU94" s="5">
        <v>85</v>
      </c>
      <c r="AV94" s="5">
        <v>534</v>
      </c>
      <c r="AW94" s="5" t="s">
        <v>286</v>
      </c>
      <c r="AX94" s="5" t="s">
        <v>14</v>
      </c>
      <c r="AY94" s="5">
        <v>76</v>
      </c>
      <c r="AZ94" s="5" t="s">
        <v>286</v>
      </c>
      <c r="BA94" s="5">
        <v>299</v>
      </c>
      <c r="BB94" s="5">
        <v>114</v>
      </c>
      <c r="BC94" s="5">
        <v>3</v>
      </c>
      <c r="BD94" s="5">
        <v>14</v>
      </c>
      <c r="BE94" s="5" t="s">
        <v>286</v>
      </c>
      <c r="BF94" s="5">
        <v>14</v>
      </c>
      <c r="BG94" s="6"/>
      <c r="BH94" s="6"/>
    </row>
    <row r="95" spans="1:60">
      <c r="A95" s="12" t="s">
        <v>147</v>
      </c>
      <c r="B95" s="5">
        <v>1077</v>
      </c>
      <c r="C95" s="5">
        <v>11</v>
      </c>
      <c r="D95" s="5" t="s">
        <v>14</v>
      </c>
      <c r="E95" s="5" t="s">
        <v>14</v>
      </c>
      <c r="F95" s="5" t="s">
        <v>286</v>
      </c>
      <c r="G95" s="5">
        <v>17</v>
      </c>
      <c r="H95" s="5">
        <v>10</v>
      </c>
      <c r="I95" s="5">
        <v>13</v>
      </c>
      <c r="J95" s="5" t="s">
        <v>14</v>
      </c>
      <c r="K95" s="5">
        <v>6</v>
      </c>
      <c r="L95" s="5">
        <v>4</v>
      </c>
      <c r="M95" s="5">
        <v>69</v>
      </c>
      <c r="N95" s="5" t="s">
        <v>14</v>
      </c>
      <c r="O95" s="5" t="s">
        <v>286</v>
      </c>
      <c r="P95" s="5" t="s">
        <v>286</v>
      </c>
      <c r="Q95" s="5">
        <v>13</v>
      </c>
      <c r="R95" s="5">
        <v>14</v>
      </c>
      <c r="S95" s="5">
        <v>7</v>
      </c>
      <c r="T95" s="5" t="s">
        <v>14</v>
      </c>
      <c r="U95" s="5" t="s">
        <v>286</v>
      </c>
      <c r="V95" s="5" t="s">
        <v>286</v>
      </c>
      <c r="W95" s="5" t="s">
        <v>14</v>
      </c>
      <c r="X95" s="5">
        <v>81</v>
      </c>
      <c r="Y95" s="5">
        <v>38</v>
      </c>
      <c r="Z95" s="5">
        <v>18</v>
      </c>
      <c r="AA95" s="5">
        <v>18</v>
      </c>
      <c r="AB95" s="5">
        <v>3</v>
      </c>
      <c r="AC95" s="5">
        <v>7</v>
      </c>
      <c r="AD95" s="5" t="s">
        <v>14</v>
      </c>
      <c r="AE95" s="5" t="s">
        <v>14</v>
      </c>
      <c r="AF95" s="5" t="s">
        <v>286</v>
      </c>
      <c r="AG95" s="5" t="s">
        <v>286</v>
      </c>
      <c r="AH95" s="5">
        <v>35</v>
      </c>
      <c r="AI95" s="5" t="s">
        <v>14</v>
      </c>
      <c r="AJ95" s="5">
        <v>492</v>
      </c>
      <c r="AK95" s="5">
        <v>13</v>
      </c>
      <c r="AL95" s="5" t="s">
        <v>14</v>
      </c>
      <c r="AM95" s="5">
        <v>55</v>
      </c>
      <c r="AN95" s="5" t="s">
        <v>286</v>
      </c>
      <c r="AO95" s="5" t="s">
        <v>14</v>
      </c>
      <c r="AP95" s="5">
        <v>58</v>
      </c>
      <c r="AQ95" s="5" t="s">
        <v>14</v>
      </c>
      <c r="AR95" s="5">
        <v>5</v>
      </c>
      <c r="AS95" s="5" t="s">
        <v>14</v>
      </c>
      <c r="AT95" s="5" t="s">
        <v>286</v>
      </c>
      <c r="AU95" s="5">
        <v>11</v>
      </c>
      <c r="AV95" s="5">
        <v>20</v>
      </c>
      <c r="AW95" s="5" t="s">
        <v>14</v>
      </c>
      <c r="AX95" s="5" t="s">
        <v>14</v>
      </c>
      <c r="AY95" s="5">
        <v>4</v>
      </c>
      <c r="AZ95" s="5" t="s">
        <v>14</v>
      </c>
      <c r="BA95" s="5">
        <v>18</v>
      </c>
      <c r="BB95" s="5">
        <v>21</v>
      </c>
      <c r="BC95" s="5" t="s">
        <v>286</v>
      </c>
      <c r="BD95" s="5" t="s">
        <v>286</v>
      </c>
      <c r="BE95" s="5" t="s">
        <v>14</v>
      </c>
      <c r="BF95" s="5">
        <v>3</v>
      </c>
      <c r="BG95" s="6"/>
      <c r="BH95" s="6"/>
    </row>
    <row r="96" spans="1:60">
      <c r="A96" s="12" t="s">
        <v>148</v>
      </c>
      <c r="B96" s="5">
        <v>20</v>
      </c>
      <c r="C96" s="5" t="s">
        <v>14</v>
      </c>
      <c r="D96" s="5" t="s">
        <v>14</v>
      </c>
      <c r="E96" s="5" t="s">
        <v>14</v>
      </c>
      <c r="F96" s="5" t="s">
        <v>14</v>
      </c>
      <c r="G96" s="5" t="s">
        <v>286</v>
      </c>
      <c r="H96" s="5" t="s">
        <v>14</v>
      </c>
      <c r="I96" s="5" t="s">
        <v>14</v>
      </c>
      <c r="J96" s="5" t="s">
        <v>14</v>
      </c>
      <c r="K96" s="5" t="s">
        <v>14</v>
      </c>
      <c r="L96" s="5" t="s">
        <v>286</v>
      </c>
      <c r="M96" s="5" t="s">
        <v>286</v>
      </c>
      <c r="N96" s="5" t="s">
        <v>14</v>
      </c>
      <c r="O96" s="5" t="s">
        <v>14</v>
      </c>
      <c r="P96" s="5" t="s">
        <v>286</v>
      </c>
      <c r="Q96" s="5" t="s">
        <v>14</v>
      </c>
      <c r="R96" s="5" t="s">
        <v>14</v>
      </c>
      <c r="S96" s="5" t="s">
        <v>14</v>
      </c>
      <c r="T96" s="5" t="s">
        <v>14</v>
      </c>
      <c r="U96" s="5" t="s">
        <v>14</v>
      </c>
      <c r="V96" s="5" t="s">
        <v>14</v>
      </c>
      <c r="W96" s="5" t="s">
        <v>14</v>
      </c>
      <c r="X96" s="5" t="s">
        <v>286</v>
      </c>
      <c r="Y96" s="5" t="s">
        <v>286</v>
      </c>
      <c r="Z96" s="5" t="s">
        <v>14</v>
      </c>
      <c r="AA96" s="5" t="s">
        <v>14</v>
      </c>
      <c r="AB96" s="5" t="s">
        <v>14</v>
      </c>
      <c r="AC96" s="5" t="s">
        <v>14</v>
      </c>
      <c r="AD96" s="5" t="s">
        <v>14</v>
      </c>
      <c r="AE96" s="5" t="s">
        <v>14</v>
      </c>
      <c r="AF96" s="5" t="s">
        <v>14</v>
      </c>
      <c r="AG96" s="5" t="s">
        <v>14</v>
      </c>
      <c r="AH96" s="5" t="s">
        <v>286</v>
      </c>
      <c r="AI96" s="5" t="s">
        <v>14</v>
      </c>
      <c r="AJ96" s="5">
        <v>3</v>
      </c>
      <c r="AK96" s="5" t="s">
        <v>14</v>
      </c>
      <c r="AL96" s="5" t="s">
        <v>14</v>
      </c>
      <c r="AM96" s="5" t="s">
        <v>286</v>
      </c>
      <c r="AN96" s="5" t="s">
        <v>14</v>
      </c>
      <c r="AO96" s="5" t="s">
        <v>14</v>
      </c>
      <c r="AP96" s="5" t="s">
        <v>14</v>
      </c>
      <c r="AQ96" s="5" t="s">
        <v>14</v>
      </c>
      <c r="AR96" s="5">
        <v>3</v>
      </c>
      <c r="AS96" s="5" t="s">
        <v>14</v>
      </c>
      <c r="AT96" s="5" t="s">
        <v>14</v>
      </c>
      <c r="AU96" s="5" t="s">
        <v>14</v>
      </c>
      <c r="AV96" s="5" t="s">
        <v>14</v>
      </c>
      <c r="AW96" s="5" t="s">
        <v>14</v>
      </c>
      <c r="AX96" s="5" t="s">
        <v>14</v>
      </c>
      <c r="AY96" s="5" t="s">
        <v>14</v>
      </c>
      <c r="AZ96" s="5" t="s">
        <v>14</v>
      </c>
      <c r="BA96" s="5" t="s">
        <v>286</v>
      </c>
      <c r="BB96" s="5" t="s">
        <v>14</v>
      </c>
      <c r="BC96" s="5" t="s">
        <v>14</v>
      </c>
      <c r="BD96" s="5" t="s">
        <v>286</v>
      </c>
      <c r="BE96" s="5" t="s">
        <v>14</v>
      </c>
      <c r="BF96" s="5" t="s">
        <v>14</v>
      </c>
      <c r="BG96" s="6"/>
      <c r="BH96" s="6"/>
    </row>
    <row r="97" spans="1:60">
      <c r="A97" s="12" t="s">
        <v>149</v>
      </c>
      <c r="B97" s="5">
        <v>5284</v>
      </c>
      <c r="C97" s="5">
        <v>3</v>
      </c>
      <c r="D97" s="5" t="s">
        <v>286</v>
      </c>
      <c r="E97" s="5">
        <v>7</v>
      </c>
      <c r="F97" s="5">
        <v>4</v>
      </c>
      <c r="G97" s="5">
        <v>58</v>
      </c>
      <c r="H97" s="5" t="s">
        <v>286</v>
      </c>
      <c r="I97" s="5">
        <v>88</v>
      </c>
      <c r="J97" s="5">
        <v>20</v>
      </c>
      <c r="K97" s="5">
        <v>6</v>
      </c>
      <c r="L97" s="5">
        <v>435</v>
      </c>
      <c r="M97" s="5">
        <v>132</v>
      </c>
      <c r="N97" s="5" t="s">
        <v>14</v>
      </c>
      <c r="O97" s="5" t="s">
        <v>286</v>
      </c>
      <c r="P97" s="5" t="s">
        <v>14</v>
      </c>
      <c r="Q97" s="5">
        <v>12</v>
      </c>
      <c r="R97" s="5">
        <v>4</v>
      </c>
      <c r="S97" s="5">
        <v>4</v>
      </c>
      <c r="T97" s="5">
        <v>5</v>
      </c>
      <c r="U97" s="5">
        <v>6</v>
      </c>
      <c r="V97" s="5">
        <v>3</v>
      </c>
      <c r="W97" s="5" t="s">
        <v>14</v>
      </c>
      <c r="X97" s="5">
        <v>133</v>
      </c>
      <c r="Y97" s="5">
        <v>44</v>
      </c>
      <c r="Z97" s="5">
        <v>7</v>
      </c>
      <c r="AA97" s="5">
        <v>52</v>
      </c>
      <c r="AB97" s="5">
        <v>3</v>
      </c>
      <c r="AC97" s="5">
        <v>10</v>
      </c>
      <c r="AD97" s="5" t="s">
        <v>14</v>
      </c>
      <c r="AE97" s="5" t="s">
        <v>286</v>
      </c>
      <c r="AF97" s="5">
        <v>8</v>
      </c>
      <c r="AG97" s="5" t="s">
        <v>14</v>
      </c>
      <c r="AH97" s="5">
        <v>445</v>
      </c>
      <c r="AI97" s="5" t="s">
        <v>286</v>
      </c>
      <c r="AJ97" s="5">
        <v>3478</v>
      </c>
      <c r="AK97" s="5">
        <v>37</v>
      </c>
      <c r="AL97" s="5" t="s">
        <v>14</v>
      </c>
      <c r="AM97" s="5">
        <v>29</v>
      </c>
      <c r="AN97" s="5" t="s">
        <v>286</v>
      </c>
      <c r="AO97" s="5" t="s">
        <v>286</v>
      </c>
      <c r="AP97" s="5">
        <v>73</v>
      </c>
      <c r="AQ97" s="5">
        <v>3</v>
      </c>
      <c r="AR97" s="5" t="s">
        <v>14</v>
      </c>
      <c r="AS97" s="5">
        <v>10</v>
      </c>
      <c r="AT97" s="5" t="s">
        <v>14</v>
      </c>
      <c r="AU97" s="5">
        <v>15</v>
      </c>
      <c r="AV97" s="5">
        <v>62</v>
      </c>
      <c r="AW97" s="5" t="s">
        <v>14</v>
      </c>
      <c r="AX97" s="5">
        <v>4</v>
      </c>
      <c r="AY97" s="5" t="s">
        <v>14</v>
      </c>
      <c r="AZ97" s="5" t="s">
        <v>14</v>
      </c>
      <c r="BA97" s="5">
        <v>52</v>
      </c>
      <c r="BB97" s="5">
        <v>14</v>
      </c>
      <c r="BC97" s="5" t="s">
        <v>286</v>
      </c>
      <c r="BD97" s="5" t="s">
        <v>286</v>
      </c>
      <c r="BE97" s="5" t="s">
        <v>14</v>
      </c>
      <c r="BF97" s="5">
        <v>5</v>
      </c>
      <c r="BG97" s="6"/>
      <c r="BH97" s="6"/>
    </row>
    <row r="98" spans="1:60">
      <c r="A98" s="12" t="s">
        <v>150</v>
      </c>
      <c r="B98" s="5">
        <v>15276</v>
      </c>
      <c r="C98" s="5">
        <v>8</v>
      </c>
      <c r="D98" s="5" t="s">
        <v>14</v>
      </c>
      <c r="E98" s="5">
        <v>13</v>
      </c>
      <c r="F98" s="5" t="s">
        <v>14</v>
      </c>
      <c r="G98" s="5">
        <v>88</v>
      </c>
      <c r="H98" s="5">
        <v>19</v>
      </c>
      <c r="I98" s="5">
        <v>343</v>
      </c>
      <c r="J98" s="5">
        <v>76</v>
      </c>
      <c r="K98" s="5" t="s">
        <v>286</v>
      </c>
      <c r="L98" s="5">
        <v>7105</v>
      </c>
      <c r="M98" s="5">
        <v>293</v>
      </c>
      <c r="N98" s="5" t="s">
        <v>14</v>
      </c>
      <c r="O98" s="5" t="s">
        <v>286</v>
      </c>
      <c r="P98" s="5">
        <v>3</v>
      </c>
      <c r="Q98" s="5">
        <v>82</v>
      </c>
      <c r="R98" s="5">
        <v>30</v>
      </c>
      <c r="S98" s="5">
        <v>7</v>
      </c>
      <c r="T98" s="5">
        <v>8</v>
      </c>
      <c r="U98" s="5">
        <v>17</v>
      </c>
      <c r="V98" s="5">
        <v>43</v>
      </c>
      <c r="W98" s="5">
        <v>8</v>
      </c>
      <c r="X98" s="5">
        <v>230</v>
      </c>
      <c r="Y98" s="5">
        <v>1737</v>
      </c>
      <c r="Z98" s="5">
        <v>32</v>
      </c>
      <c r="AA98" s="5">
        <v>8</v>
      </c>
      <c r="AB98" s="5" t="s">
        <v>286</v>
      </c>
      <c r="AC98" s="5">
        <v>38</v>
      </c>
      <c r="AD98" s="5" t="s">
        <v>14</v>
      </c>
      <c r="AE98" s="5" t="s">
        <v>286</v>
      </c>
      <c r="AF98" s="5">
        <v>14</v>
      </c>
      <c r="AG98" s="5">
        <v>12</v>
      </c>
      <c r="AH98" s="5">
        <v>1143</v>
      </c>
      <c r="AI98" s="5" t="s">
        <v>286</v>
      </c>
      <c r="AJ98" s="5">
        <v>2942</v>
      </c>
      <c r="AK98" s="5">
        <v>86</v>
      </c>
      <c r="AL98" s="5">
        <v>15</v>
      </c>
      <c r="AM98" s="5">
        <v>46</v>
      </c>
      <c r="AN98" s="5">
        <v>22</v>
      </c>
      <c r="AO98" s="5">
        <v>11</v>
      </c>
      <c r="AP98" s="5">
        <v>396</v>
      </c>
      <c r="AQ98" s="5">
        <v>6</v>
      </c>
      <c r="AR98" s="5">
        <v>60</v>
      </c>
      <c r="AS98" s="5">
        <v>33</v>
      </c>
      <c r="AT98" s="5" t="s">
        <v>286</v>
      </c>
      <c r="AU98" s="5">
        <v>37</v>
      </c>
      <c r="AV98" s="5">
        <v>65</v>
      </c>
      <c r="AW98" s="5">
        <v>4</v>
      </c>
      <c r="AX98" s="5">
        <v>24</v>
      </c>
      <c r="AY98" s="5">
        <v>19</v>
      </c>
      <c r="AZ98" s="5" t="s">
        <v>14</v>
      </c>
      <c r="BA98" s="5">
        <v>80</v>
      </c>
      <c r="BB98" s="5">
        <v>35</v>
      </c>
      <c r="BC98" s="5">
        <v>3</v>
      </c>
      <c r="BD98" s="5">
        <v>3</v>
      </c>
      <c r="BE98" s="5" t="s">
        <v>286</v>
      </c>
      <c r="BF98" s="5">
        <v>21</v>
      </c>
      <c r="BG98" s="6"/>
      <c r="BH98" s="6"/>
    </row>
    <row r="99" spans="1:60">
      <c r="A99" s="12" t="s">
        <v>151</v>
      </c>
      <c r="B99" s="5">
        <v>5819</v>
      </c>
      <c r="C99" s="5">
        <v>19</v>
      </c>
      <c r="D99" s="5">
        <v>3</v>
      </c>
      <c r="E99" s="5">
        <v>38</v>
      </c>
      <c r="F99" s="5">
        <v>14</v>
      </c>
      <c r="G99" s="5">
        <v>656</v>
      </c>
      <c r="H99" s="5">
        <v>33</v>
      </c>
      <c r="I99" s="5">
        <v>54</v>
      </c>
      <c r="J99" s="5">
        <v>11</v>
      </c>
      <c r="K99" s="5">
        <v>14</v>
      </c>
      <c r="L99" s="5">
        <v>1294</v>
      </c>
      <c r="M99" s="5">
        <v>145</v>
      </c>
      <c r="N99" s="5" t="s">
        <v>14</v>
      </c>
      <c r="O99" s="5">
        <v>4</v>
      </c>
      <c r="P99" s="5">
        <v>4</v>
      </c>
      <c r="Q99" s="5">
        <v>108</v>
      </c>
      <c r="R99" s="5">
        <v>58</v>
      </c>
      <c r="S99" s="5">
        <v>16</v>
      </c>
      <c r="T99" s="5">
        <v>23</v>
      </c>
      <c r="U99" s="5">
        <v>20</v>
      </c>
      <c r="V99" s="5">
        <v>229</v>
      </c>
      <c r="W99" s="5" t="s">
        <v>286</v>
      </c>
      <c r="X99" s="5">
        <v>185</v>
      </c>
      <c r="Y99" s="5">
        <v>175</v>
      </c>
      <c r="Z99" s="5">
        <v>33</v>
      </c>
      <c r="AA99" s="5">
        <v>22</v>
      </c>
      <c r="AB99" s="5">
        <v>20</v>
      </c>
      <c r="AC99" s="5">
        <v>37</v>
      </c>
      <c r="AD99" s="5" t="s">
        <v>286</v>
      </c>
      <c r="AE99" s="5">
        <v>20</v>
      </c>
      <c r="AF99" s="5">
        <v>54</v>
      </c>
      <c r="AG99" s="5">
        <v>4</v>
      </c>
      <c r="AH99" s="5">
        <v>387</v>
      </c>
      <c r="AI99" s="5">
        <v>15</v>
      </c>
      <c r="AJ99" s="5">
        <v>674</v>
      </c>
      <c r="AK99" s="5">
        <v>198</v>
      </c>
      <c r="AL99" s="5">
        <v>3</v>
      </c>
      <c r="AM99" s="5">
        <v>31</v>
      </c>
      <c r="AN99" s="5">
        <v>23</v>
      </c>
      <c r="AO99" s="5">
        <v>31</v>
      </c>
      <c r="AP99" s="5">
        <v>61</v>
      </c>
      <c r="AQ99" s="5">
        <v>9</v>
      </c>
      <c r="AR99" s="5">
        <v>7</v>
      </c>
      <c r="AS99" s="5">
        <v>50</v>
      </c>
      <c r="AT99" s="5" t="s">
        <v>286</v>
      </c>
      <c r="AU99" s="5">
        <v>60</v>
      </c>
      <c r="AV99" s="5">
        <v>616</v>
      </c>
      <c r="AW99" s="5" t="s">
        <v>286</v>
      </c>
      <c r="AX99" s="5" t="s">
        <v>14</v>
      </c>
      <c r="AY99" s="5">
        <v>18</v>
      </c>
      <c r="AZ99" s="5" t="s">
        <v>286</v>
      </c>
      <c r="BA99" s="5">
        <v>265</v>
      </c>
      <c r="BB99" s="5">
        <v>40</v>
      </c>
      <c r="BC99" s="5" t="s">
        <v>286</v>
      </c>
      <c r="BD99" s="5">
        <v>17</v>
      </c>
      <c r="BE99" s="5" t="s">
        <v>286</v>
      </c>
      <c r="BF99" s="5">
        <v>10</v>
      </c>
      <c r="BG99" s="6"/>
      <c r="BH99" s="6"/>
    </row>
    <row r="100" spans="1:60">
      <c r="A100" s="12" t="s">
        <v>152</v>
      </c>
      <c r="B100" s="5">
        <v>1662</v>
      </c>
      <c r="C100" s="5" t="s">
        <v>286</v>
      </c>
      <c r="D100" s="5" t="s">
        <v>14</v>
      </c>
      <c r="E100" s="5">
        <v>16</v>
      </c>
      <c r="F100" s="5" t="s">
        <v>286</v>
      </c>
      <c r="G100" s="5">
        <v>660</v>
      </c>
      <c r="H100" s="5">
        <v>10</v>
      </c>
      <c r="I100" s="5">
        <v>15</v>
      </c>
      <c r="J100" s="5" t="s">
        <v>286</v>
      </c>
      <c r="K100" s="5">
        <v>4</v>
      </c>
      <c r="L100" s="5">
        <v>30</v>
      </c>
      <c r="M100" s="5">
        <v>26</v>
      </c>
      <c r="N100" s="5" t="s">
        <v>286</v>
      </c>
      <c r="O100" s="5">
        <v>22</v>
      </c>
      <c r="P100" s="5">
        <v>3</v>
      </c>
      <c r="Q100" s="5">
        <v>23</v>
      </c>
      <c r="R100" s="5">
        <v>7</v>
      </c>
      <c r="S100" s="5" t="s">
        <v>286</v>
      </c>
      <c r="T100" s="5">
        <v>8</v>
      </c>
      <c r="U100" s="5" t="s">
        <v>286</v>
      </c>
      <c r="V100" s="5">
        <v>7</v>
      </c>
      <c r="W100" s="5" t="s">
        <v>14</v>
      </c>
      <c r="X100" s="5">
        <v>28</v>
      </c>
      <c r="Y100" s="5">
        <v>77</v>
      </c>
      <c r="Z100" s="5">
        <v>19</v>
      </c>
      <c r="AA100" s="5">
        <v>9</v>
      </c>
      <c r="AB100" s="5" t="s">
        <v>14</v>
      </c>
      <c r="AC100" s="5">
        <v>9</v>
      </c>
      <c r="AD100" s="5" t="s">
        <v>286</v>
      </c>
      <c r="AE100" s="5">
        <v>4</v>
      </c>
      <c r="AF100" s="5">
        <v>20</v>
      </c>
      <c r="AG100" s="5" t="s">
        <v>14</v>
      </c>
      <c r="AH100" s="5">
        <v>65</v>
      </c>
      <c r="AI100" s="5" t="s">
        <v>14</v>
      </c>
      <c r="AJ100" s="5">
        <v>257</v>
      </c>
      <c r="AK100" s="5">
        <v>13</v>
      </c>
      <c r="AL100" s="5" t="s">
        <v>14</v>
      </c>
      <c r="AM100" s="5">
        <v>19</v>
      </c>
      <c r="AN100" s="5">
        <v>6</v>
      </c>
      <c r="AO100" s="5">
        <v>22</v>
      </c>
      <c r="AP100" s="5">
        <v>25</v>
      </c>
      <c r="AQ100" s="5" t="s">
        <v>286</v>
      </c>
      <c r="AR100" s="5">
        <v>3</v>
      </c>
      <c r="AS100" s="5">
        <v>4</v>
      </c>
      <c r="AT100" s="5" t="s">
        <v>286</v>
      </c>
      <c r="AU100" s="5">
        <v>3</v>
      </c>
      <c r="AV100" s="5">
        <v>72</v>
      </c>
      <c r="AW100" s="5" t="s">
        <v>286</v>
      </c>
      <c r="AX100" s="5" t="s">
        <v>14</v>
      </c>
      <c r="AY100" s="5">
        <v>11</v>
      </c>
      <c r="AZ100" s="5" t="s">
        <v>14</v>
      </c>
      <c r="BA100" s="5">
        <v>29</v>
      </c>
      <c r="BB100" s="5">
        <v>107</v>
      </c>
      <c r="BC100" s="5">
        <v>3</v>
      </c>
      <c r="BD100" s="5">
        <v>5</v>
      </c>
      <c r="BE100" s="5" t="s">
        <v>14</v>
      </c>
      <c r="BF100" s="5">
        <v>5</v>
      </c>
      <c r="BG100" s="6"/>
      <c r="BH100" s="6"/>
    </row>
    <row r="101" spans="1:60">
      <c r="A101" s="12" t="s">
        <v>153</v>
      </c>
      <c r="B101" s="5">
        <v>934</v>
      </c>
      <c r="C101" s="5" t="s">
        <v>286</v>
      </c>
      <c r="D101" s="5" t="s">
        <v>286</v>
      </c>
      <c r="E101" s="5">
        <v>8</v>
      </c>
      <c r="F101" s="5" t="s">
        <v>286</v>
      </c>
      <c r="G101" s="5">
        <v>169</v>
      </c>
      <c r="H101" s="5">
        <v>18</v>
      </c>
      <c r="I101" s="5">
        <v>21</v>
      </c>
      <c r="J101" s="5" t="s">
        <v>286</v>
      </c>
      <c r="K101" s="5" t="s">
        <v>286</v>
      </c>
      <c r="L101" s="5">
        <v>184</v>
      </c>
      <c r="M101" s="5">
        <v>21</v>
      </c>
      <c r="N101" s="5" t="s">
        <v>14</v>
      </c>
      <c r="O101" s="5">
        <v>5</v>
      </c>
      <c r="P101" s="5" t="s">
        <v>14</v>
      </c>
      <c r="Q101" s="5">
        <v>17</v>
      </c>
      <c r="R101" s="5">
        <v>6</v>
      </c>
      <c r="S101" s="5" t="s">
        <v>14</v>
      </c>
      <c r="T101" s="5" t="s">
        <v>286</v>
      </c>
      <c r="U101" s="5" t="s">
        <v>286</v>
      </c>
      <c r="V101" s="5" t="s">
        <v>286</v>
      </c>
      <c r="W101" s="5" t="s">
        <v>286</v>
      </c>
      <c r="X101" s="5">
        <v>19</v>
      </c>
      <c r="Y101" s="5">
        <v>21</v>
      </c>
      <c r="Z101" s="5">
        <v>10</v>
      </c>
      <c r="AA101" s="5">
        <v>7</v>
      </c>
      <c r="AB101" s="5" t="s">
        <v>286</v>
      </c>
      <c r="AC101" s="5">
        <v>5</v>
      </c>
      <c r="AD101" s="5" t="s">
        <v>14</v>
      </c>
      <c r="AE101" s="5" t="s">
        <v>286</v>
      </c>
      <c r="AF101" s="5">
        <v>28</v>
      </c>
      <c r="AG101" s="5">
        <v>3</v>
      </c>
      <c r="AH101" s="5">
        <v>55</v>
      </c>
      <c r="AI101" s="5" t="s">
        <v>286</v>
      </c>
      <c r="AJ101" s="5">
        <v>132</v>
      </c>
      <c r="AK101" s="5">
        <v>11</v>
      </c>
      <c r="AL101" s="5" t="s">
        <v>14</v>
      </c>
      <c r="AM101" s="5">
        <v>18</v>
      </c>
      <c r="AN101" s="5" t="s">
        <v>286</v>
      </c>
      <c r="AO101" s="5">
        <v>19</v>
      </c>
      <c r="AP101" s="5">
        <v>23</v>
      </c>
      <c r="AQ101" s="5" t="s">
        <v>286</v>
      </c>
      <c r="AR101" s="5" t="s">
        <v>286</v>
      </c>
      <c r="AS101" s="5">
        <v>6</v>
      </c>
      <c r="AT101" s="5" t="s">
        <v>14</v>
      </c>
      <c r="AU101" s="5">
        <v>7</v>
      </c>
      <c r="AV101" s="5">
        <v>38</v>
      </c>
      <c r="AW101" s="5" t="s">
        <v>286</v>
      </c>
      <c r="AX101" s="5" t="s">
        <v>14</v>
      </c>
      <c r="AY101" s="5">
        <v>6</v>
      </c>
      <c r="AZ101" s="5">
        <v>3</v>
      </c>
      <c r="BA101" s="5">
        <v>19</v>
      </c>
      <c r="BB101" s="5">
        <v>27</v>
      </c>
      <c r="BC101" s="5" t="s">
        <v>14</v>
      </c>
      <c r="BD101" s="5">
        <v>3</v>
      </c>
      <c r="BE101" s="5" t="s">
        <v>14</v>
      </c>
      <c r="BF101" s="5">
        <v>2</v>
      </c>
      <c r="BG101" s="6"/>
      <c r="BH101" s="6"/>
    </row>
    <row r="102" spans="1:60">
      <c r="A102" s="12" t="s">
        <v>154</v>
      </c>
      <c r="B102" s="5">
        <v>88</v>
      </c>
      <c r="C102" s="5" t="s">
        <v>286</v>
      </c>
      <c r="D102" s="5" t="s">
        <v>14</v>
      </c>
      <c r="E102" s="5">
        <v>4</v>
      </c>
      <c r="F102" s="5" t="s">
        <v>286</v>
      </c>
      <c r="G102" s="5">
        <v>12</v>
      </c>
      <c r="H102" s="5" t="s">
        <v>286</v>
      </c>
      <c r="I102" s="5" t="s">
        <v>286</v>
      </c>
      <c r="J102" s="5" t="s">
        <v>14</v>
      </c>
      <c r="K102" s="5" t="s">
        <v>14</v>
      </c>
      <c r="L102" s="5">
        <v>12</v>
      </c>
      <c r="M102" s="5" t="s">
        <v>286</v>
      </c>
      <c r="N102" s="5" t="s">
        <v>14</v>
      </c>
      <c r="O102" s="5" t="s">
        <v>14</v>
      </c>
      <c r="P102" s="5" t="s">
        <v>286</v>
      </c>
      <c r="Q102" s="5" t="s">
        <v>14</v>
      </c>
      <c r="R102" s="5" t="s">
        <v>14</v>
      </c>
      <c r="S102" s="5" t="s">
        <v>14</v>
      </c>
      <c r="T102" s="5" t="s">
        <v>14</v>
      </c>
      <c r="U102" s="5" t="s">
        <v>14</v>
      </c>
      <c r="V102" s="5" t="s">
        <v>14</v>
      </c>
      <c r="W102" s="5" t="s">
        <v>286</v>
      </c>
      <c r="X102" s="5" t="s">
        <v>286</v>
      </c>
      <c r="Y102" s="5">
        <v>4</v>
      </c>
      <c r="Z102" s="5" t="s">
        <v>14</v>
      </c>
      <c r="AA102" s="5" t="s">
        <v>14</v>
      </c>
      <c r="AB102" s="5" t="s">
        <v>286</v>
      </c>
      <c r="AC102" s="5" t="s">
        <v>14</v>
      </c>
      <c r="AD102" s="5" t="s">
        <v>14</v>
      </c>
      <c r="AE102" s="5" t="s">
        <v>14</v>
      </c>
      <c r="AF102" s="5" t="s">
        <v>286</v>
      </c>
      <c r="AG102" s="5" t="s">
        <v>14</v>
      </c>
      <c r="AH102" s="5" t="s">
        <v>286</v>
      </c>
      <c r="AI102" s="5" t="s">
        <v>14</v>
      </c>
      <c r="AJ102" s="5">
        <v>4</v>
      </c>
      <c r="AK102" s="5" t="s">
        <v>14</v>
      </c>
      <c r="AL102" s="5" t="s">
        <v>14</v>
      </c>
      <c r="AM102" s="5" t="s">
        <v>14</v>
      </c>
      <c r="AN102" s="5" t="s">
        <v>286</v>
      </c>
      <c r="AO102" s="5" t="s">
        <v>286</v>
      </c>
      <c r="AP102" s="5">
        <v>4</v>
      </c>
      <c r="AQ102" s="5" t="s">
        <v>14</v>
      </c>
      <c r="AR102" s="5" t="s">
        <v>286</v>
      </c>
      <c r="AS102" s="5">
        <v>4</v>
      </c>
      <c r="AT102" s="5" t="s">
        <v>14</v>
      </c>
      <c r="AU102" s="5" t="s">
        <v>286</v>
      </c>
      <c r="AV102" s="5">
        <v>4</v>
      </c>
      <c r="AW102" s="5" t="s">
        <v>14</v>
      </c>
      <c r="AX102" s="5" t="s">
        <v>14</v>
      </c>
      <c r="AY102" s="5" t="s">
        <v>14</v>
      </c>
      <c r="AZ102" s="5" t="s">
        <v>14</v>
      </c>
      <c r="BA102" s="5">
        <v>5</v>
      </c>
      <c r="BB102" s="5">
        <v>9</v>
      </c>
      <c r="BC102" s="5" t="s">
        <v>286</v>
      </c>
      <c r="BD102" s="5">
        <v>5</v>
      </c>
      <c r="BE102" s="5" t="s">
        <v>14</v>
      </c>
      <c r="BF102" s="5">
        <v>1</v>
      </c>
      <c r="BG102" s="6"/>
      <c r="BH102" s="6"/>
    </row>
    <row r="103" spans="1:60">
      <c r="A103" s="12" t="s">
        <v>155</v>
      </c>
      <c r="B103" s="5">
        <v>46188</v>
      </c>
      <c r="C103" s="5">
        <v>288</v>
      </c>
      <c r="D103" s="5">
        <v>8</v>
      </c>
      <c r="E103" s="5">
        <v>442</v>
      </c>
      <c r="F103" s="5">
        <v>145</v>
      </c>
      <c r="G103" s="5">
        <v>10298</v>
      </c>
      <c r="H103" s="5">
        <v>293</v>
      </c>
      <c r="I103" s="5">
        <v>576</v>
      </c>
      <c r="J103" s="5">
        <v>194</v>
      </c>
      <c r="K103" s="5">
        <v>39</v>
      </c>
      <c r="L103" s="5">
        <v>1381</v>
      </c>
      <c r="M103" s="5">
        <v>1818</v>
      </c>
      <c r="N103" s="5" t="s">
        <v>286</v>
      </c>
      <c r="O103" s="5">
        <v>19</v>
      </c>
      <c r="P103" s="5">
        <v>32</v>
      </c>
      <c r="Q103" s="5">
        <v>2779</v>
      </c>
      <c r="R103" s="5">
        <v>414</v>
      </c>
      <c r="S103" s="5">
        <v>131</v>
      </c>
      <c r="T103" s="5">
        <v>217</v>
      </c>
      <c r="U103" s="5">
        <v>185</v>
      </c>
      <c r="V103" s="5">
        <v>168</v>
      </c>
      <c r="W103" s="5">
        <v>31</v>
      </c>
      <c r="X103" s="5">
        <v>1200</v>
      </c>
      <c r="Y103" s="5">
        <v>1215</v>
      </c>
      <c r="Z103" s="5">
        <v>960</v>
      </c>
      <c r="AA103" s="5">
        <v>370</v>
      </c>
      <c r="AB103" s="5">
        <v>95</v>
      </c>
      <c r="AC103" s="5">
        <v>326</v>
      </c>
      <c r="AD103" s="5">
        <v>12</v>
      </c>
      <c r="AE103" s="5">
        <v>60</v>
      </c>
      <c r="AF103" s="5">
        <v>153</v>
      </c>
      <c r="AG103" s="5">
        <v>114</v>
      </c>
      <c r="AH103" s="5">
        <v>5312</v>
      </c>
      <c r="AI103" s="5">
        <v>60</v>
      </c>
      <c r="AJ103" s="5">
        <v>2954</v>
      </c>
      <c r="AK103" s="5">
        <v>1077</v>
      </c>
      <c r="AL103" s="5">
        <v>33</v>
      </c>
      <c r="AM103" s="5">
        <v>943</v>
      </c>
      <c r="AN103" s="5">
        <v>209</v>
      </c>
      <c r="AO103" s="5">
        <v>323</v>
      </c>
      <c r="AP103" s="5">
        <v>1643</v>
      </c>
      <c r="AQ103" s="5">
        <v>5</v>
      </c>
      <c r="AR103" s="5">
        <v>46</v>
      </c>
      <c r="AS103" s="5">
        <v>306</v>
      </c>
      <c r="AT103" s="5">
        <v>16</v>
      </c>
      <c r="AU103" s="5">
        <v>470</v>
      </c>
      <c r="AV103" s="5">
        <v>4670</v>
      </c>
      <c r="AW103" s="5">
        <v>3</v>
      </c>
      <c r="AX103" s="5" t="s">
        <v>286</v>
      </c>
      <c r="AY103" s="5">
        <v>72</v>
      </c>
      <c r="AZ103" s="5">
        <v>17</v>
      </c>
      <c r="BA103" s="5">
        <v>1916</v>
      </c>
      <c r="BB103" s="5">
        <v>1708</v>
      </c>
      <c r="BC103" s="5">
        <v>40</v>
      </c>
      <c r="BD103" s="5">
        <v>326</v>
      </c>
      <c r="BE103" s="5">
        <v>10</v>
      </c>
      <c r="BF103" s="5">
        <v>61</v>
      </c>
      <c r="BG103" s="6"/>
      <c r="BH103" s="6"/>
    </row>
    <row r="104" spans="1:60">
      <c r="A104" s="12" t="s">
        <v>156</v>
      </c>
      <c r="B104" s="5">
        <v>1641</v>
      </c>
      <c r="C104" s="5">
        <v>5</v>
      </c>
      <c r="D104" s="5">
        <v>3</v>
      </c>
      <c r="E104" s="5">
        <v>18</v>
      </c>
      <c r="F104" s="5">
        <v>4</v>
      </c>
      <c r="G104" s="5">
        <v>611</v>
      </c>
      <c r="H104" s="5">
        <v>54</v>
      </c>
      <c r="I104" s="5">
        <v>8</v>
      </c>
      <c r="J104" s="5" t="s">
        <v>286</v>
      </c>
      <c r="K104" s="5">
        <v>3</v>
      </c>
      <c r="L104" s="5">
        <v>43</v>
      </c>
      <c r="M104" s="5">
        <v>38</v>
      </c>
      <c r="N104" s="5" t="s">
        <v>14</v>
      </c>
      <c r="O104" s="5">
        <v>13</v>
      </c>
      <c r="P104" s="5">
        <v>9</v>
      </c>
      <c r="Q104" s="5">
        <v>26</v>
      </c>
      <c r="R104" s="5">
        <v>4</v>
      </c>
      <c r="S104" s="5">
        <v>10</v>
      </c>
      <c r="T104" s="5" t="s">
        <v>286</v>
      </c>
      <c r="U104" s="5">
        <v>6</v>
      </c>
      <c r="V104" s="5">
        <v>5</v>
      </c>
      <c r="W104" s="5">
        <v>4</v>
      </c>
      <c r="X104" s="5">
        <v>37</v>
      </c>
      <c r="Y104" s="5">
        <v>21</v>
      </c>
      <c r="Z104" s="5">
        <v>18</v>
      </c>
      <c r="AA104" s="5">
        <v>12</v>
      </c>
      <c r="AB104" s="5" t="s">
        <v>286</v>
      </c>
      <c r="AC104" s="5">
        <v>8</v>
      </c>
      <c r="AD104" s="5" t="s">
        <v>286</v>
      </c>
      <c r="AE104" s="5" t="s">
        <v>286</v>
      </c>
      <c r="AF104" s="5">
        <v>26</v>
      </c>
      <c r="AG104" s="5">
        <v>25</v>
      </c>
      <c r="AH104" s="5">
        <v>44</v>
      </c>
      <c r="AI104" s="5">
        <v>3</v>
      </c>
      <c r="AJ104" s="5">
        <v>118</v>
      </c>
      <c r="AK104" s="5">
        <v>15</v>
      </c>
      <c r="AL104" s="5" t="s">
        <v>286</v>
      </c>
      <c r="AM104" s="5">
        <v>22</v>
      </c>
      <c r="AN104" s="5">
        <v>9</v>
      </c>
      <c r="AO104" s="5">
        <v>21</v>
      </c>
      <c r="AP104" s="5">
        <v>89</v>
      </c>
      <c r="AQ104" s="5" t="s">
        <v>14</v>
      </c>
      <c r="AR104" s="5" t="s">
        <v>286</v>
      </c>
      <c r="AS104" s="5">
        <v>6</v>
      </c>
      <c r="AT104" s="5">
        <v>3</v>
      </c>
      <c r="AU104" s="5">
        <v>6</v>
      </c>
      <c r="AV104" s="5">
        <v>117</v>
      </c>
      <c r="AW104" s="5" t="s">
        <v>286</v>
      </c>
      <c r="AX104" s="5" t="s">
        <v>14</v>
      </c>
      <c r="AY104" s="5">
        <v>9</v>
      </c>
      <c r="AZ104" s="5" t="s">
        <v>286</v>
      </c>
      <c r="BA104" s="5">
        <v>34</v>
      </c>
      <c r="BB104" s="5">
        <v>115</v>
      </c>
      <c r="BC104" s="5" t="s">
        <v>14</v>
      </c>
      <c r="BD104" s="5">
        <v>5</v>
      </c>
      <c r="BE104" s="5" t="s">
        <v>14</v>
      </c>
      <c r="BF104" s="5">
        <v>3</v>
      </c>
      <c r="BG104" s="6"/>
      <c r="BH104" s="6"/>
    </row>
    <row r="105" spans="1:60">
      <c r="A105" s="12" t="s">
        <v>157</v>
      </c>
      <c r="B105" s="5">
        <v>9507</v>
      </c>
      <c r="C105" s="5">
        <v>15</v>
      </c>
      <c r="D105" s="5" t="s">
        <v>286</v>
      </c>
      <c r="E105" s="5">
        <v>144</v>
      </c>
      <c r="F105" s="5">
        <v>7</v>
      </c>
      <c r="G105" s="5">
        <v>5404</v>
      </c>
      <c r="H105" s="5">
        <v>76</v>
      </c>
      <c r="I105" s="5">
        <v>35</v>
      </c>
      <c r="J105" s="5">
        <v>6</v>
      </c>
      <c r="K105" s="5">
        <v>21</v>
      </c>
      <c r="L105" s="5">
        <v>209</v>
      </c>
      <c r="M105" s="5">
        <v>200</v>
      </c>
      <c r="N105" s="5" t="s">
        <v>286</v>
      </c>
      <c r="O105" s="5">
        <v>11</v>
      </c>
      <c r="P105" s="5">
        <v>23</v>
      </c>
      <c r="Q105" s="5">
        <v>151</v>
      </c>
      <c r="R105" s="5">
        <v>29</v>
      </c>
      <c r="S105" s="5">
        <v>9</v>
      </c>
      <c r="T105" s="5">
        <v>26</v>
      </c>
      <c r="U105" s="5">
        <v>35</v>
      </c>
      <c r="V105" s="5">
        <v>15</v>
      </c>
      <c r="W105" s="5" t="s">
        <v>286</v>
      </c>
      <c r="X105" s="5">
        <v>342</v>
      </c>
      <c r="Y105" s="5">
        <v>163</v>
      </c>
      <c r="Z105" s="5">
        <v>91</v>
      </c>
      <c r="AA105" s="5">
        <v>42</v>
      </c>
      <c r="AB105" s="5">
        <v>7</v>
      </c>
      <c r="AC105" s="5">
        <v>31</v>
      </c>
      <c r="AD105" s="5" t="s">
        <v>286</v>
      </c>
      <c r="AE105" s="5">
        <v>15</v>
      </c>
      <c r="AF105" s="5">
        <v>97</v>
      </c>
      <c r="AG105" s="5">
        <v>4</v>
      </c>
      <c r="AH105" s="5">
        <v>89</v>
      </c>
      <c r="AI105" s="5">
        <v>9</v>
      </c>
      <c r="AJ105" s="5">
        <v>280</v>
      </c>
      <c r="AK105" s="5">
        <v>70</v>
      </c>
      <c r="AL105" s="5">
        <v>5</v>
      </c>
      <c r="AM105" s="5">
        <v>75</v>
      </c>
      <c r="AN105" s="5">
        <v>56</v>
      </c>
      <c r="AO105" s="5">
        <v>91</v>
      </c>
      <c r="AP105" s="5">
        <v>68</v>
      </c>
      <c r="AQ105" s="5" t="s">
        <v>286</v>
      </c>
      <c r="AR105" s="5">
        <v>3</v>
      </c>
      <c r="AS105" s="5">
        <v>12</v>
      </c>
      <c r="AT105" s="5" t="s">
        <v>14</v>
      </c>
      <c r="AU105" s="5">
        <v>65</v>
      </c>
      <c r="AV105" s="5">
        <v>750</v>
      </c>
      <c r="AW105" s="5" t="s">
        <v>14</v>
      </c>
      <c r="AX105" s="5" t="s">
        <v>14</v>
      </c>
      <c r="AY105" s="5">
        <v>41</v>
      </c>
      <c r="AZ105" s="5" t="s">
        <v>286</v>
      </c>
      <c r="BA105" s="5">
        <v>355</v>
      </c>
      <c r="BB105" s="5">
        <v>281</v>
      </c>
      <c r="BC105" s="5">
        <v>8</v>
      </c>
      <c r="BD105" s="5">
        <v>25</v>
      </c>
      <c r="BE105" s="5" t="s">
        <v>286</v>
      </c>
      <c r="BF105" s="5">
        <v>7</v>
      </c>
      <c r="BG105" s="6"/>
      <c r="BH105" s="6"/>
    </row>
    <row r="106" spans="1:60">
      <c r="A106" s="12" t="s">
        <v>158</v>
      </c>
      <c r="B106" s="5">
        <v>12130</v>
      </c>
      <c r="C106" s="5">
        <v>20</v>
      </c>
      <c r="D106" s="5">
        <v>4</v>
      </c>
      <c r="E106" s="5">
        <v>541</v>
      </c>
      <c r="F106" s="5">
        <v>9</v>
      </c>
      <c r="G106" s="5">
        <v>2786</v>
      </c>
      <c r="H106" s="5">
        <v>145</v>
      </c>
      <c r="I106" s="5">
        <v>59</v>
      </c>
      <c r="J106" s="5">
        <v>4</v>
      </c>
      <c r="K106" s="5">
        <v>6</v>
      </c>
      <c r="L106" s="5">
        <v>188</v>
      </c>
      <c r="M106" s="5">
        <v>142</v>
      </c>
      <c r="N106" s="5" t="s">
        <v>14</v>
      </c>
      <c r="O106" s="5" t="s">
        <v>286</v>
      </c>
      <c r="P106" s="5">
        <v>64</v>
      </c>
      <c r="Q106" s="5">
        <v>723</v>
      </c>
      <c r="R106" s="5">
        <v>54</v>
      </c>
      <c r="S106" s="5">
        <v>64</v>
      </c>
      <c r="T106" s="5">
        <v>32</v>
      </c>
      <c r="U106" s="5">
        <v>191</v>
      </c>
      <c r="V106" s="5">
        <v>30</v>
      </c>
      <c r="W106" s="5">
        <v>84</v>
      </c>
      <c r="X106" s="5">
        <v>120</v>
      </c>
      <c r="Y106" s="5">
        <v>289</v>
      </c>
      <c r="Z106" s="5">
        <v>2571</v>
      </c>
      <c r="AA106" s="5">
        <v>149</v>
      </c>
      <c r="AB106" s="5" t="s">
        <v>286</v>
      </c>
      <c r="AC106" s="5">
        <v>168</v>
      </c>
      <c r="AD106" s="5" t="s">
        <v>286</v>
      </c>
      <c r="AE106" s="5">
        <v>119</v>
      </c>
      <c r="AF106" s="5">
        <v>53</v>
      </c>
      <c r="AG106" s="5">
        <v>35</v>
      </c>
      <c r="AH106" s="5">
        <v>59</v>
      </c>
      <c r="AI106" s="5">
        <v>42</v>
      </c>
      <c r="AJ106" s="5">
        <v>326</v>
      </c>
      <c r="AK106" s="5">
        <v>114</v>
      </c>
      <c r="AL106" s="5">
        <v>37</v>
      </c>
      <c r="AM106" s="5">
        <v>195</v>
      </c>
      <c r="AN106" s="5">
        <v>53</v>
      </c>
      <c r="AO106" s="5">
        <v>133</v>
      </c>
      <c r="AP106" s="5">
        <v>180</v>
      </c>
      <c r="AQ106" s="5" t="s">
        <v>14</v>
      </c>
      <c r="AR106" s="5">
        <v>12</v>
      </c>
      <c r="AS106" s="5">
        <v>19</v>
      </c>
      <c r="AT106" s="5">
        <v>19</v>
      </c>
      <c r="AU106" s="5">
        <v>255</v>
      </c>
      <c r="AV106" s="5">
        <v>1020</v>
      </c>
      <c r="AW106" s="5" t="s">
        <v>14</v>
      </c>
      <c r="AX106" s="5" t="s">
        <v>14</v>
      </c>
      <c r="AY106" s="5">
        <v>98</v>
      </c>
      <c r="AZ106" s="5">
        <v>6</v>
      </c>
      <c r="BA106" s="5">
        <v>436</v>
      </c>
      <c r="BB106" s="5">
        <v>383</v>
      </c>
      <c r="BC106" s="5" t="s">
        <v>286</v>
      </c>
      <c r="BD106" s="5">
        <v>61</v>
      </c>
      <c r="BE106" s="5" t="s">
        <v>286</v>
      </c>
      <c r="BF106" s="5">
        <v>25</v>
      </c>
      <c r="BG106" s="6"/>
      <c r="BH106" s="6"/>
    </row>
    <row r="107" spans="1:60">
      <c r="A107" s="12" t="s">
        <v>159</v>
      </c>
      <c r="B107" s="5">
        <v>1383</v>
      </c>
      <c r="C107" s="5">
        <v>3</v>
      </c>
      <c r="D107" s="5" t="s">
        <v>286</v>
      </c>
      <c r="E107" s="5">
        <v>12</v>
      </c>
      <c r="F107" s="5" t="s">
        <v>286</v>
      </c>
      <c r="G107" s="5">
        <v>223</v>
      </c>
      <c r="H107" s="5">
        <v>20</v>
      </c>
      <c r="I107" s="5">
        <v>30</v>
      </c>
      <c r="J107" s="5" t="s">
        <v>286</v>
      </c>
      <c r="K107" s="5">
        <v>6</v>
      </c>
      <c r="L107" s="5">
        <v>76</v>
      </c>
      <c r="M107" s="5">
        <v>24</v>
      </c>
      <c r="N107" s="5" t="s">
        <v>14</v>
      </c>
      <c r="O107" s="5">
        <v>3</v>
      </c>
      <c r="P107" s="5" t="s">
        <v>286</v>
      </c>
      <c r="Q107" s="5">
        <v>62</v>
      </c>
      <c r="R107" s="5">
        <v>4</v>
      </c>
      <c r="S107" s="5" t="s">
        <v>286</v>
      </c>
      <c r="T107" s="5" t="s">
        <v>286</v>
      </c>
      <c r="U107" s="5">
        <v>15</v>
      </c>
      <c r="V107" s="5" t="s">
        <v>286</v>
      </c>
      <c r="W107" s="5">
        <v>3</v>
      </c>
      <c r="X107" s="5">
        <v>18</v>
      </c>
      <c r="Y107" s="5">
        <v>179</v>
      </c>
      <c r="Z107" s="5">
        <v>14</v>
      </c>
      <c r="AA107" s="5">
        <v>13</v>
      </c>
      <c r="AB107" s="5" t="s">
        <v>286</v>
      </c>
      <c r="AC107" s="5">
        <v>8</v>
      </c>
      <c r="AD107" s="5" t="s">
        <v>286</v>
      </c>
      <c r="AE107" s="5" t="s">
        <v>286</v>
      </c>
      <c r="AF107" s="5">
        <v>5</v>
      </c>
      <c r="AG107" s="5">
        <v>6</v>
      </c>
      <c r="AH107" s="5">
        <v>62</v>
      </c>
      <c r="AI107" s="5" t="s">
        <v>286</v>
      </c>
      <c r="AJ107" s="5">
        <v>304</v>
      </c>
      <c r="AK107" s="5">
        <v>16</v>
      </c>
      <c r="AL107" s="5" t="s">
        <v>14</v>
      </c>
      <c r="AM107" s="5">
        <v>18</v>
      </c>
      <c r="AN107" s="5">
        <v>3</v>
      </c>
      <c r="AO107" s="5">
        <v>19</v>
      </c>
      <c r="AP107" s="5">
        <v>47</v>
      </c>
      <c r="AQ107" s="5" t="s">
        <v>14</v>
      </c>
      <c r="AR107" s="5">
        <v>12</v>
      </c>
      <c r="AS107" s="5">
        <v>10</v>
      </c>
      <c r="AT107" s="5" t="s">
        <v>286</v>
      </c>
      <c r="AU107" s="5">
        <v>7</v>
      </c>
      <c r="AV107" s="5">
        <v>51</v>
      </c>
      <c r="AW107" s="5" t="s">
        <v>14</v>
      </c>
      <c r="AX107" s="5" t="s">
        <v>286</v>
      </c>
      <c r="AY107" s="5" t="s">
        <v>286</v>
      </c>
      <c r="AZ107" s="5" t="s">
        <v>286</v>
      </c>
      <c r="BA107" s="5">
        <v>26</v>
      </c>
      <c r="BB107" s="5">
        <v>47</v>
      </c>
      <c r="BC107" s="5" t="s">
        <v>286</v>
      </c>
      <c r="BD107" s="5">
        <v>10</v>
      </c>
      <c r="BE107" s="5" t="s">
        <v>14</v>
      </c>
      <c r="BF107" s="5">
        <v>3</v>
      </c>
      <c r="BG107" s="6"/>
      <c r="BH107" s="6"/>
    </row>
    <row r="108" spans="1:60">
      <c r="A108" s="12" t="s">
        <v>160</v>
      </c>
      <c r="B108" s="5">
        <v>3071</v>
      </c>
      <c r="C108" s="5">
        <v>11</v>
      </c>
      <c r="D108" s="5" t="s">
        <v>286</v>
      </c>
      <c r="E108" s="5">
        <v>36</v>
      </c>
      <c r="F108" s="5" t="s">
        <v>14</v>
      </c>
      <c r="G108" s="5">
        <v>763</v>
      </c>
      <c r="H108" s="5">
        <v>27</v>
      </c>
      <c r="I108" s="5">
        <v>34</v>
      </c>
      <c r="J108" s="5" t="s">
        <v>286</v>
      </c>
      <c r="K108" s="5">
        <v>10</v>
      </c>
      <c r="L108" s="5">
        <v>312</v>
      </c>
      <c r="M108" s="5">
        <v>58</v>
      </c>
      <c r="N108" s="5" t="s">
        <v>14</v>
      </c>
      <c r="O108" s="5">
        <v>6</v>
      </c>
      <c r="P108" s="5" t="s">
        <v>14</v>
      </c>
      <c r="Q108" s="5">
        <v>88</v>
      </c>
      <c r="R108" s="5">
        <v>14</v>
      </c>
      <c r="S108" s="5">
        <v>8</v>
      </c>
      <c r="T108" s="5">
        <v>6</v>
      </c>
      <c r="U108" s="5">
        <v>6</v>
      </c>
      <c r="V108" s="5">
        <v>16</v>
      </c>
      <c r="W108" s="5" t="s">
        <v>14</v>
      </c>
      <c r="X108" s="5">
        <v>58</v>
      </c>
      <c r="Y108" s="5">
        <v>89</v>
      </c>
      <c r="Z108" s="5">
        <v>43</v>
      </c>
      <c r="AA108" s="5">
        <v>4</v>
      </c>
      <c r="AB108" s="5" t="s">
        <v>286</v>
      </c>
      <c r="AC108" s="5">
        <v>17</v>
      </c>
      <c r="AD108" s="5" t="s">
        <v>14</v>
      </c>
      <c r="AE108" s="5" t="s">
        <v>286</v>
      </c>
      <c r="AF108" s="5">
        <v>62</v>
      </c>
      <c r="AG108" s="5" t="s">
        <v>286</v>
      </c>
      <c r="AH108" s="5">
        <v>234</v>
      </c>
      <c r="AI108" s="5">
        <v>4</v>
      </c>
      <c r="AJ108" s="5">
        <v>642</v>
      </c>
      <c r="AK108" s="5">
        <v>32</v>
      </c>
      <c r="AL108" s="5" t="s">
        <v>286</v>
      </c>
      <c r="AM108" s="5">
        <v>45</v>
      </c>
      <c r="AN108" s="5">
        <v>5</v>
      </c>
      <c r="AO108" s="5">
        <v>24</v>
      </c>
      <c r="AP108" s="5">
        <v>70</v>
      </c>
      <c r="AQ108" s="5" t="s">
        <v>14</v>
      </c>
      <c r="AR108" s="5" t="s">
        <v>286</v>
      </c>
      <c r="AS108" s="5">
        <v>24</v>
      </c>
      <c r="AT108" s="5" t="s">
        <v>14</v>
      </c>
      <c r="AU108" s="5">
        <v>31</v>
      </c>
      <c r="AV108" s="5">
        <v>160</v>
      </c>
      <c r="AW108" s="5" t="s">
        <v>286</v>
      </c>
      <c r="AX108" s="5" t="s">
        <v>286</v>
      </c>
      <c r="AY108" s="5" t="s">
        <v>286</v>
      </c>
      <c r="AZ108" s="5">
        <v>3</v>
      </c>
      <c r="BA108" s="5">
        <v>37</v>
      </c>
      <c r="BB108" s="5">
        <v>57</v>
      </c>
      <c r="BC108" s="5">
        <v>4</v>
      </c>
      <c r="BD108" s="5">
        <v>8</v>
      </c>
      <c r="BE108" s="5" t="s">
        <v>14</v>
      </c>
      <c r="BF108" s="5">
        <v>8</v>
      </c>
      <c r="BG108" s="6"/>
      <c r="BH108" s="6"/>
    </row>
    <row r="109" spans="1:60">
      <c r="A109" s="12" t="s">
        <v>161</v>
      </c>
      <c r="B109" s="5">
        <v>2692</v>
      </c>
      <c r="C109" s="5">
        <v>3</v>
      </c>
      <c r="D109" s="5" t="s">
        <v>286</v>
      </c>
      <c r="E109" s="5">
        <v>29</v>
      </c>
      <c r="F109" s="5">
        <v>4</v>
      </c>
      <c r="G109" s="5">
        <v>416</v>
      </c>
      <c r="H109" s="5">
        <v>29</v>
      </c>
      <c r="I109" s="5">
        <v>67</v>
      </c>
      <c r="J109" s="5">
        <v>5</v>
      </c>
      <c r="K109" s="5">
        <v>17</v>
      </c>
      <c r="L109" s="5">
        <v>310</v>
      </c>
      <c r="M109" s="5">
        <v>24</v>
      </c>
      <c r="N109" s="5">
        <v>3</v>
      </c>
      <c r="O109" s="5">
        <v>9</v>
      </c>
      <c r="P109" s="5" t="s">
        <v>286</v>
      </c>
      <c r="Q109" s="5">
        <v>92</v>
      </c>
      <c r="R109" s="5">
        <v>12</v>
      </c>
      <c r="S109" s="5">
        <v>4</v>
      </c>
      <c r="T109" s="5" t="s">
        <v>286</v>
      </c>
      <c r="U109" s="5">
        <v>4</v>
      </c>
      <c r="V109" s="5">
        <v>12</v>
      </c>
      <c r="W109" s="5">
        <v>3</v>
      </c>
      <c r="X109" s="5">
        <v>52</v>
      </c>
      <c r="Y109" s="5">
        <v>122</v>
      </c>
      <c r="Z109" s="5">
        <v>87</v>
      </c>
      <c r="AA109" s="5">
        <v>10</v>
      </c>
      <c r="AB109" s="5" t="s">
        <v>286</v>
      </c>
      <c r="AC109" s="5">
        <v>21</v>
      </c>
      <c r="AD109" s="5" t="s">
        <v>286</v>
      </c>
      <c r="AE109" s="5" t="s">
        <v>286</v>
      </c>
      <c r="AF109" s="5">
        <v>22</v>
      </c>
      <c r="AG109" s="5">
        <v>5</v>
      </c>
      <c r="AH109" s="5">
        <v>199</v>
      </c>
      <c r="AI109" s="5">
        <v>10</v>
      </c>
      <c r="AJ109" s="5">
        <v>554</v>
      </c>
      <c r="AK109" s="5">
        <v>59</v>
      </c>
      <c r="AL109" s="5" t="s">
        <v>286</v>
      </c>
      <c r="AM109" s="5">
        <v>39</v>
      </c>
      <c r="AN109" s="5">
        <v>7</v>
      </c>
      <c r="AO109" s="5">
        <v>18</v>
      </c>
      <c r="AP109" s="5">
        <v>113</v>
      </c>
      <c r="AQ109" s="5">
        <v>9</v>
      </c>
      <c r="AR109" s="5">
        <v>21</v>
      </c>
      <c r="AS109" s="5">
        <v>13</v>
      </c>
      <c r="AT109" s="5" t="s">
        <v>14</v>
      </c>
      <c r="AU109" s="5">
        <v>8</v>
      </c>
      <c r="AV109" s="5">
        <v>87</v>
      </c>
      <c r="AW109" s="5" t="s">
        <v>286</v>
      </c>
      <c r="AX109" s="5" t="s">
        <v>14</v>
      </c>
      <c r="AY109" s="5">
        <v>17</v>
      </c>
      <c r="AZ109" s="5" t="s">
        <v>286</v>
      </c>
      <c r="BA109" s="5">
        <v>69</v>
      </c>
      <c r="BB109" s="5">
        <v>63</v>
      </c>
      <c r="BC109" s="5" t="s">
        <v>286</v>
      </c>
      <c r="BD109" s="5">
        <v>16</v>
      </c>
      <c r="BE109" s="5" t="s">
        <v>286</v>
      </c>
      <c r="BF109" s="5">
        <v>11</v>
      </c>
      <c r="BG109" s="6"/>
      <c r="BH109" s="6"/>
    </row>
    <row r="110" spans="1:60">
      <c r="A110" s="12" t="s">
        <v>162</v>
      </c>
      <c r="B110" s="5">
        <v>16772</v>
      </c>
      <c r="C110" s="5">
        <v>25</v>
      </c>
      <c r="D110" s="5">
        <v>4</v>
      </c>
      <c r="E110" s="5">
        <v>47</v>
      </c>
      <c r="F110" s="5">
        <v>6</v>
      </c>
      <c r="G110" s="5">
        <v>285</v>
      </c>
      <c r="H110" s="5">
        <v>50</v>
      </c>
      <c r="I110" s="5">
        <v>889</v>
      </c>
      <c r="J110" s="5">
        <v>67</v>
      </c>
      <c r="K110" s="5">
        <v>38</v>
      </c>
      <c r="L110" s="5">
        <v>4516</v>
      </c>
      <c r="M110" s="5">
        <v>850</v>
      </c>
      <c r="N110" s="5" t="s">
        <v>286</v>
      </c>
      <c r="O110" s="5">
        <v>7</v>
      </c>
      <c r="P110" s="5" t="s">
        <v>286</v>
      </c>
      <c r="Q110" s="5">
        <v>220</v>
      </c>
      <c r="R110" s="5">
        <v>30</v>
      </c>
      <c r="S110" s="5">
        <v>5</v>
      </c>
      <c r="T110" s="5">
        <v>9</v>
      </c>
      <c r="U110" s="5">
        <v>12</v>
      </c>
      <c r="V110" s="5">
        <v>36</v>
      </c>
      <c r="W110" s="5">
        <v>17</v>
      </c>
      <c r="X110" s="5">
        <v>551</v>
      </c>
      <c r="Y110" s="5">
        <v>502</v>
      </c>
      <c r="Z110" s="5">
        <v>87</v>
      </c>
      <c r="AA110" s="5">
        <v>26</v>
      </c>
      <c r="AB110" s="5">
        <v>32</v>
      </c>
      <c r="AC110" s="5">
        <v>49</v>
      </c>
      <c r="AD110" s="5">
        <v>4</v>
      </c>
      <c r="AE110" s="5">
        <v>4</v>
      </c>
      <c r="AF110" s="5">
        <v>29</v>
      </c>
      <c r="AG110" s="5">
        <v>16</v>
      </c>
      <c r="AH110" s="5">
        <v>1021</v>
      </c>
      <c r="AI110" s="5">
        <v>6</v>
      </c>
      <c r="AJ110" s="5">
        <v>5607</v>
      </c>
      <c r="AK110" s="5">
        <v>185</v>
      </c>
      <c r="AL110" s="5">
        <v>11</v>
      </c>
      <c r="AM110" s="5">
        <v>92</v>
      </c>
      <c r="AN110" s="5">
        <v>34</v>
      </c>
      <c r="AO110" s="5">
        <v>12</v>
      </c>
      <c r="AP110" s="5">
        <v>506</v>
      </c>
      <c r="AQ110" s="5">
        <v>3</v>
      </c>
      <c r="AR110" s="5">
        <v>27</v>
      </c>
      <c r="AS110" s="5">
        <v>123</v>
      </c>
      <c r="AT110" s="5" t="s">
        <v>286</v>
      </c>
      <c r="AU110" s="5">
        <v>32</v>
      </c>
      <c r="AV110" s="5">
        <v>316</v>
      </c>
      <c r="AW110" s="5">
        <v>14</v>
      </c>
      <c r="AX110" s="5">
        <v>7</v>
      </c>
      <c r="AY110" s="5">
        <v>6</v>
      </c>
      <c r="AZ110" s="5">
        <v>17</v>
      </c>
      <c r="BA110" s="5">
        <v>217</v>
      </c>
      <c r="BB110" s="5">
        <v>42</v>
      </c>
      <c r="BC110" s="5">
        <v>11</v>
      </c>
      <c r="BD110" s="5">
        <v>35</v>
      </c>
      <c r="BE110" s="5" t="s">
        <v>286</v>
      </c>
      <c r="BF110" s="5">
        <v>29</v>
      </c>
      <c r="BG110" s="6"/>
      <c r="BH110" s="6"/>
    </row>
    <row r="111" spans="1:60">
      <c r="A111" s="12" t="s">
        <v>163</v>
      </c>
      <c r="B111" s="5">
        <v>1758</v>
      </c>
      <c r="C111" s="5">
        <v>9</v>
      </c>
      <c r="D111" s="5">
        <v>5</v>
      </c>
      <c r="E111" s="5">
        <v>23</v>
      </c>
      <c r="F111" s="5" t="s">
        <v>286</v>
      </c>
      <c r="G111" s="5">
        <v>616</v>
      </c>
      <c r="H111" s="5">
        <v>22</v>
      </c>
      <c r="I111" s="5">
        <v>15</v>
      </c>
      <c r="J111" s="5" t="s">
        <v>286</v>
      </c>
      <c r="K111" s="5">
        <v>6</v>
      </c>
      <c r="L111" s="5">
        <v>46</v>
      </c>
      <c r="M111" s="5">
        <v>31</v>
      </c>
      <c r="N111" s="5">
        <v>13</v>
      </c>
      <c r="O111" s="5">
        <v>154</v>
      </c>
      <c r="P111" s="5" t="s">
        <v>286</v>
      </c>
      <c r="Q111" s="5">
        <v>37</v>
      </c>
      <c r="R111" s="5">
        <v>9</v>
      </c>
      <c r="S111" s="5">
        <v>5</v>
      </c>
      <c r="T111" s="5">
        <v>7</v>
      </c>
      <c r="U111" s="5">
        <v>14</v>
      </c>
      <c r="V111" s="5">
        <v>3</v>
      </c>
      <c r="W111" s="5">
        <v>4</v>
      </c>
      <c r="X111" s="5">
        <v>24</v>
      </c>
      <c r="Y111" s="5">
        <v>21</v>
      </c>
      <c r="Z111" s="5">
        <v>20</v>
      </c>
      <c r="AA111" s="5">
        <v>8</v>
      </c>
      <c r="AB111" s="5">
        <v>5</v>
      </c>
      <c r="AC111" s="5">
        <v>8</v>
      </c>
      <c r="AD111" s="5" t="s">
        <v>286</v>
      </c>
      <c r="AE111" s="5">
        <v>6</v>
      </c>
      <c r="AF111" s="5">
        <v>26</v>
      </c>
      <c r="AG111" s="5">
        <v>7</v>
      </c>
      <c r="AH111" s="5">
        <v>51</v>
      </c>
      <c r="AI111" s="5">
        <v>8</v>
      </c>
      <c r="AJ111" s="5">
        <v>163</v>
      </c>
      <c r="AK111" s="5">
        <v>20</v>
      </c>
      <c r="AL111" s="5" t="s">
        <v>286</v>
      </c>
      <c r="AM111" s="5">
        <v>29</v>
      </c>
      <c r="AN111" s="5" t="s">
        <v>286</v>
      </c>
      <c r="AO111" s="5">
        <v>29</v>
      </c>
      <c r="AP111" s="5">
        <v>33</v>
      </c>
      <c r="AQ111" s="5" t="s">
        <v>14</v>
      </c>
      <c r="AR111" s="5" t="s">
        <v>14</v>
      </c>
      <c r="AS111" s="5">
        <v>5</v>
      </c>
      <c r="AT111" s="5" t="s">
        <v>286</v>
      </c>
      <c r="AU111" s="5">
        <v>12</v>
      </c>
      <c r="AV111" s="5">
        <v>62</v>
      </c>
      <c r="AW111" s="5" t="s">
        <v>286</v>
      </c>
      <c r="AX111" s="5" t="s">
        <v>286</v>
      </c>
      <c r="AY111" s="5">
        <v>12</v>
      </c>
      <c r="AZ111" s="5" t="s">
        <v>286</v>
      </c>
      <c r="BA111" s="5">
        <v>48</v>
      </c>
      <c r="BB111" s="5">
        <v>109</v>
      </c>
      <c r="BC111" s="5">
        <v>5</v>
      </c>
      <c r="BD111" s="5">
        <v>5</v>
      </c>
      <c r="BE111" s="5" t="s">
        <v>14</v>
      </c>
      <c r="BF111" s="5">
        <v>7</v>
      </c>
      <c r="BG111" s="6"/>
      <c r="BH111" s="6"/>
    </row>
    <row r="112" spans="1:60">
      <c r="A112" s="12" t="s">
        <v>164</v>
      </c>
      <c r="B112" s="5">
        <v>2552</v>
      </c>
      <c r="C112" s="5">
        <v>24</v>
      </c>
      <c r="D112" s="5" t="s">
        <v>286</v>
      </c>
      <c r="E112" s="5">
        <v>33</v>
      </c>
      <c r="F112" s="5">
        <v>10</v>
      </c>
      <c r="G112" s="5">
        <v>400</v>
      </c>
      <c r="H112" s="5">
        <v>21</v>
      </c>
      <c r="I112" s="5">
        <v>14</v>
      </c>
      <c r="J112" s="5" t="s">
        <v>286</v>
      </c>
      <c r="K112" s="5">
        <v>3</v>
      </c>
      <c r="L112" s="5">
        <v>139</v>
      </c>
      <c r="M112" s="5">
        <v>40</v>
      </c>
      <c r="N112" s="5" t="s">
        <v>14</v>
      </c>
      <c r="O112" s="5" t="s">
        <v>14</v>
      </c>
      <c r="P112" s="5" t="s">
        <v>286</v>
      </c>
      <c r="Q112" s="5">
        <v>307</v>
      </c>
      <c r="R112" s="5">
        <v>28</v>
      </c>
      <c r="S112" s="5">
        <v>7</v>
      </c>
      <c r="T112" s="5">
        <v>18</v>
      </c>
      <c r="U112" s="5">
        <v>33</v>
      </c>
      <c r="V112" s="5">
        <v>68</v>
      </c>
      <c r="W112" s="5" t="s">
        <v>286</v>
      </c>
      <c r="X112" s="5">
        <v>34</v>
      </c>
      <c r="Y112" s="5">
        <v>49</v>
      </c>
      <c r="Z112" s="5">
        <v>138</v>
      </c>
      <c r="AA112" s="5">
        <v>28</v>
      </c>
      <c r="AB112" s="5">
        <v>7</v>
      </c>
      <c r="AC112" s="5">
        <v>39</v>
      </c>
      <c r="AD112" s="5" t="s">
        <v>14</v>
      </c>
      <c r="AE112" s="5">
        <v>5</v>
      </c>
      <c r="AF112" s="5">
        <v>6</v>
      </c>
      <c r="AG112" s="5">
        <v>3</v>
      </c>
      <c r="AH112" s="5">
        <v>175</v>
      </c>
      <c r="AI112" s="5">
        <v>6</v>
      </c>
      <c r="AJ112" s="5">
        <v>157</v>
      </c>
      <c r="AK112" s="5">
        <v>76</v>
      </c>
      <c r="AL112" s="5" t="s">
        <v>286</v>
      </c>
      <c r="AM112" s="5">
        <v>153</v>
      </c>
      <c r="AN112" s="5">
        <v>11</v>
      </c>
      <c r="AO112" s="5">
        <v>18</v>
      </c>
      <c r="AP112" s="5">
        <v>55</v>
      </c>
      <c r="AQ112" s="5">
        <v>3</v>
      </c>
      <c r="AR112" s="5" t="s">
        <v>14</v>
      </c>
      <c r="AS112" s="5">
        <v>22</v>
      </c>
      <c r="AT112" s="5" t="s">
        <v>14</v>
      </c>
      <c r="AU112" s="5">
        <v>52</v>
      </c>
      <c r="AV112" s="5">
        <v>201</v>
      </c>
      <c r="AW112" s="5" t="s">
        <v>14</v>
      </c>
      <c r="AX112" s="5">
        <v>4</v>
      </c>
      <c r="AY112" s="5">
        <v>7</v>
      </c>
      <c r="AZ112" s="5" t="s">
        <v>286</v>
      </c>
      <c r="BA112" s="5">
        <v>72</v>
      </c>
      <c r="BB112" s="5">
        <v>32</v>
      </c>
      <c r="BC112" s="5">
        <v>3</v>
      </c>
      <c r="BD112" s="5">
        <v>40</v>
      </c>
      <c r="BE112" s="5" t="s">
        <v>14</v>
      </c>
      <c r="BF112" s="5">
        <v>4</v>
      </c>
      <c r="BG112" s="6"/>
      <c r="BH112" s="6"/>
    </row>
    <row r="113" spans="1:60">
      <c r="A113" s="12" t="s">
        <v>165</v>
      </c>
      <c r="B113" s="5">
        <v>760</v>
      </c>
      <c r="C113" s="5" t="s">
        <v>14</v>
      </c>
      <c r="D113" s="5" t="s">
        <v>286</v>
      </c>
      <c r="E113" s="5">
        <v>6</v>
      </c>
      <c r="F113" s="5" t="s">
        <v>14</v>
      </c>
      <c r="G113" s="5">
        <v>118</v>
      </c>
      <c r="H113" s="5">
        <v>13</v>
      </c>
      <c r="I113" s="5">
        <v>8</v>
      </c>
      <c r="J113" s="5" t="s">
        <v>14</v>
      </c>
      <c r="K113" s="5">
        <v>4</v>
      </c>
      <c r="L113" s="5">
        <v>42</v>
      </c>
      <c r="M113" s="5">
        <v>6</v>
      </c>
      <c r="N113" s="5" t="s">
        <v>14</v>
      </c>
      <c r="O113" s="5" t="s">
        <v>286</v>
      </c>
      <c r="P113" s="5">
        <v>3</v>
      </c>
      <c r="Q113" s="5">
        <v>23</v>
      </c>
      <c r="R113" s="5" t="s">
        <v>286</v>
      </c>
      <c r="S113" s="5">
        <v>5</v>
      </c>
      <c r="T113" s="5">
        <v>3</v>
      </c>
      <c r="U113" s="5">
        <v>8</v>
      </c>
      <c r="V113" s="5">
        <v>4</v>
      </c>
      <c r="W113" s="5" t="s">
        <v>286</v>
      </c>
      <c r="X113" s="5">
        <v>26</v>
      </c>
      <c r="Y113" s="5">
        <v>23</v>
      </c>
      <c r="Z113" s="5">
        <v>7</v>
      </c>
      <c r="AA113" s="5">
        <v>11</v>
      </c>
      <c r="AB113" s="5">
        <v>3</v>
      </c>
      <c r="AC113" s="5">
        <v>12</v>
      </c>
      <c r="AD113" s="5" t="s">
        <v>14</v>
      </c>
      <c r="AE113" s="5" t="s">
        <v>14</v>
      </c>
      <c r="AF113" s="5">
        <v>4</v>
      </c>
      <c r="AG113" s="5" t="s">
        <v>14</v>
      </c>
      <c r="AH113" s="5">
        <v>34</v>
      </c>
      <c r="AI113" s="5" t="s">
        <v>14</v>
      </c>
      <c r="AJ113" s="5">
        <v>130</v>
      </c>
      <c r="AK113" s="5">
        <v>10</v>
      </c>
      <c r="AL113" s="5" t="s">
        <v>14</v>
      </c>
      <c r="AM113" s="5">
        <v>18</v>
      </c>
      <c r="AN113" s="5">
        <v>5</v>
      </c>
      <c r="AO113" s="5">
        <v>26</v>
      </c>
      <c r="AP113" s="5">
        <v>33</v>
      </c>
      <c r="AQ113" s="5" t="s">
        <v>14</v>
      </c>
      <c r="AR113" s="5" t="s">
        <v>14</v>
      </c>
      <c r="AS113" s="5">
        <v>14</v>
      </c>
      <c r="AT113" s="5" t="s">
        <v>286</v>
      </c>
      <c r="AU113" s="5">
        <v>3</v>
      </c>
      <c r="AV113" s="5">
        <v>36</v>
      </c>
      <c r="AW113" s="5">
        <v>3</v>
      </c>
      <c r="AX113" s="5" t="s">
        <v>14</v>
      </c>
      <c r="AY113" s="5" t="s">
        <v>286</v>
      </c>
      <c r="AZ113" s="5" t="s">
        <v>286</v>
      </c>
      <c r="BA113" s="5">
        <v>37</v>
      </c>
      <c r="BB113" s="5">
        <v>66</v>
      </c>
      <c r="BC113" s="5" t="s">
        <v>14</v>
      </c>
      <c r="BD113" s="5">
        <v>4</v>
      </c>
      <c r="BE113" s="5" t="s">
        <v>14</v>
      </c>
      <c r="BF113" s="5" t="s">
        <v>14</v>
      </c>
      <c r="BG113" s="6"/>
      <c r="BH113" s="6"/>
    </row>
    <row r="114" spans="1:60">
      <c r="A114" s="12" t="s">
        <v>166</v>
      </c>
      <c r="B114" s="5">
        <v>4834</v>
      </c>
      <c r="C114" s="5">
        <v>62</v>
      </c>
      <c r="D114" s="5" t="s">
        <v>286</v>
      </c>
      <c r="E114" s="5">
        <v>82</v>
      </c>
      <c r="F114" s="5">
        <v>13</v>
      </c>
      <c r="G114" s="5">
        <v>346</v>
      </c>
      <c r="H114" s="5">
        <v>67</v>
      </c>
      <c r="I114" s="5">
        <v>19</v>
      </c>
      <c r="J114" s="5">
        <v>61</v>
      </c>
      <c r="K114" s="5">
        <v>16</v>
      </c>
      <c r="L114" s="5">
        <v>112</v>
      </c>
      <c r="M114" s="5">
        <v>269</v>
      </c>
      <c r="N114" s="5" t="s">
        <v>286</v>
      </c>
      <c r="O114" s="5">
        <v>3</v>
      </c>
      <c r="P114" s="5">
        <v>5</v>
      </c>
      <c r="Q114" s="5">
        <v>75</v>
      </c>
      <c r="R114" s="5">
        <v>86</v>
      </c>
      <c r="S114" s="5">
        <v>58</v>
      </c>
      <c r="T114" s="5">
        <v>102</v>
      </c>
      <c r="U114" s="5">
        <v>29</v>
      </c>
      <c r="V114" s="5">
        <v>7</v>
      </c>
      <c r="W114" s="5">
        <v>20</v>
      </c>
      <c r="X114" s="5">
        <v>256</v>
      </c>
      <c r="Y114" s="5">
        <v>332</v>
      </c>
      <c r="Z114" s="5">
        <v>69</v>
      </c>
      <c r="AA114" s="5">
        <v>319</v>
      </c>
      <c r="AB114" s="5">
        <v>7</v>
      </c>
      <c r="AC114" s="5">
        <v>114</v>
      </c>
      <c r="AD114" s="5" t="s">
        <v>14</v>
      </c>
      <c r="AE114" s="5">
        <v>20</v>
      </c>
      <c r="AF114" s="5">
        <v>22</v>
      </c>
      <c r="AG114" s="5">
        <v>26</v>
      </c>
      <c r="AH114" s="5">
        <v>187</v>
      </c>
      <c r="AI114" s="5">
        <v>12</v>
      </c>
      <c r="AJ114" s="5">
        <v>145</v>
      </c>
      <c r="AK114" s="5">
        <v>169</v>
      </c>
      <c r="AL114" s="5">
        <v>23</v>
      </c>
      <c r="AM114" s="5">
        <v>136</v>
      </c>
      <c r="AN114" s="5">
        <v>51</v>
      </c>
      <c r="AO114" s="5">
        <v>29</v>
      </c>
      <c r="AP114" s="5">
        <v>136</v>
      </c>
      <c r="AQ114" s="5" t="s">
        <v>14</v>
      </c>
      <c r="AR114" s="5">
        <v>7</v>
      </c>
      <c r="AS114" s="5">
        <v>40</v>
      </c>
      <c r="AT114" s="5">
        <v>3</v>
      </c>
      <c r="AU114" s="5">
        <v>50</v>
      </c>
      <c r="AV114" s="5">
        <v>729</v>
      </c>
      <c r="AW114" s="5">
        <v>4</v>
      </c>
      <c r="AX114" s="5" t="s">
        <v>286</v>
      </c>
      <c r="AY114" s="5">
        <v>11</v>
      </c>
      <c r="AZ114" s="5">
        <v>8</v>
      </c>
      <c r="BA114" s="5">
        <v>116</v>
      </c>
      <c r="BB114" s="5">
        <v>336</v>
      </c>
      <c r="BC114" s="5">
        <v>3</v>
      </c>
      <c r="BD114" s="5">
        <v>15</v>
      </c>
      <c r="BE114" s="5">
        <v>3</v>
      </c>
      <c r="BF114" s="5">
        <v>19</v>
      </c>
      <c r="BG114" s="6"/>
      <c r="BH114" s="6"/>
    </row>
    <row r="115" spans="1:60">
      <c r="A115" s="12" t="s">
        <v>167</v>
      </c>
      <c r="B115" s="5">
        <v>16</v>
      </c>
      <c r="C115" s="5" t="s">
        <v>14</v>
      </c>
      <c r="D115" s="5" t="s">
        <v>14</v>
      </c>
      <c r="E115" s="5" t="s">
        <v>14</v>
      </c>
      <c r="F115" s="5" t="s">
        <v>14</v>
      </c>
      <c r="G115" s="5" t="s">
        <v>286</v>
      </c>
      <c r="H115" s="5" t="s">
        <v>286</v>
      </c>
      <c r="I115" s="5" t="s">
        <v>286</v>
      </c>
      <c r="J115" s="5" t="s">
        <v>14</v>
      </c>
      <c r="K115" s="5" t="s">
        <v>14</v>
      </c>
      <c r="L115" s="5" t="s">
        <v>14</v>
      </c>
      <c r="M115" s="5">
        <v>3</v>
      </c>
      <c r="N115" s="5" t="s">
        <v>14</v>
      </c>
      <c r="O115" s="5" t="s">
        <v>14</v>
      </c>
      <c r="P115" s="5" t="s">
        <v>14</v>
      </c>
      <c r="Q115" s="5" t="s">
        <v>286</v>
      </c>
      <c r="R115" s="5" t="s">
        <v>14</v>
      </c>
      <c r="S115" s="5" t="s">
        <v>14</v>
      </c>
      <c r="T115" s="5" t="s">
        <v>14</v>
      </c>
      <c r="U115" s="5" t="s">
        <v>14</v>
      </c>
      <c r="V115" s="5" t="s">
        <v>14</v>
      </c>
      <c r="W115" s="5" t="s">
        <v>14</v>
      </c>
      <c r="X115" s="5" t="s">
        <v>14</v>
      </c>
      <c r="Y115" s="5" t="s">
        <v>14</v>
      </c>
      <c r="Z115" s="5" t="s">
        <v>14</v>
      </c>
      <c r="AA115" s="5" t="s">
        <v>14</v>
      </c>
      <c r="AB115" s="5" t="s">
        <v>14</v>
      </c>
      <c r="AC115" s="5" t="s">
        <v>14</v>
      </c>
      <c r="AD115" s="5" t="s">
        <v>14</v>
      </c>
      <c r="AE115" s="5" t="s">
        <v>14</v>
      </c>
      <c r="AF115" s="5" t="s">
        <v>14</v>
      </c>
      <c r="AG115" s="5" t="s">
        <v>14</v>
      </c>
      <c r="AH115" s="5" t="s">
        <v>14</v>
      </c>
      <c r="AI115" s="5" t="s">
        <v>14</v>
      </c>
      <c r="AJ115" s="5" t="s">
        <v>286</v>
      </c>
      <c r="AK115" s="5" t="s">
        <v>14</v>
      </c>
      <c r="AL115" s="5" t="s">
        <v>14</v>
      </c>
      <c r="AM115" s="5" t="s">
        <v>14</v>
      </c>
      <c r="AN115" s="5" t="s">
        <v>14</v>
      </c>
      <c r="AO115" s="5" t="s">
        <v>286</v>
      </c>
      <c r="AP115" s="5" t="s">
        <v>14</v>
      </c>
      <c r="AQ115" s="5" t="s">
        <v>14</v>
      </c>
      <c r="AR115" s="5" t="s">
        <v>14</v>
      </c>
      <c r="AS115" s="5" t="s">
        <v>14</v>
      </c>
      <c r="AT115" s="5" t="s">
        <v>14</v>
      </c>
      <c r="AU115" s="5" t="s">
        <v>286</v>
      </c>
      <c r="AV115" s="5" t="s">
        <v>14</v>
      </c>
      <c r="AW115" s="5" t="s">
        <v>14</v>
      </c>
      <c r="AX115" s="5" t="s">
        <v>14</v>
      </c>
      <c r="AY115" s="5" t="s">
        <v>14</v>
      </c>
      <c r="AZ115" s="5" t="s">
        <v>14</v>
      </c>
      <c r="BA115" s="5">
        <v>4</v>
      </c>
      <c r="BB115" s="5" t="s">
        <v>286</v>
      </c>
      <c r="BC115" s="5" t="s">
        <v>14</v>
      </c>
      <c r="BD115" s="5" t="s">
        <v>14</v>
      </c>
      <c r="BE115" s="5" t="s">
        <v>14</v>
      </c>
      <c r="BF115" s="5" t="s">
        <v>14</v>
      </c>
      <c r="BG115" s="6"/>
      <c r="BH115" s="6"/>
    </row>
    <row r="116" spans="1:60">
      <c r="A116" s="12" t="s">
        <v>168</v>
      </c>
      <c r="B116" s="5">
        <v>14347</v>
      </c>
      <c r="C116" s="5">
        <v>123</v>
      </c>
      <c r="D116" s="5">
        <v>32</v>
      </c>
      <c r="E116" s="5">
        <v>138</v>
      </c>
      <c r="F116" s="5">
        <v>16</v>
      </c>
      <c r="G116" s="5">
        <v>4525</v>
      </c>
      <c r="H116" s="5">
        <v>193</v>
      </c>
      <c r="I116" s="5">
        <v>91</v>
      </c>
      <c r="J116" s="5">
        <v>19</v>
      </c>
      <c r="K116" s="5">
        <v>23</v>
      </c>
      <c r="L116" s="5">
        <v>257</v>
      </c>
      <c r="M116" s="5">
        <v>711</v>
      </c>
      <c r="N116" s="5">
        <v>33</v>
      </c>
      <c r="O116" s="5">
        <v>160</v>
      </c>
      <c r="P116" s="5">
        <v>7</v>
      </c>
      <c r="Q116" s="5">
        <v>475</v>
      </c>
      <c r="R116" s="5">
        <v>59</v>
      </c>
      <c r="S116" s="5">
        <v>17</v>
      </c>
      <c r="T116" s="5">
        <v>37</v>
      </c>
      <c r="U116" s="5">
        <v>39</v>
      </c>
      <c r="V116" s="5">
        <v>31</v>
      </c>
      <c r="W116" s="5">
        <v>12</v>
      </c>
      <c r="X116" s="5">
        <v>522</v>
      </c>
      <c r="Y116" s="5">
        <v>237</v>
      </c>
      <c r="Z116" s="5">
        <v>171</v>
      </c>
      <c r="AA116" s="5">
        <v>44</v>
      </c>
      <c r="AB116" s="5">
        <v>13</v>
      </c>
      <c r="AC116" s="5">
        <v>103</v>
      </c>
      <c r="AD116" s="5">
        <v>5</v>
      </c>
      <c r="AE116" s="5">
        <v>10</v>
      </c>
      <c r="AF116" s="5">
        <v>100</v>
      </c>
      <c r="AG116" s="5">
        <v>15</v>
      </c>
      <c r="AH116" s="5">
        <v>1120</v>
      </c>
      <c r="AI116" s="5">
        <v>20</v>
      </c>
      <c r="AJ116" s="5">
        <v>1478</v>
      </c>
      <c r="AK116" s="5">
        <v>171</v>
      </c>
      <c r="AL116" s="5">
        <v>4</v>
      </c>
      <c r="AM116" s="5">
        <v>126</v>
      </c>
      <c r="AN116" s="5">
        <v>122</v>
      </c>
      <c r="AO116" s="5">
        <v>98</v>
      </c>
      <c r="AP116" s="5">
        <v>317</v>
      </c>
      <c r="AQ116" s="5" t="s">
        <v>286</v>
      </c>
      <c r="AR116" s="5">
        <v>17</v>
      </c>
      <c r="AS116" s="5">
        <v>93</v>
      </c>
      <c r="AT116" s="5">
        <v>4</v>
      </c>
      <c r="AU116" s="5">
        <v>81</v>
      </c>
      <c r="AV116" s="5">
        <v>774</v>
      </c>
      <c r="AW116" s="5">
        <v>34</v>
      </c>
      <c r="AX116" s="5" t="s">
        <v>286</v>
      </c>
      <c r="AY116" s="5">
        <v>30</v>
      </c>
      <c r="AZ116" s="5">
        <v>7</v>
      </c>
      <c r="BA116" s="5">
        <v>805</v>
      </c>
      <c r="BB116" s="5">
        <v>706</v>
      </c>
      <c r="BC116" s="5">
        <v>7</v>
      </c>
      <c r="BD116" s="5">
        <v>32</v>
      </c>
      <c r="BE116" s="5" t="s">
        <v>14</v>
      </c>
      <c r="BF116" s="5">
        <v>80</v>
      </c>
      <c r="BG116" s="6"/>
      <c r="BH116" s="6"/>
    </row>
    <row r="117" spans="1:60">
      <c r="A117" s="12" t="s">
        <v>169</v>
      </c>
      <c r="B117" s="5">
        <v>530</v>
      </c>
      <c r="C117" s="5" t="s">
        <v>14</v>
      </c>
      <c r="D117" s="5" t="s">
        <v>14</v>
      </c>
      <c r="E117" s="5">
        <v>6</v>
      </c>
      <c r="F117" s="5" t="s">
        <v>14</v>
      </c>
      <c r="G117" s="5">
        <v>12</v>
      </c>
      <c r="H117" s="5" t="s">
        <v>286</v>
      </c>
      <c r="I117" s="5">
        <v>34</v>
      </c>
      <c r="J117" s="5" t="s">
        <v>14</v>
      </c>
      <c r="K117" s="5">
        <v>3</v>
      </c>
      <c r="L117" s="5">
        <v>20</v>
      </c>
      <c r="M117" s="5">
        <v>15</v>
      </c>
      <c r="N117" s="5" t="s">
        <v>14</v>
      </c>
      <c r="O117" s="5" t="s">
        <v>14</v>
      </c>
      <c r="P117" s="5">
        <v>3</v>
      </c>
      <c r="Q117" s="5">
        <v>22</v>
      </c>
      <c r="R117" s="5" t="s">
        <v>14</v>
      </c>
      <c r="S117" s="5">
        <v>5</v>
      </c>
      <c r="T117" s="5" t="s">
        <v>286</v>
      </c>
      <c r="U117" s="5">
        <v>6</v>
      </c>
      <c r="V117" s="5" t="s">
        <v>286</v>
      </c>
      <c r="W117" s="5" t="s">
        <v>286</v>
      </c>
      <c r="X117" s="5">
        <v>6</v>
      </c>
      <c r="Y117" s="5">
        <v>8</v>
      </c>
      <c r="Z117" s="5">
        <v>39</v>
      </c>
      <c r="AA117" s="5" t="s">
        <v>286</v>
      </c>
      <c r="AB117" s="5" t="s">
        <v>14</v>
      </c>
      <c r="AC117" s="5">
        <v>7</v>
      </c>
      <c r="AD117" s="5" t="s">
        <v>14</v>
      </c>
      <c r="AE117" s="5" t="s">
        <v>286</v>
      </c>
      <c r="AF117" s="5" t="s">
        <v>14</v>
      </c>
      <c r="AG117" s="5" t="s">
        <v>14</v>
      </c>
      <c r="AH117" s="5">
        <v>20</v>
      </c>
      <c r="AI117" s="5" t="s">
        <v>286</v>
      </c>
      <c r="AJ117" s="5">
        <v>200</v>
      </c>
      <c r="AK117" s="5">
        <v>9</v>
      </c>
      <c r="AL117" s="5" t="s">
        <v>286</v>
      </c>
      <c r="AM117" s="5">
        <v>3</v>
      </c>
      <c r="AN117" s="5">
        <v>7</v>
      </c>
      <c r="AO117" s="5">
        <v>3</v>
      </c>
      <c r="AP117" s="5">
        <v>20</v>
      </c>
      <c r="AQ117" s="5" t="s">
        <v>14</v>
      </c>
      <c r="AR117" s="5" t="s">
        <v>14</v>
      </c>
      <c r="AS117" s="5" t="s">
        <v>286</v>
      </c>
      <c r="AT117" s="5" t="s">
        <v>286</v>
      </c>
      <c r="AU117" s="5">
        <v>10</v>
      </c>
      <c r="AV117" s="5">
        <v>25</v>
      </c>
      <c r="AW117" s="5" t="s">
        <v>14</v>
      </c>
      <c r="AX117" s="5" t="s">
        <v>14</v>
      </c>
      <c r="AY117" s="5" t="s">
        <v>286</v>
      </c>
      <c r="AZ117" s="5" t="s">
        <v>286</v>
      </c>
      <c r="BA117" s="5">
        <v>11</v>
      </c>
      <c r="BB117" s="5">
        <v>5</v>
      </c>
      <c r="BC117" s="5" t="s">
        <v>14</v>
      </c>
      <c r="BD117" s="5">
        <v>13</v>
      </c>
      <c r="BE117" s="5" t="s">
        <v>14</v>
      </c>
      <c r="BF117" s="5" t="s">
        <v>14</v>
      </c>
      <c r="BG117" s="6"/>
      <c r="BH117" s="6"/>
    </row>
    <row r="118" spans="1:60">
      <c r="A118" s="12" t="s">
        <v>170</v>
      </c>
      <c r="B118" s="5">
        <v>790</v>
      </c>
      <c r="C118" s="5">
        <v>11</v>
      </c>
      <c r="D118" s="5" t="s">
        <v>286</v>
      </c>
      <c r="E118" s="5">
        <v>17</v>
      </c>
      <c r="F118" s="5">
        <v>5</v>
      </c>
      <c r="G118" s="5">
        <v>103</v>
      </c>
      <c r="H118" s="5">
        <v>6</v>
      </c>
      <c r="I118" s="5">
        <v>4</v>
      </c>
      <c r="J118" s="5" t="s">
        <v>286</v>
      </c>
      <c r="K118" s="5">
        <v>5</v>
      </c>
      <c r="L118" s="5">
        <v>38</v>
      </c>
      <c r="M118" s="5">
        <v>10</v>
      </c>
      <c r="N118" s="5" t="s">
        <v>14</v>
      </c>
      <c r="O118" s="5" t="s">
        <v>14</v>
      </c>
      <c r="P118" s="5">
        <v>5</v>
      </c>
      <c r="Q118" s="5">
        <v>39</v>
      </c>
      <c r="R118" s="5">
        <v>14</v>
      </c>
      <c r="S118" s="5">
        <v>5</v>
      </c>
      <c r="T118" s="5">
        <v>4</v>
      </c>
      <c r="U118" s="5">
        <v>5</v>
      </c>
      <c r="V118" s="5">
        <v>11</v>
      </c>
      <c r="W118" s="5">
        <v>6</v>
      </c>
      <c r="X118" s="5">
        <v>17</v>
      </c>
      <c r="Y118" s="5">
        <v>24</v>
      </c>
      <c r="Z118" s="5">
        <v>49</v>
      </c>
      <c r="AA118" s="5">
        <v>15</v>
      </c>
      <c r="AB118" s="5" t="s">
        <v>14</v>
      </c>
      <c r="AC118" s="5">
        <v>7</v>
      </c>
      <c r="AD118" s="5" t="s">
        <v>14</v>
      </c>
      <c r="AE118" s="5" t="s">
        <v>286</v>
      </c>
      <c r="AF118" s="5" t="s">
        <v>286</v>
      </c>
      <c r="AG118" s="5" t="s">
        <v>286</v>
      </c>
      <c r="AH118" s="5">
        <v>31</v>
      </c>
      <c r="AI118" s="5" t="s">
        <v>286</v>
      </c>
      <c r="AJ118" s="5">
        <v>60</v>
      </c>
      <c r="AK118" s="5">
        <v>24</v>
      </c>
      <c r="AL118" s="5" t="s">
        <v>14</v>
      </c>
      <c r="AM118" s="5">
        <v>35</v>
      </c>
      <c r="AN118" s="5">
        <v>9</v>
      </c>
      <c r="AO118" s="5">
        <v>5</v>
      </c>
      <c r="AP118" s="5">
        <v>24</v>
      </c>
      <c r="AQ118" s="5" t="s">
        <v>286</v>
      </c>
      <c r="AR118" s="5" t="s">
        <v>286</v>
      </c>
      <c r="AS118" s="5">
        <v>4</v>
      </c>
      <c r="AT118" s="5" t="s">
        <v>286</v>
      </c>
      <c r="AU118" s="5">
        <v>11</v>
      </c>
      <c r="AV118" s="5">
        <v>121</v>
      </c>
      <c r="AW118" s="5" t="s">
        <v>286</v>
      </c>
      <c r="AX118" s="5" t="s">
        <v>14</v>
      </c>
      <c r="AY118" s="5" t="s">
        <v>286</v>
      </c>
      <c r="AZ118" s="5" t="s">
        <v>14</v>
      </c>
      <c r="BA118" s="5">
        <v>25</v>
      </c>
      <c r="BB118" s="5">
        <v>18</v>
      </c>
      <c r="BC118" s="5" t="s">
        <v>286</v>
      </c>
      <c r="BD118" s="5">
        <v>6</v>
      </c>
      <c r="BE118" s="5" t="s">
        <v>14</v>
      </c>
      <c r="BF118" s="5">
        <v>3</v>
      </c>
      <c r="BG118" s="6"/>
      <c r="BH118" s="6"/>
    </row>
    <row r="119" spans="1:60">
      <c r="A119" s="12" t="s">
        <v>171</v>
      </c>
      <c r="B119" s="5">
        <v>408</v>
      </c>
      <c r="C119" s="5" t="s">
        <v>14</v>
      </c>
      <c r="D119" s="5">
        <v>4</v>
      </c>
      <c r="E119" s="5">
        <v>5</v>
      </c>
      <c r="F119" s="5" t="s">
        <v>14</v>
      </c>
      <c r="G119" s="5">
        <v>55</v>
      </c>
      <c r="H119" s="5">
        <v>7</v>
      </c>
      <c r="I119" s="5" t="s">
        <v>14</v>
      </c>
      <c r="J119" s="5" t="s">
        <v>14</v>
      </c>
      <c r="K119" s="5">
        <v>3</v>
      </c>
      <c r="L119" s="5">
        <v>14</v>
      </c>
      <c r="M119" s="5">
        <v>5</v>
      </c>
      <c r="N119" s="5" t="s">
        <v>14</v>
      </c>
      <c r="O119" s="5" t="s">
        <v>14</v>
      </c>
      <c r="P119" s="5" t="s">
        <v>286</v>
      </c>
      <c r="Q119" s="5">
        <v>23</v>
      </c>
      <c r="R119" s="5" t="s">
        <v>14</v>
      </c>
      <c r="S119" s="5">
        <v>3</v>
      </c>
      <c r="T119" s="5">
        <v>3</v>
      </c>
      <c r="U119" s="5" t="s">
        <v>286</v>
      </c>
      <c r="V119" s="5">
        <v>3</v>
      </c>
      <c r="W119" s="5" t="s">
        <v>14</v>
      </c>
      <c r="X119" s="5">
        <v>7</v>
      </c>
      <c r="Y119" s="5">
        <v>12</v>
      </c>
      <c r="Z119" s="5" t="s">
        <v>286</v>
      </c>
      <c r="AA119" s="5">
        <v>12</v>
      </c>
      <c r="AB119" s="5" t="s">
        <v>14</v>
      </c>
      <c r="AC119" s="5">
        <v>3</v>
      </c>
      <c r="AD119" s="5" t="s">
        <v>14</v>
      </c>
      <c r="AE119" s="5" t="s">
        <v>286</v>
      </c>
      <c r="AF119" s="5">
        <v>4</v>
      </c>
      <c r="AG119" s="5" t="s">
        <v>14</v>
      </c>
      <c r="AH119" s="5">
        <v>13</v>
      </c>
      <c r="AI119" s="5" t="s">
        <v>286</v>
      </c>
      <c r="AJ119" s="5">
        <v>76</v>
      </c>
      <c r="AK119" s="5">
        <v>9</v>
      </c>
      <c r="AL119" s="5" t="s">
        <v>14</v>
      </c>
      <c r="AM119" s="5">
        <v>13</v>
      </c>
      <c r="AN119" s="5" t="s">
        <v>286</v>
      </c>
      <c r="AO119" s="5">
        <v>13</v>
      </c>
      <c r="AP119" s="5">
        <v>21</v>
      </c>
      <c r="AQ119" s="5" t="s">
        <v>14</v>
      </c>
      <c r="AR119" s="5" t="s">
        <v>14</v>
      </c>
      <c r="AS119" s="5">
        <v>4</v>
      </c>
      <c r="AT119" s="5" t="s">
        <v>14</v>
      </c>
      <c r="AU119" s="5" t="s">
        <v>286</v>
      </c>
      <c r="AV119" s="5">
        <v>11</v>
      </c>
      <c r="AW119" s="5" t="s">
        <v>286</v>
      </c>
      <c r="AX119" s="5" t="s">
        <v>14</v>
      </c>
      <c r="AY119" s="5" t="s">
        <v>286</v>
      </c>
      <c r="AZ119" s="5" t="s">
        <v>286</v>
      </c>
      <c r="BA119" s="5">
        <v>16</v>
      </c>
      <c r="BB119" s="5">
        <v>52</v>
      </c>
      <c r="BC119" s="5" t="s">
        <v>286</v>
      </c>
      <c r="BD119" s="5" t="s">
        <v>286</v>
      </c>
      <c r="BE119" s="5" t="s">
        <v>14</v>
      </c>
      <c r="BF119" s="5">
        <v>2</v>
      </c>
      <c r="BG119" s="6"/>
      <c r="BH119" s="6"/>
    </row>
    <row r="120" spans="1:60">
      <c r="A120" s="12" t="s">
        <v>172</v>
      </c>
      <c r="B120" s="5">
        <v>1999</v>
      </c>
      <c r="C120" s="5">
        <v>6</v>
      </c>
      <c r="D120" s="5">
        <v>12</v>
      </c>
      <c r="E120" s="5">
        <v>9</v>
      </c>
      <c r="F120" s="5">
        <v>62</v>
      </c>
      <c r="G120" s="5">
        <v>476</v>
      </c>
      <c r="H120" s="5">
        <v>16</v>
      </c>
      <c r="I120" s="5">
        <v>20</v>
      </c>
      <c r="J120" s="5" t="s">
        <v>14</v>
      </c>
      <c r="K120" s="5" t="s">
        <v>286</v>
      </c>
      <c r="L120" s="5">
        <v>36</v>
      </c>
      <c r="M120" s="5">
        <v>60</v>
      </c>
      <c r="N120" s="5" t="s">
        <v>14</v>
      </c>
      <c r="O120" s="5">
        <v>21</v>
      </c>
      <c r="P120" s="5">
        <v>4</v>
      </c>
      <c r="Q120" s="5">
        <v>24</v>
      </c>
      <c r="R120" s="5">
        <v>4</v>
      </c>
      <c r="S120" s="5">
        <v>17</v>
      </c>
      <c r="T120" s="5">
        <v>26</v>
      </c>
      <c r="U120" s="5" t="s">
        <v>286</v>
      </c>
      <c r="V120" s="5">
        <v>15</v>
      </c>
      <c r="W120" s="5">
        <v>4</v>
      </c>
      <c r="X120" s="5">
        <v>6</v>
      </c>
      <c r="Y120" s="5">
        <v>25</v>
      </c>
      <c r="Z120" s="5">
        <v>57</v>
      </c>
      <c r="AA120" s="5">
        <v>341</v>
      </c>
      <c r="AB120" s="5" t="s">
        <v>14</v>
      </c>
      <c r="AC120" s="5">
        <v>8</v>
      </c>
      <c r="AD120" s="5" t="s">
        <v>14</v>
      </c>
      <c r="AE120" s="5">
        <v>3</v>
      </c>
      <c r="AF120" s="5">
        <v>20</v>
      </c>
      <c r="AG120" s="5">
        <v>3</v>
      </c>
      <c r="AH120" s="5">
        <v>10</v>
      </c>
      <c r="AI120" s="5">
        <v>5</v>
      </c>
      <c r="AJ120" s="5">
        <v>15</v>
      </c>
      <c r="AK120" s="5">
        <v>91</v>
      </c>
      <c r="AL120" s="5" t="s">
        <v>286</v>
      </c>
      <c r="AM120" s="5">
        <v>28</v>
      </c>
      <c r="AN120" s="5">
        <v>39</v>
      </c>
      <c r="AO120" s="5">
        <v>43</v>
      </c>
      <c r="AP120" s="5">
        <v>19</v>
      </c>
      <c r="AQ120" s="5" t="s">
        <v>14</v>
      </c>
      <c r="AR120" s="5">
        <v>23</v>
      </c>
      <c r="AS120" s="5">
        <v>9</v>
      </c>
      <c r="AT120" s="5" t="s">
        <v>286</v>
      </c>
      <c r="AU120" s="5">
        <v>79</v>
      </c>
      <c r="AV120" s="5">
        <v>73</v>
      </c>
      <c r="AW120" s="5" t="s">
        <v>14</v>
      </c>
      <c r="AX120" s="5" t="s">
        <v>14</v>
      </c>
      <c r="AY120" s="5">
        <v>4</v>
      </c>
      <c r="AZ120" s="5" t="s">
        <v>286</v>
      </c>
      <c r="BA120" s="5">
        <v>16</v>
      </c>
      <c r="BB120" s="5">
        <v>84</v>
      </c>
      <c r="BC120" s="5" t="s">
        <v>286</v>
      </c>
      <c r="BD120" s="5">
        <v>172</v>
      </c>
      <c r="BE120" s="5" t="s">
        <v>14</v>
      </c>
      <c r="BF120" s="5">
        <v>6</v>
      </c>
      <c r="BG120" s="6"/>
      <c r="BH120" s="6"/>
    </row>
    <row r="121" spans="1:60">
      <c r="A121" s="12" t="s">
        <v>173</v>
      </c>
      <c r="B121" s="5">
        <v>356</v>
      </c>
      <c r="C121" s="5" t="s">
        <v>286</v>
      </c>
      <c r="D121" s="5" t="s">
        <v>14</v>
      </c>
      <c r="E121" s="5" t="s">
        <v>286</v>
      </c>
      <c r="F121" s="5" t="s">
        <v>14</v>
      </c>
      <c r="G121" s="5">
        <v>55</v>
      </c>
      <c r="H121" s="5">
        <v>5</v>
      </c>
      <c r="I121" s="5">
        <v>6</v>
      </c>
      <c r="J121" s="5" t="s">
        <v>286</v>
      </c>
      <c r="K121" s="5" t="s">
        <v>14</v>
      </c>
      <c r="L121" s="5">
        <v>42</v>
      </c>
      <c r="M121" s="5">
        <v>8</v>
      </c>
      <c r="N121" s="5" t="s">
        <v>14</v>
      </c>
      <c r="O121" s="5" t="s">
        <v>286</v>
      </c>
      <c r="P121" s="5" t="s">
        <v>14</v>
      </c>
      <c r="Q121" s="5">
        <v>25</v>
      </c>
      <c r="R121" s="5" t="s">
        <v>286</v>
      </c>
      <c r="S121" s="5" t="s">
        <v>286</v>
      </c>
      <c r="T121" s="5" t="s">
        <v>286</v>
      </c>
      <c r="U121" s="5" t="s">
        <v>286</v>
      </c>
      <c r="V121" s="5" t="s">
        <v>14</v>
      </c>
      <c r="W121" s="5" t="s">
        <v>286</v>
      </c>
      <c r="X121" s="5">
        <v>8</v>
      </c>
      <c r="Y121" s="5">
        <v>12</v>
      </c>
      <c r="Z121" s="5">
        <v>7</v>
      </c>
      <c r="AA121" s="5">
        <v>5</v>
      </c>
      <c r="AB121" s="5" t="s">
        <v>14</v>
      </c>
      <c r="AC121" s="5" t="s">
        <v>286</v>
      </c>
      <c r="AD121" s="5" t="s">
        <v>14</v>
      </c>
      <c r="AE121" s="5" t="s">
        <v>14</v>
      </c>
      <c r="AF121" s="5" t="s">
        <v>286</v>
      </c>
      <c r="AG121" s="5" t="s">
        <v>286</v>
      </c>
      <c r="AH121" s="5">
        <v>16</v>
      </c>
      <c r="AI121" s="5" t="s">
        <v>286</v>
      </c>
      <c r="AJ121" s="5">
        <v>47</v>
      </c>
      <c r="AK121" s="5">
        <v>14</v>
      </c>
      <c r="AL121" s="5" t="s">
        <v>14</v>
      </c>
      <c r="AM121" s="5">
        <v>11</v>
      </c>
      <c r="AN121" s="5">
        <v>3</v>
      </c>
      <c r="AO121" s="5">
        <v>6</v>
      </c>
      <c r="AP121" s="5">
        <v>4</v>
      </c>
      <c r="AQ121" s="5" t="s">
        <v>14</v>
      </c>
      <c r="AR121" s="5" t="s">
        <v>14</v>
      </c>
      <c r="AS121" s="5">
        <v>6</v>
      </c>
      <c r="AT121" s="5" t="s">
        <v>286</v>
      </c>
      <c r="AU121" s="5" t="s">
        <v>286</v>
      </c>
      <c r="AV121" s="5">
        <v>9</v>
      </c>
      <c r="AW121" s="5" t="s">
        <v>14</v>
      </c>
      <c r="AX121" s="5" t="s">
        <v>14</v>
      </c>
      <c r="AY121" s="5">
        <v>3</v>
      </c>
      <c r="AZ121" s="5" t="s">
        <v>14</v>
      </c>
      <c r="BA121" s="5">
        <v>10</v>
      </c>
      <c r="BB121" s="5">
        <v>22</v>
      </c>
      <c r="BC121" s="5" t="s">
        <v>14</v>
      </c>
      <c r="BD121" s="5">
        <v>8</v>
      </c>
      <c r="BE121" s="5" t="s">
        <v>286</v>
      </c>
      <c r="BF121" s="5">
        <v>1</v>
      </c>
      <c r="BG121" s="6"/>
      <c r="BH121" s="6"/>
    </row>
    <row r="122" spans="1:60">
      <c r="A122" s="12" t="s">
        <v>174</v>
      </c>
      <c r="B122" s="5">
        <v>2284</v>
      </c>
      <c r="C122" s="5">
        <v>10</v>
      </c>
      <c r="D122" s="5" t="s">
        <v>286</v>
      </c>
      <c r="E122" s="5">
        <v>26</v>
      </c>
      <c r="F122" s="5" t="s">
        <v>14</v>
      </c>
      <c r="G122" s="5">
        <v>421</v>
      </c>
      <c r="H122" s="5">
        <v>17</v>
      </c>
      <c r="I122" s="5">
        <v>19</v>
      </c>
      <c r="J122" s="5" t="s">
        <v>286</v>
      </c>
      <c r="K122" s="5">
        <v>8</v>
      </c>
      <c r="L122" s="5">
        <v>108</v>
      </c>
      <c r="M122" s="5">
        <v>41</v>
      </c>
      <c r="N122" s="5" t="s">
        <v>14</v>
      </c>
      <c r="O122" s="5" t="s">
        <v>286</v>
      </c>
      <c r="P122" s="5" t="s">
        <v>286</v>
      </c>
      <c r="Q122" s="5">
        <v>47</v>
      </c>
      <c r="R122" s="5">
        <v>15</v>
      </c>
      <c r="S122" s="5">
        <v>12</v>
      </c>
      <c r="T122" s="5">
        <v>9</v>
      </c>
      <c r="U122" s="5">
        <v>4</v>
      </c>
      <c r="V122" s="5">
        <v>6</v>
      </c>
      <c r="W122" s="5" t="s">
        <v>286</v>
      </c>
      <c r="X122" s="5">
        <v>25</v>
      </c>
      <c r="Y122" s="5">
        <v>171</v>
      </c>
      <c r="Z122" s="5">
        <v>562</v>
      </c>
      <c r="AA122" s="5">
        <v>19</v>
      </c>
      <c r="AB122" s="5" t="s">
        <v>286</v>
      </c>
      <c r="AC122" s="5">
        <v>7</v>
      </c>
      <c r="AD122" s="5" t="s">
        <v>14</v>
      </c>
      <c r="AE122" s="5" t="s">
        <v>286</v>
      </c>
      <c r="AF122" s="5">
        <v>17</v>
      </c>
      <c r="AG122" s="5">
        <v>6</v>
      </c>
      <c r="AH122" s="5">
        <v>72</v>
      </c>
      <c r="AI122" s="5">
        <v>4</v>
      </c>
      <c r="AJ122" s="5">
        <v>124</v>
      </c>
      <c r="AK122" s="5">
        <v>26</v>
      </c>
      <c r="AL122" s="5" t="s">
        <v>286</v>
      </c>
      <c r="AM122" s="5">
        <v>67</v>
      </c>
      <c r="AN122" s="5">
        <v>19</v>
      </c>
      <c r="AO122" s="5">
        <v>5</v>
      </c>
      <c r="AP122" s="5">
        <v>45</v>
      </c>
      <c r="AQ122" s="5" t="s">
        <v>286</v>
      </c>
      <c r="AR122" s="5">
        <v>10</v>
      </c>
      <c r="AS122" s="5">
        <v>10</v>
      </c>
      <c r="AT122" s="5" t="s">
        <v>286</v>
      </c>
      <c r="AU122" s="5">
        <v>13</v>
      </c>
      <c r="AV122" s="5">
        <v>187</v>
      </c>
      <c r="AW122" s="5" t="s">
        <v>14</v>
      </c>
      <c r="AX122" s="5" t="s">
        <v>14</v>
      </c>
      <c r="AY122" s="5">
        <v>7</v>
      </c>
      <c r="AZ122" s="5" t="s">
        <v>14</v>
      </c>
      <c r="BA122" s="5">
        <v>67</v>
      </c>
      <c r="BB122" s="5">
        <v>46</v>
      </c>
      <c r="BC122" s="5" t="s">
        <v>14</v>
      </c>
      <c r="BD122" s="5">
        <v>4</v>
      </c>
      <c r="BE122" s="5">
        <v>5</v>
      </c>
      <c r="BF122" s="5">
        <v>7</v>
      </c>
      <c r="BG122" s="6"/>
      <c r="BH122" s="6"/>
    </row>
    <row r="123" spans="1:60">
      <c r="A123" s="12" t="s">
        <v>175</v>
      </c>
      <c r="B123" s="5">
        <v>9</v>
      </c>
      <c r="C123" s="5" t="s">
        <v>14</v>
      </c>
      <c r="D123" s="5" t="s">
        <v>14</v>
      </c>
      <c r="E123" s="5" t="s">
        <v>14</v>
      </c>
      <c r="F123" s="5" t="s">
        <v>14</v>
      </c>
      <c r="G123" s="5" t="s">
        <v>14</v>
      </c>
      <c r="H123" s="5" t="s">
        <v>14</v>
      </c>
      <c r="I123" s="5" t="s">
        <v>14</v>
      </c>
      <c r="J123" s="5" t="s">
        <v>14</v>
      </c>
      <c r="K123" s="5" t="s">
        <v>14</v>
      </c>
      <c r="L123" s="5" t="s">
        <v>14</v>
      </c>
      <c r="M123" s="5" t="s">
        <v>286</v>
      </c>
      <c r="N123" s="5" t="s">
        <v>14</v>
      </c>
      <c r="O123" s="5" t="s">
        <v>14</v>
      </c>
      <c r="P123" s="5" t="s">
        <v>14</v>
      </c>
      <c r="Q123" s="5" t="s">
        <v>14</v>
      </c>
      <c r="R123" s="5" t="s">
        <v>14</v>
      </c>
      <c r="S123" s="5" t="s">
        <v>14</v>
      </c>
      <c r="T123" s="5" t="s">
        <v>14</v>
      </c>
      <c r="U123" s="5" t="s">
        <v>14</v>
      </c>
      <c r="V123" s="5" t="s">
        <v>14</v>
      </c>
      <c r="W123" s="5" t="s">
        <v>14</v>
      </c>
      <c r="X123" s="5" t="s">
        <v>286</v>
      </c>
      <c r="Y123" s="5" t="s">
        <v>14</v>
      </c>
      <c r="Z123" s="5" t="s">
        <v>286</v>
      </c>
      <c r="AA123" s="5" t="s">
        <v>14</v>
      </c>
      <c r="AB123" s="5" t="s">
        <v>14</v>
      </c>
      <c r="AC123" s="5" t="s">
        <v>14</v>
      </c>
      <c r="AD123" s="5" t="s">
        <v>14</v>
      </c>
      <c r="AE123" s="5" t="s">
        <v>14</v>
      </c>
      <c r="AF123" s="5" t="s">
        <v>14</v>
      </c>
      <c r="AG123" s="5" t="s">
        <v>14</v>
      </c>
      <c r="AH123" s="5" t="s">
        <v>14</v>
      </c>
      <c r="AI123" s="5" t="s">
        <v>14</v>
      </c>
      <c r="AJ123" s="5">
        <v>4</v>
      </c>
      <c r="AK123" s="5" t="s">
        <v>14</v>
      </c>
      <c r="AL123" s="5" t="s">
        <v>14</v>
      </c>
      <c r="AM123" s="5" t="s">
        <v>14</v>
      </c>
      <c r="AN123" s="5" t="s">
        <v>14</v>
      </c>
      <c r="AO123" s="5" t="s">
        <v>14</v>
      </c>
      <c r="AP123" s="5" t="s">
        <v>286</v>
      </c>
      <c r="AQ123" s="5" t="s">
        <v>14</v>
      </c>
      <c r="AR123" s="5" t="s">
        <v>14</v>
      </c>
      <c r="AS123" s="5" t="s">
        <v>14</v>
      </c>
      <c r="AT123" s="5" t="s">
        <v>14</v>
      </c>
      <c r="AU123" s="5" t="s">
        <v>14</v>
      </c>
      <c r="AV123" s="5" t="s">
        <v>14</v>
      </c>
      <c r="AW123" s="5" t="s">
        <v>14</v>
      </c>
      <c r="AX123" s="5" t="s">
        <v>14</v>
      </c>
      <c r="AY123" s="5" t="s">
        <v>14</v>
      </c>
      <c r="AZ123" s="5" t="s">
        <v>14</v>
      </c>
      <c r="BA123" s="5" t="s">
        <v>14</v>
      </c>
      <c r="BB123" s="5" t="s">
        <v>14</v>
      </c>
      <c r="BC123" s="5" t="s">
        <v>14</v>
      </c>
      <c r="BD123" s="5" t="s">
        <v>14</v>
      </c>
      <c r="BE123" s="5" t="s">
        <v>14</v>
      </c>
      <c r="BF123" s="5" t="s">
        <v>14</v>
      </c>
      <c r="BG123" s="6"/>
      <c r="BH123" s="6"/>
    </row>
    <row r="124" spans="1:60">
      <c r="A124" s="12" t="s">
        <v>176</v>
      </c>
      <c r="B124" s="5">
        <v>3022</v>
      </c>
      <c r="C124" s="5">
        <v>3</v>
      </c>
      <c r="D124" s="5" t="s">
        <v>14</v>
      </c>
      <c r="E124" s="5">
        <v>61</v>
      </c>
      <c r="F124" s="5" t="s">
        <v>286</v>
      </c>
      <c r="G124" s="5">
        <v>68</v>
      </c>
      <c r="H124" s="5">
        <v>22</v>
      </c>
      <c r="I124" s="5">
        <v>21</v>
      </c>
      <c r="J124" s="5">
        <v>47</v>
      </c>
      <c r="K124" s="5" t="s">
        <v>286</v>
      </c>
      <c r="L124" s="5">
        <v>26</v>
      </c>
      <c r="M124" s="5">
        <v>137</v>
      </c>
      <c r="N124" s="5" t="s">
        <v>14</v>
      </c>
      <c r="O124" s="5" t="s">
        <v>14</v>
      </c>
      <c r="P124" s="5" t="s">
        <v>14</v>
      </c>
      <c r="Q124" s="5">
        <v>35</v>
      </c>
      <c r="R124" s="5">
        <v>32</v>
      </c>
      <c r="S124" s="5">
        <v>78</v>
      </c>
      <c r="T124" s="5">
        <v>3</v>
      </c>
      <c r="U124" s="5">
        <v>35</v>
      </c>
      <c r="V124" s="5">
        <v>9</v>
      </c>
      <c r="W124" s="5" t="s">
        <v>14</v>
      </c>
      <c r="X124" s="5">
        <v>245</v>
      </c>
      <c r="Y124" s="5">
        <v>111</v>
      </c>
      <c r="Z124" s="5">
        <v>39</v>
      </c>
      <c r="AA124" s="5">
        <v>335</v>
      </c>
      <c r="AB124" s="5" t="s">
        <v>14</v>
      </c>
      <c r="AC124" s="5">
        <v>40</v>
      </c>
      <c r="AD124" s="5" t="s">
        <v>286</v>
      </c>
      <c r="AE124" s="5">
        <v>3</v>
      </c>
      <c r="AF124" s="5">
        <v>4</v>
      </c>
      <c r="AG124" s="5">
        <v>5</v>
      </c>
      <c r="AH124" s="5">
        <v>211</v>
      </c>
      <c r="AI124" s="5" t="s">
        <v>286</v>
      </c>
      <c r="AJ124" s="5">
        <v>187</v>
      </c>
      <c r="AK124" s="5">
        <v>106</v>
      </c>
      <c r="AL124" s="5">
        <v>87</v>
      </c>
      <c r="AM124" s="5">
        <v>62</v>
      </c>
      <c r="AN124" s="5">
        <v>12</v>
      </c>
      <c r="AO124" s="5">
        <v>18</v>
      </c>
      <c r="AP124" s="5">
        <v>518</v>
      </c>
      <c r="AQ124" s="5" t="s">
        <v>14</v>
      </c>
      <c r="AR124" s="5">
        <v>120</v>
      </c>
      <c r="AS124" s="5">
        <v>15</v>
      </c>
      <c r="AT124" s="5">
        <v>22</v>
      </c>
      <c r="AU124" s="5">
        <v>29</v>
      </c>
      <c r="AV124" s="5">
        <v>141</v>
      </c>
      <c r="AW124" s="5" t="s">
        <v>286</v>
      </c>
      <c r="AX124" s="5" t="s">
        <v>286</v>
      </c>
      <c r="AY124" s="5">
        <v>14</v>
      </c>
      <c r="AZ124" s="5" t="s">
        <v>286</v>
      </c>
      <c r="BA124" s="5">
        <v>64</v>
      </c>
      <c r="BB124" s="5">
        <v>19</v>
      </c>
      <c r="BC124" s="5" t="s">
        <v>286</v>
      </c>
      <c r="BD124" s="5">
        <v>16</v>
      </c>
      <c r="BE124" s="5" t="s">
        <v>14</v>
      </c>
      <c r="BF124" s="5">
        <v>10</v>
      </c>
      <c r="BG124" s="6"/>
      <c r="BH124" s="6"/>
    </row>
    <row r="125" spans="1:60">
      <c r="A125" s="12" t="s">
        <v>177</v>
      </c>
      <c r="B125" s="5">
        <v>210</v>
      </c>
      <c r="C125" s="5" t="s">
        <v>286</v>
      </c>
      <c r="D125" s="5" t="s">
        <v>14</v>
      </c>
      <c r="E125" s="5">
        <v>3</v>
      </c>
      <c r="F125" s="5" t="s">
        <v>286</v>
      </c>
      <c r="G125" s="5">
        <v>35</v>
      </c>
      <c r="H125" s="5">
        <v>8</v>
      </c>
      <c r="I125" s="5">
        <v>5</v>
      </c>
      <c r="J125" s="5" t="s">
        <v>14</v>
      </c>
      <c r="K125" s="5" t="s">
        <v>14</v>
      </c>
      <c r="L125" s="5">
        <v>14</v>
      </c>
      <c r="M125" s="5">
        <v>5</v>
      </c>
      <c r="N125" s="5" t="s">
        <v>286</v>
      </c>
      <c r="O125" s="5" t="s">
        <v>14</v>
      </c>
      <c r="P125" s="5" t="s">
        <v>14</v>
      </c>
      <c r="Q125" s="5">
        <v>5</v>
      </c>
      <c r="R125" s="5">
        <v>3</v>
      </c>
      <c r="S125" s="5" t="s">
        <v>286</v>
      </c>
      <c r="T125" s="5" t="s">
        <v>14</v>
      </c>
      <c r="U125" s="5" t="s">
        <v>286</v>
      </c>
      <c r="V125" s="5" t="s">
        <v>286</v>
      </c>
      <c r="W125" s="5" t="s">
        <v>286</v>
      </c>
      <c r="X125" s="5" t="s">
        <v>286</v>
      </c>
      <c r="Y125" s="5">
        <v>5</v>
      </c>
      <c r="Z125" s="5">
        <v>11</v>
      </c>
      <c r="AA125" s="5" t="s">
        <v>286</v>
      </c>
      <c r="AB125" s="5" t="s">
        <v>286</v>
      </c>
      <c r="AC125" s="5" t="s">
        <v>14</v>
      </c>
      <c r="AD125" s="5" t="s">
        <v>14</v>
      </c>
      <c r="AE125" s="5" t="s">
        <v>14</v>
      </c>
      <c r="AF125" s="5" t="s">
        <v>286</v>
      </c>
      <c r="AG125" s="5" t="s">
        <v>14</v>
      </c>
      <c r="AH125" s="5">
        <v>13</v>
      </c>
      <c r="AI125" s="5" t="s">
        <v>14</v>
      </c>
      <c r="AJ125" s="5">
        <v>17</v>
      </c>
      <c r="AK125" s="5">
        <v>3</v>
      </c>
      <c r="AL125" s="5" t="s">
        <v>286</v>
      </c>
      <c r="AM125" s="5">
        <v>5</v>
      </c>
      <c r="AN125" s="5">
        <v>4</v>
      </c>
      <c r="AO125" s="5" t="s">
        <v>286</v>
      </c>
      <c r="AP125" s="5">
        <v>7</v>
      </c>
      <c r="AQ125" s="5" t="s">
        <v>14</v>
      </c>
      <c r="AR125" s="5" t="s">
        <v>14</v>
      </c>
      <c r="AS125" s="5" t="s">
        <v>286</v>
      </c>
      <c r="AT125" s="5" t="s">
        <v>14</v>
      </c>
      <c r="AU125" s="5" t="s">
        <v>286</v>
      </c>
      <c r="AV125" s="5">
        <v>23</v>
      </c>
      <c r="AW125" s="5" t="s">
        <v>14</v>
      </c>
      <c r="AX125" s="5" t="s">
        <v>286</v>
      </c>
      <c r="AY125" s="5" t="s">
        <v>286</v>
      </c>
      <c r="AZ125" s="5" t="s">
        <v>14</v>
      </c>
      <c r="BA125" s="5">
        <v>9</v>
      </c>
      <c r="BB125" s="5">
        <v>7</v>
      </c>
      <c r="BC125" s="5" t="s">
        <v>286</v>
      </c>
      <c r="BD125" s="5" t="s">
        <v>286</v>
      </c>
      <c r="BE125" s="5" t="s">
        <v>14</v>
      </c>
      <c r="BF125" s="5">
        <v>1</v>
      </c>
      <c r="BG125" s="6"/>
      <c r="BH125" s="6"/>
    </row>
    <row r="126" spans="1:60">
      <c r="A126" s="12" t="s">
        <v>178</v>
      </c>
      <c r="B126" s="5">
        <v>626</v>
      </c>
      <c r="C126" s="5" t="s">
        <v>14</v>
      </c>
      <c r="D126" s="5" t="s">
        <v>14</v>
      </c>
      <c r="E126" s="5">
        <v>3</v>
      </c>
      <c r="F126" s="5" t="s">
        <v>286</v>
      </c>
      <c r="G126" s="5">
        <v>46</v>
      </c>
      <c r="H126" s="5">
        <v>13</v>
      </c>
      <c r="I126" s="5">
        <v>16</v>
      </c>
      <c r="J126" s="5">
        <v>4</v>
      </c>
      <c r="K126" s="5" t="s">
        <v>286</v>
      </c>
      <c r="L126" s="5">
        <v>63</v>
      </c>
      <c r="M126" s="5">
        <v>17</v>
      </c>
      <c r="N126" s="5" t="s">
        <v>14</v>
      </c>
      <c r="O126" s="5" t="s">
        <v>286</v>
      </c>
      <c r="P126" s="5" t="s">
        <v>14</v>
      </c>
      <c r="Q126" s="5">
        <v>233</v>
      </c>
      <c r="R126" s="5">
        <v>4</v>
      </c>
      <c r="S126" s="5" t="s">
        <v>14</v>
      </c>
      <c r="T126" s="5" t="s">
        <v>286</v>
      </c>
      <c r="U126" s="5" t="s">
        <v>286</v>
      </c>
      <c r="V126" s="5" t="s">
        <v>14</v>
      </c>
      <c r="W126" s="5" t="s">
        <v>14</v>
      </c>
      <c r="X126" s="5">
        <v>11</v>
      </c>
      <c r="Y126" s="5">
        <v>21</v>
      </c>
      <c r="Z126" s="5">
        <v>8</v>
      </c>
      <c r="AA126" s="5">
        <v>6</v>
      </c>
      <c r="AB126" s="5" t="s">
        <v>286</v>
      </c>
      <c r="AC126" s="5" t="s">
        <v>14</v>
      </c>
      <c r="AD126" s="5" t="s">
        <v>286</v>
      </c>
      <c r="AE126" s="5" t="s">
        <v>286</v>
      </c>
      <c r="AF126" s="5">
        <v>9</v>
      </c>
      <c r="AG126" s="5" t="s">
        <v>286</v>
      </c>
      <c r="AH126" s="5">
        <v>15</v>
      </c>
      <c r="AI126" s="5" t="s">
        <v>14</v>
      </c>
      <c r="AJ126" s="5">
        <v>59</v>
      </c>
      <c r="AK126" s="5">
        <v>10</v>
      </c>
      <c r="AL126" s="5" t="s">
        <v>286</v>
      </c>
      <c r="AM126" s="5">
        <v>14</v>
      </c>
      <c r="AN126" s="5" t="s">
        <v>286</v>
      </c>
      <c r="AO126" s="5" t="s">
        <v>286</v>
      </c>
      <c r="AP126" s="5">
        <v>10</v>
      </c>
      <c r="AQ126" s="5" t="s">
        <v>14</v>
      </c>
      <c r="AR126" s="5" t="s">
        <v>14</v>
      </c>
      <c r="AS126" s="5">
        <v>4</v>
      </c>
      <c r="AT126" s="5" t="s">
        <v>14</v>
      </c>
      <c r="AU126" s="5">
        <v>3</v>
      </c>
      <c r="AV126" s="5">
        <v>13</v>
      </c>
      <c r="AW126" s="5" t="s">
        <v>14</v>
      </c>
      <c r="AX126" s="5" t="s">
        <v>14</v>
      </c>
      <c r="AY126" s="5" t="s">
        <v>286</v>
      </c>
      <c r="AZ126" s="5" t="s">
        <v>14</v>
      </c>
      <c r="BA126" s="5">
        <v>10</v>
      </c>
      <c r="BB126" s="5">
        <v>8</v>
      </c>
      <c r="BC126" s="5" t="s">
        <v>286</v>
      </c>
      <c r="BD126" s="5">
        <v>4</v>
      </c>
      <c r="BE126" s="5" t="s">
        <v>286</v>
      </c>
      <c r="BF126" s="5">
        <v>1</v>
      </c>
      <c r="BG126" s="6"/>
      <c r="BH126" s="6"/>
    </row>
    <row r="127" spans="1:60">
      <c r="A127" s="12" t="s">
        <v>179</v>
      </c>
      <c r="B127" s="5">
        <v>18</v>
      </c>
      <c r="C127" s="5" t="s">
        <v>14</v>
      </c>
      <c r="D127" s="5" t="s">
        <v>14</v>
      </c>
      <c r="E127" s="5" t="s">
        <v>286</v>
      </c>
      <c r="F127" s="5" t="s">
        <v>286</v>
      </c>
      <c r="G127" s="5">
        <v>3</v>
      </c>
      <c r="H127" s="5" t="s">
        <v>286</v>
      </c>
      <c r="I127" s="5" t="s">
        <v>286</v>
      </c>
      <c r="J127" s="5" t="s">
        <v>14</v>
      </c>
      <c r="K127" s="5" t="s">
        <v>286</v>
      </c>
      <c r="L127" s="5" t="s">
        <v>14</v>
      </c>
      <c r="M127" s="5" t="s">
        <v>14</v>
      </c>
      <c r="N127" s="5" t="s">
        <v>14</v>
      </c>
      <c r="O127" s="5" t="s">
        <v>14</v>
      </c>
      <c r="P127" s="5" t="s">
        <v>14</v>
      </c>
      <c r="Q127" s="5" t="s">
        <v>14</v>
      </c>
      <c r="R127" s="5" t="s">
        <v>14</v>
      </c>
      <c r="S127" s="5" t="s">
        <v>286</v>
      </c>
      <c r="T127" s="5" t="s">
        <v>14</v>
      </c>
      <c r="U127" s="5" t="s">
        <v>14</v>
      </c>
      <c r="V127" s="5" t="s">
        <v>14</v>
      </c>
      <c r="W127" s="5" t="s">
        <v>14</v>
      </c>
      <c r="X127" s="5" t="s">
        <v>286</v>
      </c>
      <c r="Y127" s="5" t="s">
        <v>286</v>
      </c>
      <c r="Z127" s="5" t="s">
        <v>14</v>
      </c>
      <c r="AA127" s="5" t="s">
        <v>14</v>
      </c>
      <c r="AB127" s="5" t="s">
        <v>14</v>
      </c>
      <c r="AC127" s="5" t="s">
        <v>14</v>
      </c>
      <c r="AD127" s="5" t="s">
        <v>14</v>
      </c>
      <c r="AE127" s="5" t="s">
        <v>14</v>
      </c>
      <c r="AF127" s="5" t="s">
        <v>14</v>
      </c>
      <c r="AG127" s="5" t="s">
        <v>14</v>
      </c>
      <c r="AH127" s="5" t="s">
        <v>286</v>
      </c>
      <c r="AI127" s="5" t="s">
        <v>14</v>
      </c>
      <c r="AJ127" s="5" t="s">
        <v>14</v>
      </c>
      <c r="AK127" s="5" t="s">
        <v>14</v>
      </c>
      <c r="AL127" s="5" t="s">
        <v>14</v>
      </c>
      <c r="AM127" s="5" t="s">
        <v>286</v>
      </c>
      <c r="AN127" s="5" t="s">
        <v>14</v>
      </c>
      <c r="AO127" s="5" t="s">
        <v>14</v>
      </c>
      <c r="AP127" s="5" t="s">
        <v>286</v>
      </c>
      <c r="AQ127" s="5" t="s">
        <v>14</v>
      </c>
      <c r="AR127" s="5" t="s">
        <v>14</v>
      </c>
      <c r="AS127" s="5" t="s">
        <v>286</v>
      </c>
      <c r="AT127" s="5" t="s">
        <v>14</v>
      </c>
      <c r="AU127" s="5" t="s">
        <v>14</v>
      </c>
      <c r="AV127" s="5" t="s">
        <v>286</v>
      </c>
      <c r="AW127" s="5" t="s">
        <v>14</v>
      </c>
      <c r="AX127" s="5" t="s">
        <v>14</v>
      </c>
      <c r="AY127" s="5" t="s">
        <v>14</v>
      </c>
      <c r="AZ127" s="5" t="s">
        <v>14</v>
      </c>
      <c r="BA127" s="5" t="s">
        <v>14</v>
      </c>
      <c r="BB127" s="5" t="s">
        <v>14</v>
      </c>
      <c r="BC127" s="5" t="s">
        <v>14</v>
      </c>
      <c r="BD127" s="5" t="s">
        <v>14</v>
      </c>
      <c r="BE127" s="5" t="s">
        <v>14</v>
      </c>
      <c r="BF127" s="5" t="s">
        <v>14</v>
      </c>
      <c r="BG127" s="6"/>
      <c r="BH127" s="6"/>
    </row>
    <row r="128" spans="1:60">
      <c r="A128" s="12" t="s">
        <v>180</v>
      </c>
      <c r="B128" s="5">
        <v>101</v>
      </c>
      <c r="C128" s="5" t="s">
        <v>14</v>
      </c>
      <c r="D128" s="5" t="s">
        <v>14</v>
      </c>
      <c r="E128" s="5" t="s">
        <v>286</v>
      </c>
      <c r="F128" s="5" t="s">
        <v>14</v>
      </c>
      <c r="G128" s="5">
        <v>50</v>
      </c>
      <c r="H128" s="5">
        <v>3</v>
      </c>
      <c r="I128" s="5" t="s">
        <v>286</v>
      </c>
      <c r="J128" s="5" t="s">
        <v>14</v>
      </c>
      <c r="K128" s="5" t="s">
        <v>14</v>
      </c>
      <c r="L128" s="5" t="s">
        <v>14</v>
      </c>
      <c r="M128" s="5" t="s">
        <v>286</v>
      </c>
      <c r="N128" s="5" t="s">
        <v>14</v>
      </c>
      <c r="O128" s="5">
        <v>5</v>
      </c>
      <c r="P128" s="5" t="s">
        <v>14</v>
      </c>
      <c r="Q128" s="5" t="s">
        <v>286</v>
      </c>
      <c r="R128" s="5" t="s">
        <v>14</v>
      </c>
      <c r="S128" s="5" t="s">
        <v>286</v>
      </c>
      <c r="T128" s="5" t="s">
        <v>14</v>
      </c>
      <c r="U128" s="5" t="s">
        <v>14</v>
      </c>
      <c r="V128" s="5" t="s">
        <v>14</v>
      </c>
      <c r="W128" s="5" t="s">
        <v>14</v>
      </c>
      <c r="X128" s="5" t="s">
        <v>286</v>
      </c>
      <c r="Y128" s="5">
        <v>3</v>
      </c>
      <c r="Z128" s="5" t="s">
        <v>286</v>
      </c>
      <c r="AA128" s="5" t="s">
        <v>14</v>
      </c>
      <c r="AB128" s="5" t="s">
        <v>14</v>
      </c>
      <c r="AC128" s="5" t="s">
        <v>286</v>
      </c>
      <c r="AD128" s="5" t="s">
        <v>14</v>
      </c>
      <c r="AE128" s="5" t="s">
        <v>14</v>
      </c>
      <c r="AF128" s="5" t="s">
        <v>286</v>
      </c>
      <c r="AG128" s="5" t="s">
        <v>14</v>
      </c>
      <c r="AH128" s="5" t="s">
        <v>14</v>
      </c>
      <c r="AI128" s="5" t="s">
        <v>14</v>
      </c>
      <c r="AJ128" s="5">
        <v>11</v>
      </c>
      <c r="AK128" s="5" t="s">
        <v>286</v>
      </c>
      <c r="AL128" s="5" t="s">
        <v>14</v>
      </c>
      <c r="AM128" s="5" t="s">
        <v>286</v>
      </c>
      <c r="AN128" s="5" t="s">
        <v>14</v>
      </c>
      <c r="AO128" s="5" t="s">
        <v>14</v>
      </c>
      <c r="AP128" s="5" t="s">
        <v>286</v>
      </c>
      <c r="AQ128" s="5" t="s">
        <v>14</v>
      </c>
      <c r="AR128" s="5" t="s">
        <v>14</v>
      </c>
      <c r="AS128" s="5" t="s">
        <v>14</v>
      </c>
      <c r="AT128" s="5" t="s">
        <v>14</v>
      </c>
      <c r="AU128" s="5" t="s">
        <v>14</v>
      </c>
      <c r="AV128" s="5">
        <v>5</v>
      </c>
      <c r="AW128" s="5" t="s">
        <v>14</v>
      </c>
      <c r="AX128" s="5" t="s">
        <v>14</v>
      </c>
      <c r="AY128" s="5" t="s">
        <v>286</v>
      </c>
      <c r="AZ128" s="5" t="s">
        <v>14</v>
      </c>
      <c r="BA128" s="5" t="s">
        <v>286</v>
      </c>
      <c r="BB128" s="5">
        <v>4</v>
      </c>
      <c r="BC128" s="5" t="s">
        <v>14</v>
      </c>
      <c r="BD128" s="5" t="s">
        <v>286</v>
      </c>
      <c r="BE128" s="5" t="s">
        <v>14</v>
      </c>
      <c r="BF128" s="5">
        <v>1</v>
      </c>
      <c r="BG128" s="6"/>
      <c r="BH128" s="6"/>
    </row>
    <row r="129" spans="1:60">
      <c r="A129" s="12" t="s">
        <v>292</v>
      </c>
      <c r="B129" s="5">
        <v>704</v>
      </c>
      <c r="C129" s="5" t="s">
        <v>14</v>
      </c>
      <c r="D129" s="5">
        <v>10</v>
      </c>
      <c r="E129" s="5">
        <v>5</v>
      </c>
      <c r="F129" s="5" t="s">
        <v>286</v>
      </c>
      <c r="G129" s="5">
        <v>29</v>
      </c>
      <c r="H129" s="5">
        <v>3</v>
      </c>
      <c r="I129" s="5">
        <v>30</v>
      </c>
      <c r="J129" s="5" t="s">
        <v>14</v>
      </c>
      <c r="K129" s="5" t="s">
        <v>14</v>
      </c>
      <c r="L129" s="5">
        <v>44</v>
      </c>
      <c r="M129" s="5">
        <v>5</v>
      </c>
      <c r="N129" s="5" t="s">
        <v>14</v>
      </c>
      <c r="O129" s="5" t="s">
        <v>14</v>
      </c>
      <c r="P129" s="5" t="s">
        <v>14</v>
      </c>
      <c r="Q129" s="5">
        <v>97</v>
      </c>
      <c r="R129" s="5">
        <v>38</v>
      </c>
      <c r="S129" s="5" t="s">
        <v>14</v>
      </c>
      <c r="T129" s="5" t="s">
        <v>286</v>
      </c>
      <c r="U129" s="5" t="s">
        <v>14</v>
      </c>
      <c r="V129" s="5" t="s">
        <v>286</v>
      </c>
      <c r="W129" s="5" t="s">
        <v>286</v>
      </c>
      <c r="X129" s="5" t="s">
        <v>14</v>
      </c>
      <c r="Y129" s="5">
        <v>12</v>
      </c>
      <c r="Z129" s="5">
        <v>65</v>
      </c>
      <c r="AA129" s="5" t="s">
        <v>286</v>
      </c>
      <c r="AB129" s="5">
        <v>4</v>
      </c>
      <c r="AC129" s="5">
        <v>8</v>
      </c>
      <c r="AD129" s="5" t="s">
        <v>14</v>
      </c>
      <c r="AE129" s="5" t="s">
        <v>14</v>
      </c>
      <c r="AF129" s="5">
        <v>8</v>
      </c>
      <c r="AG129" s="5" t="s">
        <v>286</v>
      </c>
      <c r="AH129" s="5">
        <v>136</v>
      </c>
      <c r="AI129" s="5" t="s">
        <v>14</v>
      </c>
      <c r="AJ129" s="5">
        <v>110</v>
      </c>
      <c r="AK129" s="5">
        <v>3</v>
      </c>
      <c r="AL129" s="5" t="s">
        <v>14</v>
      </c>
      <c r="AM129" s="5">
        <v>24</v>
      </c>
      <c r="AN129" s="5" t="s">
        <v>286</v>
      </c>
      <c r="AO129" s="5" t="s">
        <v>286</v>
      </c>
      <c r="AP129" s="5">
        <v>8</v>
      </c>
      <c r="AQ129" s="5" t="s">
        <v>14</v>
      </c>
      <c r="AR129" s="5" t="s">
        <v>286</v>
      </c>
      <c r="AS129" s="5" t="s">
        <v>14</v>
      </c>
      <c r="AT129" s="5" t="s">
        <v>286</v>
      </c>
      <c r="AU129" s="5" t="s">
        <v>14</v>
      </c>
      <c r="AV129" s="5">
        <v>18</v>
      </c>
      <c r="AW129" s="5" t="s">
        <v>286</v>
      </c>
      <c r="AX129" s="5" t="s">
        <v>14</v>
      </c>
      <c r="AY129" s="5" t="s">
        <v>286</v>
      </c>
      <c r="AZ129" s="5" t="s">
        <v>14</v>
      </c>
      <c r="BA129" s="5">
        <v>8</v>
      </c>
      <c r="BB129" s="5">
        <v>5</v>
      </c>
      <c r="BC129" s="5" t="s">
        <v>14</v>
      </c>
      <c r="BD129" s="5">
        <v>16</v>
      </c>
      <c r="BE129" s="5" t="s">
        <v>286</v>
      </c>
      <c r="BF129" s="5">
        <v>1</v>
      </c>
      <c r="BG129" s="6"/>
      <c r="BH129" s="6"/>
    </row>
    <row r="130" spans="1:60">
      <c r="A130" s="12" t="s">
        <v>181</v>
      </c>
      <c r="B130" s="5">
        <v>75</v>
      </c>
      <c r="C130" s="5" t="s">
        <v>286</v>
      </c>
      <c r="D130" s="5" t="s">
        <v>14</v>
      </c>
      <c r="E130" s="5" t="s">
        <v>286</v>
      </c>
      <c r="F130" s="5" t="s">
        <v>14</v>
      </c>
      <c r="G130" s="5">
        <v>10</v>
      </c>
      <c r="H130" s="5" t="s">
        <v>14</v>
      </c>
      <c r="I130" s="5" t="s">
        <v>14</v>
      </c>
      <c r="J130" s="5" t="s">
        <v>14</v>
      </c>
      <c r="K130" s="5" t="s">
        <v>286</v>
      </c>
      <c r="L130" s="5">
        <v>7</v>
      </c>
      <c r="M130" s="5" t="s">
        <v>14</v>
      </c>
      <c r="N130" s="5" t="s">
        <v>286</v>
      </c>
      <c r="O130" s="5" t="s">
        <v>14</v>
      </c>
      <c r="P130" s="5" t="s">
        <v>14</v>
      </c>
      <c r="Q130" s="5" t="s">
        <v>14</v>
      </c>
      <c r="R130" s="5" t="s">
        <v>14</v>
      </c>
      <c r="S130" s="5" t="s">
        <v>286</v>
      </c>
      <c r="T130" s="5" t="s">
        <v>14</v>
      </c>
      <c r="U130" s="5" t="s">
        <v>14</v>
      </c>
      <c r="V130" s="5" t="s">
        <v>14</v>
      </c>
      <c r="W130" s="5" t="s">
        <v>14</v>
      </c>
      <c r="X130" s="5">
        <v>8</v>
      </c>
      <c r="Y130" s="5" t="s">
        <v>286</v>
      </c>
      <c r="Z130" s="5" t="s">
        <v>286</v>
      </c>
      <c r="AA130" s="5" t="s">
        <v>286</v>
      </c>
      <c r="AB130" s="5" t="s">
        <v>14</v>
      </c>
      <c r="AC130" s="5" t="s">
        <v>14</v>
      </c>
      <c r="AD130" s="5" t="s">
        <v>14</v>
      </c>
      <c r="AE130" s="5" t="s">
        <v>14</v>
      </c>
      <c r="AF130" s="5" t="s">
        <v>14</v>
      </c>
      <c r="AG130" s="5" t="s">
        <v>286</v>
      </c>
      <c r="AH130" s="5">
        <v>3</v>
      </c>
      <c r="AI130" s="5" t="s">
        <v>14</v>
      </c>
      <c r="AJ130" s="5">
        <v>10</v>
      </c>
      <c r="AK130" s="5" t="s">
        <v>286</v>
      </c>
      <c r="AL130" s="5" t="s">
        <v>14</v>
      </c>
      <c r="AM130" s="5">
        <v>3</v>
      </c>
      <c r="AN130" s="5" t="s">
        <v>14</v>
      </c>
      <c r="AO130" s="5" t="s">
        <v>14</v>
      </c>
      <c r="AP130" s="5" t="s">
        <v>14</v>
      </c>
      <c r="AQ130" s="5" t="s">
        <v>14</v>
      </c>
      <c r="AR130" s="5" t="s">
        <v>14</v>
      </c>
      <c r="AS130" s="5">
        <v>5</v>
      </c>
      <c r="AT130" s="5" t="s">
        <v>14</v>
      </c>
      <c r="AU130" s="5" t="s">
        <v>14</v>
      </c>
      <c r="AV130" s="5">
        <v>4</v>
      </c>
      <c r="AW130" s="5" t="s">
        <v>14</v>
      </c>
      <c r="AX130" s="5" t="s">
        <v>14</v>
      </c>
      <c r="AY130" s="5" t="s">
        <v>14</v>
      </c>
      <c r="AZ130" s="5" t="s">
        <v>14</v>
      </c>
      <c r="BA130" s="5">
        <v>8</v>
      </c>
      <c r="BB130" s="5">
        <v>3</v>
      </c>
      <c r="BC130" s="5" t="s">
        <v>14</v>
      </c>
      <c r="BD130" s="5" t="s">
        <v>14</v>
      </c>
      <c r="BE130" s="5" t="s">
        <v>14</v>
      </c>
      <c r="BF130" s="5" t="s">
        <v>14</v>
      </c>
      <c r="BG130" s="6"/>
      <c r="BH130" s="6"/>
    </row>
    <row r="131" spans="1:60">
      <c r="A131" s="12" t="s">
        <v>182</v>
      </c>
      <c r="B131" s="5">
        <v>95</v>
      </c>
      <c r="C131" s="5">
        <v>3</v>
      </c>
      <c r="D131" s="5" t="s">
        <v>14</v>
      </c>
      <c r="E131" s="5" t="s">
        <v>286</v>
      </c>
      <c r="F131" s="5" t="s">
        <v>286</v>
      </c>
      <c r="G131" s="5">
        <v>9</v>
      </c>
      <c r="H131" s="5" t="s">
        <v>286</v>
      </c>
      <c r="I131" s="5" t="s">
        <v>286</v>
      </c>
      <c r="J131" s="5" t="s">
        <v>14</v>
      </c>
      <c r="K131" s="5" t="s">
        <v>14</v>
      </c>
      <c r="L131" s="5">
        <v>5</v>
      </c>
      <c r="M131" s="5">
        <v>10</v>
      </c>
      <c r="N131" s="5" t="s">
        <v>14</v>
      </c>
      <c r="O131" s="5" t="s">
        <v>14</v>
      </c>
      <c r="P131" s="5" t="s">
        <v>286</v>
      </c>
      <c r="Q131" s="5">
        <v>4</v>
      </c>
      <c r="R131" s="5" t="s">
        <v>286</v>
      </c>
      <c r="S131" s="5" t="s">
        <v>286</v>
      </c>
      <c r="T131" s="5" t="s">
        <v>286</v>
      </c>
      <c r="U131" s="5" t="s">
        <v>14</v>
      </c>
      <c r="V131" s="5" t="s">
        <v>14</v>
      </c>
      <c r="W131" s="5" t="s">
        <v>14</v>
      </c>
      <c r="X131" s="5">
        <v>3</v>
      </c>
      <c r="Y131" s="5">
        <v>3</v>
      </c>
      <c r="Z131" s="5">
        <v>5</v>
      </c>
      <c r="AA131" s="5" t="s">
        <v>14</v>
      </c>
      <c r="AB131" s="5" t="s">
        <v>14</v>
      </c>
      <c r="AC131" s="5" t="s">
        <v>286</v>
      </c>
      <c r="AD131" s="5" t="s">
        <v>14</v>
      </c>
      <c r="AE131" s="5" t="s">
        <v>14</v>
      </c>
      <c r="AF131" s="5" t="s">
        <v>286</v>
      </c>
      <c r="AG131" s="5" t="s">
        <v>14</v>
      </c>
      <c r="AH131" s="5">
        <v>3</v>
      </c>
      <c r="AI131" s="5" t="s">
        <v>14</v>
      </c>
      <c r="AJ131" s="5">
        <v>5</v>
      </c>
      <c r="AK131" s="5" t="s">
        <v>286</v>
      </c>
      <c r="AL131" s="5" t="s">
        <v>14</v>
      </c>
      <c r="AM131" s="5">
        <v>5</v>
      </c>
      <c r="AN131" s="5" t="s">
        <v>286</v>
      </c>
      <c r="AO131" s="5" t="s">
        <v>14</v>
      </c>
      <c r="AP131" s="5">
        <v>4</v>
      </c>
      <c r="AQ131" s="5" t="s">
        <v>14</v>
      </c>
      <c r="AR131" s="5" t="s">
        <v>14</v>
      </c>
      <c r="AS131" s="5" t="s">
        <v>14</v>
      </c>
      <c r="AT131" s="5" t="s">
        <v>14</v>
      </c>
      <c r="AU131" s="5" t="s">
        <v>286</v>
      </c>
      <c r="AV131" s="5">
        <v>12</v>
      </c>
      <c r="AW131" s="5" t="s">
        <v>14</v>
      </c>
      <c r="AX131" s="5" t="s">
        <v>14</v>
      </c>
      <c r="AY131" s="5" t="s">
        <v>286</v>
      </c>
      <c r="AZ131" s="5" t="s">
        <v>14</v>
      </c>
      <c r="BA131" s="5" t="s">
        <v>286</v>
      </c>
      <c r="BB131" s="5">
        <v>4</v>
      </c>
      <c r="BC131" s="5" t="s">
        <v>14</v>
      </c>
      <c r="BD131" s="5" t="s">
        <v>14</v>
      </c>
      <c r="BE131" s="5" t="s">
        <v>14</v>
      </c>
      <c r="BF131" s="5" t="s">
        <v>14</v>
      </c>
      <c r="BG131" s="6"/>
      <c r="BH131" s="6"/>
    </row>
    <row r="132" spans="1:60">
      <c r="A132" s="12" t="s">
        <v>183</v>
      </c>
      <c r="B132" s="5">
        <v>1189</v>
      </c>
      <c r="C132" s="5">
        <v>4</v>
      </c>
      <c r="D132" s="5" t="s">
        <v>286</v>
      </c>
      <c r="E132" s="5">
        <v>18</v>
      </c>
      <c r="F132" s="5">
        <v>6</v>
      </c>
      <c r="G132" s="5">
        <v>248</v>
      </c>
      <c r="H132" s="5">
        <v>13</v>
      </c>
      <c r="I132" s="5">
        <v>9</v>
      </c>
      <c r="J132" s="5" t="s">
        <v>286</v>
      </c>
      <c r="K132" s="5" t="s">
        <v>286</v>
      </c>
      <c r="L132" s="5">
        <v>30</v>
      </c>
      <c r="M132" s="5">
        <v>39</v>
      </c>
      <c r="N132" s="5" t="s">
        <v>286</v>
      </c>
      <c r="O132" s="5">
        <v>4</v>
      </c>
      <c r="P132" s="5" t="s">
        <v>286</v>
      </c>
      <c r="Q132" s="5">
        <v>32</v>
      </c>
      <c r="R132" s="5">
        <v>7</v>
      </c>
      <c r="S132" s="5">
        <v>4</v>
      </c>
      <c r="T132" s="5">
        <v>8</v>
      </c>
      <c r="U132" s="5">
        <v>7</v>
      </c>
      <c r="V132" s="5">
        <v>3</v>
      </c>
      <c r="W132" s="5" t="s">
        <v>14</v>
      </c>
      <c r="X132" s="5">
        <v>20</v>
      </c>
      <c r="Y132" s="5">
        <v>31</v>
      </c>
      <c r="Z132" s="5">
        <v>17</v>
      </c>
      <c r="AA132" s="5">
        <v>20</v>
      </c>
      <c r="AB132" s="5">
        <v>4</v>
      </c>
      <c r="AC132" s="5">
        <v>17</v>
      </c>
      <c r="AD132" s="5" t="s">
        <v>286</v>
      </c>
      <c r="AE132" s="5" t="s">
        <v>286</v>
      </c>
      <c r="AF132" s="5">
        <v>12</v>
      </c>
      <c r="AG132" s="5" t="s">
        <v>286</v>
      </c>
      <c r="AH132" s="5">
        <v>51</v>
      </c>
      <c r="AI132" s="5" t="s">
        <v>286</v>
      </c>
      <c r="AJ132" s="5">
        <v>221</v>
      </c>
      <c r="AK132" s="5">
        <v>18</v>
      </c>
      <c r="AL132" s="5" t="s">
        <v>14</v>
      </c>
      <c r="AM132" s="5">
        <v>19</v>
      </c>
      <c r="AN132" s="5">
        <v>13</v>
      </c>
      <c r="AO132" s="5">
        <v>15</v>
      </c>
      <c r="AP132" s="5">
        <v>27</v>
      </c>
      <c r="AQ132" s="5" t="s">
        <v>14</v>
      </c>
      <c r="AR132" s="5" t="s">
        <v>286</v>
      </c>
      <c r="AS132" s="5">
        <v>5</v>
      </c>
      <c r="AT132" s="5" t="s">
        <v>14</v>
      </c>
      <c r="AU132" s="5">
        <v>18</v>
      </c>
      <c r="AV132" s="5">
        <v>113</v>
      </c>
      <c r="AW132" s="5" t="s">
        <v>14</v>
      </c>
      <c r="AX132" s="5" t="s">
        <v>14</v>
      </c>
      <c r="AY132" s="5">
        <v>5</v>
      </c>
      <c r="AZ132" s="5" t="s">
        <v>286</v>
      </c>
      <c r="BA132" s="5">
        <v>37</v>
      </c>
      <c r="BB132" s="5">
        <v>69</v>
      </c>
      <c r="BC132" s="5" t="s">
        <v>14</v>
      </c>
      <c r="BD132" s="5">
        <v>6</v>
      </c>
      <c r="BE132" s="5" t="s">
        <v>286</v>
      </c>
      <c r="BF132" s="5">
        <v>3</v>
      </c>
      <c r="BG132" s="6"/>
      <c r="BH132" s="6"/>
    </row>
    <row r="133" spans="1:60">
      <c r="A133" s="12" t="s">
        <v>271</v>
      </c>
      <c r="B133" s="5" t="s">
        <v>286</v>
      </c>
      <c r="C133" s="5" t="s">
        <v>14</v>
      </c>
      <c r="D133" s="5" t="s">
        <v>14</v>
      </c>
      <c r="E133" s="5" t="s">
        <v>14</v>
      </c>
      <c r="F133" s="5" t="s">
        <v>14</v>
      </c>
      <c r="G133" s="5" t="s">
        <v>286</v>
      </c>
      <c r="H133" s="5" t="s">
        <v>14</v>
      </c>
      <c r="I133" s="5" t="s">
        <v>14</v>
      </c>
      <c r="J133" s="5" t="s">
        <v>14</v>
      </c>
      <c r="K133" s="5" t="s">
        <v>14</v>
      </c>
      <c r="L133" s="5" t="s">
        <v>14</v>
      </c>
      <c r="M133" s="5" t="s">
        <v>14</v>
      </c>
      <c r="N133" s="5" t="s">
        <v>14</v>
      </c>
      <c r="O133" s="5" t="s">
        <v>14</v>
      </c>
      <c r="P133" s="5" t="s">
        <v>14</v>
      </c>
      <c r="Q133" s="5" t="s">
        <v>14</v>
      </c>
      <c r="R133" s="5" t="s">
        <v>14</v>
      </c>
      <c r="S133" s="5" t="s">
        <v>14</v>
      </c>
      <c r="T133" s="5" t="s">
        <v>14</v>
      </c>
      <c r="U133" s="5" t="s">
        <v>14</v>
      </c>
      <c r="V133" s="5" t="s">
        <v>14</v>
      </c>
      <c r="W133" s="5" t="s">
        <v>14</v>
      </c>
      <c r="X133" s="5" t="s">
        <v>14</v>
      </c>
      <c r="Y133" s="5" t="s">
        <v>14</v>
      </c>
      <c r="Z133" s="5" t="s">
        <v>14</v>
      </c>
      <c r="AA133" s="5" t="s">
        <v>14</v>
      </c>
      <c r="AB133" s="5" t="s">
        <v>14</v>
      </c>
      <c r="AC133" s="5" t="s">
        <v>14</v>
      </c>
      <c r="AD133" s="5" t="s">
        <v>14</v>
      </c>
      <c r="AE133" s="5" t="s">
        <v>14</v>
      </c>
      <c r="AF133" s="5" t="s">
        <v>14</v>
      </c>
      <c r="AG133" s="5" t="s">
        <v>14</v>
      </c>
      <c r="AH133" s="5" t="s">
        <v>14</v>
      </c>
      <c r="AI133" s="5" t="s">
        <v>14</v>
      </c>
      <c r="AJ133" s="5" t="s">
        <v>14</v>
      </c>
      <c r="AK133" s="5" t="s">
        <v>14</v>
      </c>
      <c r="AL133" s="5" t="s">
        <v>14</v>
      </c>
      <c r="AM133" s="5" t="s">
        <v>14</v>
      </c>
      <c r="AN133" s="5" t="s">
        <v>14</v>
      </c>
      <c r="AO133" s="5" t="s">
        <v>14</v>
      </c>
      <c r="AP133" s="5" t="s">
        <v>14</v>
      </c>
      <c r="AQ133" s="5" t="s">
        <v>14</v>
      </c>
      <c r="AR133" s="5" t="s">
        <v>14</v>
      </c>
      <c r="AS133" s="5" t="s">
        <v>14</v>
      </c>
      <c r="AT133" s="5" t="s">
        <v>14</v>
      </c>
      <c r="AU133" s="5" t="s">
        <v>14</v>
      </c>
      <c r="AV133" s="5" t="s">
        <v>14</v>
      </c>
      <c r="AW133" s="5" t="s">
        <v>14</v>
      </c>
      <c r="AX133" s="5" t="s">
        <v>14</v>
      </c>
      <c r="AY133" s="5" t="s">
        <v>14</v>
      </c>
      <c r="AZ133" s="5" t="s">
        <v>14</v>
      </c>
      <c r="BA133" s="5" t="s">
        <v>14</v>
      </c>
      <c r="BB133" s="5" t="s">
        <v>14</v>
      </c>
      <c r="BC133" s="5" t="s">
        <v>14</v>
      </c>
      <c r="BD133" s="5" t="s">
        <v>14</v>
      </c>
      <c r="BE133" s="5" t="s">
        <v>14</v>
      </c>
      <c r="BF133" s="5" t="s">
        <v>14</v>
      </c>
      <c r="BG133" s="6"/>
      <c r="BH133" s="6"/>
    </row>
    <row r="134" spans="1:60">
      <c r="A134" s="12" t="s">
        <v>184</v>
      </c>
      <c r="B134" s="5">
        <v>456</v>
      </c>
      <c r="C134" s="5" t="s">
        <v>286</v>
      </c>
      <c r="D134" s="5" t="s">
        <v>14</v>
      </c>
      <c r="E134" s="5" t="s">
        <v>286</v>
      </c>
      <c r="F134" s="5" t="s">
        <v>14</v>
      </c>
      <c r="G134" s="5">
        <v>10</v>
      </c>
      <c r="H134" s="5">
        <v>9</v>
      </c>
      <c r="I134" s="5" t="s">
        <v>286</v>
      </c>
      <c r="J134" s="5" t="s">
        <v>286</v>
      </c>
      <c r="K134" s="5">
        <v>4</v>
      </c>
      <c r="L134" s="5">
        <v>4</v>
      </c>
      <c r="M134" s="5">
        <v>22</v>
      </c>
      <c r="N134" s="5" t="s">
        <v>14</v>
      </c>
      <c r="O134" s="5" t="s">
        <v>14</v>
      </c>
      <c r="P134" s="5" t="s">
        <v>14</v>
      </c>
      <c r="Q134" s="5">
        <v>4</v>
      </c>
      <c r="R134" s="5">
        <v>3</v>
      </c>
      <c r="S134" s="5">
        <v>3</v>
      </c>
      <c r="T134" s="5" t="s">
        <v>14</v>
      </c>
      <c r="U134" s="5" t="s">
        <v>286</v>
      </c>
      <c r="V134" s="5">
        <v>6</v>
      </c>
      <c r="W134" s="5" t="s">
        <v>14</v>
      </c>
      <c r="X134" s="5">
        <v>40</v>
      </c>
      <c r="Y134" s="5" t="s">
        <v>286</v>
      </c>
      <c r="Z134" s="5">
        <v>5</v>
      </c>
      <c r="AA134" s="5">
        <v>3</v>
      </c>
      <c r="AB134" s="5" t="s">
        <v>14</v>
      </c>
      <c r="AC134" s="5" t="s">
        <v>286</v>
      </c>
      <c r="AD134" s="5" t="s">
        <v>14</v>
      </c>
      <c r="AE134" s="5" t="s">
        <v>14</v>
      </c>
      <c r="AF134" s="5" t="s">
        <v>286</v>
      </c>
      <c r="AG134" s="5" t="s">
        <v>14</v>
      </c>
      <c r="AH134" s="5">
        <v>10</v>
      </c>
      <c r="AI134" s="5" t="s">
        <v>14</v>
      </c>
      <c r="AJ134" s="5">
        <v>188</v>
      </c>
      <c r="AK134" s="5">
        <v>15</v>
      </c>
      <c r="AL134" s="5" t="s">
        <v>14</v>
      </c>
      <c r="AM134" s="5">
        <v>12</v>
      </c>
      <c r="AN134" s="5" t="s">
        <v>286</v>
      </c>
      <c r="AO134" s="5" t="s">
        <v>14</v>
      </c>
      <c r="AP134" s="5">
        <v>54</v>
      </c>
      <c r="AQ134" s="5" t="s">
        <v>14</v>
      </c>
      <c r="AR134" s="5">
        <v>4</v>
      </c>
      <c r="AS134" s="5">
        <v>3</v>
      </c>
      <c r="AT134" s="5" t="s">
        <v>14</v>
      </c>
      <c r="AU134" s="5">
        <v>3</v>
      </c>
      <c r="AV134" s="5">
        <v>21</v>
      </c>
      <c r="AW134" s="5" t="s">
        <v>286</v>
      </c>
      <c r="AX134" s="5" t="s">
        <v>14</v>
      </c>
      <c r="AY134" s="5" t="s">
        <v>14</v>
      </c>
      <c r="AZ134" s="5" t="s">
        <v>286</v>
      </c>
      <c r="BA134" s="5">
        <v>8</v>
      </c>
      <c r="BB134" s="5">
        <v>8</v>
      </c>
      <c r="BC134" s="5" t="s">
        <v>14</v>
      </c>
      <c r="BD134" s="5" t="s">
        <v>286</v>
      </c>
      <c r="BE134" s="5" t="s">
        <v>14</v>
      </c>
      <c r="BF134" s="5">
        <v>1</v>
      </c>
      <c r="BG134" s="6"/>
      <c r="BH134" s="6"/>
    </row>
    <row r="135" spans="1:60">
      <c r="A135" s="12" t="s">
        <v>185</v>
      </c>
      <c r="B135" s="5">
        <v>43</v>
      </c>
      <c r="C135" s="5" t="s">
        <v>14</v>
      </c>
      <c r="D135" s="5" t="s">
        <v>14</v>
      </c>
      <c r="E135" s="5" t="s">
        <v>14</v>
      </c>
      <c r="F135" s="5" t="s">
        <v>14</v>
      </c>
      <c r="G135" s="5">
        <v>4</v>
      </c>
      <c r="H135" s="5" t="s">
        <v>14</v>
      </c>
      <c r="I135" s="5" t="s">
        <v>14</v>
      </c>
      <c r="J135" s="5" t="s">
        <v>14</v>
      </c>
      <c r="K135" s="5" t="s">
        <v>14</v>
      </c>
      <c r="L135" s="5">
        <v>4</v>
      </c>
      <c r="M135" s="5" t="s">
        <v>286</v>
      </c>
      <c r="N135" s="5" t="s">
        <v>14</v>
      </c>
      <c r="O135" s="5" t="s">
        <v>14</v>
      </c>
      <c r="P135" s="5" t="s">
        <v>14</v>
      </c>
      <c r="Q135" s="5">
        <v>3</v>
      </c>
      <c r="R135" s="5" t="s">
        <v>14</v>
      </c>
      <c r="S135" s="5" t="s">
        <v>14</v>
      </c>
      <c r="T135" s="5" t="s">
        <v>286</v>
      </c>
      <c r="U135" s="5" t="s">
        <v>14</v>
      </c>
      <c r="V135" s="5" t="s">
        <v>286</v>
      </c>
      <c r="W135" s="5" t="s">
        <v>14</v>
      </c>
      <c r="X135" s="5" t="s">
        <v>286</v>
      </c>
      <c r="Y135" s="5" t="s">
        <v>14</v>
      </c>
      <c r="Z135" s="5">
        <v>7</v>
      </c>
      <c r="AA135" s="5" t="s">
        <v>14</v>
      </c>
      <c r="AB135" s="5" t="s">
        <v>14</v>
      </c>
      <c r="AC135" s="5" t="s">
        <v>14</v>
      </c>
      <c r="AD135" s="5" t="s">
        <v>14</v>
      </c>
      <c r="AE135" s="5" t="s">
        <v>14</v>
      </c>
      <c r="AF135" s="5" t="s">
        <v>14</v>
      </c>
      <c r="AG135" s="5" t="s">
        <v>14</v>
      </c>
      <c r="AH135" s="5">
        <v>3</v>
      </c>
      <c r="AI135" s="5" t="s">
        <v>14</v>
      </c>
      <c r="AJ135" s="5">
        <v>6</v>
      </c>
      <c r="AK135" s="5">
        <v>3</v>
      </c>
      <c r="AL135" s="5" t="s">
        <v>286</v>
      </c>
      <c r="AM135" s="5" t="s">
        <v>286</v>
      </c>
      <c r="AN135" s="5" t="s">
        <v>286</v>
      </c>
      <c r="AO135" s="5" t="s">
        <v>286</v>
      </c>
      <c r="AP135" s="5" t="s">
        <v>286</v>
      </c>
      <c r="AQ135" s="5" t="s">
        <v>14</v>
      </c>
      <c r="AR135" s="5" t="s">
        <v>14</v>
      </c>
      <c r="AS135" s="5" t="s">
        <v>286</v>
      </c>
      <c r="AT135" s="5" t="s">
        <v>14</v>
      </c>
      <c r="AU135" s="5" t="s">
        <v>14</v>
      </c>
      <c r="AV135" s="5" t="s">
        <v>14</v>
      </c>
      <c r="AW135" s="5" t="s">
        <v>14</v>
      </c>
      <c r="AX135" s="5" t="s">
        <v>14</v>
      </c>
      <c r="AY135" s="5" t="s">
        <v>14</v>
      </c>
      <c r="AZ135" s="5" t="s">
        <v>14</v>
      </c>
      <c r="BA135" s="5" t="s">
        <v>14</v>
      </c>
      <c r="BB135" s="5" t="s">
        <v>14</v>
      </c>
      <c r="BC135" s="5" t="s">
        <v>286</v>
      </c>
      <c r="BD135" s="5" t="s">
        <v>286</v>
      </c>
      <c r="BE135" s="5" t="s">
        <v>14</v>
      </c>
      <c r="BF135" s="5" t="s">
        <v>14</v>
      </c>
      <c r="BG135" s="6"/>
      <c r="BH135" s="6"/>
    </row>
    <row r="136" spans="1:60">
      <c r="A136" s="12" t="s">
        <v>186</v>
      </c>
      <c r="B136" s="5">
        <v>27</v>
      </c>
      <c r="C136" s="5" t="s">
        <v>14</v>
      </c>
      <c r="D136" s="5" t="s">
        <v>286</v>
      </c>
      <c r="E136" s="5" t="s">
        <v>14</v>
      </c>
      <c r="F136" s="5" t="s">
        <v>286</v>
      </c>
      <c r="G136" s="5">
        <v>3</v>
      </c>
      <c r="H136" s="5" t="s">
        <v>14</v>
      </c>
      <c r="I136" s="5" t="s">
        <v>14</v>
      </c>
      <c r="J136" s="5" t="s">
        <v>14</v>
      </c>
      <c r="K136" s="5" t="s">
        <v>14</v>
      </c>
      <c r="L136" s="5" t="s">
        <v>286</v>
      </c>
      <c r="M136" s="5">
        <v>3</v>
      </c>
      <c r="N136" s="5" t="s">
        <v>286</v>
      </c>
      <c r="O136" s="5" t="s">
        <v>286</v>
      </c>
      <c r="P136" s="5" t="s">
        <v>286</v>
      </c>
      <c r="Q136" s="5" t="s">
        <v>14</v>
      </c>
      <c r="R136" s="5" t="s">
        <v>14</v>
      </c>
      <c r="S136" s="5" t="s">
        <v>14</v>
      </c>
      <c r="T136" s="5" t="s">
        <v>14</v>
      </c>
      <c r="U136" s="5" t="s">
        <v>14</v>
      </c>
      <c r="V136" s="5" t="s">
        <v>14</v>
      </c>
      <c r="W136" s="5" t="s">
        <v>14</v>
      </c>
      <c r="X136" s="5" t="s">
        <v>14</v>
      </c>
      <c r="Y136" s="5" t="s">
        <v>14</v>
      </c>
      <c r="Z136" s="5" t="s">
        <v>14</v>
      </c>
      <c r="AA136" s="5" t="s">
        <v>14</v>
      </c>
      <c r="AB136" s="5" t="s">
        <v>14</v>
      </c>
      <c r="AC136" s="5" t="s">
        <v>14</v>
      </c>
      <c r="AD136" s="5" t="s">
        <v>14</v>
      </c>
      <c r="AE136" s="5" t="s">
        <v>14</v>
      </c>
      <c r="AF136" s="5" t="s">
        <v>14</v>
      </c>
      <c r="AG136" s="5" t="s">
        <v>14</v>
      </c>
      <c r="AH136" s="5" t="s">
        <v>14</v>
      </c>
      <c r="AI136" s="5" t="s">
        <v>14</v>
      </c>
      <c r="AJ136" s="5" t="s">
        <v>14</v>
      </c>
      <c r="AK136" s="5" t="s">
        <v>14</v>
      </c>
      <c r="AL136" s="5" t="s">
        <v>14</v>
      </c>
      <c r="AM136" s="5" t="s">
        <v>14</v>
      </c>
      <c r="AN136" s="5" t="s">
        <v>14</v>
      </c>
      <c r="AO136" s="5" t="s">
        <v>14</v>
      </c>
      <c r="AP136" s="5" t="s">
        <v>14</v>
      </c>
      <c r="AQ136" s="5" t="s">
        <v>14</v>
      </c>
      <c r="AR136" s="5" t="s">
        <v>14</v>
      </c>
      <c r="AS136" s="5">
        <v>4</v>
      </c>
      <c r="AT136" s="5" t="s">
        <v>14</v>
      </c>
      <c r="AU136" s="5" t="s">
        <v>14</v>
      </c>
      <c r="AV136" s="5">
        <v>4</v>
      </c>
      <c r="AW136" s="5" t="s">
        <v>14</v>
      </c>
      <c r="AX136" s="5" t="s">
        <v>14</v>
      </c>
      <c r="AY136" s="5" t="s">
        <v>14</v>
      </c>
      <c r="AZ136" s="5" t="s">
        <v>14</v>
      </c>
      <c r="BA136" s="5" t="s">
        <v>14</v>
      </c>
      <c r="BB136" s="5">
        <v>3</v>
      </c>
      <c r="BC136" s="5" t="s">
        <v>14</v>
      </c>
      <c r="BD136" s="5" t="s">
        <v>14</v>
      </c>
      <c r="BE136" s="5" t="s">
        <v>14</v>
      </c>
      <c r="BF136" s="5">
        <v>1</v>
      </c>
      <c r="BG136" s="6"/>
      <c r="BH136" s="6"/>
    </row>
    <row r="137" spans="1:60">
      <c r="A137" s="12" t="s">
        <v>187</v>
      </c>
      <c r="B137" s="5">
        <v>323</v>
      </c>
      <c r="C137" s="5" t="s">
        <v>286</v>
      </c>
      <c r="D137" s="5" t="s">
        <v>14</v>
      </c>
      <c r="E137" s="5">
        <v>3</v>
      </c>
      <c r="F137" s="5" t="s">
        <v>14</v>
      </c>
      <c r="G137" s="5">
        <v>4</v>
      </c>
      <c r="H137" s="5">
        <v>12</v>
      </c>
      <c r="I137" s="5" t="s">
        <v>14</v>
      </c>
      <c r="J137" s="5" t="s">
        <v>14</v>
      </c>
      <c r="K137" s="5" t="s">
        <v>14</v>
      </c>
      <c r="L137" s="5" t="s">
        <v>286</v>
      </c>
      <c r="M137" s="5">
        <v>7</v>
      </c>
      <c r="N137" s="5" t="s">
        <v>14</v>
      </c>
      <c r="O137" s="5" t="s">
        <v>14</v>
      </c>
      <c r="P137" s="5" t="s">
        <v>14</v>
      </c>
      <c r="Q137" s="5">
        <v>6</v>
      </c>
      <c r="R137" s="5">
        <v>4</v>
      </c>
      <c r="S137" s="5" t="s">
        <v>14</v>
      </c>
      <c r="T137" s="5" t="s">
        <v>14</v>
      </c>
      <c r="U137" s="5">
        <v>14</v>
      </c>
      <c r="V137" s="5">
        <v>11</v>
      </c>
      <c r="W137" s="5" t="s">
        <v>14</v>
      </c>
      <c r="X137" s="5">
        <v>9</v>
      </c>
      <c r="Y137" s="5" t="s">
        <v>286</v>
      </c>
      <c r="Z137" s="5">
        <v>4</v>
      </c>
      <c r="AA137" s="5" t="s">
        <v>286</v>
      </c>
      <c r="AB137" s="5" t="s">
        <v>286</v>
      </c>
      <c r="AC137" s="5">
        <v>8</v>
      </c>
      <c r="AD137" s="5" t="s">
        <v>14</v>
      </c>
      <c r="AE137" s="5" t="s">
        <v>14</v>
      </c>
      <c r="AF137" s="5" t="s">
        <v>14</v>
      </c>
      <c r="AG137" s="5" t="s">
        <v>14</v>
      </c>
      <c r="AH137" s="5" t="s">
        <v>286</v>
      </c>
      <c r="AI137" s="5" t="s">
        <v>14</v>
      </c>
      <c r="AJ137" s="5">
        <v>76</v>
      </c>
      <c r="AK137" s="5">
        <v>4</v>
      </c>
      <c r="AL137" s="5">
        <v>5</v>
      </c>
      <c r="AM137" s="5">
        <v>90</v>
      </c>
      <c r="AN137" s="5" t="s">
        <v>14</v>
      </c>
      <c r="AO137" s="5" t="s">
        <v>286</v>
      </c>
      <c r="AP137" s="5">
        <v>19</v>
      </c>
      <c r="AQ137" s="5" t="s">
        <v>14</v>
      </c>
      <c r="AR137" s="5" t="s">
        <v>14</v>
      </c>
      <c r="AS137" s="5" t="s">
        <v>14</v>
      </c>
      <c r="AT137" s="5" t="s">
        <v>14</v>
      </c>
      <c r="AU137" s="5">
        <v>16</v>
      </c>
      <c r="AV137" s="5">
        <v>5</v>
      </c>
      <c r="AW137" s="5" t="s">
        <v>14</v>
      </c>
      <c r="AX137" s="5" t="s">
        <v>14</v>
      </c>
      <c r="AY137" s="5" t="s">
        <v>14</v>
      </c>
      <c r="AZ137" s="5" t="s">
        <v>14</v>
      </c>
      <c r="BA137" s="5">
        <v>9</v>
      </c>
      <c r="BB137" s="5">
        <v>7</v>
      </c>
      <c r="BC137" s="5" t="s">
        <v>14</v>
      </c>
      <c r="BD137" s="5" t="s">
        <v>14</v>
      </c>
      <c r="BE137" s="5" t="s">
        <v>14</v>
      </c>
      <c r="BF137" s="5" t="s">
        <v>14</v>
      </c>
      <c r="BG137" s="6"/>
      <c r="BH137" s="6"/>
    </row>
    <row r="138" spans="1:60">
      <c r="A138" s="12" t="s">
        <v>188</v>
      </c>
      <c r="B138" s="5">
        <v>63</v>
      </c>
      <c r="C138" s="5" t="s">
        <v>14</v>
      </c>
      <c r="D138" s="5" t="s">
        <v>14</v>
      </c>
      <c r="E138" s="5" t="s">
        <v>286</v>
      </c>
      <c r="F138" s="5" t="s">
        <v>14</v>
      </c>
      <c r="G138" s="5">
        <v>12</v>
      </c>
      <c r="H138" s="5" t="s">
        <v>14</v>
      </c>
      <c r="I138" s="5" t="s">
        <v>286</v>
      </c>
      <c r="J138" s="5" t="s">
        <v>14</v>
      </c>
      <c r="K138" s="5" t="s">
        <v>14</v>
      </c>
      <c r="L138" s="5">
        <v>9</v>
      </c>
      <c r="M138" s="5" t="s">
        <v>286</v>
      </c>
      <c r="N138" s="5" t="s">
        <v>14</v>
      </c>
      <c r="O138" s="5" t="s">
        <v>286</v>
      </c>
      <c r="P138" s="5" t="s">
        <v>286</v>
      </c>
      <c r="Q138" s="5" t="s">
        <v>286</v>
      </c>
      <c r="R138" s="5" t="s">
        <v>286</v>
      </c>
      <c r="S138" s="5" t="s">
        <v>286</v>
      </c>
      <c r="T138" s="5" t="s">
        <v>14</v>
      </c>
      <c r="U138" s="5" t="s">
        <v>14</v>
      </c>
      <c r="V138" s="5" t="s">
        <v>286</v>
      </c>
      <c r="W138" s="5" t="s">
        <v>286</v>
      </c>
      <c r="X138" s="5">
        <v>4</v>
      </c>
      <c r="Y138" s="5">
        <v>3</v>
      </c>
      <c r="Z138" s="5" t="s">
        <v>286</v>
      </c>
      <c r="AA138" s="5" t="s">
        <v>14</v>
      </c>
      <c r="AB138" s="5" t="s">
        <v>14</v>
      </c>
      <c r="AC138" s="5" t="s">
        <v>14</v>
      </c>
      <c r="AD138" s="5" t="s">
        <v>14</v>
      </c>
      <c r="AE138" s="5" t="s">
        <v>14</v>
      </c>
      <c r="AF138" s="5" t="s">
        <v>14</v>
      </c>
      <c r="AG138" s="5" t="s">
        <v>286</v>
      </c>
      <c r="AH138" s="5">
        <v>4</v>
      </c>
      <c r="AI138" s="5" t="s">
        <v>286</v>
      </c>
      <c r="AJ138" s="5" t="s">
        <v>14</v>
      </c>
      <c r="AK138" s="5">
        <v>3</v>
      </c>
      <c r="AL138" s="5" t="s">
        <v>14</v>
      </c>
      <c r="AM138" s="5" t="s">
        <v>14</v>
      </c>
      <c r="AN138" s="5" t="s">
        <v>14</v>
      </c>
      <c r="AO138" s="5" t="s">
        <v>286</v>
      </c>
      <c r="AP138" s="5" t="s">
        <v>286</v>
      </c>
      <c r="AQ138" s="5" t="s">
        <v>14</v>
      </c>
      <c r="AR138" s="5" t="s">
        <v>14</v>
      </c>
      <c r="AS138" s="5" t="s">
        <v>14</v>
      </c>
      <c r="AT138" s="5" t="s">
        <v>14</v>
      </c>
      <c r="AU138" s="5" t="s">
        <v>14</v>
      </c>
      <c r="AV138" s="5">
        <v>5</v>
      </c>
      <c r="AW138" s="5" t="s">
        <v>14</v>
      </c>
      <c r="AX138" s="5" t="s">
        <v>14</v>
      </c>
      <c r="AY138" s="5" t="s">
        <v>286</v>
      </c>
      <c r="AZ138" s="5" t="s">
        <v>286</v>
      </c>
      <c r="BA138" s="5">
        <v>3</v>
      </c>
      <c r="BB138" s="5" t="s">
        <v>14</v>
      </c>
      <c r="BC138" s="5" t="s">
        <v>14</v>
      </c>
      <c r="BD138" s="5" t="s">
        <v>14</v>
      </c>
      <c r="BE138" s="5" t="s">
        <v>14</v>
      </c>
      <c r="BF138" s="5" t="s">
        <v>14</v>
      </c>
      <c r="BG138" s="6"/>
      <c r="BH138" s="6"/>
    </row>
    <row r="139" spans="1:60">
      <c r="A139" s="12" t="s">
        <v>6</v>
      </c>
      <c r="B139" s="5">
        <v>103550</v>
      </c>
      <c r="C139" s="5">
        <v>276</v>
      </c>
      <c r="D139" s="5">
        <v>53</v>
      </c>
      <c r="E139" s="5">
        <v>4943</v>
      </c>
      <c r="F139" s="5">
        <v>572</v>
      </c>
      <c r="G139" s="5">
        <v>39228</v>
      </c>
      <c r="H139" s="5">
        <v>2188</v>
      </c>
      <c r="I139" s="5">
        <v>238</v>
      </c>
      <c r="J139" s="5">
        <v>134</v>
      </c>
      <c r="K139" s="5">
        <v>34</v>
      </c>
      <c r="L139" s="5">
        <v>2648</v>
      </c>
      <c r="M139" s="5">
        <v>1895</v>
      </c>
      <c r="N139" s="5" t="s">
        <v>286</v>
      </c>
      <c r="O139" s="5">
        <v>63</v>
      </c>
      <c r="P139" s="5">
        <v>478</v>
      </c>
      <c r="Q139" s="5">
        <v>5041</v>
      </c>
      <c r="R139" s="5">
        <v>800</v>
      </c>
      <c r="S139" s="5">
        <v>408</v>
      </c>
      <c r="T139" s="5">
        <v>809</v>
      </c>
      <c r="U139" s="5">
        <v>229</v>
      </c>
      <c r="V139" s="5">
        <v>236</v>
      </c>
      <c r="W139" s="5">
        <v>31</v>
      </c>
      <c r="X139" s="5">
        <v>376</v>
      </c>
      <c r="Y139" s="5">
        <v>258</v>
      </c>
      <c r="Z139" s="5">
        <v>906</v>
      </c>
      <c r="AA139" s="5">
        <v>502</v>
      </c>
      <c r="AB139" s="5">
        <v>135</v>
      </c>
      <c r="AC139" s="5">
        <v>392</v>
      </c>
      <c r="AD139" s="5">
        <v>20</v>
      </c>
      <c r="AE139" s="5">
        <v>522</v>
      </c>
      <c r="AF139" s="5">
        <v>2383</v>
      </c>
      <c r="AG139" s="5">
        <v>39</v>
      </c>
      <c r="AH139" s="5">
        <v>788</v>
      </c>
      <c r="AI139" s="5">
        <v>1481</v>
      </c>
      <c r="AJ139" s="5">
        <v>1672</v>
      </c>
      <c r="AK139" s="5">
        <v>1433</v>
      </c>
      <c r="AL139" s="5">
        <v>38</v>
      </c>
      <c r="AM139" s="5">
        <v>424</v>
      </c>
      <c r="AN139" s="5">
        <v>902</v>
      </c>
      <c r="AO139" s="5">
        <v>1612</v>
      </c>
      <c r="AP139" s="5">
        <v>512</v>
      </c>
      <c r="AQ139" s="5">
        <v>59</v>
      </c>
      <c r="AR139" s="5">
        <v>28</v>
      </c>
      <c r="AS139" s="5">
        <v>456</v>
      </c>
      <c r="AT139" s="5">
        <v>22</v>
      </c>
      <c r="AU139" s="5">
        <v>595</v>
      </c>
      <c r="AV139" s="5">
        <v>22687</v>
      </c>
      <c r="AW139" s="5">
        <v>11</v>
      </c>
      <c r="AX139" s="5">
        <v>3</v>
      </c>
      <c r="AY139" s="5">
        <v>975</v>
      </c>
      <c r="AZ139" s="5" t="s">
        <v>286</v>
      </c>
      <c r="BA139" s="5">
        <v>594</v>
      </c>
      <c r="BB139" s="5">
        <v>2472</v>
      </c>
      <c r="BC139" s="5">
        <v>35</v>
      </c>
      <c r="BD139" s="5">
        <v>687</v>
      </c>
      <c r="BE139" s="5">
        <v>58</v>
      </c>
      <c r="BF139" s="5">
        <v>164</v>
      </c>
      <c r="BG139" s="6"/>
      <c r="BH139" s="6"/>
    </row>
    <row r="140" spans="1:60">
      <c r="A140" s="12" t="s">
        <v>189</v>
      </c>
      <c r="B140" s="5">
        <v>67</v>
      </c>
      <c r="C140" s="5" t="s">
        <v>14</v>
      </c>
      <c r="D140" s="5" t="s">
        <v>286</v>
      </c>
      <c r="E140" s="5" t="s">
        <v>286</v>
      </c>
      <c r="F140" s="5" t="s">
        <v>14</v>
      </c>
      <c r="G140" s="5">
        <v>5</v>
      </c>
      <c r="H140" s="5" t="s">
        <v>14</v>
      </c>
      <c r="I140" s="5" t="s">
        <v>14</v>
      </c>
      <c r="J140" s="5" t="s">
        <v>14</v>
      </c>
      <c r="K140" s="5" t="s">
        <v>14</v>
      </c>
      <c r="L140" s="5" t="s">
        <v>286</v>
      </c>
      <c r="M140" s="5">
        <v>13</v>
      </c>
      <c r="N140" s="5">
        <v>5</v>
      </c>
      <c r="O140" s="5">
        <v>7</v>
      </c>
      <c r="P140" s="5" t="s">
        <v>14</v>
      </c>
      <c r="Q140" s="5" t="s">
        <v>286</v>
      </c>
      <c r="R140" s="5" t="s">
        <v>14</v>
      </c>
      <c r="S140" s="5" t="s">
        <v>14</v>
      </c>
      <c r="T140" s="5" t="s">
        <v>14</v>
      </c>
      <c r="U140" s="5" t="s">
        <v>286</v>
      </c>
      <c r="V140" s="5" t="s">
        <v>14</v>
      </c>
      <c r="W140" s="5" t="s">
        <v>14</v>
      </c>
      <c r="X140" s="5" t="s">
        <v>14</v>
      </c>
      <c r="Y140" s="5" t="s">
        <v>14</v>
      </c>
      <c r="Z140" s="5" t="s">
        <v>14</v>
      </c>
      <c r="AA140" s="5" t="s">
        <v>14</v>
      </c>
      <c r="AB140" s="5" t="s">
        <v>14</v>
      </c>
      <c r="AC140" s="5" t="s">
        <v>14</v>
      </c>
      <c r="AD140" s="5" t="s">
        <v>14</v>
      </c>
      <c r="AE140" s="5" t="s">
        <v>14</v>
      </c>
      <c r="AF140" s="5" t="s">
        <v>286</v>
      </c>
      <c r="AG140" s="5" t="s">
        <v>14</v>
      </c>
      <c r="AH140" s="5" t="s">
        <v>14</v>
      </c>
      <c r="AI140" s="5" t="s">
        <v>14</v>
      </c>
      <c r="AJ140" s="5" t="s">
        <v>286</v>
      </c>
      <c r="AK140" s="5" t="s">
        <v>286</v>
      </c>
      <c r="AL140" s="5" t="s">
        <v>14</v>
      </c>
      <c r="AM140" s="5" t="s">
        <v>286</v>
      </c>
      <c r="AN140" s="5" t="s">
        <v>286</v>
      </c>
      <c r="AO140" s="5" t="s">
        <v>14</v>
      </c>
      <c r="AP140" s="5" t="s">
        <v>14</v>
      </c>
      <c r="AQ140" s="5" t="s">
        <v>14</v>
      </c>
      <c r="AR140" s="5" t="s">
        <v>14</v>
      </c>
      <c r="AS140" s="5">
        <v>7</v>
      </c>
      <c r="AT140" s="5" t="s">
        <v>14</v>
      </c>
      <c r="AU140" s="5" t="s">
        <v>14</v>
      </c>
      <c r="AV140" s="5">
        <v>7</v>
      </c>
      <c r="AW140" s="5" t="s">
        <v>14</v>
      </c>
      <c r="AX140" s="5" t="s">
        <v>286</v>
      </c>
      <c r="AY140" s="5" t="s">
        <v>286</v>
      </c>
      <c r="AZ140" s="5" t="s">
        <v>14</v>
      </c>
      <c r="BA140" s="5" t="s">
        <v>286</v>
      </c>
      <c r="BB140" s="5" t="s">
        <v>14</v>
      </c>
      <c r="BC140" s="5" t="s">
        <v>14</v>
      </c>
      <c r="BD140" s="5" t="s">
        <v>286</v>
      </c>
      <c r="BE140" s="5" t="s">
        <v>14</v>
      </c>
      <c r="BF140" s="5">
        <v>4</v>
      </c>
      <c r="BG140" s="6"/>
      <c r="BH140" s="6"/>
    </row>
    <row r="141" spans="1:60">
      <c r="A141" s="12" t="s">
        <v>190</v>
      </c>
      <c r="B141" s="5">
        <v>1689</v>
      </c>
      <c r="C141" s="5">
        <v>18</v>
      </c>
      <c r="D141" s="5">
        <v>13</v>
      </c>
      <c r="E141" s="5">
        <v>17</v>
      </c>
      <c r="F141" s="5" t="s">
        <v>14</v>
      </c>
      <c r="G141" s="5">
        <v>305</v>
      </c>
      <c r="H141" s="5">
        <v>27</v>
      </c>
      <c r="I141" s="5">
        <v>18</v>
      </c>
      <c r="J141" s="5">
        <v>4</v>
      </c>
      <c r="K141" s="5" t="s">
        <v>14</v>
      </c>
      <c r="L141" s="5">
        <v>108</v>
      </c>
      <c r="M141" s="5">
        <v>69</v>
      </c>
      <c r="N141" s="5" t="s">
        <v>14</v>
      </c>
      <c r="O141" s="5">
        <v>4</v>
      </c>
      <c r="P141" s="5">
        <v>3</v>
      </c>
      <c r="Q141" s="5">
        <v>76</v>
      </c>
      <c r="R141" s="5">
        <v>12</v>
      </c>
      <c r="S141" s="5" t="s">
        <v>286</v>
      </c>
      <c r="T141" s="5">
        <v>5</v>
      </c>
      <c r="U141" s="5" t="s">
        <v>286</v>
      </c>
      <c r="V141" s="5">
        <v>13</v>
      </c>
      <c r="W141" s="5" t="s">
        <v>286</v>
      </c>
      <c r="X141" s="5">
        <v>22</v>
      </c>
      <c r="Y141" s="5">
        <v>93</v>
      </c>
      <c r="Z141" s="5">
        <v>4</v>
      </c>
      <c r="AA141" s="5">
        <v>48</v>
      </c>
      <c r="AB141" s="5" t="s">
        <v>286</v>
      </c>
      <c r="AC141" s="5">
        <v>16</v>
      </c>
      <c r="AD141" s="5" t="s">
        <v>14</v>
      </c>
      <c r="AE141" s="5" t="s">
        <v>286</v>
      </c>
      <c r="AF141" s="5">
        <v>27</v>
      </c>
      <c r="AG141" s="5" t="s">
        <v>286</v>
      </c>
      <c r="AH141" s="5">
        <v>28</v>
      </c>
      <c r="AI141" s="5" t="s">
        <v>14</v>
      </c>
      <c r="AJ141" s="5">
        <v>131</v>
      </c>
      <c r="AK141" s="5">
        <v>66</v>
      </c>
      <c r="AL141" s="5">
        <v>4</v>
      </c>
      <c r="AM141" s="5">
        <v>19</v>
      </c>
      <c r="AN141" s="5">
        <v>5</v>
      </c>
      <c r="AO141" s="5">
        <v>71</v>
      </c>
      <c r="AP141" s="5">
        <v>41</v>
      </c>
      <c r="AQ141" s="5" t="s">
        <v>14</v>
      </c>
      <c r="AR141" s="5" t="s">
        <v>286</v>
      </c>
      <c r="AS141" s="5">
        <v>16</v>
      </c>
      <c r="AT141" s="5" t="s">
        <v>286</v>
      </c>
      <c r="AU141" s="5">
        <v>19</v>
      </c>
      <c r="AV141" s="5">
        <v>33</v>
      </c>
      <c r="AW141" s="5" t="s">
        <v>286</v>
      </c>
      <c r="AX141" s="5" t="s">
        <v>14</v>
      </c>
      <c r="AY141" s="5">
        <v>6</v>
      </c>
      <c r="AZ141" s="5">
        <v>9</v>
      </c>
      <c r="BA141" s="5">
        <v>26</v>
      </c>
      <c r="BB141" s="5">
        <v>294</v>
      </c>
      <c r="BC141" s="5" t="s">
        <v>286</v>
      </c>
      <c r="BD141" s="5" t="s">
        <v>286</v>
      </c>
      <c r="BE141" s="5">
        <v>3</v>
      </c>
      <c r="BF141" s="5">
        <v>1</v>
      </c>
      <c r="BG141" s="6"/>
      <c r="BH141" s="6"/>
    </row>
    <row r="142" spans="1:60">
      <c r="A142" s="12" t="s">
        <v>272</v>
      </c>
      <c r="B142" s="5" t="s">
        <v>286</v>
      </c>
      <c r="C142" s="5" t="s">
        <v>14</v>
      </c>
      <c r="D142" s="5" t="s">
        <v>14</v>
      </c>
      <c r="E142" s="5" t="s">
        <v>14</v>
      </c>
      <c r="F142" s="5" t="s">
        <v>14</v>
      </c>
      <c r="G142" s="5" t="s">
        <v>14</v>
      </c>
      <c r="H142" s="5" t="s">
        <v>14</v>
      </c>
      <c r="I142" s="5" t="s">
        <v>14</v>
      </c>
      <c r="J142" s="5" t="s">
        <v>14</v>
      </c>
      <c r="K142" s="5" t="s">
        <v>14</v>
      </c>
      <c r="L142" s="5" t="s">
        <v>14</v>
      </c>
      <c r="M142" s="5" t="s">
        <v>14</v>
      </c>
      <c r="N142" s="5" t="s">
        <v>14</v>
      </c>
      <c r="O142" s="5" t="s">
        <v>14</v>
      </c>
      <c r="P142" s="5" t="s">
        <v>14</v>
      </c>
      <c r="Q142" s="5" t="s">
        <v>14</v>
      </c>
      <c r="R142" s="5" t="s">
        <v>14</v>
      </c>
      <c r="S142" s="5" t="s">
        <v>14</v>
      </c>
      <c r="T142" s="5" t="s">
        <v>14</v>
      </c>
      <c r="U142" s="5" t="s">
        <v>14</v>
      </c>
      <c r="V142" s="5" t="s">
        <v>14</v>
      </c>
      <c r="W142" s="5" t="s">
        <v>14</v>
      </c>
      <c r="X142" s="5" t="s">
        <v>14</v>
      </c>
      <c r="Y142" s="5" t="s">
        <v>14</v>
      </c>
      <c r="Z142" s="5" t="s">
        <v>14</v>
      </c>
      <c r="AA142" s="5" t="s">
        <v>14</v>
      </c>
      <c r="AB142" s="5" t="s">
        <v>14</v>
      </c>
      <c r="AC142" s="5" t="s">
        <v>14</v>
      </c>
      <c r="AD142" s="5" t="s">
        <v>14</v>
      </c>
      <c r="AE142" s="5" t="s">
        <v>14</v>
      </c>
      <c r="AF142" s="5" t="s">
        <v>14</v>
      </c>
      <c r="AG142" s="5" t="s">
        <v>14</v>
      </c>
      <c r="AH142" s="5" t="s">
        <v>286</v>
      </c>
      <c r="AI142" s="5" t="s">
        <v>14</v>
      </c>
      <c r="AJ142" s="5" t="s">
        <v>14</v>
      </c>
      <c r="AK142" s="5" t="s">
        <v>14</v>
      </c>
      <c r="AL142" s="5" t="s">
        <v>14</v>
      </c>
      <c r="AM142" s="5" t="s">
        <v>14</v>
      </c>
      <c r="AN142" s="5" t="s">
        <v>14</v>
      </c>
      <c r="AO142" s="5" t="s">
        <v>14</v>
      </c>
      <c r="AP142" s="5" t="s">
        <v>14</v>
      </c>
      <c r="AQ142" s="5" t="s">
        <v>14</v>
      </c>
      <c r="AR142" s="5" t="s">
        <v>14</v>
      </c>
      <c r="AS142" s="5" t="s">
        <v>14</v>
      </c>
      <c r="AT142" s="5" t="s">
        <v>14</v>
      </c>
      <c r="AU142" s="5" t="s">
        <v>14</v>
      </c>
      <c r="AV142" s="5" t="s">
        <v>14</v>
      </c>
      <c r="AW142" s="5" t="s">
        <v>14</v>
      </c>
      <c r="AX142" s="5" t="s">
        <v>14</v>
      </c>
      <c r="AY142" s="5" t="s">
        <v>14</v>
      </c>
      <c r="AZ142" s="5" t="s">
        <v>14</v>
      </c>
      <c r="BA142" s="5" t="s">
        <v>14</v>
      </c>
      <c r="BB142" s="5" t="s">
        <v>14</v>
      </c>
      <c r="BC142" s="5" t="s">
        <v>14</v>
      </c>
      <c r="BD142" s="5" t="s">
        <v>14</v>
      </c>
      <c r="BE142" s="5" t="s">
        <v>14</v>
      </c>
      <c r="BF142" s="5" t="s">
        <v>14</v>
      </c>
      <c r="BG142" s="6"/>
      <c r="BH142" s="6"/>
    </row>
    <row r="143" spans="1:60">
      <c r="A143" s="12" t="s">
        <v>191</v>
      </c>
      <c r="B143" s="5">
        <v>437</v>
      </c>
      <c r="C143" s="5" t="s">
        <v>14</v>
      </c>
      <c r="D143" s="5" t="s">
        <v>14</v>
      </c>
      <c r="E143" s="5" t="s">
        <v>286</v>
      </c>
      <c r="F143" s="5" t="s">
        <v>14</v>
      </c>
      <c r="G143" s="5">
        <v>159</v>
      </c>
      <c r="H143" s="5">
        <v>26</v>
      </c>
      <c r="I143" s="5" t="s">
        <v>14</v>
      </c>
      <c r="J143" s="5" t="s">
        <v>14</v>
      </c>
      <c r="K143" s="5" t="s">
        <v>286</v>
      </c>
      <c r="L143" s="5">
        <v>10</v>
      </c>
      <c r="M143" s="5" t="s">
        <v>14</v>
      </c>
      <c r="N143" s="5" t="s">
        <v>14</v>
      </c>
      <c r="O143" s="5">
        <v>3</v>
      </c>
      <c r="P143" s="5" t="s">
        <v>14</v>
      </c>
      <c r="Q143" s="5">
        <v>70</v>
      </c>
      <c r="R143" s="5">
        <v>9</v>
      </c>
      <c r="S143" s="5" t="s">
        <v>14</v>
      </c>
      <c r="T143" s="5" t="s">
        <v>14</v>
      </c>
      <c r="U143" s="5" t="s">
        <v>286</v>
      </c>
      <c r="V143" s="5" t="s">
        <v>286</v>
      </c>
      <c r="W143" s="5" t="s">
        <v>14</v>
      </c>
      <c r="X143" s="5">
        <v>5</v>
      </c>
      <c r="Y143" s="5">
        <v>4</v>
      </c>
      <c r="Z143" s="5" t="s">
        <v>14</v>
      </c>
      <c r="AA143" s="5" t="s">
        <v>286</v>
      </c>
      <c r="AB143" s="5" t="s">
        <v>14</v>
      </c>
      <c r="AC143" s="5" t="s">
        <v>286</v>
      </c>
      <c r="AD143" s="5" t="s">
        <v>14</v>
      </c>
      <c r="AE143" s="5" t="s">
        <v>286</v>
      </c>
      <c r="AF143" s="5">
        <v>5</v>
      </c>
      <c r="AG143" s="5" t="s">
        <v>14</v>
      </c>
      <c r="AH143" s="5">
        <v>3</v>
      </c>
      <c r="AI143" s="5" t="s">
        <v>14</v>
      </c>
      <c r="AJ143" s="5">
        <v>14</v>
      </c>
      <c r="AK143" s="5">
        <v>3</v>
      </c>
      <c r="AL143" s="5" t="s">
        <v>286</v>
      </c>
      <c r="AM143" s="5">
        <v>6</v>
      </c>
      <c r="AN143" s="5" t="s">
        <v>14</v>
      </c>
      <c r="AO143" s="5" t="s">
        <v>286</v>
      </c>
      <c r="AP143" s="5">
        <v>8</v>
      </c>
      <c r="AQ143" s="5" t="s">
        <v>14</v>
      </c>
      <c r="AR143" s="5" t="s">
        <v>14</v>
      </c>
      <c r="AS143" s="5" t="s">
        <v>286</v>
      </c>
      <c r="AT143" s="5" t="s">
        <v>14</v>
      </c>
      <c r="AU143" s="5" t="s">
        <v>286</v>
      </c>
      <c r="AV143" s="5">
        <v>10</v>
      </c>
      <c r="AW143" s="5" t="s">
        <v>14</v>
      </c>
      <c r="AX143" s="5" t="s">
        <v>14</v>
      </c>
      <c r="AY143" s="5">
        <v>8</v>
      </c>
      <c r="AZ143" s="5" t="s">
        <v>286</v>
      </c>
      <c r="BA143" s="5">
        <v>49</v>
      </c>
      <c r="BB143" s="5">
        <v>24</v>
      </c>
      <c r="BC143" s="5" t="s">
        <v>14</v>
      </c>
      <c r="BD143" s="5">
        <v>5</v>
      </c>
      <c r="BE143" s="5" t="s">
        <v>14</v>
      </c>
      <c r="BF143" s="5">
        <v>1</v>
      </c>
      <c r="BG143" s="6"/>
      <c r="BH143" s="6"/>
    </row>
    <row r="144" spans="1:60">
      <c r="A144" s="12" t="s">
        <v>192</v>
      </c>
      <c r="B144" s="5">
        <v>222</v>
      </c>
      <c r="C144" s="5" t="s">
        <v>14</v>
      </c>
      <c r="D144" s="5" t="s">
        <v>14</v>
      </c>
      <c r="E144" s="5" t="s">
        <v>286</v>
      </c>
      <c r="F144" s="5" t="s">
        <v>14</v>
      </c>
      <c r="G144" s="5" t="s">
        <v>286</v>
      </c>
      <c r="H144" s="5" t="s">
        <v>286</v>
      </c>
      <c r="I144" s="5">
        <v>4</v>
      </c>
      <c r="J144" s="5" t="s">
        <v>14</v>
      </c>
      <c r="K144" s="5" t="s">
        <v>14</v>
      </c>
      <c r="L144" s="5">
        <v>7</v>
      </c>
      <c r="M144" s="5" t="s">
        <v>14</v>
      </c>
      <c r="N144" s="5" t="s">
        <v>14</v>
      </c>
      <c r="O144" s="5" t="s">
        <v>14</v>
      </c>
      <c r="P144" s="5" t="s">
        <v>14</v>
      </c>
      <c r="Q144" s="5">
        <v>11</v>
      </c>
      <c r="R144" s="5" t="s">
        <v>14</v>
      </c>
      <c r="S144" s="5" t="s">
        <v>14</v>
      </c>
      <c r="T144" s="5" t="s">
        <v>14</v>
      </c>
      <c r="U144" s="5" t="s">
        <v>14</v>
      </c>
      <c r="V144" s="5" t="s">
        <v>14</v>
      </c>
      <c r="W144" s="5" t="s">
        <v>14</v>
      </c>
      <c r="X144" s="5" t="s">
        <v>286</v>
      </c>
      <c r="Y144" s="5" t="s">
        <v>286</v>
      </c>
      <c r="Z144" s="5">
        <v>34</v>
      </c>
      <c r="AA144" s="5" t="s">
        <v>14</v>
      </c>
      <c r="AB144" s="5" t="s">
        <v>14</v>
      </c>
      <c r="AC144" s="5" t="s">
        <v>14</v>
      </c>
      <c r="AD144" s="5" t="s">
        <v>14</v>
      </c>
      <c r="AE144" s="5" t="s">
        <v>14</v>
      </c>
      <c r="AF144" s="5" t="s">
        <v>286</v>
      </c>
      <c r="AG144" s="5" t="s">
        <v>14</v>
      </c>
      <c r="AH144" s="5">
        <v>13</v>
      </c>
      <c r="AI144" s="5" t="s">
        <v>14</v>
      </c>
      <c r="AJ144" s="5">
        <v>132</v>
      </c>
      <c r="AK144" s="5" t="s">
        <v>286</v>
      </c>
      <c r="AL144" s="5" t="s">
        <v>14</v>
      </c>
      <c r="AM144" s="5" t="s">
        <v>14</v>
      </c>
      <c r="AN144" s="5" t="s">
        <v>14</v>
      </c>
      <c r="AO144" s="5" t="s">
        <v>14</v>
      </c>
      <c r="AP144" s="5" t="s">
        <v>14</v>
      </c>
      <c r="AQ144" s="5" t="s">
        <v>14</v>
      </c>
      <c r="AR144" s="5" t="s">
        <v>14</v>
      </c>
      <c r="AS144" s="5" t="s">
        <v>286</v>
      </c>
      <c r="AT144" s="5" t="s">
        <v>14</v>
      </c>
      <c r="AU144" s="5" t="s">
        <v>14</v>
      </c>
      <c r="AV144" s="5">
        <v>4</v>
      </c>
      <c r="AW144" s="5" t="s">
        <v>14</v>
      </c>
      <c r="AX144" s="5" t="s">
        <v>14</v>
      </c>
      <c r="AY144" s="5" t="s">
        <v>286</v>
      </c>
      <c r="AZ144" s="5" t="s">
        <v>14</v>
      </c>
      <c r="BA144" s="5" t="s">
        <v>286</v>
      </c>
      <c r="BB144" s="5">
        <v>3</v>
      </c>
      <c r="BC144" s="5" t="s">
        <v>14</v>
      </c>
      <c r="BD144" s="5" t="s">
        <v>286</v>
      </c>
      <c r="BE144" s="5" t="s">
        <v>14</v>
      </c>
      <c r="BF144" s="5" t="s">
        <v>14</v>
      </c>
      <c r="BG144" s="6"/>
      <c r="BH144" s="6"/>
    </row>
    <row r="145" spans="1:60">
      <c r="A145" s="12" t="s">
        <v>193</v>
      </c>
      <c r="B145" s="5">
        <v>45</v>
      </c>
      <c r="C145" s="5" t="s">
        <v>14</v>
      </c>
      <c r="D145" s="5" t="s">
        <v>14</v>
      </c>
      <c r="E145" s="5" t="s">
        <v>14</v>
      </c>
      <c r="F145" s="5" t="s">
        <v>14</v>
      </c>
      <c r="G145" s="5" t="s">
        <v>286</v>
      </c>
      <c r="H145" s="5" t="s">
        <v>286</v>
      </c>
      <c r="I145" s="5" t="s">
        <v>14</v>
      </c>
      <c r="J145" s="5" t="s">
        <v>14</v>
      </c>
      <c r="K145" s="5" t="s">
        <v>14</v>
      </c>
      <c r="L145" s="5">
        <v>5</v>
      </c>
      <c r="M145" s="5" t="s">
        <v>286</v>
      </c>
      <c r="N145" s="5" t="s">
        <v>14</v>
      </c>
      <c r="O145" s="5" t="s">
        <v>14</v>
      </c>
      <c r="P145" s="5" t="s">
        <v>14</v>
      </c>
      <c r="Q145" s="5" t="s">
        <v>14</v>
      </c>
      <c r="R145" s="5" t="s">
        <v>14</v>
      </c>
      <c r="S145" s="5" t="s">
        <v>14</v>
      </c>
      <c r="T145" s="5" t="s">
        <v>14</v>
      </c>
      <c r="U145" s="5" t="s">
        <v>14</v>
      </c>
      <c r="V145" s="5" t="s">
        <v>14</v>
      </c>
      <c r="W145" s="5" t="s">
        <v>286</v>
      </c>
      <c r="X145" s="5" t="s">
        <v>286</v>
      </c>
      <c r="Y145" s="5">
        <v>13</v>
      </c>
      <c r="Z145" s="5" t="s">
        <v>14</v>
      </c>
      <c r="AA145" s="5" t="s">
        <v>14</v>
      </c>
      <c r="AB145" s="5" t="s">
        <v>14</v>
      </c>
      <c r="AC145" s="5" t="s">
        <v>14</v>
      </c>
      <c r="AD145" s="5" t="s">
        <v>14</v>
      </c>
      <c r="AE145" s="5" t="s">
        <v>14</v>
      </c>
      <c r="AF145" s="5" t="s">
        <v>14</v>
      </c>
      <c r="AG145" s="5" t="s">
        <v>14</v>
      </c>
      <c r="AH145" s="5" t="s">
        <v>286</v>
      </c>
      <c r="AI145" s="5" t="s">
        <v>14</v>
      </c>
      <c r="AJ145" s="5">
        <v>9</v>
      </c>
      <c r="AK145" s="5" t="s">
        <v>286</v>
      </c>
      <c r="AL145" s="5" t="s">
        <v>14</v>
      </c>
      <c r="AM145" s="5" t="s">
        <v>14</v>
      </c>
      <c r="AN145" s="5" t="s">
        <v>14</v>
      </c>
      <c r="AO145" s="5" t="s">
        <v>14</v>
      </c>
      <c r="AP145" s="5" t="s">
        <v>14</v>
      </c>
      <c r="AQ145" s="5" t="s">
        <v>14</v>
      </c>
      <c r="AR145" s="5" t="s">
        <v>14</v>
      </c>
      <c r="AS145" s="5" t="s">
        <v>14</v>
      </c>
      <c r="AT145" s="5" t="s">
        <v>14</v>
      </c>
      <c r="AU145" s="5" t="s">
        <v>14</v>
      </c>
      <c r="AV145" s="5" t="s">
        <v>286</v>
      </c>
      <c r="AW145" s="5" t="s">
        <v>14</v>
      </c>
      <c r="AX145" s="5">
        <v>6</v>
      </c>
      <c r="AY145" s="5" t="s">
        <v>14</v>
      </c>
      <c r="AZ145" s="5" t="s">
        <v>14</v>
      </c>
      <c r="BA145" s="5" t="s">
        <v>286</v>
      </c>
      <c r="BB145" s="5" t="s">
        <v>286</v>
      </c>
      <c r="BC145" s="5" t="s">
        <v>14</v>
      </c>
      <c r="BD145" s="5" t="s">
        <v>14</v>
      </c>
      <c r="BE145" s="5" t="s">
        <v>14</v>
      </c>
      <c r="BF145" s="5" t="s">
        <v>14</v>
      </c>
      <c r="BG145" s="6"/>
      <c r="BH145" s="6"/>
    </row>
    <row r="146" spans="1:60">
      <c r="A146" s="12" t="s">
        <v>194</v>
      </c>
      <c r="B146" s="5">
        <v>3684</v>
      </c>
      <c r="C146" s="5">
        <v>15</v>
      </c>
      <c r="D146" s="5" t="s">
        <v>286</v>
      </c>
      <c r="E146" s="5">
        <v>25</v>
      </c>
      <c r="F146" s="5">
        <v>7</v>
      </c>
      <c r="G146" s="5">
        <v>201</v>
      </c>
      <c r="H146" s="5">
        <v>48</v>
      </c>
      <c r="I146" s="5">
        <v>84</v>
      </c>
      <c r="J146" s="5">
        <v>17</v>
      </c>
      <c r="K146" s="5">
        <v>9</v>
      </c>
      <c r="L146" s="5">
        <v>377</v>
      </c>
      <c r="M146" s="5">
        <v>62</v>
      </c>
      <c r="N146" s="5" t="s">
        <v>286</v>
      </c>
      <c r="O146" s="5" t="s">
        <v>286</v>
      </c>
      <c r="P146" s="5" t="s">
        <v>14</v>
      </c>
      <c r="Q146" s="5">
        <v>153</v>
      </c>
      <c r="R146" s="5">
        <v>29</v>
      </c>
      <c r="S146" s="5">
        <v>7</v>
      </c>
      <c r="T146" s="5">
        <v>11</v>
      </c>
      <c r="U146" s="5">
        <v>28</v>
      </c>
      <c r="V146" s="5">
        <v>12</v>
      </c>
      <c r="W146" s="5" t="s">
        <v>286</v>
      </c>
      <c r="X146" s="5">
        <v>86</v>
      </c>
      <c r="Y146" s="5">
        <v>476</v>
      </c>
      <c r="Z146" s="5">
        <v>36</v>
      </c>
      <c r="AA146" s="5">
        <v>22</v>
      </c>
      <c r="AB146" s="5">
        <v>11</v>
      </c>
      <c r="AC146" s="5">
        <v>12</v>
      </c>
      <c r="AD146" s="5">
        <v>5</v>
      </c>
      <c r="AE146" s="5">
        <v>5</v>
      </c>
      <c r="AF146" s="5">
        <v>19</v>
      </c>
      <c r="AG146" s="5">
        <v>12</v>
      </c>
      <c r="AH146" s="5">
        <v>233</v>
      </c>
      <c r="AI146" s="5">
        <v>6</v>
      </c>
      <c r="AJ146" s="5">
        <v>478</v>
      </c>
      <c r="AK146" s="5">
        <v>148</v>
      </c>
      <c r="AL146" s="5" t="s">
        <v>286</v>
      </c>
      <c r="AM146" s="5">
        <v>91</v>
      </c>
      <c r="AN146" s="5">
        <v>40</v>
      </c>
      <c r="AO146" s="5">
        <v>17</v>
      </c>
      <c r="AP146" s="5">
        <v>240</v>
      </c>
      <c r="AQ146" s="5" t="s">
        <v>286</v>
      </c>
      <c r="AR146" s="5">
        <v>19</v>
      </c>
      <c r="AS146" s="5">
        <v>30</v>
      </c>
      <c r="AT146" s="5">
        <v>4</v>
      </c>
      <c r="AU146" s="5">
        <v>23</v>
      </c>
      <c r="AV146" s="5">
        <v>152</v>
      </c>
      <c r="AW146" s="5" t="s">
        <v>286</v>
      </c>
      <c r="AX146" s="5" t="s">
        <v>286</v>
      </c>
      <c r="AY146" s="5">
        <v>6</v>
      </c>
      <c r="AZ146" s="5" t="s">
        <v>286</v>
      </c>
      <c r="BA146" s="5">
        <v>318</v>
      </c>
      <c r="BB146" s="5">
        <v>61</v>
      </c>
      <c r="BC146" s="5">
        <v>5</v>
      </c>
      <c r="BD146" s="5">
        <v>26</v>
      </c>
      <c r="BE146" s="5" t="s">
        <v>286</v>
      </c>
      <c r="BF146" s="5">
        <v>5</v>
      </c>
      <c r="BG146" s="6"/>
      <c r="BH146" s="6"/>
    </row>
    <row r="147" spans="1:60">
      <c r="A147" s="12" t="s">
        <v>195</v>
      </c>
      <c r="B147" s="5">
        <v>51</v>
      </c>
      <c r="C147" s="5" t="s">
        <v>14</v>
      </c>
      <c r="D147" s="5" t="s">
        <v>14</v>
      </c>
      <c r="E147" s="5" t="s">
        <v>14</v>
      </c>
      <c r="F147" s="5" t="s">
        <v>14</v>
      </c>
      <c r="G147" s="5">
        <v>6</v>
      </c>
      <c r="H147" s="5" t="s">
        <v>286</v>
      </c>
      <c r="I147" s="5" t="s">
        <v>286</v>
      </c>
      <c r="J147" s="5" t="s">
        <v>14</v>
      </c>
      <c r="K147" s="5" t="s">
        <v>286</v>
      </c>
      <c r="L147" s="5">
        <v>6</v>
      </c>
      <c r="M147" s="5" t="s">
        <v>14</v>
      </c>
      <c r="N147" s="5" t="s">
        <v>14</v>
      </c>
      <c r="O147" s="5" t="s">
        <v>14</v>
      </c>
      <c r="P147" s="5" t="s">
        <v>14</v>
      </c>
      <c r="Q147" s="5" t="s">
        <v>286</v>
      </c>
      <c r="R147" s="5" t="s">
        <v>14</v>
      </c>
      <c r="S147" s="5" t="s">
        <v>286</v>
      </c>
      <c r="T147" s="5" t="s">
        <v>14</v>
      </c>
      <c r="U147" s="5" t="s">
        <v>14</v>
      </c>
      <c r="V147" s="5" t="s">
        <v>286</v>
      </c>
      <c r="W147" s="5" t="s">
        <v>14</v>
      </c>
      <c r="X147" s="5">
        <v>5</v>
      </c>
      <c r="Y147" s="5">
        <v>3</v>
      </c>
      <c r="Z147" s="5" t="s">
        <v>14</v>
      </c>
      <c r="AA147" s="5" t="s">
        <v>14</v>
      </c>
      <c r="AB147" s="5" t="s">
        <v>286</v>
      </c>
      <c r="AC147" s="5" t="s">
        <v>286</v>
      </c>
      <c r="AD147" s="5" t="s">
        <v>14</v>
      </c>
      <c r="AE147" s="5" t="s">
        <v>14</v>
      </c>
      <c r="AF147" s="5" t="s">
        <v>14</v>
      </c>
      <c r="AG147" s="5" t="s">
        <v>14</v>
      </c>
      <c r="AH147" s="5" t="s">
        <v>286</v>
      </c>
      <c r="AI147" s="5" t="s">
        <v>14</v>
      </c>
      <c r="AJ147" s="5">
        <v>5</v>
      </c>
      <c r="AK147" s="5">
        <v>4</v>
      </c>
      <c r="AL147" s="5" t="s">
        <v>14</v>
      </c>
      <c r="AM147" s="5" t="s">
        <v>14</v>
      </c>
      <c r="AN147" s="5" t="s">
        <v>286</v>
      </c>
      <c r="AO147" s="5" t="s">
        <v>14</v>
      </c>
      <c r="AP147" s="5" t="s">
        <v>286</v>
      </c>
      <c r="AQ147" s="5" t="s">
        <v>14</v>
      </c>
      <c r="AR147" s="5" t="s">
        <v>286</v>
      </c>
      <c r="AS147" s="5" t="s">
        <v>286</v>
      </c>
      <c r="AT147" s="5" t="s">
        <v>14</v>
      </c>
      <c r="AU147" s="5" t="s">
        <v>14</v>
      </c>
      <c r="AV147" s="5" t="s">
        <v>286</v>
      </c>
      <c r="AW147" s="5" t="s">
        <v>14</v>
      </c>
      <c r="AX147" s="5" t="s">
        <v>14</v>
      </c>
      <c r="AY147" s="5" t="s">
        <v>286</v>
      </c>
      <c r="AZ147" s="5" t="s">
        <v>14</v>
      </c>
      <c r="BA147" s="5" t="s">
        <v>286</v>
      </c>
      <c r="BB147" s="5">
        <v>3</v>
      </c>
      <c r="BC147" s="5" t="s">
        <v>14</v>
      </c>
      <c r="BD147" s="5" t="s">
        <v>14</v>
      </c>
      <c r="BE147" s="5" t="s">
        <v>286</v>
      </c>
      <c r="BF147" s="5" t="s">
        <v>14</v>
      </c>
      <c r="BG147" s="6"/>
      <c r="BH147" s="6"/>
    </row>
    <row r="148" spans="1:60">
      <c r="A148" s="12" t="s">
        <v>196</v>
      </c>
      <c r="B148" s="5">
        <v>33</v>
      </c>
      <c r="C148" s="5" t="s">
        <v>286</v>
      </c>
      <c r="D148" s="5" t="s">
        <v>14</v>
      </c>
      <c r="E148" s="5" t="s">
        <v>14</v>
      </c>
      <c r="F148" s="5" t="s">
        <v>14</v>
      </c>
      <c r="G148" s="5">
        <v>3</v>
      </c>
      <c r="H148" s="5" t="s">
        <v>286</v>
      </c>
      <c r="I148" s="5" t="s">
        <v>286</v>
      </c>
      <c r="J148" s="5" t="s">
        <v>286</v>
      </c>
      <c r="K148" s="5" t="s">
        <v>14</v>
      </c>
      <c r="L148" s="5">
        <v>3</v>
      </c>
      <c r="M148" s="5" t="s">
        <v>286</v>
      </c>
      <c r="N148" s="5" t="s">
        <v>14</v>
      </c>
      <c r="O148" s="5" t="s">
        <v>14</v>
      </c>
      <c r="P148" s="5" t="s">
        <v>14</v>
      </c>
      <c r="Q148" s="5" t="s">
        <v>286</v>
      </c>
      <c r="R148" s="5" t="s">
        <v>14</v>
      </c>
      <c r="S148" s="5" t="s">
        <v>14</v>
      </c>
      <c r="T148" s="5" t="s">
        <v>14</v>
      </c>
      <c r="U148" s="5" t="s">
        <v>14</v>
      </c>
      <c r="V148" s="5" t="s">
        <v>286</v>
      </c>
      <c r="W148" s="5" t="s">
        <v>14</v>
      </c>
      <c r="X148" s="5" t="s">
        <v>286</v>
      </c>
      <c r="Y148" s="5" t="s">
        <v>14</v>
      </c>
      <c r="Z148" s="5" t="s">
        <v>286</v>
      </c>
      <c r="AA148" s="5" t="s">
        <v>14</v>
      </c>
      <c r="AB148" s="5" t="s">
        <v>286</v>
      </c>
      <c r="AC148" s="5" t="s">
        <v>286</v>
      </c>
      <c r="AD148" s="5" t="s">
        <v>14</v>
      </c>
      <c r="AE148" s="5" t="s">
        <v>14</v>
      </c>
      <c r="AF148" s="5" t="s">
        <v>14</v>
      </c>
      <c r="AG148" s="5" t="s">
        <v>286</v>
      </c>
      <c r="AH148" s="5" t="s">
        <v>286</v>
      </c>
      <c r="AI148" s="5" t="s">
        <v>286</v>
      </c>
      <c r="AJ148" s="5" t="s">
        <v>286</v>
      </c>
      <c r="AK148" s="5" t="s">
        <v>14</v>
      </c>
      <c r="AL148" s="5" t="s">
        <v>286</v>
      </c>
      <c r="AM148" s="5" t="s">
        <v>14</v>
      </c>
      <c r="AN148" s="5" t="s">
        <v>14</v>
      </c>
      <c r="AO148" s="5" t="s">
        <v>286</v>
      </c>
      <c r="AP148" s="5" t="s">
        <v>14</v>
      </c>
      <c r="AQ148" s="5" t="s">
        <v>14</v>
      </c>
      <c r="AR148" s="5" t="s">
        <v>14</v>
      </c>
      <c r="AS148" s="5" t="s">
        <v>286</v>
      </c>
      <c r="AT148" s="5" t="s">
        <v>14</v>
      </c>
      <c r="AU148" s="5" t="s">
        <v>286</v>
      </c>
      <c r="AV148" s="5" t="s">
        <v>286</v>
      </c>
      <c r="AW148" s="5" t="s">
        <v>14</v>
      </c>
      <c r="AX148" s="5" t="s">
        <v>14</v>
      </c>
      <c r="AY148" s="5" t="s">
        <v>286</v>
      </c>
      <c r="AZ148" s="5" t="s">
        <v>14</v>
      </c>
      <c r="BA148" s="5" t="s">
        <v>14</v>
      </c>
      <c r="BB148" s="5" t="s">
        <v>286</v>
      </c>
      <c r="BC148" s="5" t="s">
        <v>14</v>
      </c>
      <c r="BD148" s="5" t="s">
        <v>286</v>
      </c>
      <c r="BE148" s="5" t="s">
        <v>14</v>
      </c>
      <c r="BF148" s="5" t="s">
        <v>14</v>
      </c>
      <c r="BG148" s="6"/>
      <c r="BH148" s="6"/>
    </row>
    <row r="149" spans="1:60">
      <c r="A149" s="12" t="s">
        <v>197</v>
      </c>
      <c r="B149" s="5">
        <v>5004</v>
      </c>
      <c r="C149" s="5">
        <v>23</v>
      </c>
      <c r="D149" s="5">
        <v>8</v>
      </c>
      <c r="E149" s="5">
        <v>42</v>
      </c>
      <c r="F149" s="5">
        <v>6</v>
      </c>
      <c r="G149" s="5">
        <v>584</v>
      </c>
      <c r="H149" s="5">
        <v>235</v>
      </c>
      <c r="I149" s="5">
        <v>72</v>
      </c>
      <c r="J149" s="5">
        <v>10</v>
      </c>
      <c r="K149" s="5" t="s">
        <v>286</v>
      </c>
      <c r="L149" s="5">
        <v>57</v>
      </c>
      <c r="M149" s="5">
        <v>106</v>
      </c>
      <c r="N149" s="5" t="s">
        <v>14</v>
      </c>
      <c r="O149" s="5">
        <v>11</v>
      </c>
      <c r="P149" s="5">
        <v>22</v>
      </c>
      <c r="Q149" s="5">
        <v>110</v>
      </c>
      <c r="R149" s="5">
        <v>22</v>
      </c>
      <c r="S149" s="5">
        <v>33</v>
      </c>
      <c r="T149" s="5">
        <v>40</v>
      </c>
      <c r="U149" s="5">
        <v>68</v>
      </c>
      <c r="V149" s="5">
        <v>24</v>
      </c>
      <c r="W149" s="5" t="s">
        <v>286</v>
      </c>
      <c r="X149" s="5">
        <v>290</v>
      </c>
      <c r="Y149" s="5">
        <v>243</v>
      </c>
      <c r="Z149" s="5">
        <v>56</v>
      </c>
      <c r="AA149" s="5">
        <v>67</v>
      </c>
      <c r="AB149" s="5">
        <v>5</v>
      </c>
      <c r="AC149" s="5">
        <v>57</v>
      </c>
      <c r="AD149" s="5" t="s">
        <v>286</v>
      </c>
      <c r="AE149" s="5">
        <v>39</v>
      </c>
      <c r="AF149" s="5">
        <v>12</v>
      </c>
      <c r="AG149" s="5">
        <v>56</v>
      </c>
      <c r="AH149" s="5">
        <v>67</v>
      </c>
      <c r="AI149" s="5" t="s">
        <v>286</v>
      </c>
      <c r="AJ149" s="5">
        <v>629</v>
      </c>
      <c r="AK149" s="5">
        <v>106</v>
      </c>
      <c r="AL149" s="5">
        <v>29</v>
      </c>
      <c r="AM149" s="5">
        <v>157</v>
      </c>
      <c r="AN149" s="5">
        <v>60</v>
      </c>
      <c r="AO149" s="5">
        <v>40</v>
      </c>
      <c r="AP149" s="5">
        <v>172</v>
      </c>
      <c r="AQ149" s="5" t="s">
        <v>14</v>
      </c>
      <c r="AR149" s="5">
        <v>10</v>
      </c>
      <c r="AS149" s="5">
        <v>66</v>
      </c>
      <c r="AT149" s="5">
        <v>11</v>
      </c>
      <c r="AU149" s="5">
        <v>20</v>
      </c>
      <c r="AV149" s="5">
        <v>655</v>
      </c>
      <c r="AW149" s="5">
        <v>3</v>
      </c>
      <c r="AX149" s="5" t="s">
        <v>14</v>
      </c>
      <c r="AY149" s="5">
        <v>35</v>
      </c>
      <c r="AZ149" s="5">
        <v>19</v>
      </c>
      <c r="BA149" s="5">
        <v>441</v>
      </c>
      <c r="BB149" s="5">
        <v>115</v>
      </c>
      <c r="BC149" s="5">
        <v>11</v>
      </c>
      <c r="BD149" s="5">
        <v>33</v>
      </c>
      <c r="BE149" s="5">
        <v>3</v>
      </c>
      <c r="BF149" s="5">
        <v>18</v>
      </c>
      <c r="BG149" s="6"/>
      <c r="BH149" s="6"/>
    </row>
    <row r="150" spans="1:60">
      <c r="A150" s="12" t="s">
        <v>198</v>
      </c>
      <c r="B150" s="5">
        <v>829</v>
      </c>
      <c r="C150" s="5">
        <v>4</v>
      </c>
      <c r="D150" s="5" t="s">
        <v>286</v>
      </c>
      <c r="E150" s="5">
        <v>20</v>
      </c>
      <c r="F150" s="5" t="s">
        <v>286</v>
      </c>
      <c r="G150" s="5">
        <v>141</v>
      </c>
      <c r="H150" s="5">
        <v>22</v>
      </c>
      <c r="I150" s="5">
        <v>11</v>
      </c>
      <c r="J150" s="5" t="s">
        <v>286</v>
      </c>
      <c r="K150" s="5">
        <v>3</v>
      </c>
      <c r="L150" s="5">
        <v>85</v>
      </c>
      <c r="M150" s="5">
        <v>24</v>
      </c>
      <c r="N150" s="5" t="s">
        <v>14</v>
      </c>
      <c r="O150" s="5" t="s">
        <v>286</v>
      </c>
      <c r="P150" s="5">
        <v>5</v>
      </c>
      <c r="Q150" s="5">
        <v>26</v>
      </c>
      <c r="R150" s="5" t="s">
        <v>286</v>
      </c>
      <c r="S150" s="5">
        <v>4</v>
      </c>
      <c r="T150" s="5">
        <v>3</v>
      </c>
      <c r="U150" s="5">
        <v>4</v>
      </c>
      <c r="V150" s="5">
        <v>5</v>
      </c>
      <c r="W150" s="5">
        <v>5</v>
      </c>
      <c r="X150" s="5">
        <v>13</v>
      </c>
      <c r="Y150" s="5">
        <v>32</v>
      </c>
      <c r="Z150" s="5">
        <v>30</v>
      </c>
      <c r="AA150" s="5">
        <v>5</v>
      </c>
      <c r="AB150" s="5">
        <v>3</v>
      </c>
      <c r="AC150" s="5">
        <v>7</v>
      </c>
      <c r="AD150" s="5">
        <v>4</v>
      </c>
      <c r="AE150" s="5">
        <v>3</v>
      </c>
      <c r="AF150" s="5">
        <v>9</v>
      </c>
      <c r="AG150" s="5" t="s">
        <v>286</v>
      </c>
      <c r="AH150" s="5">
        <v>21</v>
      </c>
      <c r="AI150" s="5">
        <v>7</v>
      </c>
      <c r="AJ150" s="5">
        <v>57</v>
      </c>
      <c r="AK150" s="5">
        <v>21</v>
      </c>
      <c r="AL150" s="5" t="s">
        <v>14</v>
      </c>
      <c r="AM150" s="5">
        <v>20</v>
      </c>
      <c r="AN150" s="5" t="s">
        <v>286</v>
      </c>
      <c r="AO150" s="5">
        <v>22</v>
      </c>
      <c r="AP150" s="5">
        <v>23</v>
      </c>
      <c r="AQ150" s="5" t="s">
        <v>286</v>
      </c>
      <c r="AR150" s="5">
        <v>3</v>
      </c>
      <c r="AS150" s="5">
        <v>7</v>
      </c>
      <c r="AT150" s="5" t="s">
        <v>14</v>
      </c>
      <c r="AU150" s="5">
        <v>3</v>
      </c>
      <c r="AV150" s="5">
        <v>55</v>
      </c>
      <c r="AW150" s="5" t="s">
        <v>14</v>
      </c>
      <c r="AX150" s="5" t="s">
        <v>286</v>
      </c>
      <c r="AY150" s="5">
        <v>8</v>
      </c>
      <c r="AZ150" s="5">
        <v>3</v>
      </c>
      <c r="BA150" s="5">
        <v>35</v>
      </c>
      <c r="BB150" s="5">
        <v>49</v>
      </c>
      <c r="BC150" s="5" t="s">
        <v>286</v>
      </c>
      <c r="BD150" s="5">
        <v>7</v>
      </c>
      <c r="BE150" s="5" t="s">
        <v>286</v>
      </c>
      <c r="BF150" s="5">
        <v>3</v>
      </c>
      <c r="BG150" s="6"/>
      <c r="BH150" s="6"/>
    </row>
    <row r="151" spans="1:60">
      <c r="A151" s="12" t="s">
        <v>199</v>
      </c>
      <c r="B151" s="5">
        <v>45</v>
      </c>
      <c r="C151" s="5" t="s">
        <v>14</v>
      </c>
      <c r="D151" s="5" t="s">
        <v>14</v>
      </c>
      <c r="E151" s="5" t="s">
        <v>14</v>
      </c>
      <c r="F151" s="5" t="s">
        <v>14</v>
      </c>
      <c r="G151" s="5" t="s">
        <v>14</v>
      </c>
      <c r="H151" s="5" t="s">
        <v>14</v>
      </c>
      <c r="I151" s="5" t="s">
        <v>286</v>
      </c>
      <c r="J151" s="5" t="s">
        <v>14</v>
      </c>
      <c r="K151" s="5" t="s">
        <v>14</v>
      </c>
      <c r="L151" s="5">
        <v>18</v>
      </c>
      <c r="M151" s="5">
        <v>3</v>
      </c>
      <c r="N151" s="5" t="s">
        <v>14</v>
      </c>
      <c r="O151" s="5" t="s">
        <v>14</v>
      </c>
      <c r="P151" s="5" t="s">
        <v>14</v>
      </c>
      <c r="Q151" s="5" t="s">
        <v>286</v>
      </c>
      <c r="R151" s="5" t="s">
        <v>14</v>
      </c>
      <c r="S151" s="5" t="s">
        <v>286</v>
      </c>
      <c r="T151" s="5" t="s">
        <v>14</v>
      </c>
      <c r="U151" s="5" t="s">
        <v>14</v>
      </c>
      <c r="V151" s="5" t="s">
        <v>14</v>
      </c>
      <c r="W151" s="5" t="s">
        <v>14</v>
      </c>
      <c r="X151" s="5" t="s">
        <v>14</v>
      </c>
      <c r="Y151" s="5">
        <v>4</v>
      </c>
      <c r="Z151" s="5" t="s">
        <v>286</v>
      </c>
      <c r="AA151" s="5" t="s">
        <v>14</v>
      </c>
      <c r="AB151" s="5" t="s">
        <v>14</v>
      </c>
      <c r="AC151" s="5" t="s">
        <v>14</v>
      </c>
      <c r="AD151" s="5" t="s">
        <v>14</v>
      </c>
      <c r="AE151" s="5" t="s">
        <v>14</v>
      </c>
      <c r="AF151" s="5" t="s">
        <v>14</v>
      </c>
      <c r="AG151" s="5" t="s">
        <v>286</v>
      </c>
      <c r="AH151" s="5" t="s">
        <v>14</v>
      </c>
      <c r="AI151" s="5" t="s">
        <v>14</v>
      </c>
      <c r="AJ151" s="5">
        <v>8</v>
      </c>
      <c r="AK151" s="5" t="s">
        <v>14</v>
      </c>
      <c r="AL151" s="5" t="s">
        <v>14</v>
      </c>
      <c r="AM151" s="5" t="s">
        <v>286</v>
      </c>
      <c r="AN151" s="5" t="s">
        <v>14</v>
      </c>
      <c r="AO151" s="5" t="s">
        <v>14</v>
      </c>
      <c r="AP151" s="5" t="s">
        <v>14</v>
      </c>
      <c r="AQ151" s="5" t="s">
        <v>14</v>
      </c>
      <c r="AR151" s="5" t="s">
        <v>14</v>
      </c>
      <c r="AS151" s="5" t="s">
        <v>14</v>
      </c>
      <c r="AT151" s="5" t="s">
        <v>14</v>
      </c>
      <c r="AU151" s="5" t="s">
        <v>14</v>
      </c>
      <c r="AV151" s="5" t="s">
        <v>286</v>
      </c>
      <c r="AW151" s="5" t="s">
        <v>14</v>
      </c>
      <c r="AX151" s="5" t="s">
        <v>286</v>
      </c>
      <c r="AY151" s="5" t="s">
        <v>14</v>
      </c>
      <c r="AZ151" s="5" t="s">
        <v>14</v>
      </c>
      <c r="BA151" s="5" t="s">
        <v>14</v>
      </c>
      <c r="BB151" s="5" t="s">
        <v>286</v>
      </c>
      <c r="BC151" s="5" t="s">
        <v>14</v>
      </c>
      <c r="BD151" s="5" t="s">
        <v>14</v>
      </c>
      <c r="BE151" s="5" t="s">
        <v>14</v>
      </c>
      <c r="BF151" s="5" t="s">
        <v>14</v>
      </c>
      <c r="BG151" s="6"/>
      <c r="BH151" s="6"/>
    </row>
    <row r="152" spans="1:60">
      <c r="A152" s="12" t="s">
        <v>273</v>
      </c>
      <c r="B152" s="5" t="s">
        <v>286</v>
      </c>
      <c r="C152" s="5" t="s">
        <v>14</v>
      </c>
      <c r="D152" s="5" t="s">
        <v>14</v>
      </c>
      <c r="E152" s="5" t="s">
        <v>14</v>
      </c>
      <c r="F152" s="5" t="s">
        <v>14</v>
      </c>
      <c r="G152" s="5" t="s">
        <v>14</v>
      </c>
      <c r="H152" s="5" t="s">
        <v>14</v>
      </c>
      <c r="I152" s="5" t="s">
        <v>14</v>
      </c>
      <c r="J152" s="5" t="s">
        <v>14</v>
      </c>
      <c r="K152" s="5" t="s">
        <v>14</v>
      </c>
      <c r="L152" s="5" t="s">
        <v>14</v>
      </c>
      <c r="M152" s="5" t="s">
        <v>14</v>
      </c>
      <c r="N152" s="5" t="s">
        <v>14</v>
      </c>
      <c r="O152" s="5" t="s">
        <v>14</v>
      </c>
      <c r="P152" s="5" t="s">
        <v>14</v>
      </c>
      <c r="Q152" s="5" t="s">
        <v>14</v>
      </c>
      <c r="R152" s="5" t="s">
        <v>14</v>
      </c>
      <c r="S152" s="5" t="s">
        <v>14</v>
      </c>
      <c r="T152" s="5" t="s">
        <v>14</v>
      </c>
      <c r="U152" s="5" t="s">
        <v>14</v>
      </c>
      <c r="V152" s="5" t="s">
        <v>14</v>
      </c>
      <c r="W152" s="5" t="s">
        <v>14</v>
      </c>
      <c r="X152" s="5" t="s">
        <v>14</v>
      </c>
      <c r="Y152" s="5" t="s">
        <v>286</v>
      </c>
      <c r="Z152" s="5" t="s">
        <v>14</v>
      </c>
      <c r="AA152" s="5" t="s">
        <v>14</v>
      </c>
      <c r="AB152" s="5" t="s">
        <v>14</v>
      </c>
      <c r="AC152" s="5" t="s">
        <v>14</v>
      </c>
      <c r="AD152" s="5" t="s">
        <v>14</v>
      </c>
      <c r="AE152" s="5" t="s">
        <v>14</v>
      </c>
      <c r="AF152" s="5" t="s">
        <v>14</v>
      </c>
      <c r="AG152" s="5" t="s">
        <v>14</v>
      </c>
      <c r="AH152" s="5" t="s">
        <v>14</v>
      </c>
      <c r="AI152" s="5" t="s">
        <v>14</v>
      </c>
      <c r="AJ152" s="5" t="s">
        <v>14</v>
      </c>
      <c r="AK152" s="5" t="s">
        <v>14</v>
      </c>
      <c r="AL152" s="5" t="s">
        <v>14</v>
      </c>
      <c r="AM152" s="5" t="s">
        <v>14</v>
      </c>
      <c r="AN152" s="5" t="s">
        <v>14</v>
      </c>
      <c r="AO152" s="5" t="s">
        <v>14</v>
      </c>
      <c r="AP152" s="5" t="s">
        <v>14</v>
      </c>
      <c r="AQ152" s="5" t="s">
        <v>14</v>
      </c>
      <c r="AR152" s="5" t="s">
        <v>14</v>
      </c>
      <c r="AS152" s="5" t="s">
        <v>14</v>
      </c>
      <c r="AT152" s="5" t="s">
        <v>14</v>
      </c>
      <c r="AU152" s="5" t="s">
        <v>14</v>
      </c>
      <c r="AV152" s="5" t="s">
        <v>286</v>
      </c>
      <c r="AW152" s="5" t="s">
        <v>14</v>
      </c>
      <c r="AX152" s="5" t="s">
        <v>14</v>
      </c>
      <c r="AY152" s="5" t="s">
        <v>14</v>
      </c>
      <c r="AZ152" s="5" t="s">
        <v>14</v>
      </c>
      <c r="BA152" s="5" t="s">
        <v>14</v>
      </c>
      <c r="BB152" s="5" t="s">
        <v>14</v>
      </c>
      <c r="BC152" s="5" t="s">
        <v>14</v>
      </c>
      <c r="BD152" s="5" t="s">
        <v>14</v>
      </c>
      <c r="BE152" s="5" t="s">
        <v>14</v>
      </c>
      <c r="BF152" s="5" t="s">
        <v>14</v>
      </c>
      <c r="BG152" s="6"/>
      <c r="BH152" s="6"/>
    </row>
    <row r="153" spans="1:60">
      <c r="A153" s="12" t="s">
        <v>200</v>
      </c>
      <c r="B153" s="5">
        <v>565</v>
      </c>
      <c r="C153" s="5" t="s">
        <v>14</v>
      </c>
      <c r="D153" s="5" t="s">
        <v>14</v>
      </c>
      <c r="E153" s="5">
        <v>9</v>
      </c>
      <c r="F153" s="5" t="s">
        <v>286</v>
      </c>
      <c r="G153" s="5">
        <v>133</v>
      </c>
      <c r="H153" s="5">
        <v>36</v>
      </c>
      <c r="I153" s="5">
        <v>7</v>
      </c>
      <c r="J153" s="5">
        <v>3</v>
      </c>
      <c r="K153" s="5">
        <v>3</v>
      </c>
      <c r="L153" s="5">
        <v>22</v>
      </c>
      <c r="M153" s="5">
        <v>10</v>
      </c>
      <c r="N153" s="5" t="s">
        <v>286</v>
      </c>
      <c r="O153" s="5">
        <v>9</v>
      </c>
      <c r="P153" s="5">
        <v>4</v>
      </c>
      <c r="Q153" s="5">
        <v>12</v>
      </c>
      <c r="R153" s="5">
        <v>3</v>
      </c>
      <c r="S153" s="5">
        <v>3</v>
      </c>
      <c r="T153" s="5" t="s">
        <v>286</v>
      </c>
      <c r="U153" s="5" t="s">
        <v>286</v>
      </c>
      <c r="V153" s="5">
        <v>4</v>
      </c>
      <c r="W153" s="5" t="s">
        <v>286</v>
      </c>
      <c r="X153" s="5">
        <v>9</v>
      </c>
      <c r="Y153" s="5">
        <v>27</v>
      </c>
      <c r="Z153" s="5">
        <v>7</v>
      </c>
      <c r="AA153" s="5">
        <v>10</v>
      </c>
      <c r="AB153" s="5" t="s">
        <v>14</v>
      </c>
      <c r="AC153" s="5">
        <v>5</v>
      </c>
      <c r="AD153" s="5">
        <v>4</v>
      </c>
      <c r="AE153" s="5" t="s">
        <v>286</v>
      </c>
      <c r="AF153" s="5">
        <v>11</v>
      </c>
      <c r="AG153" s="5">
        <v>3</v>
      </c>
      <c r="AH153" s="5">
        <v>12</v>
      </c>
      <c r="AI153" s="5" t="s">
        <v>286</v>
      </c>
      <c r="AJ153" s="5">
        <v>34</v>
      </c>
      <c r="AK153" s="5">
        <v>12</v>
      </c>
      <c r="AL153" s="5" t="s">
        <v>14</v>
      </c>
      <c r="AM153" s="5">
        <v>4</v>
      </c>
      <c r="AN153" s="5" t="s">
        <v>14</v>
      </c>
      <c r="AO153" s="5">
        <v>11</v>
      </c>
      <c r="AP153" s="5">
        <v>13</v>
      </c>
      <c r="AQ153" s="5" t="s">
        <v>14</v>
      </c>
      <c r="AR153" s="5" t="s">
        <v>286</v>
      </c>
      <c r="AS153" s="5">
        <v>3</v>
      </c>
      <c r="AT153" s="5" t="s">
        <v>14</v>
      </c>
      <c r="AU153" s="5">
        <v>9</v>
      </c>
      <c r="AV153" s="5">
        <v>27</v>
      </c>
      <c r="AW153" s="5" t="s">
        <v>286</v>
      </c>
      <c r="AX153" s="5" t="s">
        <v>14</v>
      </c>
      <c r="AY153" s="5">
        <v>18</v>
      </c>
      <c r="AZ153" s="5" t="s">
        <v>286</v>
      </c>
      <c r="BA153" s="5">
        <v>15</v>
      </c>
      <c r="BB153" s="5">
        <v>45</v>
      </c>
      <c r="BC153" s="5" t="s">
        <v>14</v>
      </c>
      <c r="BD153" s="5">
        <v>11</v>
      </c>
      <c r="BE153" s="5" t="s">
        <v>286</v>
      </c>
      <c r="BF153" s="5" t="s">
        <v>14</v>
      </c>
      <c r="BG153" s="6"/>
      <c r="BH153" s="6"/>
    </row>
    <row r="154" spans="1:60">
      <c r="A154" s="12" t="s">
        <v>201</v>
      </c>
      <c r="B154" s="5">
        <v>4663</v>
      </c>
      <c r="C154" s="5">
        <v>12</v>
      </c>
      <c r="D154" s="5" t="s">
        <v>286</v>
      </c>
      <c r="E154" s="5">
        <v>22</v>
      </c>
      <c r="F154" s="5">
        <v>6</v>
      </c>
      <c r="G154" s="5">
        <v>881</v>
      </c>
      <c r="H154" s="5">
        <v>19</v>
      </c>
      <c r="I154" s="5">
        <v>26</v>
      </c>
      <c r="J154" s="5" t="s">
        <v>14</v>
      </c>
      <c r="K154" s="5">
        <v>14</v>
      </c>
      <c r="L154" s="5">
        <v>2370</v>
      </c>
      <c r="M154" s="5">
        <v>62</v>
      </c>
      <c r="N154" s="5" t="s">
        <v>14</v>
      </c>
      <c r="O154" s="5">
        <v>4</v>
      </c>
      <c r="P154" s="5" t="s">
        <v>286</v>
      </c>
      <c r="Q154" s="5">
        <v>25</v>
      </c>
      <c r="R154" s="5">
        <v>34</v>
      </c>
      <c r="S154" s="5">
        <v>5</v>
      </c>
      <c r="T154" s="5">
        <v>7</v>
      </c>
      <c r="U154" s="5">
        <v>4</v>
      </c>
      <c r="V154" s="5">
        <v>44</v>
      </c>
      <c r="W154" s="5" t="s">
        <v>286</v>
      </c>
      <c r="X154" s="5">
        <v>118</v>
      </c>
      <c r="Y154" s="5">
        <v>35</v>
      </c>
      <c r="Z154" s="5">
        <v>8</v>
      </c>
      <c r="AA154" s="5">
        <v>7</v>
      </c>
      <c r="AB154" s="5">
        <v>11</v>
      </c>
      <c r="AC154" s="5">
        <v>7</v>
      </c>
      <c r="AD154" s="5" t="s">
        <v>14</v>
      </c>
      <c r="AE154" s="5">
        <v>8</v>
      </c>
      <c r="AF154" s="5">
        <v>49</v>
      </c>
      <c r="AG154" s="5" t="s">
        <v>286</v>
      </c>
      <c r="AH154" s="5">
        <v>127</v>
      </c>
      <c r="AI154" s="5">
        <v>3</v>
      </c>
      <c r="AJ154" s="5">
        <v>176</v>
      </c>
      <c r="AK154" s="5">
        <v>71</v>
      </c>
      <c r="AL154" s="5" t="s">
        <v>14</v>
      </c>
      <c r="AM154" s="5">
        <v>23</v>
      </c>
      <c r="AN154" s="5">
        <v>12</v>
      </c>
      <c r="AO154" s="5">
        <v>19</v>
      </c>
      <c r="AP154" s="5">
        <v>34</v>
      </c>
      <c r="AQ154" s="5">
        <v>14</v>
      </c>
      <c r="AR154" s="5" t="s">
        <v>286</v>
      </c>
      <c r="AS154" s="5">
        <v>14</v>
      </c>
      <c r="AT154" s="5" t="s">
        <v>286</v>
      </c>
      <c r="AU154" s="5">
        <v>17</v>
      </c>
      <c r="AV154" s="5">
        <v>212</v>
      </c>
      <c r="AW154" s="5" t="s">
        <v>286</v>
      </c>
      <c r="AX154" s="5" t="s">
        <v>14</v>
      </c>
      <c r="AY154" s="5">
        <v>11</v>
      </c>
      <c r="AZ154" s="5" t="s">
        <v>286</v>
      </c>
      <c r="BA154" s="5">
        <v>97</v>
      </c>
      <c r="BB154" s="5">
        <v>30</v>
      </c>
      <c r="BC154" s="5" t="s">
        <v>286</v>
      </c>
      <c r="BD154" s="5">
        <v>9</v>
      </c>
      <c r="BE154" s="5" t="s">
        <v>286</v>
      </c>
      <c r="BF154" s="5">
        <v>3</v>
      </c>
      <c r="BG154" s="6"/>
      <c r="BH154" s="6"/>
    </row>
    <row r="155" spans="1:60">
      <c r="A155" s="12" t="s">
        <v>202</v>
      </c>
      <c r="B155" s="5">
        <v>140</v>
      </c>
      <c r="C155" s="5" t="s">
        <v>14</v>
      </c>
      <c r="D155" s="5" t="s">
        <v>14</v>
      </c>
      <c r="E155" s="5" t="s">
        <v>14</v>
      </c>
      <c r="F155" s="5" t="s">
        <v>286</v>
      </c>
      <c r="G155" s="5">
        <v>3</v>
      </c>
      <c r="H155" s="5" t="s">
        <v>286</v>
      </c>
      <c r="I155" s="5" t="s">
        <v>286</v>
      </c>
      <c r="J155" s="5" t="s">
        <v>14</v>
      </c>
      <c r="K155" s="5" t="s">
        <v>286</v>
      </c>
      <c r="L155" s="5" t="s">
        <v>286</v>
      </c>
      <c r="M155" s="5" t="s">
        <v>286</v>
      </c>
      <c r="N155" s="5" t="s">
        <v>14</v>
      </c>
      <c r="O155" s="5" t="s">
        <v>14</v>
      </c>
      <c r="P155" s="5" t="s">
        <v>14</v>
      </c>
      <c r="Q155" s="5" t="s">
        <v>286</v>
      </c>
      <c r="R155" s="5">
        <v>12</v>
      </c>
      <c r="S155" s="5" t="s">
        <v>14</v>
      </c>
      <c r="T155" s="5" t="s">
        <v>14</v>
      </c>
      <c r="U155" s="5" t="s">
        <v>14</v>
      </c>
      <c r="V155" s="5" t="s">
        <v>286</v>
      </c>
      <c r="W155" s="5" t="s">
        <v>286</v>
      </c>
      <c r="X155" s="5">
        <v>20</v>
      </c>
      <c r="Y155" s="5" t="s">
        <v>286</v>
      </c>
      <c r="Z155" s="5">
        <v>3</v>
      </c>
      <c r="AA155" s="5" t="s">
        <v>14</v>
      </c>
      <c r="AB155" s="5" t="s">
        <v>14</v>
      </c>
      <c r="AC155" s="5" t="s">
        <v>286</v>
      </c>
      <c r="AD155" s="5" t="s">
        <v>14</v>
      </c>
      <c r="AE155" s="5" t="s">
        <v>286</v>
      </c>
      <c r="AF155" s="5" t="s">
        <v>14</v>
      </c>
      <c r="AG155" s="5" t="s">
        <v>286</v>
      </c>
      <c r="AH155" s="5" t="s">
        <v>286</v>
      </c>
      <c r="AI155" s="5" t="s">
        <v>14</v>
      </c>
      <c r="AJ155" s="5">
        <v>28</v>
      </c>
      <c r="AK155" s="5">
        <v>23</v>
      </c>
      <c r="AL155" s="5" t="s">
        <v>14</v>
      </c>
      <c r="AM155" s="5">
        <v>5</v>
      </c>
      <c r="AN155" s="5" t="s">
        <v>286</v>
      </c>
      <c r="AO155" s="5" t="s">
        <v>14</v>
      </c>
      <c r="AP155" s="5">
        <v>19</v>
      </c>
      <c r="AQ155" s="5" t="s">
        <v>14</v>
      </c>
      <c r="AR155" s="5" t="s">
        <v>14</v>
      </c>
      <c r="AS155" s="5" t="s">
        <v>286</v>
      </c>
      <c r="AT155" s="5" t="s">
        <v>14</v>
      </c>
      <c r="AU155" s="5" t="s">
        <v>286</v>
      </c>
      <c r="AV155" s="5" t="s">
        <v>286</v>
      </c>
      <c r="AW155" s="5" t="s">
        <v>286</v>
      </c>
      <c r="AX155" s="5" t="s">
        <v>14</v>
      </c>
      <c r="AY155" s="5" t="s">
        <v>14</v>
      </c>
      <c r="AZ155" s="5" t="s">
        <v>286</v>
      </c>
      <c r="BA155" s="5" t="s">
        <v>286</v>
      </c>
      <c r="BB155" s="5" t="s">
        <v>286</v>
      </c>
      <c r="BC155" s="5" t="s">
        <v>14</v>
      </c>
      <c r="BD155" s="5" t="s">
        <v>14</v>
      </c>
      <c r="BE155" s="5" t="s">
        <v>14</v>
      </c>
      <c r="BF155" s="5" t="s">
        <v>14</v>
      </c>
      <c r="BG155" s="6"/>
      <c r="BH155" s="6"/>
    </row>
    <row r="156" spans="1:60">
      <c r="A156" s="12" t="s">
        <v>203</v>
      </c>
      <c r="B156" s="5">
        <v>9520</v>
      </c>
      <c r="C156" s="5">
        <v>35</v>
      </c>
      <c r="D156" s="5">
        <v>7</v>
      </c>
      <c r="E156" s="5">
        <v>68</v>
      </c>
      <c r="F156" s="5">
        <v>15</v>
      </c>
      <c r="G156" s="5">
        <v>673</v>
      </c>
      <c r="H156" s="5">
        <v>45</v>
      </c>
      <c r="I156" s="5">
        <v>77</v>
      </c>
      <c r="J156" s="5">
        <v>25</v>
      </c>
      <c r="K156" s="5">
        <v>62</v>
      </c>
      <c r="L156" s="5">
        <v>226</v>
      </c>
      <c r="M156" s="5">
        <v>652</v>
      </c>
      <c r="N156" s="5" t="s">
        <v>14</v>
      </c>
      <c r="O156" s="5" t="s">
        <v>286</v>
      </c>
      <c r="P156" s="5" t="s">
        <v>286</v>
      </c>
      <c r="Q156" s="5">
        <v>505</v>
      </c>
      <c r="R156" s="5">
        <v>192</v>
      </c>
      <c r="S156" s="5">
        <v>14</v>
      </c>
      <c r="T156" s="5">
        <v>22</v>
      </c>
      <c r="U156" s="5">
        <v>24</v>
      </c>
      <c r="V156" s="5">
        <v>40</v>
      </c>
      <c r="W156" s="5">
        <v>11</v>
      </c>
      <c r="X156" s="5">
        <v>1250</v>
      </c>
      <c r="Y156" s="5">
        <v>245</v>
      </c>
      <c r="Z156" s="5">
        <v>161</v>
      </c>
      <c r="AA156" s="5">
        <v>161</v>
      </c>
      <c r="AB156" s="5">
        <v>18</v>
      </c>
      <c r="AC156" s="5">
        <v>105</v>
      </c>
      <c r="AD156" s="5" t="s">
        <v>286</v>
      </c>
      <c r="AE156" s="5">
        <v>12</v>
      </c>
      <c r="AF156" s="5">
        <v>34</v>
      </c>
      <c r="AG156" s="5">
        <v>18</v>
      </c>
      <c r="AH156" s="5">
        <v>565</v>
      </c>
      <c r="AI156" s="5">
        <v>11</v>
      </c>
      <c r="AJ156" s="5">
        <v>904</v>
      </c>
      <c r="AK156" s="5">
        <v>193</v>
      </c>
      <c r="AL156" s="5">
        <v>31</v>
      </c>
      <c r="AM156" s="5">
        <v>136</v>
      </c>
      <c r="AN156" s="5">
        <v>87</v>
      </c>
      <c r="AO156" s="5">
        <v>22</v>
      </c>
      <c r="AP156" s="5">
        <v>251</v>
      </c>
      <c r="AQ156" s="5" t="s">
        <v>14</v>
      </c>
      <c r="AR156" s="5">
        <v>55</v>
      </c>
      <c r="AS156" s="5">
        <v>53</v>
      </c>
      <c r="AT156" s="5">
        <v>5</v>
      </c>
      <c r="AU156" s="5">
        <v>82</v>
      </c>
      <c r="AV156" s="5">
        <v>2038</v>
      </c>
      <c r="AW156" s="5">
        <v>8</v>
      </c>
      <c r="AX156" s="5" t="s">
        <v>14</v>
      </c>
      <c r="AY156" s="5">
        <v>6</v>
      </c>
      <c r="AZ156" s="5">
        <v>5</v>
      </c>
      <c r="BA156" s="5">
        <v>198</v>
      </c>
      <c r="BB156" s="5">
        <v>93</v>
      </c>
      <c r="BC156" s="5">
        <v>8</v>
      </c>
      <c r="BD156" s="5">
        <v>48</v>
      </c>
      <c r="BE156" s="5">
        <v>3</v>
      </c>
      <c r="BF156" s="5">
        <v>16</v>
      </c>
      <c r="BG156" s="6"/>
      <c r="BH156" s="6"/>
    </row>
    <row r="157" spans="1:60">
      <c r="A157" s="12" t="s">
        <v>281</v>
      </c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6"/>
      <c r="BH157" s="6"/>
    </row>
    <row r="158" spans="1:60">
      <c r="A158" s="12" t="s">
        <v>277</v>
      </c>
      <c r="B158" s="5" t="s">
        <v>286</v>
      </c>
      <c r="C158" s="5" t="s">
        <v>14</v>
      </c>
      <c r="D158" s="5" t="s">
        <v>14</v>
      </c>
      <c r="E158" s="5" t="s">
        <v>14</v>
      </c>
      <c r="F158" s="5" t="s">
        <v>14</v>
      </c>
      <c r="G158" s="5" t="s">
        <v>286</v>
      </c>
      <c r="H158" s="5" t="s">
        <v>14</v>
      </c>
      <c r="I158" s="5" t="s">
        <v>14</v>
      </c>
      <c r="J158" s="5" t="s">
        <v>14</v>
      </c>
      <c r="K158" s="5" t="s">
        <v>14</v>
      </c>
      <c r="L158" s="5" t="s">
        <v>14</v>
      </c>
      <c r="M158" s="5" t="s">
        <v>14</v>
      </c>
      <c r="N158" s="5" t="s">
        <v>14</v>
      </c>
      <c r="O158" s="5" t="s">
        <v>14</v>
      </c>
      <c r="P158" s="5" t="s">
        <v>14</v>
      </c>
      <c r="Q158" s="5" t="s">
        <v>14</v>
      </c>
      <c r="R158" s="5" t="s">
        <v>14</v>
      </c>
      <c r="S158" s="5" t="s">
        <v>14</v>
      </c>
      <c r="T158" s="5" t="s">
        <v>14</v>
      </c>
      <c r="U158" s="5" t="s">
        <v>14</v>
      </c>
      <c r="V158" s="5" t="s">
        <v>14</v>
      </c>
      <c r="W158" s="5" t="s">
        <v>14</v>
      </c>
      <c r="X158" s="5" t="s">
        <v>14</v>
      </c>
      <c r="Y158" s="5" t="s">
        <v>14</v>
      </c>
      <c r="Z158" s="5" t="s">
        <v>14</v>
      </c>
      <c r="AA158" s="5" t="s">
        <v>14</v>
      </c>
      <c r="AB158" s="5" t="s">
        <v>14</v>
      </c>
      <c r="AC158" s="5" t="s">
        <v>14</v>
      </c>
      <c r="AD158" s="5" t="s">
        <v>14</v>
      </c>
      <c r="AE158" s="5" t="s">
        <v>14</v>
      </c>
      <c r="AF158" s="5" t="s">
        <v>14</v>
      </c>
      <c r="AG158" s="5" t="s">
        <v>14</v>
      </c>
      <c r="AH158" s="5" t="s">
        <v>14</v>
      </c>
      <c r="AI158" s="5" t="s">
        <v>14</v>
      </c>
      <c r="AJ158" s="5" t="s">
        <v>14</v>
      </c>
      <c r="AK158" s="5" t="s">
        <v>14</v>
      </c>
      <c r="AL158" s="5" t="s">
        <v>14</v>
      </c>
      <c r="AM158" s="5" t="s">
        <v>14</v>
      </c>
      <c r="AN158" s="5" t="s">
        <v>14</v>
      </c>
      <c r="AO158" s="5" t="s">
        <v>14</v>
      </c>
      <c r="AP158" s="5" t="s">
        <v>14</v>
      </c>
      <c r="AQ158" s="5" t="s">
        <v>14</v>
      </c>
      <c r="AR158" s="5" t="s">
        <v>14</v>
      </c>
      <c r="AS158" s="5" t="s">
        <v>14</v>
      </c>
      <c r="AT158" s="5" t="s">
        <v>14</v>
      </c>
      <c r="AU158" s="5" t="s">
        <v>14</v>
      </c>
      <c r="AV158" s="5" t="s">
        <v>14</v>
      </c>
      <c r="AW158" s="5" t="s">
        <v>14</v>
      </c>
      <c r="AX158" s="5" t="s">
        <v>14</v>
      </c>
      <c r="AY158" s="5" t="s">
        <v>14</v>
      </c>
      <c r="AZ158" s="5" t="s">
        <v>14</v>
      </c>
      <c r="BA158" s="5" t="s">
        <v>14</v>
      </c>
      <c r="BB158" s="5" t="s">
        <v>14</v>
      </c>
      <c r="BC158" s="5" t="s">
        <v>14</v>
      </c>
      <c r="BD158" s="5" t="s">
        <v>14</v>
      </c>
      <c r="BE158" s="5" t="s">
        <v>14</v>
      </c>
      <c r="BF158" s="5" t="s">
        <v>14</v>
      </c>
      <c r="BG158" s="6"/>
      <c r="BH158" s="6"/>
    </row>
    <row r="159" spans="1:60">
      <c r="A159" s="12" t="s">
        <v>204</v>
      </c>
      <c r="B159" s="5">
        <v>93</v>
      </c>
      <c r="C159" s="5" t="s">
        <v>286</v>
      </c>
      <c r="D159" s="5" t="s">
        <v>14</v>
      </c>
      <c r="E159" s="5" t="s">
        <v>286</v>
      </c>
      <c r="F159" s="5" t="s">
        <v>14</v>
      </c>
      <c r="G159" s="5">
        <v>19</v>
      </c>
      <c r="H159" s="5">
        <v>5</v>
      </c>
      <c r="I159" s="5" t="s">
        <v>286</v>
      </c>
      <c r="J159" s="5" t="s">
        <v>14</v>
      </c>
      <c r="K159" s="5" t="s">
        <v>14</v>
      </c>
      <c r="L159" s="5">
        <v>6</v>
      </c>
      <c r="M159" s="5" t="s">
        <v>286</v>
      </c>
      <c r="N159" s="5" t="s">
        <v>14</v>
      </c>
      <c r="O159" s="5" t="s">
        <v>14</v>
      </c>
      <c r="P159" s="5" t="s">
        <v>14</v>
      </c>
      <c r="Q159" s="5">
        <v>5</v>
      </c>
      <c r="R159" s="5" t="s">
        <v>286</v>
      </c>
      <c r="S159" s="5" t="s">
        <v>14</v>
      </c>
      <c r="T159" s="5" t="s">
        <v>14</v>
      </c>
      <c r="U159" s="5" t="s">
        <v>286</v>
      </c>
      <c r="V159" s="5" t="s">
        <v>14</v>
      </c>
      <c r="W159" s="5" t="s">
        <v>286</v>
      </c>
      <c r="X159" s="5">
        <v>3</v>
      </c>
      <c r="Y159" s="5" t="s">
        <v>286</v>
      </c>
      <c r="Z159" s="5" t="s">
        <v>14</v>
      </c>
      <c r="AA159" s="5" t="s">
        <v>14</v>
      </c>
      <c r="AB159" s="5" t="s">
        <v>14</v>
      </c>
      <c r="AC159" s="5" t="s">
        <v>14</v>
      </c>
      <c r="AD159" s="5" t="s">
        <v>14</v>
      </c>
      <c r="AE159" s="5" t="s">
        <v>14</v>
      </c>
      <c r="AF159" s="5" t="s">
        <v>14</v>
      </c>
      <c r="AG159" s="5" t="s">
        <v>14</v>
      </c>
      <c r="AH159" s="5" t="s">
        <v>14</v>
      </c>
      <c r="AI159" s="5" t="s">
        <v>286</v>
      </c>
      <c r="AJ159" s="5">
        <v>4</v>
      </c>
      <c r="AK159" s="5">
        <v>4</v>
      </c>
      <c r="AL159" s="5" t="s">
        <v>286</v>
      </c>
      <c r="AM159" s="5" t="s">
        <v>286</v>
      </c>
      <c r="AN159" s="5" t="s">
        <v>14</v>
      </c>
      <c r="AO159" s="5">
        <v>3</v>
      </c>
      <c r="AP159" s="5">
        <v>3</v>
      </c>
      <c r="AQ159" s="5" t="s">
        <v>14</v>
      </c>
      <c r="AR159" s="5" t="s">
        <v>14</v>
      </c>
      <c r="AS159" s="5" t="s">
        <v>286</v>
      </c>
      <c r="AT159" s="5" t="s">
        <v>14</v>
      </c>
      <c r="AU159" s="5">
        <v>3</v>
      </c>
      <c r="AV159" s="5">
        <v>11</v>
      </c>
      <c r="AW159" s="5" t="s">
        <v>14</v>
      </c>
      <c r="AX159" s="5" t="s">
        <v>14</v>
      </c>
      <c r="AY159" s="5" t="s">
        <v>286</v>
      </c>
      <c r="AZ159" s="5" t="s">
        <v>14</v>
      </c>
      <c r="BA159" s="5" t="s">
        <v>286</v>
      </c>
      <c r="BB159" s="5">
        <v>8</v>
      </c>
      <c r="BC159" s="5" t="s">
        <v>14</v>
      </c>
      <c r="BD159" s="5" t="s">
        <v>286</v>
      </c>
      <c r="BE159" s="5" t="s">
        <v>14</v>
      </c>
      <c r="BF159" s="5" t="s">
        <v>14</v>
      </c>
      <c r="BG159" s="6"/>
      <c r="BH159" s="6"/>
    </row>
    <row r="160" spans="1:60">
      <c r="A160" s="12" t="s">
        <v>205</v>
      </c>
      <c r="B160" s="5">
        <v>58</v>
      </c>
      <c r="C160" s="5" t="s">
        <v>14</v>
      </c>
      <c r="D160" s="5" t="s">
        <v>14</v>
      </c>
      <c r="E160" s="5" t="s">
        <v>14</v>
      </c>
      <c r="F160" s="5" t="s">
        <v>286</v>
      </c>
      <c r="G160" s="5">
        <v>7</v>
      </c>
      <c r="H160" s="5" t="s">
        <v>14</v>
      </c>
      <c r="I160" s="5" t="s">
        <v>286</v>
      </c>
      <c r="J160" s="5" t="s">
        <v>14</v>
      </c>
      <c r="K160" s="5" t="s">
        <v>14</v>
      </c>
      <c r="L160" s="5" t="s">
        <v>286</v>
      </c>
      <c r="M160" s="5" t="s">
        <v>286</v>
      </c>
      <c r="N160" s="5" t="s">
        <v>14</v>
      </c>
      <c r="O160" s="5" t="s">
        <v>14</v>
      </c>
      <c r="P160" s="5" t="s">
        <v>14</v>
      </c>
      <c r="Q160" s="5">
        <v>3</v>
      </c>
      <c r="R160" s="5" t="s">
        <v>286</v>
      </c>
      <c r="S160" s="5" t="s">
        <v>286</v>
      </c>
      <c r="T160" s="5" t="s">
        <v>286</v>
      </c>
      <c r="U160" s="5">
        <v>3</v>
      </c>
      <c r="V160" s="5" t="s">
        <v>14</v>
      </c>
      <c r="W160" s="5" t="s">
        <v>14</v>
      </c>
      <c r="X160" s="5" t="s">
        <v>286</v>
      </c>
      <c r="Y160" s="5" t="s">
        <v>286</v>
      </c>
      <c r="Z160" s="5">
        <v>3</v>
      </c>
      <c r="AA160" s="5">
        <v>3</v>
      </c>
      <c r="AB160" s="5" t="s">
        <v>14</v>
      </c>
      <c r="AC160" s="5" t="s">
        <v>286</v>
      </c>
      <c r="AD160" s="5" t="s">
        <v>14</v>
      </c>
      <c r="AE160" s="5" t="s">
        <v>14</v>
      </c>
      <c r="AF160" s="5" t="s">
        <v>14</v>
      </c>
      <c r="AG160" s="5" t="s">
        <v>14</v>
      </c>
      <c r="AH160" s="5" t="s">
        <v>286</v>
      </c>
      <c r="AI160" s="5" t="s">
        <v>14</v>
      </c>
      <c r="AJ160" s="5">
        <v>6</v>
      </c>
      <c r="AK160" s="5" t="s">
        <v>14</v>
      </c>
      <c r="AL160" s="5" t="s">
        <v>14</v>
      </c>
      <c r="AM160" s="5" t="s">
        <v>286</v>
      </c>
      <c r="AN160" s="5" t="s">
        <v>14</v>
      </c>
      <c r="AO160" s="5" t="s">
        <v>14</v>
      </c>
      <c r="AP160" s="5" t="s">
        <v>286</v>
      </c>
      <c r="AQ160" s="5" t="s">
        <v>14</v>
      </c>
      <c r="AR160" s="5" t="s">
        <v>14</v>
      </c>
      <c r="AS160" s="5" t="s">
        <v>286</v>
      </c>
      <c r="AT160" s="5" t="s">
        <v>14</v>
      </c>
      <c r="AU160" s="5" t="s">
        <v>286</v>
      </c>
      <c r="AV160" s="5">
        <v>12</v>
      </c>
      <c r="AW160" s="5" t="s">
        <v>14</v>
      </c>
      <c r="AX160" s="5" t="s">
        <v>14</v>
      </c>
      <c r="AY160" s="5" t="s">
        <v>14</v>
      </c>
      <c r="AZ160" s="5" t="s">
        <v>14</v>
      </c>
      <c r="BA160" s="5">
        <v>3</v>
      </c>
      <c r="BB160" s="5" t="s">
        <v>286</v>
      </c>
      <c r="BC160" s="5" t="s">
        <v>14</v>
      </c>
      <c r="BD160" s="5" t="s">
        <v>14</v>
      </c>
      <c r="BE160" s="5" t="s">
        <v>14</v>
      </c>
      <c r="BF160" s="5" t="s">
        <v>14</v>
      </c>
      <c r="BG160" s="6"/>
      <c r="BH160" s="6"/>
    </row>
    <row r="161" spans="1:60">
      <c r="A161" s="12" t="s">
        <v>206</v>
      </c>
      <c r="B161" s="5">
        <v>11729</v>
      </c>
      <c r="C161" s="5">
        <v>44</v>
      </c>
      <c r="D161" s="5">
        <v>6</v>
      </c>
      <c r="E161" s="5">
        <v>65</v>
      </c>
      <c r="F161" s="5">
        <v>36</v>
      </c>
      <c r="G161" s="5">
        <v>1469</v>
      </c>
      <c r="H161" s="5">
        <v>30</v>
      </c>
      <c r="I161" s="5">
        <v>210</v>
      </c>
      <c r="J161" s="5">
        <v>48</v>
      </c>
      <c r="K161" s="5">
        <v>15</v>
      </c>
      <c r="L161" s="5">
        <v>420</v>
      </c>
      <c r="M161" s="5">
        <v>341</v>
      </c>
      <c r="N161" s="5" t="s">
        <v>286</v>
      </c>
      <c r="O161" s="5">
        <v>8</v>
      </c>
      <c r="P161" s="5">
        <v>4</v>
      </c>
      <c r="Q161" s="5">
        <v>773</v>
      </c>
      <c r="R161" s="5">
        <v>81</v>
      </c>
      <c r="S161" s="5">
        <v>27</v>
      </c>
      <c r="T161" s="5">
        <v>42</v>
      </c>
      <c r="U161" s="5">
        <v>27</v>
      </c>
      <c r="V161" s="5">
        <v>53</v>
      </c>
      <c r="W161" s="5">
        <v>7</v>
      </c>
      <c r="X161" s="5">
        <v>526</v>
      </c>
      <c r="Y161" s="5">
        <v>219</v>
      </c>
      <c r="Z161" s="5">
        <v>248</v>
      </c>
      <c r="AA161" s="5">
        <v>62</v>
      </c>
      <c r="AB161" s="5">
        <v>10</v>
      </c>
      <c r="AC161" s="5">
        <v>81</v>
      </c>
      <c r="AD161" s="5" t="s">
        <v>14</v>
      </c>
      <c r="AE161" s="5">
        <v>9</v>
      </c>
      <c r="AF161" s="5">
        <v>48</v>
      </c>
      <c r="AG161" s="5">
        <v>25</v>
      </c>
      <c r="AH161" s="5">
        <v>779</v>
      </c>
      <c r="AI161" s="5">
        <v>16</v>
      </c>
      <c r="AJ161" s="5">
        <v>2028</v>
      </c>
      <c r="AK161" s="5">
        <v>195</v>
      </c>
      <c r="AL161" s="5">
        <v>9</v>
      </c>
      <c r="AM161" s="5">
        <v>131</v>
      </c>
      <c r="AN161" s="5">
        <v>81</v>
      </c>
      <c r="AO161" s="5">
        <v>29</v>
      </c>
      <c r="AP161" s="5">
        <v>340</v>
      </c>
      <c r="AQ161" s="5" t="s">
        <v>286</v>
      </c>
      <c r="AR161" s="5">
        <v>19</v>
      </c>
      <c r="AS161" s="5">
        <v>31</v>
      </c>
      <c r="AT161" s="5" t="s">
        <v>14</v>
      </c>
      <c r="AU161" s="5">
        <v>45</v>
      </c>
      <c r="AV161" s="5">
        <v>1980</v>
      </c>
      <c r="AW161" s="5" t="s">
        <v>286</v>
      </c>
      <c r="AX161" s="5" t="s">
        <v>286</v>
      </c>
      <c r="AY161" s="5">
        <v>26</v>
      </c>
      <c r="AZ161" s="5" t="s">
        <v>14</v>
      </c>
      <c r="BA161" s="5">
        <v>841</v>
      </c>
      <c r="BB161" s="5">
        <v>164</v>
      </c>
      <c r="BC161" s="5">
        <v>8</v>
      </c>
      <c r="BD161" s="5">
        <v>60</v>
      </c>
      <c r="BE161" s="5" t="s">
        <v>14</v>
      </c>
      <c r="BF161" s="5">
        <v>8</v>
      </c>
      <c r="BG161" s="6"/>
      <c r="BH161" s="6"/>
    </row>
    <row r="162" spans="1:60">
      <c r="A162" s="12" t="s">
        <v>207</v>
      </c>
      <c r="B162" s="5">
        <v>43</v>
      </c>
      <c r="C162" s="5" t="s">
        <v>14</v>
      </c>
      <c r="D162" s="5" t="s">
        <v>286</v>
      </c>
      <c r="E162" s="5" t="s">
        <v>14</v>
      </c>
      <c r="F162" s="5" t="s">
        <v>14</v>
      </c>
      <c r="G162" s="5">
        <v>5</v>
      </c>
      <c r="H162" s="5">
        <v>3</v>
      </c>
      <c r="I162" s="5" t="s">
        <v>14</v>
      </c>
      <c r="J162" s="5" t="s">
        <v>14</v>
      </c>
      <c r="K162" s="5" t="s">
        <v>14</v>
      </c>
      <c r="L162" s="5" t="s">
        <v>286</v>
      </c>
      <c r="M162" s="5">
        <v>3</v>
      </c>
      <c r="N162" s="5">
        <v>5</v>
      </c>
      <c r="O162" s="5">
        <v>3</v>
      </c>
      <c r="P162" s="5" t="s">
        <v>14</v>
      </c>
      <c r="Q162" s="5" t="s">
        <v>286</v>
      </c>
      <c r="R162" s="5" t="s">
        <v>14</v>
      </c>
      <c r="S162" s="5" t="s">
        <v>14</v>
      </c>
      <c r="T162" s="5" t="s">
        <v>286</v>
      </c>
      <c r="U162" s="5" t="s">
        <v>286</v>
      </c>
      <c r="V162" s="5" t="s">
        <v>14</v>
      </c>
      <c r="W162" s="5" t="s">
        <v>14</v>
      </c>
      <c r="X162" s="5" t="s">
        <v>14</v>
      </c>
      <c r="Y162" s="5" t="s">
        <v>14</v>
      </c>
      <c r="Z162" s="5" t="s">
        <v>14</v>
      </c>
      <c r="AA162" s="5" t="s">
        <v>14</v>
      </c>
      <c r="AB162" s="5" t="s">
        <v>14</v>
      </c>
      <c r="AC162" s="5" t="s">
        <v>14</v>
      </c>
      <c r="AD162" s="5" t="s">
        <v>14</v>
      </c>
      <c r="AE162" s="5" t="s">
        <v>14</v>
      </c>
      <c r="AF162" s="5" t="s">
        <v>286</v>
      </c>
      <c r="AG162" s="5" t="s">
        <v>14</v>
      </c>
      <c r="AH162" s="5" t="s">
        <v>14</v>
      </c>
      <c r="AI162" s="5" t="s">
        <v>14</v>
      </c>
      <c r="AJ162" s="5" t="s">
        <v>286</v>
      </c>
      <c r="AK162" s="5" t="s">
        <v>286</v>
      </c>
      <c r="AL162" s="5" t="s">
        <v>286</v>
      </c>
      <c r="AM162" s="5" t="s">
        <v>14</v>
      </c>
      <c r="AN162" s="5" t="s">
        <v>286</v>
      </c>
      <c r="AO162" s="5">
        <v>3</v>
      </c>
      <c r="AP162" s="5" t="s">
        <v>14</v>
      </c>
      <c r="AQ162" s="5" t="s">
        <v>14</v>
      </c>
      <c r="AR162" s="5" t="s">
        <v>14</v>
      </c>
      <c r="AS162" s="5" t="s">
        <v>286</v>
      </c>
      <c r="AT162" s="5" t="s">
        <v>14</v>
      </c>
      <c r="AU162" s="5" t="s">
        <v>286</v>
      </c>
      <c r="AV162" s="5" t="s">
        <v>14</v>
      </c>
      <c r="AW162" s="5" t="s">
        <v>286</v>
      </c>
      <c r="AX162" s="5" t="s">
        <v>286</v>
      </c>
      <c r="AY162" s="5" t="s">
        <v>286</v>
      </c>
      <c r="AZ162" s="5" t="s">
        <v>14</v>
      </c>
      <c r="BA162" s="5" t="s">
        <v>286</v>
      </c>
      <c r="BB162" s="5">
        <v>3</v>
      </c>
      <c r="BC162" s="5" t="s">
        <v>14</v>
      </c>
      <c r="BD162" s="5" t="s">
        <v>14</v>
      </c>
      <c r="BE162" s="5" t="s">
        <v>14</v>
      </c>
      <c r="BF162" s="5">
        <v>1</v>
      </c>
      <c r="BG162" s="6"/>
      <c r="BH162" s="6"/>
    </row>
    <row r="163" spans="1:60">
      <c r="A163" s="12" t="s">
        <v>208</v>
      </c>
      <c r="B163" s="5">
        <v>1458</v>
      </c>
      <c r="C163" s="5">
        <v>9</v>
      </c>
      <c r="D163" s="5" t="s">
        <v>286</v>
      </c>
      <c r="E163" s="5">
        <v>9</v>
      </c>
      <c r="F163" s="5">
        <v>5</v>
      </c>
      <c r="G163" s="5">
        <v>131</v>
      </c>
      <c r="H163" s="5">
        <v>12</v>
      </c>
      <c r="I163" s="5">
        <v>4</v>
      </c>
      <c r="J163" s="5" t="s">
        <v>286</v>
      </c>
      <c r="K163" s="5" t="s">
        <v>286</v>
      </c>
      <c r="L163" s="5">
        <v>330</v>
      </c>
      <c r="M163" s="5">
        <v>74</v>
      </c>
      <c r="N163" s="5" t="s">
        <v>14</v>
      </c>
      <c r="O163" s="5">
        <v>5</v>
      </c>
      <c r="P163" s="5" t="s">
        <v>286</v>
      </c>
      <c r="Q163" s="5">
        <v>20</v>
      </c>
      <c r="R163" s="5">
        <v>8</v>
      </c>
      <c r="S163" s="5" t="s">
        <v>286</v>
      </c>
      <c r="T163" s="5">
        <v>5</v>
      </c>
      <c r="U163" s="5">
        <v>7</v>
      </c>
      <c r="V163" s="5">
        <v>17</v>
      </c>
      <c r="W163" s="5" t="s">
        <v>286</v>
      </c>
      <c r="X163" s="5">
        <v>41</v>
      </c>
      <c r="Y163" s="5">
        <v>31</v>
      </c>
      <c r="Z163" s="5">
        <v>13</v>
      </c>
      <c r="AA163" s="5">
        <v>4</v>
      </c>
      <c r="AB163" s="5">
        <v>7</v>
      </c>
      <c r="AC163" s="5">
        <v>7</v>
      </c>
      <c r="AD163" s="5" t="s">
        <v>286</v>
      </c>
      <c r="AE163" s="5" t="s">
        <v>286</v>
      </c>
      <c r="AF163" s="5">
        <v>16</v>
      </c>
      <c r="AG163" s="5">
        <v>4</v>
      </c>
      <c r="AH163" s="5">
        <v>47</v>
      </c>
      <c r="AI163" s="5">
        <v>6</v>
      </c>
      <c r="AJ163" s="5">
        <v>258</v>
      </c>
      <c r="AK163" s="5">
        <v>36</v>
      </c>
      <c r="AL163" s="5" t="s">
        <v>14</v>
      </c>
      <c r="AM163" s="5">
        <v>16</v>
      </c>
      <c r="AN163" s="5">
        <v>6</v>
      </c>
      <c r="AO163" s="5" t="s">
        <v>286</v>
      </c>
      <c r="AP163" s="5">
        <v>23</v>
      </c>
      <c r="AQ163" s="5">
        <v>7</v>
      </c>
      <c r="AR163" s="5" t="s">
        <v>286</v>
      </c>
      <c r="AS163" s="5">
        <v>15</v>
      </c>
      <c r="AT163" s="5" t="s">
        <v>14</v>
      </c>
      <c r="AU163" s="5">
        <v>22</v>
      </c>
      <c r="AV163" s="5">
        <v>139</v>
      </c>
      <c r="AW163" s="5" t="s">
        <v>286</v>
      </c>
      <c r="AX163" s="5" t="s">
        <v>286</v>
      </c>
      <c r="AY163" s="5">
        <v>11</v>
      </c>
      <c r="AZ163" s="5">
        <v>3</v>
      </c>
      <c r="BA163" s="5">
        <v>63</v>
      </c>
      <c r="BB163" s="5">
        <v>19</v>
      </c>
      <c r="BC163" s="5" t="s">
        <v>286</v>
      </c>
      <c r="BD163" s="5">
        <v>5</v>
      </c>
      <c r="BE163" s="5" t="s">
        <v>14</v>
      </c>
      <c r="BF163" s="5">
        <v>2</v>
      </c>
      <c r="BG163" s="6"/>
      <c r="BH163" s="6"/>
    </row>
    <row r="164" spans="1:60">
      <c r="A164" s="12" t="s">
        <v>209</v>
      </c>
      <c r="B164" s="5">
        <v>19</v>
      </c>
      <c r="C164" s="5" t="s">
        <v>286</v>
      </c>
      <c r="D164" s="5" t="s">
        <v>14</v>
      </c>
      <c r="E164" s="5" t="s">
        <v>14</v>
      </c>
      <c r="F164" s="5" t="s">
        <v>14</v>
      </c>
      <c r="G164" s="5">
        <v>3</v>
      </c>
      <c r="H164" s="5" t="s">
        <v>14</v>
      </c>
      <c r="I164" s="5" t="s">
        <v>14</v>
      </c>
      <c r="J164" s="5" t="s">
        <v>14</v>
      </c>
      <c r="K164" s="5" t="s">
        <v>14</v>
      </c>
      <c r="L164" s="5" t="s">
        <v>286</v>
      </c>
      <c r="M164" s="5" t="s">
        <v>14</v>
      </c>
      <c r="N164" s="5" t="s">
        <v>286</v>
      </c>
      <c r="O164" s="5" t="s">
        <v>14</v>
      </c>
      <c r="P164" s="5" t="s">
        <v>286</v>
      </c>
      <c r="Q164" s="5" t="s">
        <v>286</v>
      </c>
      <c r="R164" s="5" t="s">
        <v>286</v>
      </c>
      <c r="S164" s="5" t="s">
        <v>14</v>
      </c>
      <c r="T164" s="5" t="s">
        <v>286</v>
      </c>
      <c r="U164" s="5" t="s">
        <v>14</v>
      </c>
      <c r="V164" s="5" t="s">
        <v>14</v>
      </c>
      <c r="W164" s="5" t="s">
        <v>14</v>
      </c>
      <c r="X164" s="5" t="s">
        <v>14</v>
      </c>
      <c r="Y164" s="5" t="s">
        <v>14</v>
      </c>
      <c r="Z164" s="5" t="s">
        <v>14</v>
      </c>
      <c r="AA164" s="5" t="s">
        <v>14</v>
      </c>
      <c r="AB164" s="5" t="s">
        <v>14</v>
      </c>
      <c r="AC164" s="5" t="s">
        <v>286</v>
      </c>
      <c r="AD164" s="5" t="s">
        <v>14</v>
      </c>
      <c r="AE164" s="5" t="s">
        <v>14</v>
      </c>
      <c r="AF164" s="5" t="s">
        <v>14</v>
      </c>
      <c r="AG164" s="5" t="s">
        <v>14</v>
      </c>
      <c r="AH164" s="5" t="s">
        <v>14</v>
      </c>
      <c r="AI164" s="5" t="s">
        <v>14</v>
      </c>
      <c r="AJ164" s="5" t="s">
        <v>286</v>
      </c>
      <c r="AK164" s="5" t="s">
        <v>14</v>
      </c>
      <c r="AL164" s="5" t="s">
        <v>14</v>
      </c>
      <c r="AM164" s="5" t="s">
        <v>14</v>
      </c>
      <c r="AN164" s="5" t="s">
        <v>14</v>
      </c>
      <c r="AO164" s="5" t="s">
        <v>286</v>
      </c>
      <c r="AP164" s="5" t="s">
        <v>286</v>
      </c>
      <c r="AQ164" s="5" t="s">
        <v>14</v>
      </c>
      <c r="AR164" s="5" t="s">
        <v>14</v>
      </c>
      <c r="AS164" s="5" t="s">
        <v>14</v>
      </c>
      <c r="AT164" s="5" t="s">
        <v>286</v>
      </c>
      <c r="AU164" s="5" t="s">
        <v>286</v>
      </c>
      <c r="AV164" s="5" t="s">
        <v>14</v>
      </c>
      <c r="AW164" s="5" t="s">
        <v>14</v>
      </c>
      <c r="AX164" s="5" t="s">
        <v>14</v>
      </c>
      <c r="AY164" s="5" t="s">
        <v>14</v>
      </c>
      <c r="AZ164" s="5" t="s">
        <v>286</v>
      </c>
      <c r="BA164" s="5" t="s">
        <v>14</v>
      </c>
      <c r="BB164" s="5" t="s">
        <v>14</v>
      </c>
      <c r="BC164" s="5" t="s">
        <v>14</v>
      </c>
      <c r="BD164" s="5" t="s">
        <v>14</v>
      </c>
      <c r="BE164" s="5" t="s">
        <v>14</v>
      </c>
      <c r="BF164" s="5" t="s">
        <v>14</v>
      </c>
      <c r="BG164" s="6"/>
      <c r="BH164" s="6"/>
    </row>
    <row r="165" spans="1:60">
      <c r="A165" s="12" t="s">
        <v>210</v>
      </c>
      <c r="B165" s="5">
        <v>396</v>
      </c>
      <c r="C165" s="5" t="s">
        <v>14</v>
      </c>
      <c r="D165" s="5" t="s">
        <v>14</v>
      </c>
      <c r="E165" s="5" t="s">
        <v>286</v>
      </c>
      <c r="F165" s="5">
        <v>4</v>
      </c>
      <c r="G165" s="5">
        <v>29</v>
      </c>
      <c r="H165" s="5">
        <v>6</v>
      </c>
      <c r="I165" s="5">
        <v>10</v>
      </c>
      <c r="J165" s="5">
        <v>4</v>
      </c>
      <c r="K165" s="5" t="s">
        <v>286</v>
      </c>
      <c r="L165" s="5">
        <v>61</v>
      </c>
      <c r="M165" s="5">
        <v>3</v>
      </c>
      <c r="N165" s="5" t="s">
        <v>14</v>
      </c>
      <c r="O165" s="5" t="s">
        <v>14</v>
      </c>
      <c r="P165" s="5" t="s">
        <v>286</v>
      </c>
      <c r="Q165" s="5" t="s">
        <v>286</v>
      </c>
      <c r="R165" s="5" t="s">
        <v>286</v>
      </c>
      <c r="S165" s="5" t="s">
        <v>286</v>
      </c>
      <c r="T165" s="5">
        <v>4</v>
      </c>
      <c r="U165" s="5" t="s">
        <v>286</v>
      </c>
      <c r="V165" s="5" t="s">
        <v>286</v>
      </c>
      <c r="W165" s="5" t="s">
        <v>286</v>
      </c>
      <c r="X165" s="5">
        <v>25</v>
      </c>
      <c r="Y165" s="5">
        <v>4</v>
      </c>
      <c r="Z165" s="5" t="s">
        <v>286</v>
      </c>
      <c r="AA165" s="5" t="s">
        <v>286</v>
      </c>
      <c r="AB165" s="5" t="s">
        <v>14</v>
      </c>
      <c r="AC165" s="5" t="s">
        <v>286</v>
      </c>
      <c r="AD165" s="5" t="s">
        <v>14</v>
      </c>
      <c r="AE165" s="5" t="s">
        <v>286</v>
      </c>
      <c r="AF165" s="5" t="s">
        <v>286</v>
      </c>
      <c r="AG165" s="5" t="s">
        <v>14</v>
      </c>
      <c r="AH165" s="5">
        <v>37</v>
      </c>
      <c r="AI165" s="5">
        <v>4</v>
      </c>
      <c r="AJ165" s="5">
        <v>125</v>
      </c>
      <c r="AK165" s="5">
        <v>6</v>
      </c>
      <c r="AL165" s="5" t="s">
        <v>14</v>
      </c>
      <c r="AM165" s="5" t="s">
        <v>286</v>
      </c>
      <c r="AN165" s="5" t="s">
        <v>14</v>
      </c>
      <c r="AO165" s="5" t="s">
        <v>286</v>
      </c>
      <c r="AP165" s="5">
        <v>6</v>
      </c>
      <c r="AQ165" s="5" t="s">
        <v>14</v>
      </c>
      <c r="AR165" s="5" t="s">
        <v>14</v>
      </c>
      <c r="AS165" s="5" t="s">
        <v>286</v>
      </c>
      <c r="AT165" s="5" t="s">
        <v>286</v>
      </c>
      <c r="AU165" s="5" t="s">
        <v>286</v>
      </c>
      <c r="AV165" s="5">
        <v>16</v>
      </c>
      <c r="AW165" s="5" t="s">
        <v>14</v>
      </c>
      <c r="AX165" s="5" t="s">
        <v>14</v>
      </c>
      <c r="AY165" s="5">
        <v>6</v>
      </c>
      <c r="AZ165" s="5" t="s">
        <v>14</v>
      </c>
      <c r="BA165" s="5">
        <v>13</v>
      </c>
      <c r="BB165" s="5">
        <v>6</v>
      </c>
      <c r="BC165" s="5" t="s">
        <v>14</v>
      </c>
      <c r="BD165" s="5" t="s">
        <v>286</v>
      </c>
      <c r="BE165" s="5" t="s">
        <v>14</v>
      </c>
      <c r="BF165" s="5" t="s">
        <v>14</v>
      </c>
      <c r="BG165" s="6"/>
      <c r="BH165" s="6"/>
    </row>
    <row r="166" spans="1:60">
      <c r="A166" s="12" t="s">
        <v>211</v>
      </c>
      <c r="B166" s="5">
        <v>11319</v>
      </c>
      <c r="C166" s="5">
        <v>22</v>
      </c>
      <c r="D166" s="5">
        <v>9</v>
      </c>
      <c r="E166" s="5">
        <v>74</v>
      </c>
      <c r="F166" s="5">
        <v>20</v>
      </c>
      <c r="G166" s="5">
        <v>1504</v>
      </c>
      <c r="H166" s="5">
        <v>151</v>
      </c>
      <c r="I166" s="5">
        <v>361</v>
      </c>
      <c r="J166" s="5">
        <v>16</v>
      </c>
      <c r="K166" s="5">
        <v>22</v>
      </c>
      <c r="L166" s="5">
        <v>2587</v>
      </c>
      <c r="M166" s="5">
        <v>231</v>
      </c>
      <c r="N166" s="5" t="s">
        <v>14</v>
      </c>
      <c r="O166" s="5">
        <v>22</v>
      </c>
      <c r="P166" s="5">
        <v>23</v>
      </c>
      <c r="Q166" s="5">
        <v>156</v>
      </c>
      <c r="R166" s="5">
        <v>46</v>
      </c>
      <c r="S166" s="5">
        <v>17</v>
      </c>
      <c r="T166" s="5">
        <v>24</v>
      </c>
      <c r="U166" s="5">
        <v>25</v>
      </c>
      <c r="V166" s="5">
        <v>21</v>
      </c>
      <c r="W166" s="5">
        <v>12</v>
      </c>
      <c r="X166" s="5">
        <v>417</v>
      </c>
      <c r="Y166" s="5">
        <v>158</v>
      </c>
      <c r="Z166" s="5">
        <v>39</v>
      </c>
      <c r="AA166" s="5">
        <v>37</v>
      </c>
      <c r="AB166" s="5">
        <v>12</v>
      </c>
      <c r="AC166" s="5">
        <v>36</v>
      </c>
      <c r="AD166" s="5">
        <v>3</v>
      </c>
      <c r="AE166" s="5">
        <v>16</v>
      </c>
      <c r="AF166" s="5">
        <v>110</v>
      </c>
      <c r="AG166" s="5">
        <v>11</v>
      </c>
      <c r="AH166" s="5">
        <v>1667</v>
      </c>
      <c r="AI166" s="5">
        <v>16</v>
      </c>
      <c r="AJ166" s="5">
        <v>1289</v>
      </c>
      <c r="AK166" s="5">
        <v>196</v>
      </c>
      <c r="AL166" s="5" t="s">
        <v>286</v>
      </c>
      <c r="AM166" s="5">
        <v>94</v>
      </c>
      <c r="AN166" s="5">
        <v>51</v>
      </c>
      <c r="AO166" s="5">
        <v>65</v>
      </c>
      <c r="AP166" s="5">
        <v>142</v>
      </c>
      <c r="AQ166" s="5">
        <v>34</v>
      </c>
      <c r="AR166" s="5">
        <v>26</v>
      </c>
      <c r="AS166" s="5">
        <v>69</v>
      </c>
      <c r="AT166" s="5">
        <v>6</v>
      </c>
      <c r="AU166" s="5">
        <v>40</v>
      </c>
      <c r="AV166" s="5">
        <v>445</v>
      </c>
      <c r="AW166" s="5" t="s">
        <v>286</v>
      </c>
      <c r="AX166" s="5" t="s">
        <v>286</v>
      </c>
      <c r="AY166" s="5">
        <v>199</v>
      </c>
      <c r="AZ166" s="5">
        <v>7</v>
      </c>
      <c r="BA166" s="5">
        <v>576</v>
      </c>
      <c r="BB166" s="5">
        <v>128</v>
      </c>
      <c r="BC166" s="5">
        <v>14</v>
      </c>
      <c r="BD166" s="5">
        <v>46</v>
      </c>
      <c r="BE166" s="5">
        <v>8</v>
      </c>
      <c r="BF166" s="5">
        <v>15</v>
      </c>
      <c r="BG166" s="6"/>
      <c r="BH166" s="6"/>
    </row>
    <row r="167" spans="1:60">
      <c r="A167" s="12" t="s">
        <v>212</v>
      </c>
      <c r="B167" s="5">
        <v>41285</v>
      </c>
      <c r="C167" s="5">
        <v>105</v>
      </c>
      <c r="D167" s="5">
        <v>300</v>
      </c>
      <c r="E167" s="5">
        <v>634</v>
      </c>
      <c r="F167" s="5">
        <v>80</v>
      </c>
      <c r="G167" s="5">
        <v>17215</v>
      </c>
      <c r="H167" s="5">
        <v>258</v>
      </c>
      <c r="I167" s="5">
        <v>218</v>
      </c>
      <c r="J167" s="5">
        <v>47</v>
      </c>
      <c r="K167" s="5">
        <v>37</v>
      </c>
      <c r="L167" s="5">
        <v>1530</v>
      </c>
      <c r="M167" s="5">
        <v>361</v>
      </c>
      <c r="N167" s="5">
        <v>578</v>
      </c>
      <c r="O167" s="5">
        <v>2019</v>
      </c>
      <c r="P167" s="5">
        <v>73</v>
      </c>
      <c r="Q167" s="5">
        <v>1850</v>
      </c>
      <c r="R167" s="5">
        <v>239</v>
      </c>
      <c r="S167" s="5">
        <v>66</v>
      </c>
      <c r="T167" s="5">
        <v>139</v>
      </c>
      <c r="U167" s="5">
        <v>111</v>
      </c>
      <c r="V167" s="5">
        <v>114</v>
      </c>
      <c r="W167" s="5">
        <v>31</v>
      </c>
      <c r="X167" s="5">
        <v>903</v>
      </c>
      <c r="Y167" s="5">
        <v>298</v>
      </c>
      <c r="Z167" s="5">
        <v>388</v>
      </c>
      <c r="AA167" s="5">
        <v>184</v>
      </c>
      <c r="AB167" s="5">
        <v>89</v>
      </c>
      <c r="AC167" s="5">
        <v>203</v>
      </c>
      <c r="AD167" s="5">
        <v>35</v>
      </c>
      <c r="AE167" s="5">
        <v>52</v>
      </c>
      <c r="AF167" s="5">
        <v>1690</v>
      </c>
      <c r="AG167" s="5">
        <v>50</v>
      </c>
      <c r="AH167" s="5">
        <v>1847</v>
      </c>
      <c r="AI167" s="5">
        <v>100</v>
      </c>
      <c r="AJ167" s="5">
        <v>1893</v>
      </c>
      <c r="AK167" s="5">
        <v>401</v>
      </c>
      <c r="AL167" s="5">
        <v>41</v>
      </c>
      <c r="AM167" s="5">
        <v>315</v>
      </c>
      <c r="AN167" s="5">
        <v>203</v>
      </c>
      <c r="AO167" s="5">
        <v>346</v>
      </c>
      <c r="AP167" s="5">
        <v>383</v>
      </c>
      <c r="AQ167" s="5">
        <v>3</v>
      </c>
      <c r="AR167" s="5">
        <v>45</v>
      </c>
      <c r="AS167" s="5">
        <v>257</v>
      </c>
      <c r="AT167" s="5">
        <v>14</v>
      </c>
      <c r="AU167" s="5">
        <v>203</v>
      </c>
      <c r="AV167" s="5">
        <v>2005</v>
      </c>
      <c r="AW167" s="5">
        <v>56</v>
      </c>
      <c r="AX167" s="5">
        <v>85</v>
      </c>
      <c r="AY167" s="5">
        <v>107</v>
      </c>
      <c r="AZ167" s="5">
        <v>12</v>
      </c>
      <c r="BA167" s="5">
        <v>1000</v>
      </c>
      <c r="BB167" s="5">
        <v>1753</v>
      </c>
      <c r="BC167" s="5">
        <v>35</v>
      </c>
      <c r="BD167" s="5">
        <v>139</v>
      </c>
      <c r="BE167" s="5">
        <v>21</v>
      </c>
      <c r="BF167" s="5">
        <v>124</v>
      </c>
      <c r="BG167" s="6"/>
      <c r="BH167" s="6"/>
    </row>
    <row r="168" spans="1:60">
      <c r="A168" s="12" t="s">
        <v>213</v>
      </c>
      <c r="B168" s="5">
        <v>7198</v>
      </c>
      <c r="C168" s="5">
        <v>13</v>
      </c>
      <c r="D168" s="5">
        <v>5</v>
      </c>
      <c r="E168" s="5">
        <v>62</v>
      </c>
      <c r="F168" s="5" t="s">
        <v>286</v>
      </c>
      <c r="G168" s="5">
        <v>292</v>
      </c>
      <c r="H168" s="5">
        <v>75</v>
      </c>
      <c r="I168" s="5">
        <v>408</v>
      </c>
      <c r="J168" s="5">
        <v>10</v>
      </c>
      <c r="K168" s="5">
        <v>11</v>
      </c>
      <c r="L168" s="5">
        <v>288</v>
      </c>
      <c r="M168" s="5">
        <v>40</v>
      </c>
      <c r="N168" s="5" t="s">
        <v>14</v>
      </c>
      <c r="O168" s="5">
        <v>7</v>
      </c>
      <c r="P168" s="5">
        <v>6</v>
      </c>
      <c r="Q168" s="5">
        <v>2296</v>
      </c>
      <c r="R168" s="5">
        <v>29</v>
      </c>
      <c r="S168" s="5">
        <v>4</v>
      </c>
      <c r="T168" s="5">
        <v>7</v>
      </c>
      <c r="U168" s="5">
        <v>7</v>
      </c>
      <c r="V168" s="5">
        <v>6</v>
      </c>
      <c r="W168" s="5">
        <v>8</v>
      </c>
      <c r="X168" s="5">
        <v>67</v>
      </c>
      <c r="Y168" s="5">
        <v>194</v>
      </c>
      <c r="Z168" s="5">
        <v>134</v>
      </c>
      <c r="AA168" s="5">
        <v>14</v>
      </c>
      <c r="AB168" s="5">
        <v>4</v>
      </c>
      <c r="AC168" s="5">
        <v>24</v>
      </c>
      <c r="AD168" s="5">
        <v>5</v>
      </c>
      <c r="AE168" s="5" t="s">
        <v>286</v>
      </c>
      <c r="AF168" s="5">
        <v>24</v>
      </c>
      <c r="AG168" s="5">
        <v>16</v>
      </c>
      <c r="AH168" s="5">
        <v>914</v>
      </c>
      <c r="AI168" s="5">
        <v>7</v>
      </c>
      <c r="AJ168" s="5">
        <v>1451</v>
      </c>
      <c r="AK168" s="5">
        <v>64</v>
      </c>
      <c r="AL168" s="5">
        <v>5</v>
      </c>
      <c r="AM168" s="5">
        <v>71</v>
      </c>
      <c r="AN168" s="5">
        <v>7</v>
      </c>
      <c r="AO168" s="5">
        <v>17</v>
      </c>
      <c r="AP168" s="5">
        <v>203</v>
      </c>
      <c r="AQ168" s="5" t="s">
        <v>286</v>
      </c>
      <c r="AR168" s="5">
        <v>20</v>
      </c>
      <c r="AS168" s="5">
        <v>30</v>
      </c>
      <c r="AT168" s="5">
        <v>3</v>
      </c>
      <c r="AU168" s="5">
        <v>25</v>
      </c>
      <c r="AV168" s="5">
        <v>95</v>
      </c>
      <c r="AW168" s="5" t="s">
        <v>14</v>
      </c>
      <c r="AX168" s="5" t="s">
        <v>14</v>
      </c>
      <c r="AY168" s="5">
        <v>7</v>
      </c>
      <c r="AZ168" s="5">
        <v>4</v>
      </c>
      <c r="BA168" s="5">
        <v>65</v>
      </c>
      <c r="BB168" s="5">
        <v>88</v>
      </c>
      <c r="BC168" s="5">
        <v>4</v>
      </c>
      <c r="BD168" s="5">
        <v>47</v>
      </c>
      <c r="BE168" s="5" t="s">
        <v>14</v>
      </c>
      <c r="BF168" s="5">
        <v>10</v>
      </c>
      <c r="BG168" s="6"/>
      <c r="BH168" s="6"/>
    </row>
    <row r="169" spans="1:60">
      <c r="A169" s="12" t="s">
        <v>214</v>
      </c>
      <c r="B169" s="5">
        <v>1665</v>
      </c>
      <c r="C169" s="5" t="s">
        <v>14</v>
      </c>
      <c r="D169" s="5" t="s">
        <v>14</v>
      </c>
      <c r="E169" s="5">
        <v>4</v>
      </c>
      <c r="F169" s="5" t="s">
        <v>286</v>
      </c>
      <c r="G169" s="5">
        <v>150</v>
      </c>
      <c r="H169" s="5" t="s">
        <v>286</v>
      </c>
      <c r="I169" s="5">
        <v>85</v>
      </c>
      <c r="J169" s="5" t="s">
        <v>14</v>
      </c>
      <c r="K169" s="5" t="s">
        <v>286</v>
      </c>
      <c r="L169" s="5">
        <v>61</v>
      </c>
      <c r="M169" s="5">
        <v>7</v>
      </c>
      <c r="N169" s="5" t="s">
        <v>14</v>
      </c>
      <c r="O169" s="5" t="s">
        <v>286</v>
      </c>
      <c r="P169" s="5">
        <v>5</v>
      </c>
      <c r="Q169" s="5">
        <v>5</v>
      </c>
      <c r="R169" s="5">
        <v>3</v>
      </c>
      <c r="S169" s="5" t="s">
        <v>14</v>
      </c>
      <c r="T169" s="5" t="s">
        <v>286</v>
      </c>
      <c r="U169" s="5" t="s">
        <v>286</v>
      </c>
      <c r="V169" s="5">
        <v>3</v>
      </c>
      <c r="W169" s="5" t="s">
        <v>286</v>
      </c>
      <c r="X169" s="5">
        <v>31</v>
      </c>
      <c r="Y169" s="5">
        <v>436</v>
      </c>
      <c r="Z169" s="5">
        <v>3</v>
      </c>
      <c r="AA169" s="5" t="s">
        <v>286</v>
      </c>
      <c r="AB169" s="5">
        <v>4</v>
      </c>
      <c r="AC169" s="5" t="s">
        <v>286</v>
      </c>
      <c r="AD169" s="5" t="s">
        <v>14</v>
      </c>
      <c r="AE169" s="5" t="s">
        <v>14</v>
      </c>
      <c r="AF169" s="5">
        <v>3</v>
      </c>
      <c r="AG169" s="5">
        <v>13</v>
      </c>
      <c r="AH169" s="5">
        <v>467</v>
      </c>
      <c r="AI169" s="5" t="s">
        <v>14</v>
      </c>
      <c r="AJ169" s="5">
        <v>145</v>
      </c>
      <c r="AK169" s="5">
        <v>3</v>
      </c>
      <c r="AL169" s="5" t="s">
        <v>14</v>
      </c>
      <c r="AM169" s="5">
        <v>3</v>
      </c>
      <c r="AN169" s="5" t="s">
        <v>286</v>
      </c>
      <c r="AO169" s="5">
        <v>3</v>
      </c>
      <c r="AP169" s="5">
        <v>33</v>
      </c>
      <c r="AQ169" s="5" t="s">
        <v>286</v>
      </c>
      <c r="AR169" s="5">
        <v>98</v>
      </c>
      <c r="AS169" s="5">
        <v>7</v>
      </c>
      <c r="AT169" s="5" t="s">
        <v>14</v>
      </c>
      <c r="AU169" s="5" t="s">
        <v>286</v>
      </c>
      <c r="AV169" s="5">
        <v>19</v>
      </c>
      <c r="AW169" s="5" t="s">
        <v>286</v>
      </c>
      <c r="AX169" s="5" t="s">
        <v>14</v>
      </c>
      <c r="AY169" s="5" t="s">
        <v>286</v>
      </c>
      <c r="AZ169" s="5" t="s">
        <v>14</v>
      </c>
      <c r="BA169" s="5">
        <v>39</v>
      </c>
      <c r="BB169" s="5">
        <v>8</v>
      </c>
      <c r="BC169" s="5" t="s">
        <v>14</v>
      </c>
      <c r="BD169" s="5" t="s">
        <v>286</v>
      </c>
      <c r="BE169" s="5" t="s">
        <v>14</v>
      </c>
      <c r="BF169" s="5">
        <v>2</v>
      </c>
      <c r="BG169" s="6"/>
      <c r="BH169" s="6"/>
    </row>
    <row r="170" spans="1:60">
      <c r="A170" s="12" t="s">
        <v>16</v>
      </c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6"/>
      <c r="BH170" s="6"/>
    </row>
    <row r="171" spans="1:60">
      <c r="A171" s="12" t="s">
        <v>215</v>
      </c>
      <c r="B171" s="5">
        <v>98</v>
      </c>
      <c r="C171" s="5" t="s">
        <v>286</v>
      </c>
      <c r="D171" s="5" t="s">
        <v>14</v>
      </c>
      <c r="E171" s="5" t="s">
        <v>286</v>
      </c>
      <c r="F171" s="5" t="s">
        <v>14</v>
      </c>
      <c r="G171" s="5">
        <v>18</v>
      </c>
      <c r="H171" s="5" t="s">
        <v>14</v>
      </c>
      <c r="I171" s="5" t="s">
        <v>286</v>
      </c>
      <c r="J171" s="5" t="s">
        <v>14</v>
      </c>
      <c r="K171" s="5" t="s">
        <v>14</v>
      </c>
      <c r="L171" s="5">
        <v>6</v>
      </c>
      <c r="M171" s="5" t="s">
        <v>286</v>
      </c>
      <c r="N171" s="5" t="s">
        <v>14</v>
      </c>
      <c r="O171" s="5" t="s">
        <v>14</v>
      </c>
      <c r="P171" s="5" t="s">
        <v>14</v>
      </c>
      <c r="Q171" s="5">
        <v>10</v>
      </c>
      <c r="R171" s="5" t="s">
        <v>14</v>
      </c>
      <c r="S171" s="5" t="s">
        <v>14</v>
      </c>
      <c r="T171" s="5" t="s">
        <v>286</v>
      </c>
      <c r="U171" s="5" t="s">
        <v>14</v>
      </c>
      <c r="V171" s="5" t="s">
        <v>14</v>
      </c>
      <c r="W171" s="5" t="s">
        <v>14</v>
      </c>
      <c r="X171" s="5" t="s">
        <v>286</v>
      </c>
      <c r="Y171" s="5" t="s">
        <v>14</v>
      </c>
      <c r="Z171" s="5">
        <v>13</v>
      </c>
      <c r="AA171" s="5" t="s">
        <v>286</v>
      </c>
      <c r="AB171" s="5" t="s">
        <v>14</v>
      </c>
      <c r="AC171" s="5" t="s">
        <v>14</v>
      </c>
      <c r="AD171" s="5" t="s">
        <v>14</v>
      </c>
      <c r="AE171" s="5" t="s">
        <v>286</v>
      </c>
      <c r="AF171" s="5" t="s">
        <v>14</v>
      </c>
      <c r="AG171" s="5" t="s">
        <v>286</v>
      </c>
      <c r="AH171" s="5">
        <v>5</v>
      </c>
      <c r="AI171" s="5" t="s">
        <v>14</v>
      </c>
      <c r="AJ171" s="5">
        <v>3</v>
      </c>
      <c r="AK171" s="5">
        <v>4</v>
      </c>
      <c r="AL171" s="5" t="s">
        <v>14</v>
      </c>
      <c r="AM171" s="5">
        <v>4</v>
      </c>
      <c r="AN171" s="5" t="s">
        <v>14</v>
      </c>
      <c r="AO171" s="5" t="s">
        <v>14</v>
      </c>
      <c r="AP171" s="5">
        <v>3</v>
      </c>
      <c r="AQ171" s="5" t="s">
        <v>14</v>
      </c>
      <c r="AR171" s="5" t="s">
        <v>14</v>
      </c>
      <c r="AS171" s="5" t="s">
        <v>14</v>
      </c>
      <c r="AT171" s="5" t="s">
        <v>14</v>
      </c>
      <c r="AU171" s="5" t="s">
        <v>286</v>
      </c>
      <c r="AV171" s="5">
        <v>9</v>
      </c>
      <c r="AW171" s="5" t="s">
        <v>14</v>
      </c>
      <c r="AX171" s="5" t="s">
        <v>14</v>
      </c>
      <c r="AY171" s="5" t="s">
        <v>14</v>
      </c>
      <c r="AZ171" s="5" t="s">
        <v>14</v>
      </c>
      <c r="BA171" s="5">
        <v>6</v>
      </c>
      <c r="BB171" s="5" t="s">
        <v>286</v>
      </c>
      <c r="BC171" s="5" t="s">
        <v>14</v>
      </c>
      <c r="BD171" s="5" t="s">
        <v>286</v>
      </c>
      <c r="BE171" s="5" t="s">
        <v>14</v>
      </c>
      <c r="BF171" s="5" t="s">
        <v>14</v>
      </c>
      <c r="BG171" s="6"/>
      <c r="BH171" s="6"/>
    </row>
    <row r="172" spans="1:60">
      <c r="A172" s="12" t="s">
        <v>216</v>
      </c>
      <c r="B172" s="5">
        <v>3379</v>
      </c>
      <c r="C172" s="5">
        <v>4</v>
      </c>
      <c r="D172" s="5">
        <v>4</v>
      </c>
      <c r="E172" s="5">
        <v>112</v>
      </c>
      <c r="F172" s="5">
        <v>15</v>
      </c>
      <c r="G172" s="5">
        <v>503</v>
      </c>
      <c r="H172" s="5">
        <v>41</v>
      </c>
      <c r="I172" s="5">
        <v>53</v>
      </c>
      <c r="J172" s="5">
        <v>11</v>
      </c>
      <c r="K172" s="5">
        <v>12</v>
      </c>
      <c r="L172" s="5">
        <v>280</v>
      </c>
      <c r="M172" s="5">
        <v>146</v>
      </c>
      <c r="N172" s="5" t="s">
        <v>14</v>
      </c>
      <c r="O172" s="5">
        <v>6</v>
      </c>
      <c r="P172" s="5">
        <v>13</v>
      </c>
      <c r="Q172" s="5">
        <v>341</v>
      </c>
      <c r="R172" s="5">
        <v>32</v>
      </c>
      <c r="S172" s="5">
        <v>8</v>
      </c>
      <c r="T172" s="5">
        <v>7</v>
      </c>
      <c r="U172" s="5">
        <v>7</v>
      </c>
      <c r="V172" s="5">
        <v>23</v>
      </c>
      <c r="W172" s="5">
        <v>7</v>
      </c>
      <c r="X172" s="5">
        <v>57</v>
      </c>
      <c r="Y172" s="5">
        <v>72</v>
      </c>
      <c r="Z172" s="5">
        <v>202</v>
      </c>
      <c r="AA172" s="5">
        <v>18</v>
      </c>
      <c r="AB172" s="5">
        <v>6</v>
      </c>
      <c r="AC172" s="5">
        <v>18</v>
      </c>
      <c r="AD172" s="5">
        <v>4</v>
      </c>
      <c r="AE172" s="5">
        <v>5</v>
      </c>
      <c r="AF172" s="5">
        <v>55</v>
      </c>
      <c r="AG172" s="5">
        <v>16</v>
      </c>
      <c r="AH172" s="5">
        <v>126</v>
      </c>
      <c r="AI172" s="5">
        <v>7</v>
      </c>
      <c r="AJ172" s="5">
        <v>271</v>
      </c>
      <c r="AK172" s="5">
        <v>62</v>
      </c>
      <c r="AL172" s="5">
        <v>10</v>
      </c>
      <c r="AM172" s="5">
        <v>97</v>
      </c>
      <c r="AN172" s="5">
        <v>9</v>
      </c>
      <c r="AO172" s="5">
        <v>83</v>
      </c>
      <c r="AP172" s="5">
        <v>100</v>
      </c>
      <c r="AQ172" s="5" t="s">
        <v>286</v>
      </c>
      <c r="AR172" s="5" t="s">
        <v>286</v>
      </c>
      <c r="AS172" s="5">
        <v>34</v>
      </c>
      <c r="AT172" s="5" t="s">
        <v>14</v>
      </c>
      <c r="AU172" s="5">
        <v>28</v>
      </c>
      <c r="AV172" s="5">
        <v>160</v>
      </c>
      <c r="AW172" s="5" t="s">
        <v>14</v>
      </c>
      <c r="AX172" s="5" t="s">
        <v>286</v>
      </c>
      <c r="AY172" s="5">
        <v>11</v>
      </c>
      <c r="AZ172" s="5" t="s">
        <v>286</v>
      </c>
      <c r="BA172" s="5">
        <v>79</v>
      </c>
      <c r="BB172" s="5">
        <v>186</v>
      </c>
      <c r="BC172" s="5" t="s">
        <v>286</v>
      </c>
      <c r="BD172" s="5">
        <v>24</v>
      </c>
      <c r="BE172" s="5">
        <v>3</v>
      </c>
      <c r="BF172" s="5">
        <v>4</v>
      </c>
      <c r="BG172" s="6"/>
      <c r="BH172" s="6"/>
    </row>
    <row r="173" spans="1:60">
      <c r="A173" s="12" t="s">
        <v>217</v>
      </c>
      <c r="B173" s="5">
        <v>6067</v>
      </c>
      <c r="C173" s="5">
        <v>24</v>
      </c>
      <c r="D173" s="5">
        <v>28</v>
      </c>
      <c r="E173" s="5">
        <v>42</v>
      </c>
      <c r="F173" s="5">
        <v>4</v>
      </c>
      <c r="G173" s="5">
        <v>1035</v>
      </c>
      <c r="H173" s="5">
        <v>139</v>
      </c>
      <c r="I173" s="5">
        <v>55</v>
      </c>
      <c r="J173" s="5">
        <v>8</v>
      </c>
      <c r="K173" s="5">
        <v>15</v>
      </c>
      <c r="L173" s="5">
        <v>425</v>
      </c>
      <c r="M173" s="5">
        <v>135</v>
      </c>
      <c r="N173" s="5" t="s">
        <v>286</v>
      </c>
      <c r="O173" s="5">
        <v>20</v>
      </c>
      <c r="P173" s="5">
        <v>27</v>
      </c>
      <c r="Q173" s="5">
        <v>227</v>
      </c>
      <c r="R173" s="5">
        <v>29</v>
      </c>
      <c r="S173" s="5">
        <v>19</v>
      </c>
      <c r="T173" s="5">
        <v>19</v>
      </c>
      <c r="U173" s="5">
        <v>28</v>
      </c>
      <c r="V173" s="5">
        <v>13</v>
      </c>
      <c r="W173" s="5">
        <v>15</v>
      </c>
      <c r="X173" s="5">
        <v>160</v>
      </c>
      <c r="Y173" s="5">
        <v>278</v>
      </c>
      <c r="Z173" s="5">
        <v>78</v>
      </c>
      <c r="AA173" s="5">
        <v>82</v>
      </c>
      <c r="AB173" s="5">
        <v>8</v>
      </c>
      <c r="AC173" s="5">
        <v>43</v>
      </c>
      <c r="AD173" s="5">
        <v>4</v>
      </c>
      <c r="AE173" s="5">
        <v>15</v>
      </c>
      <c r="AF173" s="5">
        <v>60</v>
      </c>
      <c r="AG173" s="5">
        <v>9</v>
      </c>
      <c r="AH173" s="5">
        <v>307</v>
      </c>
      <c r="AI173" s="5">
        <v>8</v>
      </c>
      <c r="AJ173" s="5">
        <v>1022</v>
      </c>
      <c r="AK173" s="5">
        <v>95</v>
      </c>
      <c r="AL173" s="5" t="s">
        <v>286</v>
      </c>
      <c r="AM173" s="5">
        <v>101</v>
      </c>
      <c r="AN173" s="5">
        <v>46</v>
      </c>
      <c r="AO173" s="5">
        <v>125</v>
      </c>
      <c r="AP173" s="5">
        <v>211</v>
      </c>
      <c r="AQ173" s="5" t="s">
        <v>286</v>
      </c>
      <c r="AR173" s="5">
        <v>15</v>
      </c>
      <c r="AS173" s="5">
        <v>74</v>
      </c>
      <c r="AT173" s="5" t="s">
        <v>286</v>
      </c>
      <c r="AU173" s="5">
        <v>35</v>
      </c>
      <c r="AV173" s="5">
        <v>240</v>
      </c>
      <c r="AW173" s="5">
        <v>3</v>
      </c>
      <c r="AX173" s="5" t="s">
        <v>286</v>
      </c>
      <c r="AY173" s="5">
        <v>31</v>
      </c>
      <c r="AZ173" s="5">
        <v>6</v>
      </c>
      <c r="BA173" s="5">
        <v>165</v>
      </c>
      <c r="BB173" s="5">
        <v>471</v>
      </c>
      <c r="BC173" s="5">
        <v>5</v>
      </c>
      <c r="BD173" s="5">
        <v>41</v>
      </c>
      <c r="BE173" s="5">
        <v>3</v>
      </c>
      <c r="BF173" s="5">
        <v>12</v>
      </c>
      <c r="BG173" s="6"/>
      <c r="BH173" s="6"/>
    </row>
    <row r="174" spans="1:60">
      <c r="A174" s="12" t="s">
        <v>218</v>
      </c>
      <c r="B174" s="5">
        <v>369</v>
      </c>
      <c r="C174" s="5" t="s">
        <v>286</v>
      </c>
      <c r="D174" s="5" t="s">
        <v>14</v>
      </c>
      <c r="E174" s="5">
        <v>30</v>
      </c>
      <c r="F174" s="5" t="s">
        <v>286</v>
      </c>
      <c r="G174" s="5">
        <v>8</v>
      </c>
      <c r="H174" s="5">
        <v>9</v>
      </c>
      <c r="I174" s="5" t="s">
        <v>286</v>
      </c>
      <c r="J174" s="5" t="s">
        <v>14</v>
      </c>
      <c r="K174" s="5" t="s">
        <v>286</v>
      </c>
      <c r="L174" s="5">
        <v>9</v>
      </c>
      <c r="M174" s="5">
        <v>10</v>
      </c>
      <c r="N174" s="5" t="s">
        <v>14</v>
      </c>
      <c r="O174" s="5" t="s">
        <v>14</v>
      </c>
      <c r="P174" s="5" t="s">
        <v>286</v>
      </c>
      <c r="Q174" s="5">
        <v>17</v>
      </c>
      <c r="R174" s="5">
        <v>6</v>
      </c>
      <c r="S174" s="5">
        <v>7</v>
      </c>
      <c r="T174" s="5" t="s">
        <v>14</v>
      </c>
      <c r="U174" s="5">
        <v>9</v>
      </c>
      <c r="V174" s="5" t="s">
        <v>14</v>
      </c>
      <c r="W174" s="5">
        <v>18</v>
      </c>
      <c r="X174" s="5">
        <v>7</v>
      </c>
      <c r="Y174" s="5">
        <v>8</v>
      </c>
      <c r="Z174" s="5">
        <v>20</v>
      </c>
      <c r="AA174" s="5">
        <v>3</v>
      </c>
      <c r="AB174" s="5" t="s">
        <v>14</v>
      </c>
      <c r="AC174" s="5">
        <v>9</v>
      </c>
      <c r="AD174" s="5" t="s">
        <v>14</v>
      </c>
      <c r="AE174" s="5" t="s">
        <v>286</v>
      </c>
      <c r="AF174" s="5" t="s">
        <v>286</v>
      </c>
      <c r="AG174" s="5">
        <v>7</v>
      </c>
      <c r="AH174" s="5">
        <v>5</v>
      </c>
      <c r="AI174" s="5" t="s">
        <v>14</v>
      </c>
      <c r="AJ174" s="5">
        <v>16</v>
      </c>
      <c r="AK174" s="5">
        <v>8</v>
      </c>
      <c r="AL174" s="5">
        <v>6</v>
      </c>
      <c r="AM174" s="5">
        <v>19</v>
      </c>
      <c r="AN174" s="5" t="s">
        <v>286</v>
      </c>
      <c r="AO174" s="5">
        <v>4</v>
      </c>
      <c r="AP174" s="5">
        <v>14</v>
      </c>
      <c r="AQ174" s="5" t="s">
        <v>14</v>
      </c>
      <c r="AR174" s="5" t="s">
        <v>286</v>
      </c>
      <c r="AS174" s="5" t="s">
        <v>286</v>
      </c>
      <c r="AT174" s="5" t="s">
        <v>286</v>
      </c>
      <c r="AU174" s="5">
        <v>13</v>
      </c>
      <c r="AV174" s="5">
        <v>60</v>
      </c>
      <c r="AW174" s="5" t="s">
        <v>286</v>
      </c>
      <c r="AX174" s="5" t="s">
        <v>14</v>
      </c>
      <c r="AY174" s="5">
        <v>11</v>
      </c>
      <c r="AZ174" s="5" t="s">
        <v>286</v>
      </c>
      <c r="BA174" s="5">
        <v>5</v>
      </c>
      <c r="BB174" s="5">
        <v>9</v>
      </c>
      <c r="BC174" s="5" t="s">
        <v>14</v>
      </c>
      <c r="BD174" s="5">
        <v>4</v>
      </c>
      <c r="BE174" s="5" t="s">
        <v>14</v>
      </c>
      <c r="BF174" s="5">
        <v>1</v>
      </c>
      <c r="BG174" s="6"/>
      <c r="BH174" s="6"/>
    </row>
    <row r="175" spans="1:60">
      <c r="A175" s="12" t="s">
        <v>282</v>
      </c>
      <c r="B175" s="5" t="s">
        <v>286</v>
      </c>
      <c r="C175" s="5" t="s">
        <v>14</v>
      </c>
      <c r="D175" s="5" t="s">
        <v>14</v>
      </c>
      <c r="E175" s="5" t="s">
        <v>14</v>
      </c>
      <c r="F175" s="5" t="s">
        <v>14</v>
      </c>
      <c r="G175" s="5" t="s">
        <v>14</v>
      </c>
      <c r="H175" s="5" t="s">
        <v>14</v>
      </c>
      <c r="I175" s="5" t="s">
        <v>14</v>
      </c>
      <c r="J175" s="5" t="s">
        <v>14</v>
      </c>
      <c r="K175" s="5" t="s">
        <v>14</v>
      </c>
      <c r="L175" s="5" t="s">
        <v>14</v>
      </c>
      <c r="M175" s="5" t="s">
        <v>286</v>
      </c>
      <c r="N175" s="5" t="s">
        <v>14</v>
      </c>
      <c r="O175" s="5" t="s">
        <v>14</v>
      </c>
      <c r="P175" s="5" t="s">
        <v>14</v>
      </c>
      <c r="Q175" s="5" t="s">
        <v>14</v>
      </c>
      <c r="R175" s="5" t="s">
        <v>14</v>
      </c>
      <c r="S175" s="5" t="s">
        <v>14</v>
      </c>
      <c r="T175" s="5" t="s">
        <v>14</v>
      </c>
      <c r="U175" s="5" t="s">
        <v>14</v>
      </c>
      <c r="V175" s="5" t="s">
        <v>14</v>
      </c>
      <c r="W175" s="5" t="s">
        <v>14</v>
      </c>
      <c r="X175" s="5" t="s">
        <v>14</v>
      </c>
      <c r="Y175" s="5" t="s">
        <v>14</v>
      </c>
      <c r="Z175" s="5" t="s">
        <v>14</v>
      </c>
      <c r="AA175" s="5" t="s">
        <v>14</v>
      </c>
      <c r="AB175" s="5" t="s">
        <v>14</v>
      </c>
      <c r="AC175" s="5" t="s">
        <v>14</v>
      </c>
      <c r="AD175" s="5" t="s">
        <v>14</v>
      </c>
      <c r="AE175" s="5" t="s">
        <v>14</v>
      </c>
      <c r="AF175" s="5" t="s">
        <v>14</v>
      </c>
      <c r="AG175" s="5" t="s">
        <v>14</v>
      </c>
      <c r="AH175" s="5" t="s">
        <v>14</v>
      </c>
      <c r="AI175" s="5" t="s">
        <v>14</v>
      </c>
      <c r="AJ175" s="5" t="s">
        <v>14</v>
      </c>
      <c r="AK175" s="5" t="s">
        <v>14</v>
      </c>
      <c r="AL175" s="5" t="s">
        <v>14</v>
      </c>
      <c r="AM175" s="5" t="s">
        <v>14</v>
      </c>
      <c r="AN175" s="5" t="s">
        <v>14</v>
      </c>
      <c r="AO175" s="5" t="s">
        <v>14</v>
      </c>
      <c r="AP175" s="5" t="s">
        <v>14</v>
      </c>
      <c r="AQ175" s="5" t="s">
        <v>14</v>
      </c>
      <c r="AR175" s="5" t="s">
        <v>14</v>
      </c>
      <c r="AS175" s="5" t="s">
        <v>14</v>
      </c>
      <c r="AT175" s="5" t="s">
        <v>14</v>
      </c>
      <c r="AU175" s="5" t="s">
        <v>14</v>
      </c>
      <c r="AV175" s="5" t="s">
        <v>14</v>
      </c>
      <c r="AW175" s="5" t="s">
        <v>14</v>
      </c>
      <c r="AX175" s="5" t="s">
        <v>14</v>
      </c>
      <c r="AY175" s="5" t="s">
        <v>14</v>
      </c>
      <c r="AZ175" s="5" t="s">
        <v>14</v>
      </c>
      <c r="BA175" s="5" t="s">
        <v>14</v>
      </c>
      <c r="BB175" s="5" t="s">
        <v>14</v>
      </c>
      <c r="BC175" s="5" t="s">
        <v>14</v>
      </c>
      <c r="BD175" s="5" t="s">
        <v>14</v>
      </c>
      <c r="BE175" s="5" t="s">
        <v>14</v>
      </c>
      <c r="BF175" s="5" t="s">
        <v>14</v>
      </c>
      <c r="BG175" s="6"/>
      <c r="BH175" s="6"/>
    </row>
    <row r="176" spans="1:60">
      <c r="A176" s="12" t="s">
        <v>219</v>
      </c>
      <c r="B176" s="5">
        <v>345</v>
      </c>
      <c r="C176" s="5">
        <v>3</v>
      </c>
      <c r="D176" s="5" t="s">
        <v>286</v>
      </c>
      <c r="E176" s="5" t="s">
        <v>14</v>
      </c>
      <c r="F176" s="5" t="s">
        <v>286</v>
      </c>
      <c r="G176" s="5">
        <v>4</v>
      </c>
      <c r="H176" s="5" t="s">
        <v>14</v>
      </c>
      <c r="I176" s="5">
        <v>8</v>
      </c>
      <c r="J176" s="5" t="s">
        <v>14</v>
      </c>
      <c r="K176" s="5" t="s">
        <v>14</v>
      </c>
      <c r="L176" s="5">
        <v>51</v>
      </c>
      <c r="M176" s="5">
        <v>15</v>
      </c>
      <c r="N176" s="5" t="s">
        <v>14</v>
      </c>
      <c r="O176" s="5" t="s">
        <v>14</v>
      </c>
      <c r="P176" s="5" t="s">
        <v>14</v>
      </c>
      <c r="Q176" s="5">
        <v>4</v>
      </c>
      <c r="R176" s="5" t="s">
        <v>286</v>
      </c>
      <c r="S176" s="5" t="s">
        <v>14</v>
      </c>
      <c r="T176" s="5" t="s">
        <v>14</v>
      </c>
      <c r="U176" s="5" t="s">
        <v>14</v>
      </c>
      <c r="V176" s="5" t="s">
        <v>286</v>
      </c>
      <c r="W176" s="5" t="s">
        <v>286</v>
      </c>
      <c r="X176" s="5">
        <v>9</v>
      </c>
      <c r="Y176" s="5">
        <v>12</v>
      </c>
      <c r="Z176" s="5" t="s">
        <v>14</v>
      </c>
      <c r="AA176" s="5" t="s">
        <v>286</v>
      </c>
      <c r="AB176" s="5" t="s">
        <v>14</v>
      </c>
      <c r="AC176" s="5" t="s">
        <v>286</v>
      </c>
      <c r="AD176" s="5" t="s">
        <v>14</v>
      </c>
      <c r="AE176" s="5" t="s">
        <v>14</v>
      </c>
      <c r="AF176" s="5" t="s">
        <v>286</v>
      </c>
      <c r="AG176" s="5" t="s">
        <v>286</v>
      </c>
      <c r="AH176" s="5">
        <v>9</v>
      </c>
      <c r="AI176" s="5" t="s">
        <v>14</v>
      </c>
      <c r="AJ176" s="5">
        <v>86</v>
      </c>
      <c r="AK176" s="5">
        <v>4</v>
      </c>
      <c r="AL176" s="5" t="s">
        <v>14</v>
      </c>
      <c r="AM176" s="5" t="s">
        <v>14</v>
      </c>
      <c r="AN176" s="5" t="s">
        <v>286</v>
      </c>
      <c r="AO176" s="5" t="s">
        <v>14</v>
      </c>
      <c r="AP176" s="5">
        <v>8</v>
      </c>
      <c r="AQ176" s="5">
        <v>3</v>
      </c>
      <c r="AR176" s="5">
        <v>4</v>
      </c>
      <c r="AS176" s="5" t="s">
        <v>286</v>
      </c>
      <c r="AT176" s="5" t="s">
        <v>14</v>
      </c>
      <c r="AU176" s="5">
        <v>3</v>
      </c>
      <c r="AV176" s="5">
        <v>15</v>
      </c>
      <c r="AW176" s="5" t="s">
        <v>286</v>
      </c>
      <c r="AX176" s="5">
        <v>85</v>
      </c>
      <c r="AY176" s="5" t="s">
        <v>14</v>
      </c>
      <c r="AZ176" s="5" t="s">
        <v>14</v>
      </c>
      <c r="BA176" s="5">
        <v>4</v>
      </c>
      <c r="BB176" s="5" t="s">
        <v>286</v>
      </c>
      <c r="BC176" s="5" t="s">
        <v>14</v>
      </c>
      <c r="BD176" s="5" t="s">
        <v>14</v>
      </c>
      <c r="BE176" s="5" t="s">
        <v>14</v>
      </c>
      <c r="BF176" s="5">
        <v>1</v>
      </c>
      <c r="BG176" s="6"/>
      <c r="BH176" s="6"/>
    </row>
    <row r="177" spans="1:60">
      <c r="A177" s="12" t="s">
        <v>220</v>
      </c>
      <c r="B177" s="5">
        <v>791</v>
      </c>
      <c r="C177" s="5" t="s">
        <v>14</v>
      </c>
      <c r="D177" s="5" t="s">
        <v>286</v>
      </c>
      <c r="E177" s="5" t="s">
        <v>286</v>
      </c>
      <c r="F177" s="5" t="s">
        <v>14</v>
      </c>
      <c r="G177" s="5">
        <v>16</v>
      </c>
      <c r="H177" s="5" t="s">
        <v>286</v>
      </c>
      <c r="I177" s="5">
        <v>32</v>
      </c>
      <c r="J177" s="5" t="s">
        <v>286</v>
      </c>
      <c r="K177" s="5">
        <v>3</v>
      </c>
      <c r="L177" s="5">
        <v>102</v>
      </c>
      <c r="M177" s="5">
        <v>27</v>
      </c>
      <c r="N177" s="5" t="s">
        <v>14</v>
      </c>
      <c r="O177" s="5" t="s">
        <v>14</v>
      </c>
      <c r="P177" s="5" t="s">
        <v>14</v>
      </c>
      <c r="Q177" s="5">
        <v>5</v>
      </c>
      <c r="R177" s="5" t="s">
        <v>286</v>
      </c>
      <c r="S177" s="5" t="s">
        <v>14</v>
      </c>
      <c r="T177" s="5">
        <v>3</v>
      </c>
      <c r="U177" s="5" t="s">
        <v>286</v>
      </c>
      <c r="V177" s="5">
        <v>8</v>
      </c>
      <c r="W177" s="5" t="s">
        <v>14</v>
      </c>
      <c r="X177" s="5">
        <v>24</v>
      </c>
      <c r="Y177" s="5">
        <v>18</v>
      </c>
      <c r="Z177" s="5" t="s">
        <v>14</v>
      </c>
      <c r="AA177" s="5" t="s">
        <v>14</v>
      </c>
      <c r="AB177" s="5" t="s">
        <v>286</v>
      </c>
      <c r="AC177" s="5" t="s">
        <v>14</v>
      </c>
      <c r="AD177" s="5" t="s">
        <v>14</v>
      </c>
      <c r="AE177" s="5" t="s">
        <v>14</v>
      </c>
      <c r="AF177" s="5" t="s">
        <v>286</v>
      </c>
      <c r="AG177" s="5" t="s">
        <v>286</v>
      </c>
      <c r="AH177" s="5">
        <v>31</v>
      </c>
      <c r="AI177" s="5" t="s">
        <v>286</v>
      </c>
      <c r="AJ177" s="5">
        <v>357</v>
      </c>
      <c r="AK177" s="5">
        <v>7</v>
      </c>
      <c r="AL177" s="5" t="s">
        <v>286</v>
      </c>
      <c r="AM177" s="5">
        <v>5</v>
      </c>
      <c r="AN177" s="5" t="s">
        <v>286</v>
      </c>
      <c r="AO177" s="5" t="s">
        <v>286</v>
      </c>
      <c r="AP177" s="5">
        <v>11</v>
      </c>
      <c r="AQ177" s="5" t="s">
        <v>14</v>
      </c>
      <c r="AR177" s="5" t="s">
        <v>286</v>
      </c>
      <c r="AS177" s="5">
        <v>5</v>
      </c>
      <c r="AT177" s="5" t="s">
        <v>14</v>
      </c>
      <c r="AU177" s="5" t="s">
        <v>14</v>
      </c>
      <c r="AV177" s="5">
        <v>35</v>
      </c>
      <c r="AW177" s="5" t="s">
        <v>286</v>
      </c>
      <c r="AX177" s="5">
        <v>62</v>
      </c>
      <c r="AY177" s="5" t="s">
        <v>14</v>
      </c>
      <c r="AZ177" s="5" t="s">
        <v>14</v>
      </c>
      <c r="BA177" s="5">
        <v>13</v>
      </c>
      <c r="BB177" s="5" t="s">
        <v>286</v>
      </c>
      <c r="BC177" s="5" t="s">
        <v>14</v>
      </c>
      <c r="BD177" s="5">
        <v>3</v>
      </c>
      <c r="BE177" s="5" t="s">
        <v>14</v>
      </c>
      <c r="BF177" s="5">
        <v>1</v>
      </c>
      <c r="BG177" s="6"/>
      <c r="BH177" s="6"/>
    </row>
    <row r="178" spans="1:60">
      <c r="A178" s="12" t="s">
        <v>221</v>
      </c>
      <c r="B178" s="5">
        <v>500</v>
      </c>
      <c r="C178" s="5" t="s">
        <v>286</v>
      </c>
      <c r="D178" s="5" t="s">
        <v>14</v>
      </c>
      <c r="E178" s="5" t="s">
        <v>14</v>
      </c>
      <c r="F178" s="5" t="s">
        <v>14</v>
      </c>
      <c r="G178" s="5">
        <v>7</v>
      </c>
      <c r="H178" s="5" t="s">
        <v>286</v>
      </c>
      <c r="I178" s="5">
        <v>8</v>
      </c>
      <c r="J178" s="5" t="s">
        <v>286</v>
      </c>
      <c r="K178" s="5" t="s">
        <v>286</v>
      </c>
      <c r="L178" s="5">
        <v>39</v>
      </c>
      <c r="M178" s="5">
        <v>10</v>
      </c>
      <c r="N178" s="5" t="s">
        <v>14</v>
      </c>
      <c r="O178" s="5" t="s">
        <v>286</v>
      </c>
      <c r="P178" s="5" t="s">
        <v>14</v>
      </c>
      <c r="Q178" s="5">
        <v>3</v>
      </c>
      <c r="R178" s="5">
        <v>3</v>
      </c>
      <c r="S178" s="5" t="s">
        <v>14</v>
      </c>
      <c r="T178" s="5" t="s">
        <v>14</v>
      </c>
      <c r="U178" s="5" t="s">
        <v>286</v>
      </c>
      <c r="V178" s="5" t="s">
        <v>286</v>
      </c>
      <c r="W178" s="5" t="s">
        <v>286</v>
      </c>
      <c r="X178" s="5">
        <v>11</v>
      </c>
      <c r="Y178" s="5">
        <v>14</v>
      </c>
      <c r="Z178" s="5" t="s">
        <v>286</v>
      </c>
      <c r="AA178" s="5" t="s">
        <v>14</v>
      </c>
      <c r="AB178" s="5" t="s">
        <v>14</v>
      </c>
      <c r="AC178" s="5" t="s">
        <v>286</v>
      </c>
      <c r="AD178" s="5" t="s">
        <v>14</v>
      </c>
      <c r="AE178" s="5" t="s">
        <v>14</v>
      </c>
      <c r="AF178" s="5" t="s">
        <v>286</v>
      </c>
      <c r="AG178" s="5" t="s">
        <v>14</v>
      </c>
      <c r="AH178" s="5">
        <v>10</v>
      </c>
      <c r="AI178" s="5" t="s">
        <v>14</v>
      </c>
      <c r="AJ178" s="5">
        <v>317</v>
      </c>
      <c r="AK178" s="5">
        <v>7</v>
      </c>
      <c r="AL178" s="5" t="s">
        <v>14</v>
      </c>
      <c r="AM178" s="5" t="s">
        <v>286</v>
      </c>
      <c r="AN178" s="5" t="s">
        <v>286</v>
      </c>
      <c r="AO178" s="5" t="s">
        <v>14</v>
      </c>
      <c r="AP178" s="5">
        <v>18</v>
      </c>
      <c r="AQ178" s="5" t="s">
        <v>286</v>
      </c>
      <c r="AR178" s="5" t="s">
        <v>14</v>
      </c>
      <c r="AS178" s="5" t="s">
        <v>286</v>
      </c>
      <c r="AT178" s="5" t="s">
        <v>14</v>
      </c>
      <c r="AU178" s="5" t="s">
        <v>286</v>
      </c>
      <c r="AV178" s="5">
        <v>8</v>
      </c>
      <c r="AW178" s="5" t="s">
        <v>14</v>
      </c>
      <c r="AX178" s="5">
        <v>5</v>
      </c>
      <c r="AY178" s="5" t="s">
        <v>286</v>
      </c>
      <c r="AZ178" s="5" t="s">
        <v>286</v>
      </c>
      <c r="BA178" s="5">
        <v>8</v>
      </c>
      <c r="BB178" s="5" t="s">
        <v>286</v>
      </c>
      <c r="BC178" s="5" t="s">
        <v>286</v>
      </c>
      <c r="BD178" s="5" t="s">
        <v>14</v>
      </c>
      <c r="BE178" s="5" t="s">
        <v>14</v>
      </c>
      <c r="BF178" s="5">
        <v>2</v>
      </c>
      <c r="BG178" s="6"/>
      <c r="BH178" s="6"/>
    </row>
    <row r="179" spans="1:60">
      <c r="A179" s="12" t="s">
        <v>222</v>
      </c>
      <c r="B179" s="5">
        <v>192</v>
      </c>
      <c r="C179" s="5" t="s">
        <v>14</v>
      </c>
      <c r="D179" s="5">
        <v>16</v>
      </c>
      <c r="E179" s="5">
        <v>3</v>
      </c>
      <c r="F179" s="5" t="s">
        <v>286</v>
      </c>
      <c r="G179" s="5">
        <v>50</v>
      </c>
      <c r="H179" s="5" t="s">
        <v>286</v>
      </c>
      <c r="I179" s="5" t="s">
        <v>286</v>
      </c>
      <c r="J179" s="5" t="s">
        <v>14</v>
      </c>
      <c r="K179" s="5" t="s">
        <v>14</v>
      </c>
      <c r="L179" s="5">
        <v>3</v>
      </c>
      <c r="M179" s="5" t="s">
        <v>286</v>
      </c>
      <c r="N179" s="5" t="s">
        <v>14</v>
      </c>
      <c r="O179" s="5">
        <v>31</v>
      </c>
      <c r="P179" s="5" t="s">
        <v>14</v>
      </c>
      <c r="Q179" s="5" t="s">
        <v>14</v>
      </c>
      <c r="R179" s="5" t="s">
        <v>14</v>
      </c>
      <c r="S179" s="5" t="s">
        <v>14</v>
      </c>
      <c r="T179" s="5" t="s">
        <v>14</v>
      </c>
      <c r="U179" s="5" t="s">
        <v>286</v>
      </c>
      <c r="V179" s="5" t="s">
        <v>14</v>
      </c>
      <c r="W179" s="5" t="s">
        <v>14</v>
      </c>
      <c r="X179" s="5">
        <v>3</v>
      </c>
      <c r="Y179" s="5" t="s">
        <v>14</v>
      </c>
      <c r="Z179" s="5" t="s">
        <v>14</v>
      </c>
      <c r="AA179" s="5" t="s">
        <v>14</v>
      </c>
      <c r="AB179" s="5" t="s">
        <v>14</v>
      </c>
      <c r="AC179" s="5" t="s">
        <v>286</v>
      </c>
      <c r="AD179" s="5" t="s">
        <v>286</v>
      </c>
      <c r="AE179" s="5" t="s">
        <v>14</v>
      </c>
      <c r="AF179" s="5">
        <v>3</v>
      </c>
      <c r="AG179" s="5" t="s">
        <v>14</v>
      </c>
      <c r="AH179" s="5" t="s">
        <v>14</v>
      </c>
      <c r="AI179" s="5" t="s">
        <v>14</v>
      </c>
      <c r="AJ179" s="5" t="s">
        <v>14</v>
      </c>
      <c r="AK179" s="5" t="s">
        <v>14</v>
      </c>
      <c r="AL179" s="5" t="s">
        <v>14</v>
      </c>
      <c r="AM179" s="5" t="s">
        <v>14</v>
      </c>
      <c r="AN179" s="5" t="s">
        <v>286</v>
      </c>
      <c r="AO179" s="5">
        <v>5</v>
      </c>
      <c r="AP179" s="5" t="s">
        <v>14</v>
      </c>
      <c r="AQ179" s="5" t="s">
        <v>14</v>
      </c>
      <c r="AR179" s="5" t="s">
        <v>14</v>
      </c>
      <c r="AS179" s="5" t="s">
        <v>14</v>
      </c>
      <c r="AT179" s="5" t="s">
        <v>14</v>
      </c>
      <c r="AU179" s="5" t="s">
        <v>286</v>
      </c>
      <c r="AV179" s="5" t="s">
        <v>286</v>
      </c>
      <c r="AW179" s="5" t="s">
        <v>14</v>
      </c>
      <c r="AX179" s="5" t="s">
        <v>14</v>
      </c>
      <c r="AY179" s="5">
        <v>28</v>
      </c>
      <c r="AZ179" s="5" t="s">
        <v>14</v>
      </c>
      <c r="BA179" s="5">
        <v>3</v>
      </c>
      <c r="BB179" s="5">
        <v>33</v>
      </c>
      <c r="BC179" s="5" t="s">
        <v>14</v>
      </c>
      <c r="BD179" s="5" t="s">
        <v>286</v>
      </c>
      <c r="BE179" s="5" t="s">
        <v>14</v>
      </c>
      <c r="BF179" s="5">
        <v>2</v>
      </c>
      <c r="BG179" s="6"/>
      <c r="BH179" s="6"/>
    </row>
    <row r="180" spans="1:60">
      <c r="A180" s="12" t="s">
        <v>278</v>
      </c>
      <c r="B180" s="5" t="s">
        <v>286</v>
      </c>
      <c r="C180" s="5" t="s">
        <v>14</v>
      </c>
      <c r="D180" s="5" t="s">
        <v>14</v>
      </c>
      <c r="E180" s="5" t="s">
        <v>14</v>
      </c>
      <c r="F180" s="5" t="s">
        <v>14</v>
      </c>
      <c r="G180" s="5" t="s">
        <v>14</v>
      </c>
      <c r="H180" s="5" t="s">
        <v>14</v>
      </c>
      <c r="I180" s="5" t="s">
        <v>14</v>
      </c>
      <c r="J180" s="5" t="s">
        <v>14</v>
      </c>
      <c r="K180" s="5" t="s">
        <v>14</v>
      </c>
      <c r="L180" s="5" t="s">
        <v>14</v>
      </c>
      <c r="M180" s="5" t="s">
        <v>14</v>
      </c>
      <c r="N180" s="5" t="s">
        <v>14</v>
      </c>
      <c r="O180" s="5" t="s">
        <v>14</v>
      </c>
      <c r="P180" s="5" t="s">
        <v>14</v>
      </c>
      <c r="Q180" s="5" t="s">
        <v>14</v>
      </c>
      <c r="R180" s="5" t="s">
        <v>14</v>
      </c>
      <c r="S180" s="5" t="s">
        <v>14</v>
      </c>
      <c r="T180" s="5" t="s">
        <v>14</v>
      </c>
      <c r="U180" s="5" t="s">
        <v>14</v>
      </c>
      <c r="V180" s="5" t="s">
        <v>14</v>
      </c>
      <c r="W180" s="5" t="s">
        <v>14</v>
      </c>
      <c r="X180" s="5" t="s">
        <v>14</v>
      </c>
      <c r="Y180" s="5" t="s">
        <v>14</v>
      </c>
      <c r="Z180" s="5" t="s">
        <v>286</v>
      </c>
      <c r="AA180" s="5" t="s">
        <v>14</v>
      </c>
      <c r="AB180" s="5" t="s">
        <v>14</v>
      </c>
      <c r="AC180" s="5" t="s">
        <v>14</v>
      </c>
      <c r="AD180" s="5" t="s">
        <v>14</v>
      </c>
      <c r="AE180" s="5" t="s">
        <v>14</v>
      </c>
      <c r="AF180" s="5" t="s">
        <v>14</v>
      </c>
      <c r="AG180" s="5" t="s">
        <v>14</v>
      </c>
      <c r="AH180" s="5" t="s">
        <v>14</v>
      </c>
      <c r="AI180" s="5" t="s">
        <v>14</v>
      </c>
      <c r="AJ180" s="5" t="s">
        <v>14</v>
      </c>
      <c r="AK180" s="5" t="s">
        <v>14</v>
      </c>
      <c r="AL180" s="5" t="s">
        <v>14</v>
      </c>
      <c r="AM180" s="5" t="s">
        <v>14</v>
      </c>
      <c r="AN180" s="5" t="s">
        <v>14</v>
      </c>
      <c r="AO180" s="5" t="s">
        <v>14</v>
      </c>
      <c r="AP180" s="5" t="s">
        <v>14</v>
      </c>
      <c r="AQ180" s="5" t="s">
        <v>14</v>
      </c>
      <c r="AR180" s="5" t="s">
        <v>14</v>
      </c>
      <c r="AS180" s="5" t="s">
        <v>14</v>
      </c>
      <c r="AT180" s="5" t="s">
        <v>14</v>
      </c>
      <c r="AU180" s="5" t="s">
        <v>14</v>
      </c>
      <c r="AV180" s="5" t="s">
        <v>14</v>
      </c>
      <c r="AW180" s="5" t="s">
        <v>14</v>
      </c>
      <c r="AX180" s="5" t="s">
        <v>14</v>
      </c>
      <c r="AY180" s="5" t="s">
        <v>14</v>
      </c>
      <c r="AZ180" s="5" t="s">
        <v>14</v>
      </c>
      <c r="BA180" s="5" t="s">
        <v>14</v>
      </c>
      <c r="BB180" s="5" t="s">
        <v>14</v>
      </c>
      <c r="BC180" s="5" t="s">
        <v>14</v>
      </c>
      <c r="BD180" s="5" t="s">
        <v>14</v>
      </c>
      <c r="BE180" s="5" t="s">
        <v>14</v>
      </c>
      <c r="BF180" s="5" t="s">
        <v>14</v>
      </c>
      <c r="BG180" s="6"/>
      <c r="BH180" s="6"/>
    </row>
    <row r="181" spans="1:60">
      <c r="A181" s="12" t="s">
        <v>274</v>
      </c>
      <c r="B181" s="5">
        <v>7</v>
      </c>
      <c r="C181" s="5" t="s">
        <v>14</v>
      </c>
      <c r="D181" s="5" t="s">
        <v>14</v>
      </c>
      <c r="E181" s="5" t="s">
        <v>14</v>
      </c>
      <c r="F181" s="5" t="s">
        <v>14</v>
      </c>
      <c r="G181" s="5" t="s">
        <v>286</v>
      </c>
      <c r="H181" s="5" t="s">
        <v>14</v>
      </c>
      <c r="I181" s="5" t="s">
        <v>14</v>
      </c>
      <c r="J181" s="5" t="s">
        <v>14</v>
      </c>
      <c r="K181" s="5" t="s">
        <v>14</v>
      </c>
      <c r="L181" s="5" t="s">
        <v>14</v>
      </c>
      <c r="M181" s="5" t="s">
        <v>14</v>
      </c>
      <c r="N181" s="5" t="s">
        <v>14</v>
      </c>
      <c r="O181" s="5" t="s">
        <v>14</v>
      </c>
      <c r="P181" s="5" t="s">
        <v>14</v>
      </c>
      <c r="Q181" s="5" t="s">
        <v>14</v>
      </c>
      <c r="R181" s="5" t="s">
        <v>14</v>
      </c>
      <c r="S181" s="5" t="s">
        <v>14</v>
      </c>
      <c r="T181" s="5" t="s">
        <v>14</v>
      </c>
      <c r="U181" s="5" t="s">
        <v>14</v>
      </c>
      <c r="V181" s="5" t="s">
        <v>14</v>
      </c>
      <c r="W181" s="5" t="s">
        <v>14</v>
      </c>
      <c r="X181" s="5" t="s">
        <v>14</v>
      </c>
      <c r="Y181" s="5" t="s">
        <v>286</v>
      </c>
      <c r="Z181" s="5" t="s">
        <v>14</v>
      </c>
      <c r="AA181" s="5" t="s">
        <v>14</v>
      </c>
      <c r="AB181" s="5" t="s">
        <v>14</v>
      </c>
      <c r="AC181" s="5" t="s">
        <v>14</v>
      </c>
      <c r="AD181" s="5" t="s">
        <v>14</v>
      </c>
      <c r="AE181" s="5" t="s">
        <v>14</v>
      </c>
      <c r="AF181" s="5" t="s">
        <v>14</v>
      </c>
      <c r="AG181" s="5" t="s">
        <v>14</v>
      </c>
      <c r="AH181" s="5" t="s">
        <v>286</v>
      </c>
      <c r="AI181" s="5" t="s">
        <v>14</v>
      </c>
      <c r="AJ181" s="5" t="s">
        <v>14</v>
      </c>
      <c r="AK181" s="5" t="s">
        <v>14</v>
      </c>
      <c r="AL181" s="5" t="s">
        <v>14</v>
      </c>
      <c r="AM181" s="5" t="s">
        <v>14</v>
      </c>
      <c r="AN181" s="5" t="s">
        <v>14</v>
      </c>
      <c r="AO181" s="5" t="s">
        <v>14</v>
      </c>
      <c r="AP181" s="5" t="s">
        <v>14</v>
      </c>
      <c r="AQ181" s="5" t="s">
        <v>14</v>
      </c>
      <c r="AR181" s="5" t="s">
        <v>14</v>
      </c>
      <c r="AS181" s="5" t="s">
        <v>14</v>
      </c>
      <c r="AT181" s="5" t="s">
        <v>14</v>
      </c>
      <c r="AU181" s="5" t="s">
        <v>14</v>
      </c>
      <c r="AV181" s="5" t="s">
        <v>14</v>
      </c>
      <c r="AW181" s="5" t="s">
        <v>14</v>
      </c>
      <c r="AX181" s="5" t="s">
        <v>14</v>
      </c>
      <c r="AY181" s="5" t="s">
        <v>14</v>
      </c>
      <c r="AZ181" s="5" t="s">
        <v>14</v>
      </c>
      <c r="BA181" s="5" t="s">
        <v>14</v>
      </c>
      <c r="BB181" s="5" t="s">
        <v>14</v>
      </c>
      <c r="BC181" s="5" t="s">
        <v>14</v>
      </c>
      <c r="BD181" s="5" t="s">
        <v>14</v>
      </c>
      <c r="BE181" s="5" t="s">
        <v>14</v>
      </c>
      <c r="BF181" s="5" t="s">
        <v>14</v>
      </c>
      <c r="BG181" s="6"/>
      <c r="BH181" s="6"/>
    </row>
    <row r="182" spans="1:60">
      <c r="A182" s="12" t="s">
        <v>223</v>
      </c>
      <c r="B182" s="5">
        <v>869</v>
      </c>
      <c r="C182" s="5" t="s">
        <v>286</v>
      </c>
      <c r="D182" s="5" t="s">
        <v>286</v>
      </c>
      <c r="E182" s="5">
        <v>12</v>
      </c>
      <c r="F182" s="5">
        <v>3</v>
      </c>
      <c r="G182" s="5">
        <v>140</v>
      </c>
      <c r="H182" s="5">
        <v>10</v>
      </c>
      <c r="I182" s="5">
        <v>7</v>
      </c>
      <c r="J182" s="5" t="s">
        <v>286</v>
      </c>
      <c r="K182" s="5" t="s">
        <v>286</v>
      </c>
      <c r="L182" s="5">
        <v>50</v>
      </c>
      <c r="M182" s="5">
        <v>21</v>
      </c>
      <c r="N182" s="5" t="s">
        <v>14</v>
      </c>
      <c r="O182" s="5" t="s">
        <v>14</v>
      </c>
      <c r="P182" s="5" t="s">
        <v>14</v>
      </c>
      <c r="Q182" s="5">
        <v>71</v>
      </c>
      <c r="R182" s="5">
        <v>6</v>
      </c>
      <c r="S182" s="5">
        <v>8</v>
      </c>
      <c r="T182" s="5">
        <v>5</v>
      </c>
      <c r="U182" s="5">
        <v>4</v>
      </c>
      <c r="V182" s="5" t="s">
        <v>286</v>
      </c>
      <c r="W182" s="5" t="s">
        <v>286</v>
      </c>
      <c r="X182" s="5">
        <v>28</v>
      </c>
      <c r="Y182" s="5">
        <v>22</v>
      </c>
      <c r="Z182" s="5">
        <v>51</v>
      </c>
      <c r="AA182" s="5">
        <v>14</v>
      </c>
      <c r="AB182" s="5">
        <v>3</v>
      </c>
      <c r="AC182" s="5">
        <v>7</v>
      </c>
      <c r="AD182" s="5" t="s">
        <v>14</v>
      </c>
      <c r="AE182" s="5">
        <v>4</v>
      </c>
      <c r="AF182" s="5" t="s">
        <v>286</v>
      </c>
      <c r="AG182" s="5" t="s">
        <v>14</v>
      </c>
      <c r="AH182" s="5">
        <v>44</v>
      </c>
      <c r="AI182" s="5" t="s">
        <v>286</v>
      </c>
      <c r="AJ182" s="5">
        <v>69</v>
      </c>
      <c r="AK182" s="5">
        <v>28</v>
      </c>
      <c r="AL182" s="5" t="s">
        <v>14</v>
      </c>
      <c r="AM182" s="5">
        <v>26</v>
      </c>
      <c r="AN182" s="5">
        <v>7</v>
      </c>
      <c r="AO182" s="5">
        <v>13</v>
      </c>
      <c r="AP182" s="5">
        <v>25</v>
      </c>
      <c r="AQ182" s="5" t="s">
        <v>14</v>
      </c>
      <c r="AR182" s="5" t="s">
        <v>14</v>
      </c>
      <c r="AS182" s="5">
        <v>5</v>
      </c>
      <c r="AT182" s="5" t="s">
        <v>14</v>
      </c>
      <c r="AU182" s="5">
        <v>9</v>
      </c>
      <c r="AV182" s="5">
        <v>93</v>
      </c>
      <c r="AW182" s="5" t="s">
        <v>14</v>
      </c>
      <c r="AX182" s="5" t="s">
        <v>14</v>
      </c>
      <c r="AY182" s="5">
        <v>4</v>
      </c>
      <c r="AZ182" s="5" t="s">
        <v>14</v>
      </c>
      <c r="BA182" s="5">
        <v>42</v>
      </c>
      <c r="BB182" s="5">
        <v>22</v>
      </c>
      <c r="BC182" s="5" t="s">
        <v>286</v>
      </c>
      <c r="BD182" s="5" t="s">
        <v>286</v>
      </c>
      <c r="BE182" s="5" t="s">
        <v>286</v>
      </c>
      <c r="BF182" s="5">
        <v>2</v>
      </c>
      <c r="BG182" s="6"/>
      <c r="BH182" s="6"/>
    </row>
    <row r="183" spans="1:60">
      <c r="A183" s="12" t="s">
        <v>224</v>
      </c>
      <c r="B183" s="5">
        <v>969</v>
      </c>
      <c r="C183" s="5">
        <v>7</v>
      </c>
      <c r="D183" s="5" t="s">
        <v>286</v>
      </c>
      <c r="E183" s="5">
        <v>6</v>
      </c>
      <c r="F183" s="5" t="s">
        <v>286</v>
      </c>
      <c r="G183" s="5">
        <v>36</v>
      </c>
      <c r="H183" s="5">
        <v>9</v>
      </c>
      <c r="I183" s="5">
        <v>8</v>
      </c>
      <c r="J183" s="5" t="s">
        <v>286</v>
      </c>
      <c r="K183" s="5">
        <v>9</v>
      </c>
      <c r="L183" s="5">
        <v>20</v>
      </c>
      <c r="M183" s="5">
        <v>64</v>
      </c>
      <c r="N183" s="5" t="s">
        <v>14</v>
      </c>
      <c r="O183" s="5" t="s">
        <v>14</v>
      </c>
      <c r="P183" s="5" t="s">
        <v>14</v>
      </c>
      <c r="Q183" s="5">
        <v>20</v>
      </c>
      <c r="R183" s="5">
        <v>16</v>
      </c>
      <c r="S183" s="5" t="s">
        <v>286</v>
      </c>
      <c r="T183" s="5" t="s">
        <v>286</v>
      </c>
      <c r="U183" s="5">
        <v>25</v>
      </c>
      <c r="V183" s="5" t="s">
        <v>286</v>
      </c>
      <c r="W183" s="5" t="s">
        <v>14</v>
      </c>
      <c r="X183" s="5">
        <v>64</v>
      </c>
      <c r="Y183" s="5">
        <v>14</v>
      </c>
      <c r="Z183" s="5">
        <v>29</v>
      </c>
      <c r="AA183" s="5">
        <v>9</v>
      </c>
      <c r="AB183" s="5" t="s">
        <v>286</v>
      </c>
      <c r="AC183" s="5">
        <v>12</v>
      </c>
      <c r="AD183" s="5" t="s">
        <v>286</v>
      </c>
      <c r="AE183" s="5" t="s">
        <v>286</v>
      </c>
      <c r="AF183" s="5">
        <v>6</v>
      </c>
      <c r="AG183" s="5" t="s">
        <v>14</v>
      </c>
      <c r="AH183" s="5">
        <v>45</v>
      </c>
      <c r="AI183" s="5" t="s">
        <v>14</v>
      </c>
      <c r="AJ183" s="5">
        <v>263</v>
      </c>
      <c r="AK183" s="5">
        <v>40</v>
      </c>
      <c r="AL183" s="5" t="s">
        <v>286</v>
      </c>
      <c r="AM183" s="5">
        <v>74</v>
      </c>
      <c r="AN183" s="5" t="s">
        <v>286</v>
      </c>
      <c r="AO183" s="5" t="s">
        <v>286</v>
      </c>
      <c r="AP183" s="5">
        <v>20</v>
      </c>
      <c r="AQ183" s="5" t="s">
        <v>14</v>
      </c>
      <c r="AR183" s="5">
        <v>34</v>
      </c>
      <c r="AS183" s="5">
        <v>7</v>
      </c>
      <c r="AT183" s="5" t="s">
        <v>14</v>
      </c>
      <c r="AU183" s="5">
        <v>15</v>
      </c>
      <c r="AV183" s="5">
        <v>50</v>
      </c>
      <c r="AW183" s="5" t="s">
        <v>286</v>
      </c>
      <c r="AX183" s="5" t="s">
        <v>286</v>
      </c>
      <c r="AY183" s="5" t="s">
        <v>14</v>
      </c>
      <c r="AZ183" s="5" t="s">
        <v>14</v>
      </c>
      <c r="BA183" s="5">
        <v>24</v>
      </c>
      <c r="BB183" s="5">
        <v>17</v>
      </c>
      <c r="BC183" s="5" t="s">
        <v>14</v>
      </c>
      <c r="BD183" s="5">
        <v>5</v>
      </c>
      <c r="BE183" s="5" t="s">
        <v>14</v>
      </c>
      <c r="BF183" s="5">
        <v>2</v>
      </c>
      <c r="BG183" s="6"/>
      <c r="BH183" s="6"/>
    </row>
    <row r="184" spans="1:60">
      <c r="A184" s="12" t="s">
        <v>225</v>
      </c>
      <c r="B184" s="5">
        <v>532</v>
      </c>
      <c r="C184" s="5" t="s">
        <v>286</v>
      </c>
      <c r="D184" s="5" t="s">
        <v>286</v>
      </c>
      <c r="E184" s="5">
        <v>15</v>
      </c>
      <c r="F184" s="5" t="s">
        <v>14</v>
      </c>
      <c r="G184" s="5">
        <v>60</v>
      </c>
      <c r="H184" s="5">
        <v>4</v>
      </c>
      <c r="I184" s="5">
        <v>7</v>
      </c>
      <c r="J184" s="5" t="s">
        <v>14</v>
      </c>
      <c r="K184" s="5" t="s">
        <v>286</v>
      </c>
      <c r="L184" s="5">
        <v>64</v>
      </c>
      <c r="M184" s="5">
        <v>9</v>
      </c>
      <c r="N184" s="5" t="s">
        <v>14</v>
      </c>
      <c r="O184" s="5">
        <v>4</v>
      </c>
      <c r="P184" s="5" t="s">
        <v>286</v>
      </c>
      <c r="Q184" s="5">
        <v>107</v>
      </c>
      <c r="R184" s="5">
        <v>5</v>
      </c>
      <c r="S184" s="5" t="s">
        <v>286</v>
      </c>
      <c r="T184" s="5" t="s">
        <v>286</v>
      </c>
      <c r="U184" s="5" t="s">
        <v>286</v>
      </c>
      <c r="V184" s="5" t="s">
        <v>14</v>
      </c>
      <c r="W184" s="5" t="s">
        <v>286</v>
      </c>
      <c r="X184" s="5">
        <v>13</v>
      </c>
      <c r="Y184" s="5">
        <v>12</v>
      </c>
      <c r="Z184" s="5">
        <v>16</v>
      </c>
      <c r="AA184" s="5">
        <v>5</v>
      </c>
      <c r="AB184" s="5" t="s">
        <v>14</v>
      </c>
      <c r="AC184" s="5">
        <v>8</v>
      </c>
      <c r="AD184" s="5" t="s">
        <v>14</v>
      </c>
      <c r="AE184" s="5" t="s">
        <v>14</v>
      </c>
      <c r="AF184" s="5">
        <v>16</v>
      </c>
      <c r="AG184" s="5" t="s">
        <v>14</v>
      </c>
      <c r="AH184" s="5">
        <v>27</v>
      </c>
      <c r="AI184" s="5" t="s">
        <v>14</v>
      </c>
      <c r="AJ184" s="5">
        <v>53</v>
      </c>
      <c r="AK184" s="5">
        <v>6</v>
      </c>
      <c r="AL184" s="5" t="s">
        <v>14</v>
      </c>
      <c r="AM184" s="5">
        <v>17</v>
      </c>
      <c r="AN184" s="5" t="s">
        <v>286</v>
      </c>
      <c r="AO184" s="5">
        <v>5</v>
      </c>
      <c r="AP184" s="5">
        <v>16</v>
      </c>
      <c r="AQ184" s="5" t="s">
        <v>14</v>
      </c>
      <c r="AR184" s="5" t="s">
        <v>14</v>
      </c>
      <c r="AS184" s="5" t="s">
        <v>286</v>
      </c>
      <c r="AT184" s="5" t="s">
        <v>14</v>
      </c>
      <c r="AU184" s="5">
        <v>4</v>
      </c>
      <c r="AV184" s="5">
        <v>14</v>
      </c>
      <c r="AW184" s="5" t="s">
        <v>14</v>
      </c>
      <c r="AX184" s="5" t="s">
        <v>14</v>
      </c>
      <c r="AY184" s="5">
        <v>3</v>
      </c>
      <c r="AZ184" s="5" t="s">
        <v>14</v>
      </c>
      <c r="BA184" s="5">
        <v>14</v>
      </c>
      <c r="BB184" s="5">
        <v>10</v>
      </c>
      <c r="BC184" s="5" t="s">
        <v>14</v>
      </c>
      <c r="BD184" s="5">
        <v>6</v>
      </c>
      <c r="BE184" s="5" t="s">
        <v>14</v>
      </c>
      <c r="BF184" s="5" t="s">
        <v>14</v>
      </c>
      <c r="BG184" s="6"/>
      <c r="BH184" s="6"/>
    </row>
    <row r="185" spans="1:60">
      <c r="A185" s="12" t="s">
        <v>226</v>
      </c>
      <c r="B185" s="5">
        <v>1164</v>
      </c>
      <c r="C185" s="5" t="s">
        <v>286</v>
      </c>
      <c r="D185" s="5" t="s">
        <v>286</v>
      </c>
      <c r="E185" s="5">
        <v>21</v>
      </c>
      <c r="F185" s="5" t="s">
        <v>286</v>
      </c>
      <c r="G185" s="5">
        <v>93</v>
      </c>
      <c r="H185" s="5">
        <v>8</v>
      </c>
      <c r="I185" s="5">
        <v>32</v>
      </c>
      <c r="J185" s="5" t="s">
        <v>14</v>
      </c>
      <c r="K185" s="5">
        <v>7</v>
      </c>
      <c r="L185" s="5">
        <v>67</v>
      </c>
      <c r="M185" s="5">
        <v>26</v>
      </c>
      <c r="N185" s="5" t="s">
        <v>14</v>
      </c>
      <c r="O185" s="5">
        <v>4</v>
      </c>
      <c r="P185" s="5">
        <v>3</v>
      </c>
      <c r="Q185" s="5">
        <v>103</v>
      </c>
      <c r="R185" s="5">
        <v>14</v>
      </c>
      <c r="S185" s="5">
        <v>6</v>
      </c>
      <c r="T185" s="5">
        <v>3</v>
      </c>
      <c r="U185" s="5">
        <v>5</v>
      </c>
      <c r="V185" s="5" t="s">
        <v>286</v>
      </c>
      <c r="W185" s="5">
        <v>3</v>
      </c>
      <c r="X185" s="5">
        <v>9</v>
      </c>
      <c r="Y185" s="5">
        <v>23</v>
      </c>
      <c r="Z185" s="5">
        <v>111</v>
      </c>
      <c r="AA185" s="5">
        <v>15</v>
      </c>
      <c r="AB185" s="5" t="s">
        <v>286</v>
      </c>
      <c r="AC185" s="5">
        <v>15</v>
      </c>
      <c r="AD185" s="5" t="s">
        <v>14</v>
      </c>
      <c r="AE185" s="5" t="s">
        <v>286</v>
      </c>
      <c r="AF185" s="5">
        <v>12</v>
      </c>
      <c r="AG185" s="5">
        <v>4</v>
      </c>
      <c r="AH185" s="5">
        <v>61</v>
      </c>
      <c r="AI185" s="5">
        <v>5</v>
      </c>
      <c r="AJ185" s="5">
        <v>319</v>
      </c>
      <c r="AK185" s="5">
        <v>12</v>
      </c>
      <c r="AL185" s="5">
        <v>6</v>
      </c>
      <c r="AM185" s="5">
        <v>23</v>
      </c>
      <c r="AN185" s="5" t="s">
        <v>286</v>
      </c>
      <c r="AO185" s="5" t="s">
        <v>286</v>
      </c>
      <c r="AP185" s="5">
        <v>28</v>
      </c>
      <c r="AQ185" s="5" t="s">
        <v>286</v>
      </c>
      <c r="AR185" s="5" t="s">
        <v>286</v>
      </c>
      <c r="AS185" s="5">
        <v>4</v>
      </c>
      <c r="AT185" s="5" t="s">
        <v>286</v>
      </c>
      <c r="AU185" s="5">
        <v>9</v>
      </c>
      <c r="AV185" s="5">
        <v>29</v>
      </c>
      <c r="AW185" s="5" t="s">
        <v>14</v>
      </c>
      <c r="AX185" s="5" t="s">
        <v>14</v>
      </c>
      <c r="AY185" s="5">
        <v>5</v>
      </c>
      <c r="AZ185" s="5" t="s">
        <v>286</v>
      </c>
      <c r="BA185" s="5">
        <v>15</v>
      </c>
      <c r="BB185" s="5">
        <v>26</v>
      </c>
      <c r="BC185" s="5" t="s">
        <v>286</v>
      </c>
      <c r="BD185" s="5">
        <v>16</v>
      </c>
      <c r="BE185" s="5" t="s">
        <v>286</v>
      </c>
      <c r="BF185" s="5">
        <v>2</v>
      </c>
      <c r="BG185" s="6"/>
      <c r="BH185" s="6"/>
    </row>
    <row r="186" spans="1:60">
      <c r="A186" s="12" t="s">
        <v>227</v>
      </c>
      <c r="B186" s="5">
        <v>17</v>
      </c>
      <c r="C186" s="5" t="s">
        <v>14</v>
      </c>
      <c r="D186" s="5" t="s">
        <v>14</v>
      </c>
      <c r="E186" s="5" t="s">
        <v>286</v>
      </c>
      <c r="F186" s="5" t="s">
        <v>14</v>
      </c>
      <c r="G186" s="5" t="s">
        <v>286</v>
      </c>
      <c r="H186" s="5" t="s">
        <v>286</v>
      </c>
      <c r="I186" s="5" t="s">
        <v>14</v>
      </c>
      <c r="J186" s="5" t="s">
        <v>14</v>
      </c>
      <c r="K186" s="5" t="s">
        <v>14</v>
      </c>
      <c r="L186" s="5" t="s">
        <v>286</v>
      </c>
      <c r="M186" s="5" t="s">
        <v>286</v>
      </c>
      <c r="N186" s="5" t="s">
        <v>14</v>
      </c>
      <c r="O186" s="5" t="s">
        <v>14</v>
      </c>
      <c r="P186" s="5" t="s">
        <v>14</v>
      </c>
      <c r="Q186" s="5" t="s">
        <v>14</v>
      </c>
      <c r="R186" s="5" t="s">
        <v>14</v>
      </c>
      <c r="S186" s="5" t="s">
        <v>14</v>
      </c>
      <c r="T186" s="5" t="s">
        <v>14</v>
      </c>
      <c r="U186" s="5" t="s">
        <v>14</v>
      </c>
      <c r="V186" s="5" t="s">
        <v>14</v>
      </c>
      <c r="W186" s="5" t="s">
        <v>14</v>
      </c>
      <c r="X186" s="5">
        <v>4</v>
      </c>
      <c r="Y186" s="5" t="s">
        <v>14</v>
      </c>
      <c r="Z186" s="5" t="s">
        <v>14</v>
      </c>
      <c r="AA186" s="5" t="s">
        <v>14</v>
      </c>
      <c r="AB186" s="5" t="s">
        <v>286</v>
      </c>
      <c r="AC186" s="5" t="s">
        <v>286</v>
      </c>
      <c r="AD186" s="5" t="s">
        <v>14</v>
      </c>
      <c r="AE186" s="5" t="s">
        <v>14</v>
      </c>
      <c r="AF186" s="5" t="s">
        <v>14</v>
      </c>
      <c r="AG186" s="5" t="s">
        <v>14</v>
      </c>
      <c r="AH186" s="5" t="s">
        <v>14</v>
      </c>
      <c r="AI186" s="5" t="s">
        <v>14</v>
      </c>
      <c r="AJ186" s="5" t="s">
        <v>14</v>
      </c>
      <c r="AK186" s="5" t="s">
        <v>286</v>
      </c>
      <c r="AL186" s="5" t="s">
        <v>14</v>
      </c>
      <c r="AM186" s="5" t="s">
        <v>286</v>
      </c>
      <c r="AN186" s="5" t="s">
        <v>14</v>
      </c>
      <c r="AO186" s="5" t="s">
        <v>14</v>
      </c>
      <c r="AP186" s="5" t="s">
        <v>14</v>
      </c>
      <c r="AQ186" s="5" t="s">
        <v>14</v>
      </c>
      <c r="AR186" s="5" t="s">
        <v>14</v>
      </c>
      <c r="AS186" s="5" t="s">
        <v>14</v>
      </c>
      <c r="AT186" s="5" t="s">
        <v>14</v>
      </c>
      <c r="AU186" s="5" t="s">
        <v>14</v>
      </c>
      <c r="AV186" s="5" t="s">
        <v>14</v>
      </c>
      <c r="AW186" s="5" t="s">
        <v>14</v>
      </c>
      <c r="AX186" s="5" t="s">
        <v>14</v>
      </c>
      <c r="AY186" s="5" t="s">
        <v>14</v>
      </c>
      <c r="AZ186" s="5" t="s">
        <v>14</v>
      </c>
      <c r="BA186" s="5" t="s">
        <v>14</v>
      </c>
      <c r="BB186" s="5" t="s">
        <v>14</v>
      </c>
      <c r="BC186" s="5" t="s">
        <v>14</v>
      </c>
      <c r="BD186" s="5" t="s">
        <v>14</v>
      </c>
      <c r="BE186" s="5" t="s">
        <v>14</v>
      </c>
      <c r="BF186" s="5" t="s">
        <v>14</v>
      </c>
      <c r="BG186" s="6"/>
      <c r="BH186" s="6"/>
    </row>
    <row r="187" spans="1:60">
      <c r="A187" s="12" t="s">
        <v>228</v>
      </c>
      <c r="B187" s="5">
        <v>1662</v>
      </c>
      <c r="C187" s="5">
        <v>3</v>
      </c>
      <c r="D187" s="5" t="s">
        <v>286</v>
      </c>
      <c r="E187" s="5">
        <v>16</v>
      </c>
      <c r="F187" s="5" t="s">
        <v>14</v>
      </c>
      <c r="G187" s="5">
        <v>89</v>
      </c>
      <c r="H187" s="5">
        <v>5</v>
      </c>
      <c r="I187" s="5">
        <v>3</v>
      </c>
      <c r="J187" s="5">
        <v>8</v>
      </c>
      <c r="K187" s="5">
        <v>15</v>
      </c>
      <c r="L187" s="5">
        <v>15</v>
      </c>
      <c r="M187" s="5">
        <v>57</v>
      </c>
      <c r="N187" s="5" t="s">
        <v>14</v>
      </c>
      <c r="O187" s="5" t="s">
        <v>14</v>
      </c>
      <c r="P187" s="5" t="s">
        <v>14</v>
      </c>
      <c r="Q187" s="5">
        <v>14</v>
      </c>
      <c r="R187" s="5">
        <v>14</v>
      </c>
      <c r="S187" s="5">
        <v>7</v>
      </c>
      <c r="T187" s="5" t="s">
        <v>14</v>
      </c>
      <c r="U187" s="5" t="s">
        <v>286</v>
      </c>
      <c r="V187" s="5" t="s">
        <v>286</v>
      </c>
      <c r="W187" s="5" t="s">
        <v>286</v>
      </c>
      <c r="X187" s="5">
        <v>380</v>
      </c>
      <c r="Y187" s="5">
        <v>49</v>
      </c>
      <c r="Z187" s="5">
        <v>23</v>
      </c>
      <c r="AA187" s="5">
        <v>29</v>
      </c>
      <c r="AB187" s="5" t="s">
        <v>286</v>
      </c>
      <c r="AC187" s="5">
        <v>11</v>
      </c>
      <c r="AD187" s="5" t="s">
        <v>14</v>
      </c>
      <c r="AE187" s="5" t="s">
        <v>14</v>
      </c>
      <c r="AF187" s="5">
        <v>4</v>
      </c>
      <c r="AG187" s="5" t="s">
        <v>286</v>
      </c>
      <c r="AH187" s="5">
        <v>109</v>
      </c>
      <c r="AI187" s="5" t="s">
        <v>286</v>
      </c>
      <c r="AJ187" s="5">
        <v>188</v>
      </c>
      <c r="AK187" s="5">
        <v>58</v>
      </c>
      <c r="AL187" s="5">
        <v>11</v>
      </c>
      <c r="AM187" s="5">
        <v>92</v>
      </c>
      <c r="AN187" s="5" t="s">
        <v>14</v>
      </c>
      <c r="AO187" s="5">
        <v>4</v>
      </c>
      <c r="AP187" s="5">
        <v>135</v>
      </c>
      <c r="AQ187" s="5" t="s">
        <v>14</v>
      </c>
      <c r="AR187" s="5">
        <v>3</v>
      </c>
      <c r="AS187" s="5">
        <v>5</v>
      </c>
      <c r="AT187" s="5" t="s">
        <v>14</v>
      </c>
      <c r="AU187" s="5">
        <v>9</v>
      </c>
      <c r="AV187" s="5">
        <v>81</v>
      </c>
      <c r="AW187" s="5" t="s">
        <v>14</v>
      </c>
      <c r="AX187" s="5" t="s">
        <v>14</v>
      </c>
      <c r="AY187" s="5">
        <v>4</v>
      </c>
      <c r="AZ187" s="5" t="s">
        <v>14</v>
      </c>
      <c r="BA187" s="5">
        <v>171</v>
      </c>
      <c r="BB187" s="5">
        <v>31</v>
      </c>
      <c r="BC187" s="5">
        <v>3</v>
      </c>
      <c r="BD187" s="5">
        <v>4</v>
      </c>
      <c r="BE187" s="5" t="s">
        <v>14</v>
      </c>
      <c r="BF187" s="5">
        <v>2</v>
      </c>
      <c r="BG187" s="6"/>
      <c r="BH187" s="6"/>
    </row>
    <row r="188" spans="1:60">
      <c r="A188" s="8" t="s">
        <v>229</v>
      </c>
      <c r="B188" s="5">
        <v>308</v>
      </c>
      <c r="C188" s="5" t="s">
        <v>14</v>
      </c>
      <c r="D188" s="5" t="s">
        <v>14</v>
      </c>
      <c r="E188" s="5">
        <v>3</v>
      </c>
      <c r="F188" s="5" t="s">
        <v>286</v>
      </c>
      <c r="G188" s="5">
        <v>98</v>
      </c>
      <c r="H188" s="5">
        <v>3</v>
      </c>
      <c r="I188" s="5">
        <v>4</v>
      </c>
      <c r="J188" s="5" t="s">
        <v>14</v>
      </c>
      <c r="K188" s="5" t="s">
        <v>14</v>
      </c>
      <c r="L188" s="5">
        <v>16</v>
      </c>
      <c r="M188" s="5">
        <v>5</v>
      </c>
      <c r="N188" s="5" t="s">
        <v>14</v>
      </c>
      <c r="O188" s="5">
        <v>3</v>
      </c>
      <c r="P188" s="5" t="s">
        <v>14</v>
      </c>
      <c r="Q188" s="5">
        <v>10</v>
      </c>
      <c r="R188" s="5">
        <v>3</v>
      </c>
      <c r="S188" s="5" t="s">
        <v>14</v>
      </c>
      <c r="T188" s="5" t="s">
        <v>14</v>
      </c>
      <c r="U188" s="5" t="s">
        <v>14</v>
      </c>
      <c r="V188" s="5" t="s">
        <v>286</v>
      </c>
      <c r="W188" s="5" t="s">
        <v>286</v>
      </c>
      <c r="X188" s="5">
        <v>3</v>
      </c>
      <c r="Y188" s="5">
        <v>10</v>
      </c>
      <c r="Z188" s="5" t="s">
        <v>286</v>
      </c>
      <c r="AA188" s="5" t="s">
        <v>14</v>
      </c>
      <c r="AB188" s="5" t="s">
        <v>14</v>
      </c>
      <c r="AC188" s="5">
        <v>3</v>
      </c>
      <c r="AD188" s="5" t="s">
        <v>14</v>
      </c>
      <c r="AE188" s="5" t="s">
        <v>286</v>
      </c>
      <c r="AF188" s="5">
        <v>4</v>
      </c>
      <c r="AG188" s="5" t="s">
        <v>286</v>
      </c>
      <c r="AH188" s="5">
        <v>14</v>
      </c>
      <c r="AI188" s="5" t="s">
        <v>14</v>
      </c>
      <c r="AJ188" s="5">
        <v>22</v>
      </c>
      <c r="AK188" s="5">
        <v>3</v>
      </c>
      <c r="AL188" s="5" t="s">
        <v>14</v>
      </c>
      <c r="AM188" s="5">
        <v>5</v>
      </c>
      <c r="AN188" s="5" t="s">
        <v>286</v>
      </c>
      <c r="AO188" s="5">
        <v>7</v>
      </c>
      <c r="AP188" s="5">
        <v>6</v>
      </c>
      <c r="AQ188" s="5" t="s">
        <v>14</v>
      </c>
      <c r="AR188" s="5" t="s">
        <v>14</v>
      </c>
      <c r="AS188" s="5" t="s">
        <v>286</v>
      </c>
      <c r="AT188" s="5" t="s">
        <v>14</v>
      </c>
      <c r="AU188" s="5">
        <v>3</v>
      </c>
      <c r="AV188" s="5">
        <v>25</v>
      </c>
      <c r="AW188" s="5" t="s">
        <v>286</v>
      </c>
      <c r="AX188" s="5" t="s">
        <v>286</v>
      </c>
      <c r="AY188" s="5">
        <v>5</v>
      </c>
      <c r="AZ188" s="5" t="s">
        <v>14</v>
      </c>
      <c r="BA188" s="5">
        <v>8</v>
      </c>
      <c r="BB188" s="5">
        <v>30</v>
      </c>
      <c r="BC188" s="5" t="s">
        <v>14</v>
      </c>
      <c r="BD188" s="5" t="s">
        <v>286</v>
      </c>
      <c r="BE188" s="5" t="s">
        <v>14</v>
      </c>
      <c r="BF188" s="5" t="s">
        <v>14</v>
      </c>
      <c r="BG188" s="6"/>
      <c r="BH188" s="6"/>
    </row>
    <row r="189" spans="1:60">
      <c r="A189" s="12" t="s">
        <v>230</v>
      </c>
      <c r="B189" s="5">
        <v>33</v>
      </c>
      <c r="C189" s="5" t="s">
        <v>14</v>
      </c>
      <c r="D189" s="5" t="s">
        <v>14</v>
      </c>
      <c r="E189" s="5" t="s">
        <v>14</v>
      </c>
      <c r="F189" s="5" t="s">
        <v>14</v>
      </c>
      <c r="G189" s="5" t="s">
        <v>286</v>
      </c>
      <c r="H189" s="5" t="s">
        <v>14</v>
      </c>
      <c r="I189" s="5" t="s">
        <v>286</v>
      </c>
      <c r="J189" s="5" t="s">
        <v>14</v>
      </c>
      <c r="K189" s="5" t="s">
        <v>14</v>
      </c>
      <c r="L189" s="5">
        <v>10</v>
      </c>
      <c r="M189" s="5" t="s">
        <v>286</v>
      </c>
      <c r="N189" s="5" t="s">
        <v>14</v>
      </c>
      <c r="O189" s="5" t="s">
        <v>14</v>
      </c>
      <c r="P189" s="5" t="s">
        <v>14</v>
      </c>
      <c r="Q189" s="5" t="s">
        <v>14</v>
      </c>
      <c r="R189" s="5" t="s">
        <v>14</v>
      </c>
      <c r="S189" s="5" t="s">
        <v>14</v>
      </c>
      <c r="T189" s="5" t="s">
        <v>14</v>
      </c>
      <c r="U189" s="5" t="s">
        <v>14</v>
      </c>
      <c r="V189" s="5" t="s">
        <v>14</v>
      </c>
      <c r="W189" s="5" t="s">
        <v>14</v>
      </c>
      <c r="X189" s="5" t="s">
        <v>14</v>
      </c>
      <c r="Y189" s="5" t="s">
        <v>286</v>
      </c>
      <c r="Z189" s="5" t="s">
        <v>14</v>
      </c>
      <c r="AA189" s="5" t="s">
        <v>14</v>
      </c>
      <c r="AB189" s="5" t="s">
        <v>14</v>
      </c>
      <c r="AC189" s="5" t="s">
        <v>14</v>
      </c>
      <c r="AD189" s="5" t="s">
        <v>14</v>
      </c>
      <c r="AE189" s="5" t="s">
        <v>14</v>
      </c>
      <c r="AF189" s="5" t="s">
        <v>14</v>
      </c>
      <c r="AG189" s="5" t="s">
        <v>14</v>
      </c>
      <c r="AH189" s="5" t="s">
        <v>286</v>
      </c>
      <c r="AI189" s="5" t="s">
        <v>14</v>
      </c>
      <c r="AJ189" s="5">
        <v>10</v>
      </c>
      <c r="AK189" s="5" t="s">
        <v>286</v>
      </c>
      <c r="AL189" s="5" t="s">
        <v>14</v>
      </c>
      <c r="AM189" s="5" t="s">
        <v>14</v>
      </c>
      <c r="AN189" s="5" t="s">
        <v>14</v>
      </c>
      <c r="AO189" s="5" t="s">
        <v>14</v>
      </c>
      <c r="AP189" s="5" t="s">
        <v>286</v>
      </c>
      <c r="AQ189" s="5" t="s">
        <v>286</v>
      </c>
      <c r="AR189" s="5" t="s">
        <v>14</v>
      </c>
      <c r="AS189" s="5" t="s">
        <v>14</v>
      </c>
      <c r="AT189" s="5" t="s">
        <v>14</v>
      </c>
      <c r="AU189" s="5" t="s">
        <v>14</v>
      </c>
      <c r="AV189" s="5" t="s">
        <v>14</v>
      </c>
      <c r="AW189" s="5" t="s">
        <v>14</v>
      </c>
      <c r="AX189" s="5">
        <v>3</v>
      </c>
      <c r="AY189" s="5" t="s">
        <v>14</v>
      </c>
      <c r="AZ189" s="5" t="s">
        <v>14</v>
      </c>
      <c r="BA189" s="5" t="s">
        <v>286</v>
      </c>
      <c r="BB189" s="5" t="s">
        <v>14</v>
      </c>
      <c r="BC189" s="5" t="s">
        <v>14</v>
      </c>
      <c r="BD189" s="5" t="s">
        <v>14</v>
      </c>
      <c r="BE189" s="5" t="s">
        <v>14</v>
      </c>
      <c r="BF189" s="5" t="s">
        <v>14</v>
      </c>
      <c r="BG189" s="6"/>
      <c r="BH189" s="6"/>
    </row>
    <row r="190" spans="1:60">
      <c r="A190" s="12" t="s">
        <v>231</v>
      </c>
      <c r="B190" s="5">
        <v>428</v>
      </c>
      <c r="C190" s="5" t="s">
        <v>14</v>
      </c>
      <c r="D190" s="5" t="s">
        <v>14</v>
      </c>
      <c r="E190" s="5">
        <v>3</v>
      </c>
      <c r="F190" s="5" t="s">
        <v>286</v>
      </c>
      <c r="G190" s="5">
        <v>44</v>
      </c>
      <c r="H190" s="5">
        <v>9</v>
      </c>
      <c r="I190" s="5">
        <v>15</v>
      </c>
      <c r="J190" s="5" t="s">
        <v>286</v>
      </c>
      <c r="K190" s="5" t="s">
        <v>286</v>
      </c>
      <c r="L190" s="5">
        <v>47</v>
      </c>
      <c r="M190" s="5">
        <v>5</v>
      </c>
      <c r="N190" s="5" t="s">
        <v>14</v>
      </c>
      <c r="O190" s="5" t="s">
        <v>286</v>
      </c>
      <c r="P190" s="5" t="s">
        <v>14</v>
      </c>
      <c r="Q190" s="5">
        <v>22</v>
      </c>
      <c r="R190" s="5">
        <v>3</v>
      </c>
      <c r="S190" s="5" t="s">
        <v>286</v>
      </c>
      <c r="T190" s="5" t="s">
        <v>286</v>
      </c>
      <c r="U190" s="5" t="s">
        <v>14</v>
      </c>
      <c r="V190" s="5" t="s">
        <v>14</v>
      </c>
      <c r="W190" s="5" t="s">
        <v>14</v>
      </c>
      <c r="X190" s="5">
        <v>5</v>
      </c>
      <c r="Y190" s="5">
        <v>10</v>
      </c>
      <c r="Z190" s="5">
        <v>6</v>
      </c>
      <c r="AA190" s="5" t="s">
        <v>286</v>
      </c>
      <c r="AB190" s="5" t="s">
        <v>14</v>
      </c>
      <c r="AC190" s="5" t="s">
        <v>14</v>
      </c>
      <c r="AD190" s="5" t="s">
        <v>14</v>
      </c>
      <c r="AE190" s="5" t="s">
        <v>14</v>
      </c>
      <c r="AF190" s="5">
        <v>6</v>
      </c>
      <c r="AG190" s="5" t="s">
        <v>14</v>
      </c>
      <c r="AH190" s="5">
        <v>89</v>
      </c>
      <c r="AI190" s="5" t="s">
        <v>14</v>
      </c>
      <c r="AJ190" s="5">
        <v>66</v>
      </c>
      <c r="AK190" s="5">
        <v>10</v>
      </c>
      <c r="AL190" s="5" t="s">
        <v>14</v>
      </c>
      <c r="AM190" s="5">
        <v>9</v>
      </c>
      <c r="AN190" s="5" t="s">
        <v>286</v>
      </c>
      <c r="AO190" s="5" t="s">
        <v>286</v>
      </c>
      <c r="AP190" s="5">
        <v>17</v>
      </c>
      <c r="AQ190" s="5" t="s">
        <v>14</v>
      </c>
      <c r="AR190" s="5" t="s">
        <v>14</v>
      </c>
      <c r="AS190" s="5">
        <v>4</v>
      </c>
      <c r="AT190" s="5" t="s">
        <v>286</v>
      </c>
      <c r="AU190" s="5" t="s">
        <v>286</v>
      </c>
      <c r="AV190" s="5">
        <v>18</v>
      </c>
      <c r="AW190" s="5" t="s">
        <v>14</v>
      </c>
      <c r="AX190" s="5" t="s">
        <v>14</v>
      </c>
      <c r="AY190" s="5">
        <v>3</v>
      </c>
      <c r="AZ190" s="5" t="s">
        <v>14</v>
      </c>
      <c r="BA190" s="5">
        <v>8</v>
      </c>
      <c r="BB190" s="5">
        <v>8</v>
      </c>
      <c r="BC190" s="5" t="s">
        <v>286</v>
      </c>
      <c r="BD190" s="5">
        <v>5</v>
      </c>
      <c r="BE190" s="5" t="s">
        <v>14</v>
      </c>
      <c r="BF190" s="5" t="s">
        <v>14</v>
      </c>
      <c r="BG190" s="6"/>
      <c r="BH190" s="6"/>
    </row>
    <row r="191" spans="1:60">
      <c r="A191" s="12" t="s">
        <v>232</v>
      </c>
      <c r="B191" s="5">
        <v>63</v>
      </c>
      <c r="C191" s="5" t="s">
        <v>14</v>
      </c>
      <c r="D191" s="5" t="s">
        <v>14</v>
      </c>
      <c r="E191" s="5" t="s">
        <v>14</v>
      </c>
      <c r="F191" s="5" t="s">
        <v>14</v>
      </c>
      <c r="G191" s="5">
        <v>6</v>
      </c>
      <c r="H191" s="5" t="s">
        <v>286</v>
      </c>
      <c r="I191" s="5">
        <v>4</v>
      </c>
      <c r="J191" s="5" t="s">
        <v>14</v>
      </c>
      <c r="K191" s="5" t="s">
        <v>286</v>
      </c>
      <c r="L191" s="5">
        <v>8</v>
      </c>
      <c r="M191" s="5" t="s">
        <v>286</v>
      </c>
      <c r="N191" s="5" t="s">
        <v>14</v>
      </c>
      <c r="O191" s="5" t="s">
        <v>286</v>
      </c>
      <c r="P191" s="5" t="s">
        <v>14</v>
      </c>
      <c r="Q191" s="5" t="s">
        <v>286</v>
      </c>
      <c r="R191" s="5" t="s">
        <v>286</v>
      </c>
      <c r="S191" s="5" t="s">
        <v>14</v>
      </c>
      <c r="T191" s="5" t="s">
        <v>14</v>
      </c>
      <c r="U191" s="5" t="s">
        <v>14</v>
      </c>
      <c r="V191" s="5" t="s">
        <v>14</v>
      </c>
      <c r="W191" s="5" t="s">
        <v>14</v>
      </c>
      <c r="X191" s="5" t="s">
        <v>286</v>
      </c>
      <c r="Y191" s="5" t="s">
        <v>286</v>
      </c>
      <c r="Z191" s="5" t="s">
        <v>286</v>
      </c>
      <c r="AA191" s="5" t="s">
        <v>14</v>
      </c>
      <c r="AB191" s="5" t="s">
        <v>286</v>
      </c>
      <c r="AC191" s="5" t="s">
        <v>14</v>
      </c>
      <c r="AD191" s="5" t="s">
        <v>14</v>
      </c>
      <c r="AE191" s="5" t="s">
        <v>14</v>
      </c>
      <c r="AF191" s="5" t="s">
        <v>286</v>
      </c>
      <c r="AG191" s="5" t="s">
        <v>14</v>
      </c>
      <c r="AH191" s="5">
        <v>4</v>
      </c>
      <c r="AI191" s="5" t="s">
        <v>14</v>
      </c>
      <c r="AJ191" s="5">
        <v>11</v>
      </c>
      <c r="AK191" s="5" t="s">
        <v>286</v>
      </c>
      <c r="AL191" s="5" t="s">
        <v>14</v>
      </c>
      <c r="AM191" s="5" t="s">
        <v>286</v>
      </c>
      <c r="AN191" s="5" t="s">
        <v>14</v>
      </c>
      <c r="AO191" s="5" t="s">
        <v>286</v>
      </c>
      <c r="AP191" s="5" t="s">
        <v>286</v>
      </c>
      <c r="AQ191" s="5" t="s">
        <v>14</v>
      </c>
      <c r="AR191" s="5" t="s">
        <v>14</v>
      </c>
      <c r="AS191" s="5" t="s">
        <v>14</v>
      </c>
      <c r="AT191" s="5" t="s">
        <v>14</v>
      </c>
      <c r="AU191" s="5" t="s">
        <v>286</v>
      </c>
      <c r="AV191" s="5">
        <v>3</v>
      </c>
      <c r="AW191" s="5" t="s">
        <v>14</v>
      </c>
      <c r="AX191" s="5" t="s">
        <v>14</v>
      </c>
      <c r="AY191" s="5" t="s">
        <v>286</v>
      </c>
      <c r="AZ191" s="5" t="s">
        <v>14</v>
      </c>
      <c r="BA191" s="5" t="s">
        <v>14</v>
      </c>
      <c r="BB191" s="5">
        <v>6</v>
      </c>
      <c r="BC191" s="5" t="s">
        <v>14</v>
      </c>
      <c r="BD191" s="5" t="s">
        <v>286</v>
      </c>
      <c r="BE191" s="5" t="s">
        <v>14</v>
      </c>
      <c r="BF191" s="5">
        <v>1</v>
      </c>
      <c r="BG191" s="6"/>
      <c r="BH191" s="6"/>
    </row>
    <row r="192" spans="1:60">
      <c r="A192" s="12" t="s">
        <v>233</v>
      </c>
      <c r="B192" s="5">
        <v>3998</v>
      </c>
      <c r="C192" s="5">
        <v>3</v>
      </c>
      <c r="D192" s="5">
        <v>4</v>
      </c>
      <c r="E192" s="5">
        <v>87</v>
      </c>
      <c r="F192" s="5" t="s">
        <v>14</v>
      </c>
      <c r="G192" s="5">
        <v>103</v>
      </c>
      <c r="H192" s="5">
        <v>119</v>
      </c>
      <c r="I192" s="5">
        <v>5</v>
      </c>
      <c r="J192" s="5" t="s">
        <v>14</v>
      </c>
      <c r="K192" s="5" t="s">
        <v>286</v>
      </c>
      <c r="L192" s="5">
        <v>7</v>
      </c>
      <c r="M192" s="5">
        <v>44</v>
      </c>
      <c r="N192" s="5" t="s">
        <v>14</v>
      </c>
      <c r="O192" s="5" t="s">
        <v>286</v>
      </c>
      <c r="P192" s="5">
        <v>16</v>
      </c>
      <c r="Q192" s="5">
        <v>45</v>
      </c>
      <c r="R192" s="5">
        <v>24</v>
      </c>
      <c r="S192" s="5">
        <v>56</v>
      </c>
      <c r="T192" s="5">
        <v>52</v>
      </c>
      <c r="U192" s="5">
        <v>60</v>
      </c>
      <c r="V192" s="5" t="s">
        <v>14</v>
      </c>
      <c r="W192" s="5">
        <v>104</v>
      </c>
      <c r="X192" s="5">
        <v>14</v>
      </c>
      <c r="Y192" s="5">
        <v>99</v>
      </c>
      <c r="Z192" s="5">
        <v>46</v>
      </c>
      <c r="AA192" s="5">
        <v>1236</v>
      </c>
      <c r="AB192" s="5" t="s">
        <v>14</v>
      </c>
      <c r="AC192" s="5">
        <v>135</v>
      </c>
      <c r="AD192" s="5" t="s">
        <v>14</v>
      </c>
      <c r="AE192" s="5">
        <v>140</v>
      </c>
      <c r="AF192" s="5" t="s">
        <v>286</v>
      </c>
      <c r="AG192" s="5">
        <v>18</v>
      </c>
      <c r="AH192" s="5" t="s">
        <v>286</v>
      </c>
      <c r="AI192" s="5">
        <v>4</v>
      </c>
      <c r="AJ192" s="5">
        <v>92</v>
      </c>
      <c r="AK192" s="5">
        <v>36</v>
      </c>
      <c r="AL192" s="5">
        <v>103</v>
      </c>
      <c r="AM192" s="5">
        <v>429</v>
      </c>
      <c r="AN192" s="5">
        <v>7</v>
      </c>
      <c r="AO192" s="5">
        <v>98</v>
      </c>
      <c r="AP192" s="5">
        <v>45</v>
      </c>
      <c r="AQ192" s="5" t="s">
        <v>14</v>
      </c>
      <c r="AR192" s="5" t="s">
        <v>14</v>
      </c>
      <c r="AS192" s="5" t="s">
        <v>286</v>
      </c>
      <c r="AT192" s="5">
        <v>18</v>
      </c>
      <c r="AU192" s="5">
        <v>67</v>
      </c>
      <c r="AV192" s="5">
        <v>90</v>
      </c>
      <c r="AW192" s="5" t="s">
        <v>14</v>
      </c>
      <c r="AX192" s="5" t="s">
        <v>14</v>
      </c>
      <c r="AY192" s="5">
        <v>42</v>
      </c>
      <c r="AZ192" s="5">
        <v>25</v>
      </c>
      <c r="BA192" s="5">
        <v>67</v>
      </c>
      <c r="BB192" s="5">
        <v>387</v>
      </c>
      <c r="BC192" s="5" t="s">
        <v>14</v>
      </c>
      <c r="BD192" s="5">
        <v>50</v>
      </c>
      <c r="BE192" s="5">
        <v>3</v>
      </c>
      <c r="BF192" s="5">
        <v>9</v>
      </c>
      <c r="BG192" s="6"/>
      <c r="BH192" s="6"/>
    </row>
    <row r="193" spans="1:60">
      <c r="A193" s="12" t="s">
        <v>234</v>
      </c>
      <c r="B193" s="5">
        <v>2197</v>
      </c>
      <c r="C193" s="5">
        <v>11</v>
      </c>
      <c r="D193" s="5">
        <v>4</v>
      </c>
      <c r="E193" s="5">
        <v>36</v>
      </c>
      <c r="F193" s="5">
        <v>7</v>
      </c>
      <c r="G193" s="5">
        <v>355</v>
      </c>
      <c r="H193" s="5">
        <v>90</v>
      </c>
      <c r="I193" s="5">
        <v>29</v>
      </c>
      <c r="J193" s="5" t="s">
        <v>14</v>
      </c>
      <c r="K193" s="5">
        <v>7</v>
      </c>
      <c r="L193" s="5">
        <v>218</v>
      </c>
      <c r="M193" s="5">
        <v>113</v>
      </c>
      <c r="N193" s="5" t="s">
        <v>14</v>
      </c>
      <c r="O193" s="5">
        <v>12</v>
      </c>
      <c r="P193" s="5">
        <v>15</v>
      </c>
      <c r="Q193" s="5">
        <v>57</v>
      </c>
      <c r="R193" s="5">
        <v>32</v>
      </c>
      <c r="S193" s="5">
        <v>10</v>
      </c>
      <c r="T193" s="5">
        <v>9</v>
      </c>
      <c r="U193" s="5">
        <v>19</v>
      </c>
      <c r="V193" s="5">
        <v>10</v>
      </c>
      <c r="W193" s="5">
        <v>12</v>
      </c>
      <c r="X193" s="5">
        <v>49</v>
      </c>
      <c r="Y193" s="5">
        <v>54</v>
      </c>
      <c r="Z193" s="5">
        <v>34</v>
      </c>
      <c r="AA193" s="5">
        <v>39</v>
      </c>
      <c r="AB193" s="5" t="s">
        <v>286</v>
      </c>
      <c r="AC193" s="5">
        <v>23</v>
      </c>
      <c r="AD193" s="5">
        <v>7</v>
      </c>
      <c r="AE193" s="5">
        <v>7</v>
      </c>
      <c r="AF193" s="5">
        <v>15</v>
      </c>
      <c r="AG193" s="5">
        <v>6</v>
      </c>
      <c r="AH193" s="5">
        <v>66</v>
      </c>
      <c r="AI193" s="5">
        <v>7</v>
      </c>
      <c r="AJ193" s="5">
        <v>117</v>
      </c>
      <c r="AK193" s="5">
        <v>101</v>
      </c>
      <c r="AL193" s="5">
        <v>6</v>
      </c>
      <c r="AM193" s="5">
        <v>40</v>
      </c>
      <c r="AN193" s="5">
        <v>9</v>
      </c>
      <c r="AO193" s="5">
        <v>40</v>
      </c>
      <c r="AP193" s="5">
        <v>49</v>
      </c>
      <c r="AQ193" s="5" t="s">
        <v>14</v>
      </c>
      <c r="AR193" s="5">
        <v>10</v>
      </c>
      <c r="AS193" s="5">
        <v>36</v>
      </c>
      <c r="AT193" s="5">
        <v>4</v>
      </c>
      <c r="AU193" s="5">
        <v>32</v>
      </c>
      <c r="AV193" s="5">
        <v>188</v>
      </c>
      <c r="AW193" s="5" t="s">
        <v>286</v>
      </c>
      <c r="AX193" s="5" t="s">
        <v>14</v>
      </c>
      <c r="AY193" s="5">
        <v>15</v>
      </c>
      <c r="AZ193" s="5">
        <v>3</v>
      </c>
      <c r="BA193" s="5">
        <v>82</v>
      </c>
      <c r="BB193" s="5">
        <v>79</v>
      </c>
      <c r="BC193" s="5">
        <v>4</v>
      </c>
      <c r="BD193" s="5">
        <v>20</v>
      </c>
      <c r="BE193" s="5" t="s">
        <v>14</v>
      </c>
      <c r="BF193" s="5">
        <v>4</v>
      </c>
      <c r="BG193" s="6"/>
      <c r="BH193" s="6"/>
    </row>
    <row r="194" spans="1:60">
      <c r="A194" s="12" t="s">
        <v>235</v>
      </c>
      <c r="B194" s="5">
        <v>101</v>
      </c>
      <c r="C194" s="5" t="s">
        <v>14</v>
      </c>
      <c r="D194" s="5" t="s">
        <v>14</v>
      </c>
      <c r="E194" s="5" t="s">
        <v>286</v>
      </c>
      <c r="F194" s="5" t="s">
        <v>14</v>
      </c>
      <c r="G194" s="5" t="s">
        <v>286</v>
      </c>
      <c r="H194" s="5" t="s">
        <v>286</v>
      </c>
      <c r="I194" s="5" t="s">
        <v>14</v>
      </c>
      <c r="J194" s="5" t="s">
        <v>14</v>
      </c>
      <c r="K194" s="5" t="s">
        <v>286</v>
      </c>
      <c r="L194" s="5" t="s">
        <v>14</v>
      </c>
      <c r="M194" s="5" t="s">
        <v>286</v>
      </c>
      <c r="N194" s="5" t="s">
        <v>14</v>
      </c>
      <c r="O194" s="5" t="s">
        <v>14</v>
      </c>
      <c r="P194" s="5" t="s">
        <v>14</v>
      </c>
      <c r="Q194" s="5" t="s">
        <v>14</v>
      </c>
      <c r="R194" s="5" t="s">
        <v>286</v>
      </c>
      <c r="S194" s="5">
        <v>14</v>
      </c>
      <c r="T194" s="5" t="s">
        <v>14</v>
      </c>
      <c r="U194" s="5" t="s">
        <v>286</v>
      </c>
      <c r="V194" s="5" t="s">
        <v>286</v>
      </c>
      <c r="W194" s="5">
        <v>4</v>
      </c>
      <c r="X194" s="5" t="s">
        <v>286</v>
      </c>
      <c r="Y194" s="5">
        <v>3</v>
      </c>
      <c r="Z194" s="5">
        <v>4</v>
      </c>
      <c r="AA194" s="5">
        <v>3</v>
      </c>
      <c r="AB194" s="5" t="s">
        <v>14</v>
      </c>
      <c r="AC194" s="5">
        <v>6</v>
      </c>
      <c r="AD194" s="5" t="s">
        <v>14</v>
      </c>
      <c r="AE194" s="5">
        <v>24</v>
      </c>
      <c r="AF194" s="5" t="s">
        <v>286</v>
      </c>
      <c r="AG194" s="5" t="s">
        <v>14</v>
      </c>
      <c r="AH194" s="5" t="s">
        <v>14</v>
      </c>
      <c r="AI194" s="5" t="s">
        <v>14</v>
      </c>
      <c r="AJ194" s="5" t="s">
        <v>14</v>
      </c>
      <c r="AK194" s="5" t="s">
        <v>286</v>
      </c>
      <c r="AL194" s="5" t="s">
        <v>286</v>
      </c>
      <c r="AM194" s="5" t="s">
        <v>286</v>
      </c>
      <c r="AN194" s="5" t="s">
        <v>286</v>
      </c>
      <c r="AO194" s="5" t="s">
        <v>14</v>
      </c>
      <c r="AP194" s="5">
        <v>3</v>
      </c>
      <c r="AQ194" s="5" t="s">
        <v>14</v>
      </c>
      <c r="AR194" s="5" t="s">
        <v>14</v>
      </c>
      <c r="AS194" s="5" t="s">
        <v>14</v>
      </c>
      <c r="AT194" s="5">
        <v>4</v>
      </c>
      <c r="AU194" s="5">
        <v>4</v>
      </c>
      <c r="AV194" s="5">
        <v>6</v>
      </c>
      <c r="AW194" s="5" t="s">
        <v>14</v>
      </c>
      <c r="AX194" s="5" t="s">
        <v>14</v>
      </c>
      <c r="AY194" s="5" t="s">
        <v>14</v>
      </c>
      <c r="AZ194" s="5" t="s">
        <v>14</v>
      </c>
      <c r="BA194" s="5">
        <v>3</v>
      </c>
      <c r="BB194" s="5">
        <v>3</v>
      </c>
      <c r="BC194" s="5" t="s">
        <v>14</v>
      </c>
      <c r="BD194" s="5" t="s">
        <v>14</v>
      </c>
      <c r="BE194" s="5" t="s">
        <v>14</v>
      </c>
      <c r="BF194" s="5" t="s">
        <v>14</v>
      </c>
      <c r="BG194" s="6"/>
      <c r="BH194" s="6"/>
    </row>
    <row r="195" spans="1:60">
      <c r="A195" s="12" t="s">
        <v>236</v>
      </c>
      <c r="B195" s="5">
        <v>2268</v>
      </c>
      <c r="C195" s="5">
        <v>4</v>
      </c>
      <c r="D195" s="5">
        <v>14</v>
      </c>
      <c r="E195" s="5">
        <v>22</v>
      </c>
      <c r="F195" s="5" t="s">
        <v>286</v>
      </c>
      <c r="G195" s="5">
        <v>426</v>
      </c>
      <c r="H195" s="5">
        <v>41</v>
      </c>
      <c r="I195" s="5">
        <v>21</v>
      </c>
      <c r="J195" s="5">
        <v>4</v>
      </c>
      <c r="K195" s="5">
        <v>8</v>
      </c>
      <c r="L195" s="5">
        <v>172</v>
      </c>
      <c r="M195" s="5">
        <v>48</v>
      </c>
      <c r="N195" s="5" t="s">
        <v>14</v>
      </c>
      <c r="O195" s="5">
        <v>4</v>
      </c>
      <c r="P195" s="5">
        <v>7</v>
      </c>
      <c r="Q195" s="5">
        <v>113</v>
      </c>
      <c r="R195" s="5">
        <v>21</v>
      </c>
      <c r="S195" s="5">
        <v>5</v>
      </c>
      <c r="T195" s="5">
        <v>8</v>
      </c>
      <c r="U195" s="5">
        <v>3</v>
      </c>
      <c r="V195" s="5">
        <v>10</v>
      </c>
      <c r="W195" s="5">
        <v>6</v>
      </c>
      <c r="X195" s="5">
        <v>64</v>
      </c>
      <c r="Y195" s="5">
        <v>108</v>
      </c>
      <c r="Z195" s="5">
        <v>40</v>
      </c>
      <c r="AA195" s="5">
        <v>30</v>
      </c>
      <c r="AB195" s="5" t="s">
        <v>286</v>
      </c>
      <c r="AC195" s="5">
        <v>25</v>
      </c>
      <c r="AD195" s="5" t="s">
        <v>286</v>
      </c>
      <c r="AE195" s="5">
        <v>5</v>
      </c>
      <c r="AF195" s="5">
        <v>20</v>
      </c>
      <c r="AG195" s="5">
        <v>25</v>
      </c>
      <c r="AH195" s="5">
        <v>128</v>
      </c>
      <c r="AI195" s="5" t="s">
        <v>286</v>
      </c>
      <c r="AJ195" s="5">
        <v>336</v>
      </c>
      <c r="AK195" s="5">
        <v>27</v>
      </c>
      <c r="AL195" s="5">
        <v>3</v>
      </c>
      <c r="AM195" s="5">
        <v>47</v>
      </c>
      <c r="AN195" s="5">
        <v>6</v>
      </c>
      <c r="AO195" s="5">
        <v>40</v>
      </c>
      <c r="AP195" s="5">
        <v>79</v>
      </c>
      <c r="AQ195" s="5" t="s">
        <v>14</v>
      </c>
      <c r="AR195" s="5">
        <v>3</v>
      </c>
      <c r="AS195" s="5">
        <v>11</v>
      </c>
      <c r="AT195" s="5">
        <v>4</v>
      </c>
      <c r="AU195" s="5">
        <v>16</v>
      </c>
      <c r="AV195" s="5">
        <v>79</v>
      </c>
      <c r="AW195" s="5" t="s">
        <v>286</v>
      </c>
      <c r="AX195" s="5" t="s">
        <v>286</v>
      </c>
      <c r="AY195" s="5">
        <v>8</v>
      </c>
      <c r="AZ195" s="5">
        <v>4</v>
      </c>
      <c r="BA195" s="5">
        <v>52</v>
      </c>
      <c r="BB195" s="5">
        <v>132</v>
      </c>
      <c r="BC195" s="5">
        <v>6</v>
      </c>
      <c r="BD195" s="5">
        <v>22</v>
      </c>
      <c r="BE195" s="5" t="s">
        <v>14</v>
      </c>
      <c r="BF195" s="5">
        <v>3</v>
      </c>
      <c r="BG195" s="6"/>
      <c r="BH195" s="6"/>
    </row>
    <row r="196" spans="1:60">
      <c r="A196" s="12" t="s">
        <v>237</v>
      </c>
      <c r="B196" s="5">
        <v>1515</v>
      </c>
      <c r="C196" s="5">
        <v>6</v>
      </c>
      <c r="D196" s="5" t="s">
        <v>286</v>
      </c>
      <c r="E196" s="5">
        <v>12</v>
      </c>
      <c r="F196" s="5">
        <v>4</v>
      </c>
      <c r="G196" s="5">
        <v>209</v>
      </c>
      <c r="H196" s="5">
        <v>16</v>
      </c>
      <c r="I196" s="5">
        <v>25</v>
      </c>
      <c r="J196" s="5" t="s">
        <v>14</v>
      </c>
      <c r="K196" s="5">
        <v>14</v>
      </c>
      <c r="L196" s="5">
        <v>298</v>
      </c>
      <c r="M196" s="5">
        <v>27</v>
      </c>
      <c r="N196" s="5" t="s">
        <v>14</v>
      </c>
      <c r="O196" s="5">
        <v>4</v>
      </c>
      <c r="P196" s="5">
        <v>4</v>
      </c>
      <c r="Q196" s="5">
        <v>54</v>
      </c>
      <c r="R196" s="5">
        <v>8</v>
      </c>
      <c r="S196" s="5" t="s">
        <v>14</v>
      </c>
      <c r="T196" s="5" t="s">
        <v>286</v>
      </c>
      <c r="U196" s="5">
        <v>4</v>
      </c>
      <c r="V196" s="5">
        <v>3</v>
      </c>
      <c r="W196" s="5" t="s">
        <v>286</v>
      </c>
      <c r="X196" s="5">
        <v>40</v>
      </c>
      <c r="Y196" s="5">
        <v>54</v>
      </c>
      <c r="Z196" s="5">
        <v>16</v>
      </c>
      <c r="AA196" s="5">
        <v>11</v>
      </c>
      <c r="AB196" s="5">
        <v>5</v>
      </c>
      <c r="AC196" s="5">
        <v>9</v>
      </c>
      <c r="AD196" s="5">
        <v>3</v>
      </c>
      <c r="AE196" s="5">
        <v>6</v>
      </c>
      <c r="AF196" s="5">
        <v>9</v>
      </c>
      <c r="AG196" s="5">
        <v>4</v>
      </c>
      <c r="AH196" s="5">
        <v>126</v>
      </c>
      <c r="AI196" s="5">
        <v>6</v>
      </c>
      <c r="AJ196" s="5">
        <v>176</v>
      </c>
      <c r="AK196" s="5">
        <v>28</v>
      </c>
      <c r="AL196" s="5" t="s">
        <v>14</v>
      </c>
      <c r="AM196" s="5">
        <v>12</v>
      </c>
      <c r="AN196" s="5">
        <v>5</v>
      </c>
      <c r="AO196" s="5">
        <v>11</v>
      </c>
      <c r="AP196" s="5">
        <v>26</v>
      </c>
      <c r="AQ196" s="5">
        <v>34</v>
      </c>
      <c r="AR196" s="5">
        <v>6</v>
      </c>
      <c r="AS196" s="5">
        <v>13</v>
      </c>
      <c r="AT196" s="5" t="s">
        <v>286</v>
      </c>
      <c r="AU196" s="5">
        <v>7</v>
      </c>
      <c r="AV196" s="5">
        <v>99</v>
      </c>
      <c r="AW196" s="5" t="s">
        <v>14</v>
      </c>
      <c r="AX196" s="5" t="s">
        <v>14</v>
      </c>
      <c r="AY196" s="5">
        <v>13</v>
      </c>
      <c r="AZ196" s="5" t="s">
        <v>286</v>
      </c>
      <c r="BA196" s="5">
        <v>48</v>
      </c>
      <c r="BB196" s="5">
        <v>39</v>
      </c>
      <c r="BC196" s="5" t="s">
        <v>14</v>
      </c>
      <c r="BD196" s="5">
        <v>10</v>
      </c>
      <c r="BE196" s="5" t="s">
        <v>14</v>
      </c>
      <c r="BF196" s="5">
        <v>4</v>
      </c>
      <c r="BG196" s="6"/>
      <c r="BH196" s="6"/>
    </row>
    <row r="197" spans="1:60">
      <c r="A197" s="12" t="s">
        <v>238</v>
      </c>
      <c r="B197" s="5">
        <v>1497</v>
      </c>
      <c r="C197" s="5" t="s">
        <v>14</v>
      </c>
      <c r="D197" s="5">
        <v>4</v>
      </c>
      <c r="E197" s="5">
        <v>14</v>
      </c>
      <c r="F197" s="5" t="s">
        <v>14</v>
      </c>
      <c r="G197" s="5">
        <v>400</v>
      </c>
      <c r="H197" s="5">
        <v>6</v>
      </c>
      <c r="I197" s="5">
        <v>19</v>
      </c>
      <c r="J197" s="5">
        <v>6</v>
      </c>
      <c r="K197" s="5">
        <v>3</v>
      </c>
      <c r="L197" s="5">
        <v>45</v>
      </c>
      <c r="M197" s="5">
        <v>37</v>
      </c>
      <c r="N197" s="5" t="s">
        <v>14</v>
      </c>
      <c r="O197" s="5" t="s">
        <v>286</v>
      </c>
      <c r="P197" s="5" t="s">
        <v>286</v>
      </c>
      <c r="Q197" s="5">
        <v>43</v>
      </c>
      <c r="R197" s="5">
        <v>5</v>
      </c>
      <c r="S197" s="5" t="s">
        <v>286</v>
      </c>
      <c r="T197" s="5">
        <v>10</v>
      </c>
      <c r="U197" s="5">
        <v>6</v>
      </c>
      <c r="V197" s="5">
        <v>6</v>
      </c>
      <c r="W197" s="5" t="s">
        <v>14</v>
      </c>
      <c r="X197" s="5">
        <v>102</v>
      </c>
      <c r="Y197" s="5">
        <v>46</v>
      </c>
      <c r="Z197" s="5">
        <v>27</v>
      </c>
      <c r="AA197" s="5">
        <v>16</v>
      </c>
      <c r="AB197" s="5">
        <v>6</v>
      </c>
      <c r="AC197" s="5">
        <v>7</v>
      </c>
      <c r="AD197" s="5" t="s">
        <v>14</v>
      </c>
      <c r="AE197" s="5" t="s">
        <v>286</v>
      </c>
      <c r="AF197" s="5">
        <v>28</v>
      </c>
      <c r="AG197" s="5">
        <v>3</v>
      </c>
      <c r="AH197" s="5">
        <v>100</v>
      </c>
      <c r="AI197" s="5" t="s">
        <v>14</v>
      </c>
      <c r="AJ197" s="5">
        <v>242</v>
      </c>
      <c r="AK197" s="5">
        <v>8</v>
      </c>
      <c r="AL197" s="5">
        <v>8</v>
      </c>
      <c r="AM197" s="5">
        <v>24</v>
      </c>
      <c r="AN197" s="5">
        <v>6</v>
      </c>
      <c r="AO197" s="5">
        <v>13</v>
      </c>
      <c r="AP197" s="5">
        <v>20</v>
      </c>
      <c r="AQ197" s="5" t="s">
        <v>14</v>
      </c>
      <c r="AR197" s="5">
        <v>5</v>
      </c>
      <c r="AS197" s="5">
        <v>13</v>
      </c>
      <c r="AT197" s="5" t="s">
        <v>14</v>
      </c>
      <c r="AU197" s="5">
        <v>8</v>
      </c>
      <c r="AV197" s="5">
        <v>117</v>
      </c>
      <c r="AW197" s="5" t="s">
        <v>286</v>
      </c>
      <c r="AX197" s="5" t="s">
        <v>14</v>
      </c>
      <c r="AY197" s="5">
        <v>4</v>
      </c>
      <c r="AZ197" s="5" t="s">
        <v>14</v>
      </c>
      <c r="BA197" s="5">
        <v>36</v>
      </c>
      <c r="BB197" s="5">
        <v>34</v>
      </c>
      <c r="BC197" s="5">
        <v>3</v>
      </c>
      <c r="BD197" s="5">
        <v>9</v>
      </c>
      <c r="BE197" s="5" t="s">
        <v>14</v>
      </c>
      <c r="BF197" s="5">
        <v>2</v>
      </c>
      <c r="BG197" s="6"/>
      <c r="BH197" s="6"/>
    </row>
    <row r="198" spans="1:60">
      <c r="A198" s="12" t="s">
        <v>239</v>
      </c>
      <c r="B198" s="5">
        <v>1776</v>
      </c>
      <c r="C198" s="5">
        <v>6</v>
      </c>
      <c r="D198" s="5">
        <v>6</v>
      </c>
      <c r="E198" s="5">
        <v>67</v>
      </c>
      <c r="F198" s="5" t="s">
        <v>14</v>
      </c>
      <c r="G198" s="5">
        <v>101</v>
      </c>
      <c r="H198" s="5">
        <v>55</v>
      </c>
      <c r="I198" s="5">
        <v>13</v>
      </c>
      <c r="J198" s="5">
        <v>3</v>
      </c>
      <c r="K198" s="5">
        <v>8</v>
      </c>
      <c r="L198" s="5">
        <v>32</v>
      </c>
      <c r="M198" s="5">
        <v>48</v>
      </c>
      <c r="N198" s="5" t="s">
        <v>14</v>
      </c>
      <c r="O198" s="5" t="s">
        <v>286</v>
      </c>
      <c r="P198" s="5" t="s">
        <v>286</v>
      </c>
      <c r="Q198" s="5">
        <v>45</v>
      </c>
      <c r="R198" s="5">
        <v>11</v>
      </c>
      <c r="S198" s="5">
        <v>94</v>
      </c>
      <c r="T198" s="5">
        <v>10</v>
      </c>
      <c r="U198" s="5">
        <v>9</v>
      </c>
      <c r="V198" s="5">
        <v>7</v>
      </c>
      <c r="W198" s="5">
        <v>16</v>
      </c>
      <c r="X198" s="5">
        <v>50</v>
      </c>
      <c r="Y198" s="5">
        <v>27</v>
      </c>
      <c r="Z198" s="5">
        <v>36</v>
      </c>
      <c r="AA198" s="5">
        <v>42</v>
      </c>
      <c r="AB198" s="5">
        <v>7</v>
      </c>
      <c r="AC198" s="5">
        <v>34</v>
      </c>
      <c r="AD198" s="5" t="s">
        <v>286</v>
      </c>
      <c r="AE198" s="5">
        <v>111</v>
      </c>
      <c r="AF198" s="5">
        <v>15</v>
      </c>
      <c r="AG198" s="5">
        <v>12</v>
      </c>
      <c r="AH198" s="5">
        <v>22</v>
      </c>
      <c r="AI198" s="5" t="s">
        <v>286</v>
      </c>
      <c r="AJ198" s="5">
        <v>171</v>
      </c>
      <c r="AK198" s="5">
        <v>79</v>
      </c>
      <c r="AL198" s="5">
        <v>18</v>
      </c>
      <c r="AM198" s="5">
        <v>37</v>
      </c>
      <c r="AN198" s="5">
        <v>5</v>
      </c>
      <c r="AO198" s="5">
        <v>8</v>
      </c>
      <c r="AP198" s="5">
        <v>70</v>
      </c>
      <c r="AQ198" s="5" t="s">
        <v>14</v>
      </c>
      <c r="AR198" s="5" t="s">
        <v>286</v>
      </c>
      <c r="AS198" s="5">
        <v>11</v>
      </c>
      <c r="AT198" s="5">
        <v>25</v>
      </c>
      <c r="AU198" s="5">
        <v>56</v>
      </c>
      <c r="AV198" s="5">
        <v>138</v>
      </c>
      <c r="AW198" s="5" t="s">
        <v>14</v>
      </c>
      <c r="AX198" s="5" t="s">
        <v>14</v>
      </c>
      <c r="AY198" s="5">
        <v>12</v>
      </c>
      <c r="AZ198" s="5">
        <v>3</v>
      </c>
      <c r="BA198" s="5">
        <v>161</v>
      </c>
      <c r="BB198" s="5">
        <v>64</v>
      </c>
      <c r="BC198" s="5">
        <v>3</v>
      </c>
      <c r="BD198" s="5">
        <v>13</v>
      </c>
      <c r="BE198" s="5" t="s">
        <v>14</v>
      </c>
      <c r="BF198" s="5">
        <v>8</v>
      </c>
      <c r="BG198" s="6"/>
      <c r="BH198" s="6"/>
    </row>
    <row r="199" spans="1:60">
      <c r="A199" s="12" t="s">
        <v>240</v>
      </c>
      <c r="B199" s="5">
        <v>164</v>
      </c>
      <c r="C199" s="5" t="s">
        <v>14</v>
      </c>
      <c r="D199" s="5" t="s">
        <v>14</v>
      </c>
      <c r="E199" s="5" t="s">
        <v>286</v>
      </c>
      <c r="F199" s="5" t="s">
        <v>14</v>
      </c>
      <c r="G199" s="5">
        <v>5</v>
      </c>
      <c r="H199" s="5" t="s">
        <v>14</v>
      </c>
      <c r="I199" s="5" t="s">
        <v>286</v>
      </c>
      <c r="J199" s="5" t="s">
        <v>14</v>
      </c>
      <c r="K199" s="5" t="s">
        <v>14</v>
      </c>
      <c r="L199" s="5">
        <v>52</v>
      </c>
      <c r="M199" s="5">
        <v>4</v>
      </c>
      <c r="N199" s="5" t="s">
        <v>14</v>
      </c>
      <c r="O199" s="5" t="s">
        <v>14</v>
      </c>
      <c r="P199" s="5" t="s">
        <v>14</v>
      </c>
      <c r="Q199" s="5" t="s">
        <v>286</v>
      </c>
      <c r="R199" s="5" t="s">
        <v>14</v>
      </c>
      <c r="S199" s="5" t="s">
        <v>14</v>
      </c>
      <c r="T199" s="5" t="s">
        <v>14</v>
      </c>
      <c r="U199" s="5" t="s">
        <v>14</v>
      </c>
      <c r="V199" s="5" t="s">
        <v>286</v>
      </c>
      <c r="W199" s="5" t="s">
        <v>14</v>
      </c>
      <c r="X199" s="5" t="s">
        <v>286</v>
      </c>
      <c r="Y199" s="5">
        <v>5</v>
      </c>
      <c r="Z199" s="5" t="s">
        <v>286</v>
      </c>
      <c r="AA199" s="5" t="s">
        <v>14</v>
      </c>
      <c r="AB199" s="5" t="s">
        <v>14</v>
      </c>
      <c r="AC199" s="5" t="s">
        <v>14</v>
      </c>
      <c r="AD199" s="5" t="s">
        <v>14</v>
      </c>
      <c r="AE199" s="5" t="s">
        <v>14</v>
      </c>
      <c r="AF199" s="5" t="s">
        <v>14</v>
      </c>
      <c r="AG199" s="5" t="s">
        <v>286</v>
      </c>
      <c r="AH199" s="5">
        <v>9</v>
      </c>
      <c r="AI199" s="5" t="s">
        <v>14</v>
      </c>
      <c r="AJ199" s="5">
        <v>68</v>
      </c>
      <c r="AK199" s="5" t="s">
        <v>286</v>
      </c>
      <c r="AL199" s="5" t="s">
        <v>14</v>
      </c>
      <c r="AM199" s="5" t="s">
        <v>286</v>
      </c>
      <c r="AN199" s="5" t="s">
        <v>286</v>
      </c>
      <c r="AO199" s="5" t="s">
        <v>14</v>
      </c>
      <c r="AP199" s="5">
        <v>4</v>
      </c>
      <c r="AQ199" s="5" t="s">
        <v>286</v>
      </c>
      <c r="AR199" s="5" t="s">
        <v>14</v>
      </c>
      <c r="AS199" s="5" t="s">
        <v>14</v>
      </c>
      <c r="AT199" s="5" t="s">
        <v>14</v>
      </c>
      <c r="AU199" s="5" t="s">
        <v>14</v>
      </c>
      <c r="AV199" s="5">
        <v>5</v>
      </c>
      <c r="AW199" s="5" t="s">
        <v>14</v>
      </c>
      <c r="AX199" s="5" t="s">
        <v>14</v>
      </c>
      <c r="AY199" s="5" t="s">
        <v>14</v>
      </c>
      <c r="AZ199" s="5" t="s">
        <v>14</v>
      </c>
      <c r="BA199" s="5" t="s">
        <v>14</v>
      </c>
      <c r="BB199" s="5" t="s">
        <v>14</v>
      </c>
      <c r="BC199" s="5" t="s">
        <v>14</v>
      </c>
      <c r="BD199" s="5" t="s">
        <v>14</v>
      </c>
      <c r="BE199" s="5" t="s">
        <v>14</v>
      </c>
      <c r="BF199" s="5" t="s">
        <v>14</v>
      </c>
      <c r="BG199" s="6"/>
      <c r="BH199" s="6"/>
    </row>
    <row r="200" spans="1:60">
      <c r="A200" s="12" t="s">
        <v>241</v>
      </c>
      <c r="B200" s="5">
        <v>795</v>
      </c>
      <c r="C200" s="5">
        <v>5</v>
      </c>
      <c r="D200" s="5">
        <v>3</v>
      </c>
      <c r="E200" s="5">
        <v>16</v>
      </c>
      <c r="F200" s="5" t="s">
        <v>286</v>
      </c>
      <c r="G200" s="5">
        <v>213</v>
      </c>
      <c r="H200" s="5">
        <v>16</v>
      </c>
      <c r="I200" s="5">
        <v>16</v>
      </c>
      <c r="J200" s="5" t="s">
        <v>14</v>
      </c>
      <c r="K200" s="5">
        <v>5</v>
      </c>
      <c r="L200" s="5">
        <v>62</v>
      </c>
      <c r="M200" s="5">
        <v>15</v>
      </c>
      <c r="N200" s="5" t="s">
        <v>14</v>
      </c>
      <c r="O200" s="5">
        <v>6</v>
      </c>
      <c r="P200" s="5">
        <v>3</v>
      </c>
      <c r="Q200" s="5">
        <v>16</v>
      </c>
      <c r="R200" s="5">
        <v>8</v>
      </c>
      <c r="S200" s="5" t="s">
        <v>286</v>
      </c>
      <c r="T200" s="5">
        <v>3</v>
      </c>
      <c r="U200" s="5" t="s">
        <v>286</v>
      </c>
      <c r="V200" s="5" t="s">
        <v>286</v>
      </c>
      <c r="W200" s="5">
        <v>3</v>
      </c>
      <c r="X200" s="5">
        <v>11</v>
      </c>
      <c r="Y200" s="5">
        <v>25</v>
      </c>
      <c r="Z200" s="5">
        <v>18</v>
      </c>
      <c r="AA200" s="5">
        <v>17</v>
      </c>
      <c r="AB200" s="5">
        <v>3</v>
      </c>
      <c r="AC200" s="5">
        <v>7</v>
      </c>
      <c r="AD200" s="5" t="s">
        <v>286</v>
      </c>
      <c r="AE200" s="5" t="s">
        <v>286</v>
      </c>
      <c r="AF200" s="5">
        <v>6</v>
      </c>
      <c r="AG200" s="5" t="s">
        <v>286</v>
      </c>
      <c r="AH200" s="5">
        <v>30</v>
      </c>
      <c r="AI200" s="5" t="s">
        <v>286</v>
      </c>
      <c r="AJ200" s="5">
        <v>89</v>
      </c>
      <c r="AK200" s="5">
        <v>24</v>
      </c>
      <c r="AL200" s="5" t="s">
        <v>286</v>
      </c>
      <c r="AM200" s="5">
        <v>16</v>
      </c>
      <c r="AN200" s="5" t="s">
        <v>286</v>
      </c>
      <c r="AO200" s="5">
        <v>20</v>
      </c>
      <c r="AP200" s="5">
        <v>20</v>
      </c>
      <c r="AQ200" s="5" t="s">
        <v>14</v>
      </c>
      <c r="AR200" s="5" t="s">
        <v>286</v>
      </c>
      <c r="AS200" s="5">
        <v>10</v>
      </c>
      <c r="AT200" s="5" t="s">
        <v>14</v>
      </c>
      <c r="AU200" s="5">
        <v>5</v>
      </c>
      <c r="AV200" s="5">
        <v>32</v>
      </c>
      <c r="AW200" s="5" t="s">
        <v>14</v>
      </c>
      <c r="AX200" s="5" t="s">
        <v>286</v>
      </c>
      <c r="AY200" s="5">
        <v>6</v>
      </c>
      <c r="AZ200" s="5" t="s">
        <v>14</v>
      </c>
      <c r="BA200" s="5">
        <v>11</v>
      </c>
      <c r="BB200" s="5">
        <v>27</v>
      </c>
      <c r="BC200" s="5" t="s">
        <v>286</v>
      </c>
      <c r="BD200" s="5">
        <v>9</v>
      </c>
      <c r="BE200" s="5" t="s">
        <v>14</v>
      </c>
      <c r="BF200" s="5">
        <v>2</v>
      </c>
      <c r="BG200" s="6"/>
      <c r="BH200" s="6"/>
    </row>
    <row r="201" spans="1:60">
      <c r="A201" s="12" t="s">
        <v>242</v>
      </c>
      <c r="B201" s="5">
        <v>375</v>
      </c>
      <c r="C201" s="5" t="s">
        <v>14</v>
      </c>
      <c r="D201" s="5">
        <v>4</v>
      </c>
      <c r="E201" s="5">
        <v>6</v>
      </c>
      <c r="F201" s="5" t="s">
        <v>286</v>
      </c>
      <c r="G201" s="5">
        <v>71</v>
      </c>
      <c r="H201" s="5">
        <v>12</v>
      </c>
      <c r="I201" s="5">
        <v>9</v>
      </c>
      <c r="J201" s="5" t="s">
        <v>14</v>
      </c>
      <c r="K201" s="5" t="s">
        <v>286</v>
      </c>
      <c r="L201" s="5">
        <v>35</v>
      </c>
      <c r="M201" s="5">
        <v>10</v>
      </c>
      <c r="N201" s="5" t="s">
        <v>14</v>
      </c>
      <c r="O201" s="5">
        <v>6</v>
      </c>
      <c r="P201" s="5" t="s">
        <v>286</v>
      </c>
      <c r="Q201" s="5">
        <v>11</v>
      </c>
      <c r="R201" s="5">
        <v>3</v>
      </c>
      <c r="S201" s="5" t="s">
        <v>286</v>
      </c>
      <c r="T201" s="5" t="s">
        <v>286</v>
      </c>
      <c r="U201" s="5" t="s">
        <v>14</v>
      </c>
      <c r="V201" s="5" t="s">
        <v>286</v>
      </c>
      <c r="W201" s="5" t="s">
        <v>14</v>
      </c>
      <c r="X201" s="5">
        <v>5</v>
      </c>
      <c r="Y201" s="5">
        <v>14</v>
      </c>
      <c r="Z201" s="5">
        <v>8</v>
      </c>
      <c r="AA201" s="5" t="s">
        <v>286</v>
      </c>
      <c r="AB201" s="5" t="s">
        <v>14</v>
      </c>
      <c r="AC201" s="5" t="s">
        <v>286</v>
      </c>
      <c r="AD201" s="5" t="s">
        <v>286</v>
      </c>
      <c r="AE201" s="5" t="s">
        <v>14</v>
      </c>
      <c r="AF201" s="5">
        <v>5</v>
      </c>
      <c r="AG201" s="5" t="s">
        <v>286</v>
      </c>
      <c r="AH201" s="5">
        <v>17</v>
      </c>
      <c r="AI201" s="5" t="s">
        <v>286</v>
      </c>
      <c r="AJ201" s="5">
        <v>46</v>
      </c>
      <c r="AK201" s="5">
        <v>4</v>
      </c>
      <c r="AL201" s="5" t="s">
        <v>14</v>
      </c>
      <c r="AM201" s="5">
        <v>6</v>
      </c>
      <c r="AN201" s="5">
        <v>4</v>
      </c>
      <c r="AO201" s="5">
        <v>6</v>
      </c>
      <c r="AP201" s="5">
        <v>7</v>
      </c>
      <c r="AQ201" s="5" t="s">
        <v>14</v>
      </c>
      <c r="AR201" s="5" t="s">
        <v>14</v>
      </c>
      <c r="AS201" s="5">
        <v>3</v>
      </c>
      <c r="AT201" s="5" t="s">
        <v>286</v>
      </c>
      <c r="AU201" s="5">
        <v>3</v>
      </c>
      <c r="AV201" s="5">
        <v>21</v>
      </c>
      <c r="AW201" s="5" t="s">
        <v>14</v>
      </c>
      <c r="AX201" s="5" t="s">
        <v>14</v>
      </c>
      <c r="AY201" s="5">
        <v>5</v>
      </c>
      <c r="AZ201" s="5">
        <v>4</v>
      </c>
      <c r="BA201" s="5">
        <v>13</v>
      </c>
      <c r="BB201" s="5">
        <v>15</v>
      </c>
      <c r="BC201" s="5" t="s">
        <v>14</v>
      </c>
      <c r="BD201" s="5">
        <v>4</v>
      </c>
      <c r="BE201" s="5" t="s">
        <v>14</v>
      </c>
      <c r="BF201" s="5" t="s">
        <v>14</v>
      </c>
      <c r="BG201" s="6"/>
      <c r="BH201" s="6"/>
    </row>
    <row r="202" spans="1:60">
      <c r="A202" s="12" t="s">
        <v>243</v>
      </c>
      <c r="B202" s="5">
        <v>2043</v>
      </c>
      <c r="C202" s="5">
        <v>9</v>
      </c>
      <c r="D202" s="5" t="s">
        <v>286</v>
      </c>
      <c r="E202" s="5">
        <v>26</v>
      </c>
      <c r="F202" s="5">
        <v>3</v>
      </c>
      <c r="G202" s="5">
        <v>599</v>
      </c>
      <c r="H202" s="5">
        <v>9</v>
      </c>
      <c r="I202" s="5">
        <v>15</v>
      </c>
      <c r="J202" s="5" t="s">
        <v>286</v>
      </c>
      <c r="K202" s="5" t="s">
        <v>286</v>
      </c>
      <c r="L202" s="5">
        <v>113</v>
      </c>
      <c r="M202" s="5">
        <v>28</v>
      </c>
      <c r="N202" s="5" t="s">
        <v>14</v>
      </c>
      <c r="O202" s="5" t="s">
        <v>14</v>
      </c>
      <c r="P202" s="5" t="s">
        <v>14</v>
      </c>
      <c r="Q202" s="5">
        <v>165</v>
      </c>
      <c r="R202" s="5">
        <v>18</v>
      </c>
      <c r="S202" s="5">
        <v>4</v>
      </c>
      <c r="T202" s="5">
        <v>10</v>
      </c>
      <c r="U202" s="5">
        <v>3</v>
      </c>
      <c r="V202" s="5">
        <v>5</v>
      </c>
      <c r="W202" s="5" t="s">
        <v>286</v>
      </c>
      <c r="X202" s="5">
        <v>28</v>
      </c>
      <c r="Y202" s="5">
        <v>92</v>
      </c>
      <c r="Z202" s="5">
        <v>119</v>
      </c>
      <c r="AA202" s="5">
        <v>12</v>
      </c>
      <c r="AB202" s="5">
        <v>3</v>
      </c>
      <c r="AC202" s="5">
        <v>12</v>
      </c>
      <c r="AD202" s="5" t="s">
        <v>14</v>
      </c>
      <c r="AE202" s="5">
        <v>3</v>
      </c>
      <c r="AF202" s="5">
        <v>14</v>
      </c>
      <c r="AG202" s="5" t="s">
        <v>286</v>
      </c>
      <c r="AH202" s="5">
        <v>132</v>
      </c>
      <c r="AI202" s="5">
        <v>3</v>
      </c>
      <c r="AJ202" s="5">
        <v>129</v>
      </c>
      <c r="AK202" s="5">
        <v>14</v>
      </c>
      <c r="AL202" s="5">
        <v>5</v>
      </c>
      <c r="AM202" s="5">
        <v>61</v>
      </c>
      <c r="AN202" s="5">
        <v>21</v>
      </c>
      <c r="AO202" s="5">
        <v>15</v>
      </c>
      <c r="AP202" s="5">
        <v>103</v>
      </c>
      <c r="AQ202" s="5" t="s">
        <v>14</v>
      </c>
      <c r="AR202" s="5">
        <v>20</v>
      </c>
      <c r="AS202" s="5">
        <v>7</v>
      </c>
      <c r="AT202" s="5" t="s">
        <v>286</v>
      </c>
      <c r="AU202" s="5">
        <v>8</v>
      </c>
      <c r="AV202" s="5">
        <v>125</v>
      </c>
      <c r="AW202" s="5" t="s">
        <v>14</v>
      </c>
      <c r="AX202" s="5" t="s">
        <v>14</v>
      </c>
      <c r="AY202" s="5">
        <v>7</v>
      </c>
      <c r="AZ202" s="5" t="s">
        <v>286</v>
      </c>
      <c r="BA202" s="5">
        <v>49</v>
      </c>
      <c r="BB202" s="5">
        <v>29</v>
      </c>
      <c r="BC202" s="5">
        <v>6</v>
      </c>
      <c r="BD202" s="5">
        <v>9</v>
      </c>
      <c r="BE202" s="5" t="s">
        <v>14</v>
      </c>
      <c r="BF202" s="5" t="s">
        <v>286</v>
      </c>
      <c r="BG202" s="6"/>
      <c r="BH202" s="6"/>
    </row>
    <row r="203" spans="1:60">
      <c r="A203" s="12" t="s">
        <v>244</v>
      </c>
      <c r="B203" s="5">
        <v>4043</v>
      </c>
      <c r="C203" s="5">
        <v>7</v>
      </c>
      <c r="D203" s="5" t="s">
        <v>286</v>
      </c>
      <c r="E203" s="5">
        <v>25</v>
      </c>
      <c r="F203" s="5">
        <v>9</v>
      </c>
      <c r="G203" s="5">
        <v>1836</v>
      </c>
      <c r="H203" s="5">
        <v>35</v>
      </c>
      <c r="I203" s="5">
        <v>23</v>
      </c>
      <c r="J203" s="5">
        <v>7</v>
      </c>
      <c r="K203" s="5">
        <v>5</v>
      </c>
      <c r="L203" s="5">
        <v>86</v>
      </c>
      <c r="M203" s="5">
        <v>77</v>
      </c>
      <c r="N203" s="5" t="s">
        <v>286</v>
      </c>
      <c r="O203" s="5">
        <v>26</v>
      </c>
      <c r="P203" s="5">
        <v>6</v>
      </c>
      <c r="Q203" s="5">
        <v>84</v>
      </c>
      <c r="R203" s="5">
        <v>18</v>
      </c>
      <c r="S203" s="5">
        <v>6</v>
      </c>
      <c r="T203" s="5">
        <v>14</v>
      </c>
      <c r="U203" s="5">
        <v>6</v>
      </c>
      <c r="V203" s="5">
        <v>5</v>
      </c>
      <c r="W203" s="5" t="s">
        <v>286</v>
      </c>
      <c r="X203" s="5">
        <v>77</v>
      </c>
      <c r="Y203" s="5">
        <v>77</v>
      </c>
      <c r="Z203" s="5">
        <v>50</v>
      </c>
      <c r="AA203" s="5">
        <v>24</v>
      </c>
      <c r="AB203" s="5" t="s">
        <v>286</v>
      </c>
      <c r="AC203" s="5">
        <v>26</v>
      </c>
      <c r="AD203" s="5">
        <v>3</v>
      </c>
      <c r="AE203" s="5">
        <v>4</v>
      </c>
      <c r="AF203" s="5">
        <v>48</v>
      </c>
      <c r="AG203" s="5">
        <v>11</v>
      </c>
      <c r="AH203" s="5">
        <v>164</v>
      </c>
      <c r="AI203" s="5">
        <v>10</v>
      </c>
      <c r="AJ203" s="5">
        <v>351</v>
      </c>
      <c r="AK203" s="5">
        <v>48</v>
      </c>
      <c r="AL203" s="5" t="s">
        <v>14</v>
      </c>
      <c r="AM203" s="5">
        <v>44</v>
      </c>
      <c r="AN203" s="5">
        <v>22</v>
      </c>
      <c r="AO203" s="5">
        <v>54</v>
      </c>
      <c r="AP203" s="5">
        <v>55</v>
      </c>
      <c r="AQ203" s="5" t="s">
        <v>14</v>
      </c>
      <c r="AR203" s="5">
        <v>9</v>
      </c>
      <c r="AS203" s="5">
        <v>13</v>
      </c>
      <c r="AT203" s="5" t="s">
        <v>14</v>
      </c>
      <c r="AU203" s="5">
        <v>19</v>
      </c>
      <c r="AV203" s="5">
        <v>292</v>
      </c>
      <c r="AW203" s="5" t="s">
        <v>14</v>
      </c>
      <c r="AX203" s="5" t="s">
        <v>286</v>
      </c>
      <c r="AY203" s="5">
        <v>22</v>
      </c>
      <c r="AZ203" s="5" t="s">
        <v>286</v>
      </c>
      <c r="BA203" s="5">
        <v>85</v>
      </c>
      <c r="BB203" s="5">
        <v>228</v>
      </c>
      <c r="BC203" s="5" t="s">
        <v>14</v>
      </c>
      <c r="BD203" s="5">
        <v>20</v>
      </c>
      <c r="BE203" s="5">
        <v>3</v>
      </c>
      <c r="BF203" s="5">
        <v>2</v>
      </c>
      <c r="BG203" s="6"/>
      <c r="BH203" s="6"/>
    </row>
    <row r="204" spans="1:60">
      <c r="A204" s="12" t="s">
        <v>245</v>
      </c>
      <c r="B204" s="5">
        <v>212</v>
      </c>
      <c r="C204" s="5" t="s">
        <v>14</v>
      </c>
      <c r="D204" s="5" t="s">
        <v>14</v>
      </c>
      <c r="E204" s="5" t="s">
        <v>286</v>
      </c>
      <c r="F204" s="5" t="s">
        <v>14</v>
      </c>
      <c r="G204" s="5">
        <v>21</v>
      </c>
      <c r="H204" s="5">
        <v>12</v>
      </c>
      <c r="I204" s="5" t="s">
        <v>286</v>
      </c>
      <c r="J204" s="5" t="s">
        <v>14</v>
      </c>
      <c r="K204" s="5" t="s">
        <v>286</v>
      </c>
      <c r="L204" s="5">
        <v>6</v>
      </c>
      <c r="M204" s="5">
        <v>8</v>
      </c>
      <c r="N204" s="5" t="s">
        <v>14</v>
      </c>
      <c r="O204" s="5" t="s">
        <v>286</v>
      </c>
      <c r="P204" s="5" t="s">
        <v>14</v>
      </c>
      <c r="Q204" s="5">
        <v>5</v>
      </c>
      <c r="R204" s="5" t="s">
        <v>14</v>
      </c>
      <c r="S204" s="5" t="s">
        <v>14</v>
      </c>
      <c r="T204" s="5">
        <v>3</v>
      </c>
      <c r="U204" s="5" t="s">
        <v>14</v>
      </c>
      <c r="V204" s="5" t="s">
        <v>14</v>
      </c>
      <c r="W204" s="5" t="s">
        <v>14</v>
      </c>
      <c r="X204" s="5">
        <v>3</v>
      </c>
      <c r="Y204" s="5">
        <v>5</v>
      </c>
      <c r="Z204" s="5" t="s">
        <v>286</v>
      </c>
      <c r="AA204" s="5">
        <v>3</v>
      </c>
      <c r="AB204" s="5" t="s">
        <v>14</v>
      </c>
      <c r="AC204" s="5" t="s">
        <v>286</v>
      </c>
      <c r="AD204" s="5" t="s">
        <v>14</v>
      </c>
      <c r="AE204" s="5">
        <v>10</v>
      </c>
      <c r="AF204" s="5" t="s">
        <v>286</v>
      </c>
      <c r="AG204" s="5" t="s">
        <v>14</v>
      </c>
      <c r="AH204" s="5">
        <v>10</v>
      </c>
      <c r="AI204" s="5" t="s">
        <v>14</v>
      </c>
      <c r="AJ204" s="5">
        <v>60</v>
      </c>
      <c r="AK204" s="5" t="s">
        <v>286</v>
      </c>
      <c r="AL204" s="5" t="s">
        <v>286</v>
      </c>
      <c r="AM204" s="5" t="s">
        <v>286</v>
      </c>
      <c r="AN204" s="5" t="s">
        <v>286</v>
      </c>
      <c r="AO204" s="5">
        <v>5</v>
      </c>
      <c r="AP204" s="5">
        <v>14</v>
      </c>
      <c r="AQ204" s="5" t="s">
        <v>14</v>
      </c>
      <c r="AR204" s="5" t="s">
        <v>14</v>
      </c>
      <c r="AS204" s="5" t="s">
        <v>286</v>
      </c>
      <c r="AT204" s="5" t="s">
        <v>14</v>
      </c>
      <c r="AU204" s="5" t="s">
        <v>14</v>
      </c>
      <c r="AV204" s="5">
        <v>4</v>
      </c>
      <c r="AW204" s="5" t="s">
        <v>14</v>
      </c>
      <c r="AX204" s="5" t="s">
        <v>14</v>
      </c>
      <c r="AY204" s="5" t="s">
        <v>286</v>
      </c>
      <c r="AZ204" s="5" t="s">
        <v>14</v>
      </c>
      <c r="BA204" s="5">
        <v>11</v>
      </c>
      <c r="BB204" s="5">
        <v>13</v>
      </c>
      <c r="BC204" s="5" t="s">
        <v>14</v>
      </c>
      <c r="BD204" s="5" t="s">
        <v>286</v>
      </c>
      <c r="BE204" s="5" t="s">
        <v>14</v>
      </c>
      <c r="BF204" s="5" t="s">
        <v>14</v>
      </c>
      <c r="BG204" s="6"/>
      <c r="BH204" s="6"/>
    </row>
    <row r="205" spans="1:60">
      <c r="A205" s="12" t="s">
        <v>246</v>
      </c>
      <c r="B205" s="5">
        <v>639</v>
      </c>
      <c r="C205" s="5">
        <v>6</v>
      </c>
      <c r="D205" s="5" t="s">
        <v>14</v>
      </c>
      <c r="E205" s="5">
        <v>6</v>
      </c>
      <c r="F205" s="5" t="s">
        <v>286</v>
      </c>
      <c r="G205" s="5">
        <v>48</v>
      </c>
      <c r="H205" s="5">
        <v>5</v>
      </c>
      <c r="I205" s="5" t="s">
        <v>286</v>
      </c>
      <c r="J205" s="5" t="s">
        <v>286</v>
      </c>
      <c r="K205" s="5">
        <v>10</v>
      </c>
      <c r="L205" s="5">
        <v>30</v>
      </c>
      <c r="M205" s="5">
        <v>29</v>
      </c>
      <c r="N205" s="5" t="s">
        <v>14</v>
      </c>
      <c r="O205" s="5" t="s">
        <v>14</v>
      </c>
      <c r="P205" s="5">
        <v>6</v>
      </c>
      <c r="Q205" s="5">
        <v>19</v>
      </c>
      <c r="R205" s="5">
        <v>5</v>
      </c>
      <c r="S205" s="5">
        <v>15</v>
      </c>
      <c r="T205" s="5">
        <v>20</v>
      </c>
      <c r="U205" s="5">
        <v>3</v>
      </c>
      <c r="V205" s="5" t="s">
        <v>14</v>
      </c>
      <c r="W205" s="5" t="s">
        <v>14</v>
      </c>
      <c r="X205" s="5">
        <v>38</v>
      </c>
      <c r="Y205" s="5">
        <v>34</v>
      </c>
      <c r="Z205" s="5">
        <v>18</v>
      </c>
      <c r="AA205" s="5">
        <v>13</v>
      </c>
      <c r="AB205" s="5">
        <v>3</v>
      </c>
      <c r="AC205" s="5">
        <v>9</v>
      </c>
      <c r="AD205" s="5" t="s">
        <v>14</v>
      </c>
      <c r="AE205" s="5">
        <v>3</v>
      </c>
      <c r="AF205" s="5" t="s">
        <v>286</v>
      </c>
      <c r="AG205" s="5" t="s">
        <v>286</v>
      </c>
      <c r="AH205" s="5">
        <v>14</v>
      </c>
      <c r="AI205" s="5">
        <v>12</v>
      </c>
      <c r="AJ205" s="5">
        <v>33</v>
      </c>
      <c r="AK205" s="5">
        <v>12</v>
      </c>
      <c r="AL205" s="5" t="s">
        <v>286</v>
      </c>
      <c r="AM205" s="5">
        <v>31</v>
      </c>
      <c r="AN205" s="5" t="s">
        <v>286</v>
      </c>
      <c r="AO205" s="5">
        <v>5</v>
      </c>
      <c r="AP205" s="5">
        <v>27</v>
      </c>
      <c r="AQ205" s="5" t="s">
        <v>14</v>
      </c>
      <c r="AR205" s="5">
        <v>4</v>
      </c>
      <c r="AS205" s="5">
        <v>11</v>
      </c>
      <c r="AT205" s="5">
        <v>9</v>
      </c>
      <c r="AU205" s="5" t="s">
        <v>286</v>
      </c>
      <c r="AV205" s="5">
        <v>85</v>
      </c>
      <c r="AW205" s="5" t="s">
        <v>14</v>
      </c>
      <c r="AX205" s="5" t="s">
        <v>14</v>
      </c>
      <c r="AY205" s="5" t="s">
        <v>286</v>
      </c>
      <c r="AZ205" s="5" t="s">
        <v>14</v>
      </c>
      <c r="BA205" s="5">
        <v>21</v>
      </c>
      <c r="BB205" s="5">
        <v>31</v>
      </c>
      <c r="BC205" s="5" t="s">
        <v>286</v>
      </c>
      <c r="BD205" s="5">
        <v>6</v>
      </c>
      <c r="BE205" s="5" t="s">
        <v>14</v>
      </c>
      <c r="BF205" s="5">
        <v>2</v>
      </c>
      <c r="BG205" s="6"/>
      <c r="BH205" s="6"/>
    </row>
    <row r="206" spans="1:60">
      <c r="A206" s="12" t="s">
        <v>247</v>
      </c>
      <c r="B206" s="5">
        <v>5211</v>
      </c>
      <c r="C206" s="5">
        <v>37</v>
      </c>
      <c r="D206" s="5">
        <v>37</v>
      </c>
      <c r="E206" s="5">
        <v>78</v>
      </c>
      <c r="F206" s="5">
        <v>20</v>
      </c>
      <c r="G206" s="5">
        <v>1334</v>
      </c>
      <c r="H206" s="5">
        <v>86</v>
      </c>
      <c r="I206" s="5">
        <v>50</v>
      </c>
      <c r="J206" s="5" t="s">
        <v>286</v>
      </c>
      <c r="K206" s="5">
        <v>7</v>
      </c>
      <c r="L206" s="5">
        <v>274</v>
      </c>
      <c r="M206" s="5">
        <v>84</v>
      </c>
      <c r="N206" s="5">
        <v>3</v>
      </c>
      <c r="O206" s="5">
        <v>46</v>
      </c>
      <c r="P206" s="5">
        <v>27</v>
      </c>
      <c r="Q206" s="5">
        <v>139</v>
      </c>
      <c r="R206" s="5">
        <v>59</v>
      </c>
      <c r="S206" s="5">
        <v>50</v>
      </c>
      <c r="T206" s="5">
        <v>30</v>
      </c>
      <c r="U206" s="5">
        <v>25</v>
      </c>
      <c r="V206" s="5">
        <v>17</v>
      </c>
      <c r="W206" s="5">
        <v>16</v>
      </c>
      <c r="X206" s="5">
        <v>90</v>
      </c>
      <c r="Y206" s="5">
        <v>151</v>
      </c>
      <c r="Z206" s="5">
        <v>65</v>
      </c>
      <c r="AA206" s="5">
        <v>341</v>
      </c>
      <c r="AB206" s="5">
        <v>8</v>
      </c>
      <c r="AC206" s="5">
        <v>54</v>
      </c>
      <c r="AD206" s="5">
        <v>7</v>
      </c>
      <c r="AE206" s="5">
        <v>42</v>
      </c>
      <c r="AF206" s="5">
        <v>121</v>
      </c>
      <c r="AG206" s="5">
        <v>7</v>
      </c>
      <c r="AH206" s="5">
        <v>51</v>
      </c>
      <c r="AI206" s="5">
        <v>10</v>
      </c>
      <c r="AJ206" s="5">
        <v>266</v>
      </c>
      <c r="AK206" s="5">
        <v>139</v>
      </c>
      <c r="AL206" s="5">
        <v>6</v>
      </c>
      <c r="AM206" s="5">
        <v>68</v>
      </c>
      <c r="AN206" s="5">
        <v>45</v>
      </c>
      <c r="AO206" s="5">
        <v>76</v>
      </c>
      <c r="AP206" s="5">
        <v>76</v>
      </c>
      <c r="AQ206" s="5">
        <v>3</v>
      </c>
      <c r="AR206" s="5">
        <v>17</v>
      </c>
      <c r="AS206" s="5">
        <v>32</v>
      </c>
      <c r="AT206" s="5">
        <v>16</v>
      </c>
      <c r="AU206" s="5">
        <v>38</v>
      </c>
      <c r="AV206" s="5">
        <v>323</v>
      </c>
      <c r="AW206" s="5">
        <v>10</v>
      </c>
      <c r="AX206" s="5" t="s">
        <v>286</v>
      </c>
      <c r="AY206" s="5">
        <v>31</v>
      </c>
      <c r="AZ206" s="5">
        <v>4</v>
      </c>
      <c r="BA206" s="5">
        <v>177</v>
      </c>
      <c r="BB206" s="5">
        <v>261</v>
      </c>
      <c r="BC206" s="5">
        <v>7</v>
      </c>
      <c r="BD206" s="5">
        <v>220</v>
      </c>
      <c r="BE206" s="5">
        <v>6</v>
      </c>
      <c r="BF206" s="5">
        <v>20</v>
      </c>
      <c r="BG206" s="6"/>
      <c r="BH206" s="6"/>
    </row>
    <row r="207" spans="1:60">
      <c r="A207" s="12" t="s">
        <v>248</v>
      </c>
      <c r="B207" s="5">
        <v>1099</v>
      </c>
      <c r="C207" s="5">
        <v>8</v>
      </c>
      <c r="D207" s="5" t="s">
        <v>14</v>
      </c>
      <c r="E207" s="5">
        <v>23</v>
      </c>
      <c r="F207" s="5" t="s">
        <v>286</v>
      </c>
      <c r="G207" s="5">
        <v>15</v>
      </c>
      <c r="H207" s="5">
        <v>17</v>
      </c>
      <c r="I207" s="5">
        <v>21</v>
      </c>
      <c r="J207" s="5">
        <v>4</v>
      </c>
      <c r="K207" s="5">
        <v>8</v>
      </c>
      <c r="L207" s="5">
        <v>20</v>
      </c>
      <c r="M207" s="5">
        <v>84</v>
      </c>
      <c r="N207" s="5" t="s">
        <v>14</v>
      </c>
      <c r="O207" s="5" t="s">
        <v>14</v>
      </c>
      <c r="P207" s="5" t="s">
        <v>286</v>
      </c>
      <c r="Q207" s="5">
        <v>83</v>
      </c>
      <c r="R207" s="5">
        <v>13</v>
      </c>
      <c r="S207" s="5">
        <v>29</v>
      </c>
      <c r="T207" s="5">
        <v>7</v>
      </c>
      <c r="U207" s="5">
        <v>8</v>
      </c>
      <c r="V207" s="5" t="s">
        <v>286</v>
      </c>
      <c r="W207" s="5" t="s">
        <v>286</v>
      </c>
      <c r="X207" s="5">
        <v>154</v>
      </c>
      <c r="Y207" s="5">
        <v>25</v>
      </c>
      <c r="Z207" s="5">
        <v>5</v>
      </c>
      <c r="AA207" s="5">
        <v>60</v>
      </c>
      <c r="AB207" s="5">
        <v>3</v>
      </c>
      <c r="AC207" s="5">
        <v>14</v>
      </c>
      <c r="AD207" s="5" t="s">
        <v>286</v>
      </c>
      <c r="AE207" s="5">
        <v>49</v>
      </c>
      <c r="AF207" s="5" t="s">
        <v>286</v>
      </c>
      <c r="AG207" s="5" t="s">
        <v>286</v>
      </c>
      <c r="AH207" s="5">
        <v>34</v>
      </c>
      <c r="AI207" s="5" t="s">
        <v>286</v>
      </c>
      <c r="AJ207" s="5">
        <v>143</v>
      </c>
      <c r="AK207" s="5">
        <v>36</v>
      </c>
      <c r="AL207" s="5">
        <v>3</v>
      </c>
      <c r="AM207" s="5">
        <v>32</v>
      </c>
      <c r="AN207" s="5">
        <v>3</v>
      </c>
      <c r="AO207" s="5">
        <v>3</v>
      </c>
      <c r="AP207" s="5">
        <v>38</v>
      </c>
      <c r="AQ207" s="5" t="s">
        <v>14</v>
      </c>
      <c r="AR207" s="5" t="s">
        <v>286</v>
      </c>
      <c r="AS207" s="5">
        <v>10</v>
      </c>
      <c r="AT207" s="5">
        <v>3</v>
      </c>
      <c r="AU207" s="5">
        <v>12</v>
      </c>
      <c r="AV207" s="5">
        <v>46</v>
      </c>
      <c r="AW207" s="5" t="s">
        <v>286</v>
      </c>
      <c r="AX207" s="5" t="s">
        <v>286</v>
      </c>
      <c r="AY207" s="5">
        <v>7</v>
      </c>
      <c r="AZ207" s="5" t="s">
        <v>286</v>
      </c>
      <c r="BA207" s="5">
        <v>40</v>
      </c>
      <c r="BB207" s="5">
        <v>9</v>
      </c>
      <c r="BC207" s="5" t="s">
        <v>14</v>
      </c>
      <c r="BD207" s="5">
        <v>9</v>
      </c>
      <c r="BE207" s="5" t="s">
        <v>14</v>
      </c>
      <c r="BF207" s="5">
        <v>5</v>
      </c>
      <c r="BG207" s="6"/>
      <c r="BH207" s="6"/>
    </row>
    <row r="208" spans="1:60">
      <c r="A208" s="12" t="s">
        <v>249</v>
      </c>
      <c r="B208" s="5">
        <v>337</v>
      </c>
      <c r="C208" s="5" t="s">
        <v>14</v>
      </c>
      <c r="D208" s="5">
        <v>6</v>
      </c>
      <c r="E208" s="5">
        <v>10</v>
      </c>
      <c r="F208" s="5" t="s">
        <v>14</v>
      </c>
      <c r="G208" s="5">
        <v>164</v>
      </c>
      <c r="H208" s="5">
        <v>3</v>
      </c>
      <c r="I208" s="5" t="s">
        <v>14</v>
      </c>
      <c r="J208" s="5" t="s">
        <v>14</v>
      </c>
      <c r="K208" s="5" t="s">
        <v>14</v>
      </c>
      <c r="L208" s="5">
        <v>4</v>
      </c>
      <c r="M208" s="5" t="s">
        <v>286</v>
      </c>
      <c r="N208" s="5" t="s">
        <v>14</v>
      </c>
      <c r="O208" s="5">
        <v>40</v>
      </c>
      <c r="P208" s="5">
        <v>5</v>
      </c>
      <c r="Q208" s="5" t="s">
        <v>286</v>
      </c>
      <c r="R208" s="5" t="s">
        <v>14</v>
      </c>
      <c r="S208" s="5" t="s">
        <v>286</v>
      </c>
      <c r="T208" s="5" t="s">
        <v>14</v>
      </c>
      <c r="U208" s="5" t="s">
        <v>14</v>
      </c>
      <c r="V208" s="5" t="s">
        <v>14</v>
      </c>
      <c r="W208" s="5" t="s">
        <v>14</v>
      </c>
      <c r="X208" s="5" t="s">
        <v>14</v>
      </c>
      <c r="Y208" s="5" t="s">
        <v>14</v>
      </c>
      <c r="Z208" s="5" t="s">
        <v>286</v>
      </c>
      <c r="AA208" s="5" t="s">
        <v>14</v>
      </c>
      <c r="AB208" s="5" t="s">
        <v>14</v>
      </c>
      <c r="AC208" s="5" t="s">
        <v>14</v>
      </c>
      <c r="AD208" s="5" t="s">
        <v>14</v>
      </c>
      <c r="AE208" s="5" t="s">
        <v>14</v>
      </c>
      <c r="AF208" s="5">
        <v>6</v>
      </c>
      <c r="AG208" s="5" t="s">
        <v>14</v>
      </c>
      <c r="AH208" s="5" t="s">
        <v>14</v>
      </c>
      <c r="AI208" s="5" t="s">
        <v>14</v>
      </c>
      <c r="AJ208" s="5" t="s">
        <v>286</v>
      </c>
      <c r="AK208" s="5" t="s">
        <v>14</v>
      </c>
      <c r="AL208" s="5" t="s">
        <v>14</v>
      </c>
      <c r="AM208" s="5" t="s">
        <v>286</v>
      </c>
      <c r="AN208" s="5" t="s">
        <v>14</v>
      </c>
      <c r="AO208" s="5">
        <v>10</v>
      </c>
      <c r="AP208" s="5" t="s">
        <v>286</v>
      </c>
      <c r="AQ208" s="5" t="s">
        <v>14</v>
      </c>
      <c r="AR208" s="5" t="s">
        <v>14</v>
      </c>
      <c r="AS208" s="5" t="s">
        <v>14</v>
      </c>
      <c r="AT208" s="5" t="s">
        <v>14</v>
      </c>
      <c r="AU208" s="5" t="s">
        <v>14</v>
      </c>
      <c r="AV208" s="5">
        <v>9</v>
      </c>
      <c r="AW208" s="5" t="s">
        <v>14</v>
      </c>
      <c r="AX208" s="5" t="s">
        <v>14</v>
      </c>
      <c r="AY208" s="5">
        <v>38</v>
      </c>
      <c r="AZ208" s="5" t="s">
        <v>14</v>
      </c>
      <c r="BA208" s="5" t="s">
        <v>286</v>
      </c>
      <c r="BB208" s="5">
        <v>28</v>
      </c>
      <c r="BC208" s="5" t="s">
        <v>14</v>
      </c>
      <c r="BD208" s="5" t="s">
        <v>286</v>
      </c>
      <c r="BE208" s="5" t="s">
        <v>286</v>
      </c>
      <c r="BF208" s="5">
        <v>2</v>
      </c>
      <c r="BG208" s="6"/>
      <c r="BH208" s="6"/>
    </row>
    <row r="209" spans="1:60">
      <c r="A209" s="12" t="s">
        <v>250</v>
      </c>
      <c r="B209" s="5">
        <v>4867</v>
      </c>
      <c r="C209" s="5">
        <v>13</v>
      </c>
      <c r="D209" s="5" t="s">
        <v>286</v>
      </c>
      <c r="E209" s="5">
        <v>16</v>
      </c>
      <c r="F209" s="5" t="s">
        <v>286</v>
      </c>
      <c r="G209" s="5">
        <v>95</v>
      </c>
      <c r="H209" s="5">
        <v>7</v>
      </c>
      <c r="I209" s="5">
        <v>57</v>
      </c>
      <c r="J209" s="5">
        <v>9</v>
      </c>
      <c r="K209" s="5">
        <v>20</v>
      </c>
      <c r="L209" s="5">
        <v>777</v>
      </c>
      <c r="M209" s="5">
        <v>144</v>
      </c>
      <c r="N209" s="5" t="s">
        <v>14</v>
      </c>
      <c r="O209" s="5">
        <v>3</v>
      </c>
      <c r="P209" s="5" t="s">
        <v>14</v>
      </c>
      <c r="Q209" s="5">
        <v>28</v>
      </c>
      <c r="R209" s="5">
        <v>12</v>
      </c>
      <c r="S209" s="5">
        <v>3</v>
      </c>
      <c r="T209" s="5" t="s">
        <v>286</v>
      </c>
      <c r="U209" s="5">
        <v>8</v>
      </c>
      <c r="V209" s="5">
        <v>16</v>
      </c>
      <c r="W209" s="5" t="s">
        <v>286</v>
      </c>
      <c r="X209" s="5">
        <v>238</v>
      </c>
      <c r="Y209" s="5">
        <v>146</v>
      </c>
      <c r="Z209" s="5">
        <v>13</v>
      </c>
      <c r="AA209" s="5">
        <v>7</v>
      </c>
      <c r="AB209" s="5">
        <v>6</v>
      </c>
      <c r="AC209" s="5" t="s">
        <v>286</v>
      </c>
      <c r="AD209" s="5" t="s">
        <v>286</v>
      </c>
      <c r="AE209" s="5" t="s">
        <v>286</v>
      </c>
      <c r="AF209" s="5">
        <v>9</v>
      </c>
      <c r="AG209" s="5">
        <v>5</v>
      </c>
      <c r="AH209" s="5">
        <v>318</v>
      </c>
      <c r="AI209" s="5" t="s">
        <v>286</v>
      </c>
      <c r="AJ209" s="5">
        <v>2246</v>
      </c>
      <c r="AK209" s="5">
        <v>59</v>
      </c>
      <c r="AL209" s="5">
        <v>4</v>
      </c>
      <c r="AM209" s="5">
        <v>30</v>
      </c>
      <c r="AN209" s="5">
        <v>15</v>
      </c>
      <c r="AO209" s="5">
        <v>8</v>
      </c>
      <c r="AP209" s="5">
        <v>157</v>
      </c>
      <c r="AQ209" s="5">
        <v>4</v>
      </c>
      <c r="AR209" s="5">
        <v>5</v>
      </c>
      <c r="AS209" s="5">
        <v>32</v>
      </c>
      <c r="AT209" s="5" t="s">
        <v>286</v>
      </c>
      <c r="AU209" s="5">
        <v>21</v>
      </c>
      <c r="AV209" s="5">
        <v>195</v>
      </c>
      <c r="AW209" s="5" t="s">
        <v>286</v>
      </c>
      <c r="AX209" s="5">
        <v>11</v>
      </c>
      <c r="AY209" s="5">
        <v>3</v>
      </c>
      <c r="AZ209" s="5" t="s">
        <v>286</v>
      </c>
      <c r="BA209" s="5">
        <v>79</v>
      </c>
      <c r="BB209" s="5">
        <v>15</v>
      </c>
      <c r="BC209" s="5">
        <v>3</v>
      </c>
      <c r="BD209" s="5">
        <v>3</v>
      </c>
      <c r="BE209" s="5" t="s">
        <v>286</v>
      </c>
      <c r="BF209" s="5">
        <v>9</v>
      </c>
      <c r="BG209" s="6"/>
      <c r="BH209" s="6"/>
    </row>
    <row r="210" spans="1:60">
      <c r="A210" s="12" t="s">
        <v>251</v>
      </c>
      <c r="B210" s="5">
        <v>352</v>
      </c>
      <c r="C210" s="5" t="s">
        <v>286</v>
      </c>
      <c r="D210" s="5" t="s">
        <v>286</v>
      </c>
      <c r="E210" s="5" t="s">
        <v>286</v>
      </c>
      <c r="F210" s="5" t="s">
        <v>14</v>
      </c>
      <c r="G210" s="5">
        <v>68</v>
      </c>
      <c r="H210" s="5" t="s">
        <v>286</v>
      </c>
      <c r="I210" s="5">
        <v>3</v>
      </c>
      <c r="J210" s="5" t="s">
        <v>14</v>
      </c>
      <c r="K210" s="5">
        <v>5</v>
      </c>
      <c r="L210" s="5">
        <v>46</v>
      </c>
      <c r="M210" s="5" t="s">
        <v>286</v>
      </c>
      <c r="N210" s="5" t="s">
        <v>14</v>
      </c>
      <c r="O210" s="5" t="s">
        <v>286</v>
      </c>
      <c r="P210" s="5" t="s">
        <v>286</v>
      </c>
      <c r="Q210" s="5">
        <v>12</v>
      </c>
      <c r="R210" s="5" t="s">
        <v>286</v>
      </c>
      <c r="S210" s="5" t="s">
        <v>14</v>
      </c>
      <c r="T210" s="5">
        <v>3</v>
      </c>
      <c r="U210" s="5" t="s">
        <v>286</v>
      </c>
      <c r="V210" s="5">
        <v>4</v>
      </c>
      <c r="W210" s="5" t="s">
        <v>286</v>
      </c>
      <c r="X210" s="5">
        <v>13</v>
      </c>
      <c r="Y210" s="5">
        <v>4</v>
      </c>
      <c r="Z210" s="5">
        <v>8</v>
      </c>
      <c r="AA210" s="5">
        <v>7</v>
      </c>
      <c r="AB210" s="5" t="s">
        <v>14</v>
      </c>
      <c r="AC210" s="5" t="s">
        <v>286</v>
      </c>
      <c r="AD210" s="5" t="s">
        <v>14</v>
      </c>
      <c r="AE210" s="5" t="s">
        <v>14</v>
      </c>
      <c r="AF210" s="5">
        <v>3</v>
      </c>
      <c r="AG210" s="5" t="s">
        <v>14</v>
      </c>
      <c r="AH210" s="5">
        <v>13</v>
      </c>
      <c r="AI210" s="5" t="s">
        <v>14</v>
      </c>
      <c r="AJ210" s="5">
        <v>54</v>
      </c>
      <c r="AK210" s="5">
        <v>3</v>
      </c>
      <c r="AL210" s="5" t="s">
        <v>14</v>
      </c>
      <c r="AM210" s="5">
        <v>10</v>
      </c>
      <c r="AN210" s="5" t="s">
        <v>286</v>
      </c>
      <c r="AO210" s="5">
        <v>4</v>
      </c>
      <c r="AP210" s="5">
        <v>28</v>
      </c>
      <c r="AQ210" s="5" t="s">
        <v>14</v>
      </c>
      <c r="AR210" s="5" t="s">
        <v>14</v>
      </c>
      <c r="AS210" s="5">
        <v>4</v>
      </c>
      <c r="AT210" s="5" t="s">
        <v>286</v>
      </c>
      <c r="AU210" s="5" t="s">
        <v>14</v>
      </c>
      <c r="AV210" s="5">
        <v>15</v>
      </c>
      <c r="AW210" s="5" t="s">
        <v>14</v>
      </c>
      <c r="AX210" s="5" t="s">
        <v>14</v>
      </c>
      <c r="AY210" s="5" t="s">
        <v>286</v>
      </c>
      <c r="AZ210" s="5" t="s">
        <v>14</v>
      </c>
      <c r="BA210" s="5">
        <v>18</v>
      </c>
      <c r="BB210" s="5">
        <v>9</v>
      </c>
      <c r="BC210" s="5" t="s">
        <v>14</v>
      </c>
      <c r="BD210" s="5" t="s">
        <v>286</v>
      </c>
      <c r="BE210" s="5" t="s">
        <v>14</v>
      </c>
      <c r="BF210" s="5" t="s">
        <v>14</v>
      </c>
      <c r="BG210" s="6"/>
      <c r="BH210" s="6"/>
    </row>
    <row r="211" spans="1:60">
      <c r="A211" s="12" t="s">
        <v>252</v>
      </c>
      <c r="B211" s="5">
        <v>3201</v>
      </c>
      <c r="C211" s="5">
        <v>18</v>
      </c>
      <c r="D211" s="5" t="s">
        <v>286</v>
      </c>
      <c r="E211" s="5">
        <v>26</v>
      </c>
      <c r="F211" s="5">
        <v>11</v>
      </c>
      <c r="G211" s="5">
        <v>395</v>
      </c>
      <c r="H211" s="5">
        <v>27</v>
      </c>
      <c r="I211" s="5">
        <v>64</v>
      </c>
      <c r="J211" s="5">
        <v>18</v>
      </c>
      <c r="K211" s="5">
        <v>11</v>
      </c>
      <c r="L211" s="5">
        <v>209</v>
      </c>
      <c r="M211" s="5">
        <v>101</v>
      </c>
      <c r="N211" s="5" t="s">
        <v>14</v>
      </c>
      <c r="O211" s="5">
        <v>4</v>
      </c>
      <c r="P211" s="5">
        <v>4</v>
      </c>
      <c r="Q211" s="5">
        <v>131</v>
      </c>
      <c r="R211" s="5">
        <v>20</v>
      </c>
      <c r="S211" s="5">
        <v>8</v>
      </c>
      <c r="T211" s="5">
        <v>11</v>
      </c>
      <c r="U211" s="5">
        <v>7</v>
      </c>
      <c r="V211" s="5">
        <v>25</v>
      </c>
      <c r="W211" s="5">
        <v>5</v>
      </c>
      <c r="X211" s="5">
        <v>81</v>
      </c>
      <c r="Y211" s="5">
        <v>133</v>
      </c>
      <c r="Z211" s="5">
        <v>38</v>
      </c>
      <c r="AA211" s="5">
        <v>17</v>
      </c>
      <c r="AB211" s="5" t="s">
        <v>286</v>
      </c>
      <c r="AC211" s="5">
        <v>14</v>
      </c>
      <c r="AD211" s="5" t="s">
        <v>14</v>
      </c>
      <c r="AE211" s="5">
        <v>4</v>
      </c>
      <c r="AF211" s="5">
        <v>26</v>
      </c>
      <c r="AG211" s="5">
        <v>11</v>
      </c>
      <c r="AH211" s="5">
        <v>447</v>
      </c>
      <c r="AI211" s="5">
        <v>3</v>
      </c>
      <c r="AJ211" s="5">
        <v>523</v>
      </c>
      <c r="AK211" s="5">
        <v>56</v>
      </c>
      <c r="AL211" s="5" t="s">
        <v>286</v>
      </c>
      <c r="AM211" s="5">
        <v>62</v>
      </c>
      <c r="AN211" s="5">
        <v>13</v>
      </c>
      <c r="AO211" s="5">
        <v>21</v>
      </c>
      <c r="AP211" s="5">
        <v>135</v>
      </c>
      <c r="AQ211" s="5">
        <v>3</v>
      </c>
      <c r="AR211" s="5">
        <v>4</v>
      </c>
      <c r="AS211" s="5">
        <v>19</v>
      </c>
      <c r="AT211" s="5" t="s">
        <v>14</v>
      </c>
      <c r="AU211" s="5">
        <v>21</v>
      </c>
      <c r="AV211" s="5">
        <v>233</v>
      </c>
      <c r="AW211" s="5">
        <v>3</v>
      </c>
      <c r="AX211" s="5" t="s">
        <v>286</v>
      </c>
      <c r="AY211" s="5">
        <v>12</v>
      </c>
      <c r="AZ211" s="5" t="s">
        <v>286</v>
      </c>
      <c r="BA211" s="5">
        <v>124</v>
      </c>
      <c r="BB211" s="5">
        <v>73</v>
      </c>
      <c r="BC211" s="5">
        <v>3</v>
      </c>
      <c r="BD211" s="5">
        <v>14</v>
      </c>
      <c r="BE211" s="5" t="s">
        <v>14</v>
      </c>
      <c r="BF211" s="5">
        <v>6</v>
      </c>
      <c r="BG211" s="6"/>
      <c r="BH211" s="6"/>
    </row>
    <row r="212" spans="1:60">
      <c r="A212" s="12" t="s">
        <v>253</v>
      </c>
      <c r="B212" s="5">
        <v>102</v>
      </c>
      <c r="C212" s="5" t="s">
        <v>14</v>
      </c>
      <c r="D212" s="5" t="s">
        <v>14</v>
      </c>
      <c r="E212" s="5" t="s">
        <v>14</v>
      </c>
      <c r="F212" s="5" t="s">
        <v>286</v>
      </c>
      <c r="G212" s="5">
        <v>9</v>
      </c>
      <c r="H212" s="5" t="s">
        <v>14</v>
      </c>
      <c r="I212" s="5" t="s">
        <v>286</v>
      </c>
      <c r="J212" s="5" t="s">
        <v>14</v>
      </c>
      <c r="K212" s="5" t="s">
        <v>14</v>
      </c>
      <c r="L212" s="5">
        <v>5</v>
      </c>
      <c r="M212" s="5" t="s">
        <v>286</v>
      </c>
      <c r="N212" s="5" t="s">
        <v>14</v>
      </c>
      <c r="O212" s="5" t="s">
        <v>14</v>
      </c>
      <c r="P212" s="5" t="s">
        <v>14</v>
      </c>
      <c r="Q212" s="5">
        <v>3</v>
      </c>
      <c r="R212" s="5" t="s">
        <v>14</v>
      </c>
      <c r="S212" s="5" t="s">
        <v>14</v>
      </c>
      <c r="T212" s="5" t="s">
        <v>14</v>
      </c>
      <c r="U212" s="5" t="s">
        <v>286</v>
      </c>
      <c r="V212" s="5" t="s">
        <v>286</v>
      </c>
      <c r="W212" s="5" t="s">
        <v>14</v>
      </c>
      <c r="X212" s="5">
        <v>3</v>
      </c>
      <c r="Y212" s="5">
        <v>6</v>
      </c>
      <c r="Z212" s="5" t="s">
        <v>286</v>
      </c>
      <c r="AA212" s="5" t="s">
        <v>14</v>
      </c>
      <c r="AB212" s="5" t="s">
        <v>14</v>
      </c>
      <c r="AC212" s="5" t="s">
        <v>286</v>
      </c>
      <c r="AD212" s="5" t="s">
        <v>14</v>
      </c>
      <c r="AE212" s="5" t="s">
        <v>14</v>
      </c>
      <c r="AF212" s="5">
        <v>3</v>
      </c>
      <c r="AG212" s="5" t="s">
        <v>14</v>
      </c>
      <c r="AH212" s="5">
        <v>6</v>
      </c>
      <c r="AI212" s="5" t="s">
        <v>286</v>
      </c>
      <c r="AJ212" s="5">
        <v>21</v>
      </c>
      <c r="AK212" s="5" t="s">
        <v>14</v>
      </c>
      <c r="AL212" s="5" t="s">
        <v>286</v>
      </c>
      <c r="AM212" s="5" t="s">
        <v>14</v>
      </c>
      <c r="AN212" s="5" t="s">
        <v>286</v>
      </c>
      <c r="AO212" s="5" t="s">
        <v>286</v>
      </c>
      <c r="AP212" s="5">
        <v>7</v>
      </c>
      <c r="AQ212" s="5" t="s">
        <v>14</v>
      </c>
      <c r="AR212" s="5" t="s">
        <v>14</v>
      </c>
      <c r="AS212" s="5" t="s">
        <v>286</v>
      </c>
      <c r="AT212" s="5" t="s">
        <v>14</v>
      </c>
      <c r="AU212" s="5" t="s">
        <v>14</v>
      </c>
      <c r="AV212" s="5" t="s">
        <v>286</v>
      </c>
      <c r="AW212" s="5" t="s">
        <v>286</v>
      </c>
      <c r="AX212" s="5" t="s">
        <v>14</v>
      </c>
      <c r="AY212" s="5" t="s">
        <v>14</v>
      </c>
      <c r="AZ212" s="5" t="s">
        <v>14</v>
      </c>
      <c r="BA212" s="5">
        <v>7</v>
      </c>
      <c r="BB212" s="5">
        <v>7</v>
      </c>
      <c r="BC212" s="5" t="s">
        <v>14</v>
      </c>
      <c r="BD212" s="5">
        <v>4</v>
      </c>
      <c r="BE212" s="5" t="s">
        <v>286</v>
      </c>
      <c r="BF212" s="5" t="s">
        <v>14</v>
      </c>
      <c r="BG212" s="6"/>
      <c r="BH212" s="6"/>
    </row>
    <row r="213" spans="1:60">
      <c r="A213" s="12" t="s">
        <v>254</v>
      </c>
      <c r="B213" s="5">
        <v>31</v>
      </c>
      <c r="C213" s="5" t="s">
        <v>14</v>
      </c>
      <c r="D213" s="5" t="s">
        <v>14</v>
      </c>
      <c r="E213" s="5" t="s">
        <v>14</v>
      </c>
      <c r="F213" s="5" t="s">
        <v>14</v>
      </c>
      <c r="G213" s="5" t="s">
        <v>14</v>
      </c>
      <c r="H213" s="5" t="s">
        <v>14</v>
      </c>
      <c r="I213" s="5" t="s">
        <v>14</v>
      </c>
      <c r="J213" s="5" t="s">
        <v>14</v>
      </c>
      <c r="K213" s="5" t="s">
        <v>14</v>
      </c>
      <c r="L213" s="5">
        <v>19</v>
      </c>
      <c r="M213" s="5" t="s">
        <v>286</v>
      </c>
      <c r="N213" s="5" t="s">
        <v>14</v>
      </c>
      <c r="O213" s="5" t="s">
        <v>14</v>
      </c>
      <c r="P213" s="5" t="s">
        <v>14</v>
      </c>
      <c r="Q213" s="5" t="s">
        <v>286</v>
      </c>
      <c r="R213" s="5" t="s">
        <v>14</v>
      </c>
      <c r="S213" s="5" t="s">
        <v>14</v>
      </c>
      <c r="T213" s="5" t="s">
        <v>14</v>
      </c>
      <c r="U213" s="5" t="s">
        <v>14</v>
      </c>
      <c r="V213" s="5" t="s">
        <v>14</v>
      </c>
      <c r="W213" s="5" t="s">
        <v>14</v>
      </c>
      <c r="X213" s="5" t="s">
        <v>286</v>
      </c>
      <c r="Y213" s="5" t="s">
        <v>286</v>
      </c>
      <c r="Z213" s="5" t="s">
        <v>14</v>
      </c>
      <c r="AA213" s="5" t="s">
        <v>286</v>
      </c>
      <c r="AB213" s="5" t="s">
        <v>14</v>
      </c>
      <c r="AC213" s="5" t="s">
        <v>14</v>
      </c>
      <c r="AD213" s="5" t="s">
        <v>14</v>
      </c>
      <c r="AE213" s="5" t="s">
        <v>14</v>
      </c>
      <c r="AF213" s="5" t="s">
        <v>14</v>
      </c>
      <c r="AG213" s="5" t="s">
        <v>14</v>
      </c>
      <c r="AH213" s="5" t="s">
        <v>286</v>
      </c>
      <c r="AI213" s="5" t="s">
        <v>14</v>
      </c>
      <c r="AJ213" s="5" t="s">
        <v>286</v>
      </c>
      <c r="AK213" s="5" t="s">
        <v>14</v>
      </c>
      <c r="AL213" s="5" t="s">
        <v>14</v>
      </c>
      <c r="AM213" s="5" t="s">
        <v>14</v>
      </c>
      <c r="AN213" s="5" t="s">
        <v>14</v>
      </c>
      <c r="AO213" s="5" t="s">
        <v>14</v>
      </c>
      <c r="AP213" s="5" t="s">
        <v>14</v>
      </c>
      <c r="AQ213" s="5" t="s">
        <v>14</v>
      </c>
      <c r="AR213" s="5" t="s">
        <v>14</v>
      </c>
      <c r="AS213" s="5" t="s">
        <v>14</v>
      </c>
      <c r="AT213" s="5" t="s">
        <v>14</v>
      </c>
      <c r="AU213" s="5" t="s">
        <v>14</v>
      </c>
      <c r="AV213" s="5" t="s">
        <v>14</v>
      </c>
      <c r="AW213" s="5" t="s">
        <v>14</v>
      </c>
      <c r="AX213" s="5" t="s">
        <v>14</v>
      </c>
      <c r="AY213" s="5" t="s">
        <v>286</v>
      </c>
      <c r="AZ213" s="5" t="s">
        <v>14</v>
      </c>
      <c r="BA213" s="5" t="s">
        <v>14</v>
      </c>
      <c r="BB213" s="5" t="s">
        <v>14</v>
      </c>
      <c r="BC213" s="5" t="s">
        <v>14</v>
      </c>
      <c r="BD213" s="5" t="s">
        <v>14</v>
      </c>
      <c r="BE213" s="5" t="s">
        <v>14</v>
      </c>
      <c r="BF213" s="5" t="s">
        <v>14</v>
      </c>
      <c r="BG213" s="6"/>
      <c r="BH213" s="6"/>
    </row>
    <row r="214" spans="1:60">
      <c r="A214" s="12" t="s">
        <v>255</v>
      </c>
      <c r="B214" s="5">
        <v>823</v>
      </c>
      <c r="C214" s="5" t="s">
        <v>286</v>
      </c>
      <c r="D214" s="5" t="s">
        <v>286</v>
      </c>
      <c r="E214" s="5">
        <v>8</v>
      </c>
      <c r="F214" s="5" t="s">
        <v>286</v>
      </c>
      <c r="G214" s="5">
        <v>98</v>
      </c>
      <c r="H214" s="5">
        <v>26</v>
      </c>
      <c r="I214" s="5">
        <v>7</v>
      </c>
      <c r="J214" s="5" t="s">
        <v>286</v>
      </c>
      <c r="K214" s="5">
        <v>7</v>
      </c>
      <c r="L214" s="5">
        <v>9</v>
      </c>
      <c r="M214" s="5">
        <v>31</v>
      </c>
      <c r="N214" s="5" t="s">
        <v>14</v>
      </c>
      <c r="O214" s="5" t="s">
        <v>14</v>
      </c>
      <c r="P214" s="5" t="s">
        <v>286</v>
      </c>
      <c r="Q214" s="5">
        <v>29</v>
      </c>
      <c r="R214" s="5">
        <v>6</v>
      </c>
      <c r="S214" s="5" t="s">
        <v>286</v>
      </c>
      <c r="T214" s="5" t="s">
        <v>14</v>
      </c>
      <c r="U214" s="5">
        <v>5</v>
      </c>
      <c r="V214" s="5" t="s">
        <v>286</v>
      </c>
      <c r="W214" s="5" t="s">
        <v>286</v>
      </c>
      <c r="X214" s="5">
        <v>69</v>
      </c>
      <c r="Y214" s="5">
        <v>206</v>
      </c>
      <c r="Z214" s="5">
        <v>14</v>
      </c>
      <c r="AA214" s="5">
        <v>22</v>
      </c>
      <c r="AB214" s="5" t="s">
        <v>14</v>
      </c>
      <c r="AC214" s="5">
        <v>7</v>
      </c>
      <c r="AD214" s="5" t="s">
        <v>286</v>
      </c>
      <c r="AE214" s="5" t="s">
        <v>286</v>
      </c>
      <c r="AF214" s="5" t="s">
        <v>286</v>
      </c>
      <c r="AG214" s="5" t="s">
        <v>286</v>
      </c>
      <c r="AH214" s="5">
        <v>18</v>
      </c>
      <c r="AI214" s="5" t="s">
        <v>286</v>
      </c>
      <c r="AJ214" s="5">
        <v>27</v>
      </c>
      <c r="AK214" s="5">
        <v>17</v>
      </c>
      <c r="AL214" s="5">
        <v>3</v>
      </c>
      <c r="AM214" s="5">
        <v>9</v>
      </c>
      <c r="AN214" s="5">
        <v>12</v>
      </c>
      <c r="AO214" s="5">
        <v>3</v>
      </c>
      <c r="AP214" s="5">
        <v>26</v>
      </c>
      <c r="AQ214" s="5" t="s">
        <v>14</v>
      </c>
      <c r="AR214" s="5" t="s">
        <v>286</v>
      </c>
      <c r="AS214" s="5">
        <v>8</v>
      </c>
      <c r="AT214" s="5" t="s">
        <v>14</v>
      </c>
      <c r="AU214" s="5">
        <v>6</v>
      </c>
      <c r="AV214" s="5">
        <v>49</v>
      </c>
      <c r="AW214" s="5" t="s">
        <v>14</v>
      </c>
      <c r="AX214" s="5" t="s">
        <v>14</v>
      </c>
      <c r="AY214" s="5">
        <v>6</v>
      </c>
      <c r="AZ214" s="5" t="s">
        <v>14</v>
      </c>
      <c r="BA214" s="5">
        <v>30</v>
      </c>
      <c r="BB214" s="5">
        <v>35</v>
      </c>
      <c r="BC214" s="5" t="s">
        <v>14</v>
      </c>
      <c r="BD214" s="5">
        <v>5</v>
      </c>
      <c r="BE214" s="5" t="s">
        <v>14</v>
      </c>
      <c r="BF214" s="5">
        <v>2</v>
      </c>
      <c r="BG214" s="6"/>
      <c r="BH214" s="6"/>
    </row>
    <row r="215" spans="1:60">
      <c r="A215" s="12" t="s">
        <v>256</v>
      </c>
      <c r="B215" s="5">
        <v>8374</v>
      </c>
      <c r="C215" s="5">
        <v>11</v>
      </c>
      <c r="D215" s="5">
        <v>16</v>
      </c>
      <c r="E215" s="5">
        <v>38</v>
      </c>
      <c r="F215" s="5">
        <v>13</v>
      </c>
      <c r="G215" s="5">
        <v>1301</v>
      </c>
      <c r="H215" s="5">
        <v>97</v>
      </c>
      <c r="I215" s="5">
        <v>121</v>
      </c>
      <c r="J215" s="5">
        <v>6</v>
      </c>
      <c r="K215" s="5">
        <v>6</v>
      </c>
      <c r="L215" s="5">
        <v>356</v>
      </c>
      <c r="M215" s="5">
        <v>139</v>
      </c>
      <c r="N215" s="5" t="s">
        <v>14</v>
      </c>
      <c r="O215" s="5">
        <v>11</v>
      </c>
      <c r="P215" s="5">
        <v>35</v>
      </c>
      <c r="Q215" s="5">
        <v>612</v>
      </c>
      <c r="R215" s="5">
        <v>39</v>
      </c>
      <c r="S215" s="5">
        <v>9</v>
      </c>
      <c r="T215" s="5">
        <v>11</v>
      </c>
      <c r="U215" s="5">
        <v>38</v>
      </c>
      <c r="V215" s="5">
        <v>12</v>
      </c>
      <c r="W215" s="5">
        <v>8</v>
      </c>
      <c r="X215" s="5">
        <v>98</v>
      </c>
      <c r="Y215" s="5">
        <v>212</v>
      </c>
      <c r="Z215" s="5">
        <v>173</v>
      </c>
      <c r="AA215" s="5">
        <v>110</v>
      </c>
      <c r="AB215" s="5">
        <v>4</v>
      </c>
      <c r="AC215" s="5">
        <v>87</v>
      </c>
      <c r="AD215" s="5">
        <v>5</v>
      </c>
      <c r="AE215" s="5">
        <v>16</v>
      </c>
      <c r="AF215" s="5">
        <v>30</v>
      </c>
      <c r="AG215" s="5">
        <v>10</v>
      </c>
      <c r="AH215" s="5">
        <v>330</v>
      </c>
      <c r="AI215" s="5">
        <v>8</v>
      </c>
      <c r="AJ215" s="5">
        <v>1284</v>
      </c>
      <c r="AK215" s="5">
        <v>172</v>
      </c>
      <c r="AL215" s="5">
        <v>10</v>
      </c>
      <c r="AM215" s="5">
        <v>211</v>
      </c>
      <c r="AN215" s="5">
        <v>29</v>
      </c>
      <c r="AO215" s="5">
        <v>431</v>
      </c>
      <c r="AP215" s="5">
        <v>399</v>
      </c>
      <c r="AQ215" s="5" t="s">
        <v>286</v>
      </c>
      <c r="AR215" s="5">
        <v>9</v>
      </c>
      <c r="AS215" s="5">
        <v>113</v>
      </c>
      <c r="AT215" s="5">
        <v>24</v>
      </c>
      <c r="AU215" s="5">
        <v>42</v>
      </c>
      <c r="AV215" s="5">
        <v>145</v>
      </c>
      <c r="AW215" s="5">
        <v>3</v>
      </c>
      <c r="AX215" s="5" t="s">
        <v>14</v>
      </c>
      <c r="AY215" s="5">
        <v>20</v>
      </c>
      <c r="AZ215" s="5" t="s">
        <v>286</v>
      </c>
      <c r="BA215" s="5">
        <v>110</v>
      </c>
      <c r="BB215" s="5">
        <v>1340</v>
      </c>
      <c r="BC215" s="5" t="s">
        <v>286</v>
      </c>
      <c r="BD215" s="5">
        <v>46</v>
      </c>
      <c r="BE215" s="5">
        <v>4</v>
      </c>
      <c r="BF215" s="5">
        <v>15</v>
      </c>
      <c r="BG215" s="6"/>
      <c r="BH215" s="6"/>
    </row>
    <row r="216" spans="1:60">
      <c r="A216" s="12" t="s">
        <v>257</v>
      </c>
      <c r="B216" s="5">
        <v>473</v>
      </c>
      <c r="C216" s="5">
        <v>6</v>
      </c>
      <c r="D216" s="5" t="s">
        <v>286</v>
      </c>
      <c r="E216" s="5">
        <v>6</v>
      </c>
      <c r="F216" s="5" t="s">
        <v>286</v>
      </c>
      <c r="G216" s="5">
        <v>74</v>
      </c>
      <c r="H216" s="5" t="s">
        <v>286</v>
      </c>
      <c r="I216" s="5">
        <v>5</v>
      </c>
      <c r="J216" s="5" t="s">
        <v>14</v>
      </c>
      <c r="K216" s="5" t="s">
        <v>14</v>
      </c>
      <c r="L216" s="5">
        <v>27</v>
      </c>
      <c r="M216" s="5">
        <v>12</v>
      </c>
      <c r="N216" s="5" t="s">
        <v>14</v>
      </c>
      <c r="O216" s="5" t="s">
        <v>14</v>
      </c>
      <c r="P216" s="5" t="s">
        <v>14</v>
      </c>
      <c r="Q216" s="5">
        <v>35</v>
      </c>
      <c r="R216" s="5">
        <v>3</v>
      </c>
      <c r="S216" s="5" t="s">
        <v>286</v>
      </c>
      <c r="T216" s="5">
        <v>5</v>
      </c>
      <c r="U216" s="5">
        <v>4</v>
      </c>
      <c r="V216" s="5">
        <v>5</v>
      </c>
      <c r="W216" s="5" t="s">
        <v>14</v>
      </c>
      <c r="X216" s="5">
        <v>18</v>
      </c>
      <c r="Y216" s="5">
        <v>10</v>
      </c>
      <c r="Z216" s="5">
        <v>25</v>
      </c>
      <c r="AA216" s="5">
        <v>12</v>
      </c>
      <c r="AB216" s="5" t="s">
        <v>286</v>
      </c>
      <c r="AC216" s="5" t="s">
        <v>286</v>
      </c>
      <c r="AD216" s="5" t="s">
        <v>14</v>
      </c>
      <c r="AE216" s="5" t="s">
        <v>286</v>
      </c>
      <c r="AF216" s="5" t="s">
        <v>286</v>
      </c>
      <c r="AG216" s="5" t="s">
        <v>14</v>
      </c>
      <c r="AH216" s="5">
        <v>29</v>
      </c>
      <c r="AI216" s="5" t="s">
        <v>14</v>
      </c>
      <c r="AJ216" s="5">
        <v>40</v>
      </c>
      <c r="AK216" s="5">
        <v>4</v>
      </c>
      <c r="AL216" s="5" t="s">
        <v>286</v>
      </c>
      <c r="AM216" s="5">
        <v>9</v>
      </c>
      <c r="AN216" s="5">
        <v>3</v>
      </c>
      <c r="AO216" s="5">
        <v>3</v>
      </c>
      <c r="AP216" s="5">
        <v>12</v>
      </c>
      <c r="AQ216" s="5" t="s">
        <v>14</v>
      </c>
      <c r="AR216" s="5" t="s">
        <v>286</v>
      </c>
      <c r="AS216" s="5" t="s">
        <v>286</v>
      </c>
      <c r="AT216" s="5" t="s">
        <v>14</v>
      </c>
      <c r="AU216" s="5">
        <v>5</v>
      </c>
      <c r="AV216" s="5">
        <v>72</v>
      </c>
      <c r="AW216" s="5" t="s">
        <v>14</v>
      </c>
      <c r="AX216" s="5" t="s">
        <v>14</v>
      </c>
      <c r="AY216" s="5" t="s">
        <v>14</v>
      </c>
      <c r="AZ216" s="5" t="s">
        <v>14</v>
      </c>
      <c r="BA216" s="5">
        <v>21</v>
      </c>
      <c r="BB216" s="5">
        <v>7</v>
      </c>
      <c r="BC216" s="5" t="s">
        <v>286</v>
      </c>
      <c r="BD216" s="5">
        <v>3</v>
      </c>
      <c r="BE216" s="5" t="s">
        <v>14</v>
      </c>
      <c r="BF216" s="5" t="s">
        <v>14</v>
      </c>
      <c r="BG216" s="6"/>
      <c r="BH216" s="6"/>
    </row>
    <row r="217" spans="1:60">
      <c r="A217" s="12" t="s">
        <v>258</v>
      </c>
      <c r="B217" s="5">
        <v>9562</v>
      </c>
      <c r="C217" s="5">
        <v>42</v>
      </c>
      <c r="D217" s="5">
        <v>15</v>
      </c>
      <c r="E217" s="5">
        <v>161</v>
      </c>
      <c r="F217" s="5">
        <v>19</v>
      </c>
      <c r="G217" s="5">
        <v>1729</v>
      </c>
      <c r="H217" s="5">
        <v>225</v>
      </c>
      <c r="I217" s="5">
        <v>188</v>
      </c>
      <c r="J217" s="5">
        <v>18</v>
      </c>
      <c r="K217" s="5">
        <v>49</v>
      </c>
      <c r="L217" s="5">
        <v>1013</v>
      </c>
      <c r="M217" s="5">
        <v>284</v>
      </c>
      <c r="N217" s="5">
        <v>5</v>
      </c>
      <c r="O217" s="5">
        <v>29</v>
      </c>
      <c r="P217" s="5">
        <v>28</v>
      </c>
      <c r="Q217" s="5">
        <v>288</v>
      </c>
      <c r="R217" s="5">
        <v>86</v>
      </c>
      <c r="S217" s="5">
        <v>25</v>
      </c>
      <c r="T217" s="5">
        <v>30</v>
      </c>
      <c r="U217" s="5">
        <v>50</v>
      </c>
      <c r="V217" s="5">
        <v>40</v>
      </c>
      <c r="W217" s="5">
        <v>34</v>
      </c>
      <c r="X217" s="5">
        <v>203</v>
      </c>
      <c r="Y217" s="5">
        <v>358</v>
      </c>
      <c r="Z217" s="5">
        <v>219</v>
      </c>
      <c r="AA217" s="5">
        <v>95</v>
      </c>
      <c r="AB217" s="5">
        <v>12</v>
      </c>
      <c r="AC217" s="5">
        <v>66</v>
      </c>
      <c r="AD217" s="5">
        <v>16</v>
      </c>
      <c r="AE217" s="5">
        <v>12</v>
      </c>
      <c r="AF217" s="5">
        <v>81</v>
      </c>
      <c r="AG217" s="5">
        <v>58</v>
      </c>
      <c r="AH217" s="5">
        <v>394</v>
      </c>
      <c r="AI217" s="5">
        <v>27</v>
      </c>
      <c r="AJ217" s="5">
        <v>874</v>
      </c>
      <c r="AK217" s="5">
        <v>260</v>
      </c>
      <c r="AL217" s="5" t="s">
        <v>286</v>
      </c>
      <c r="AM217" s="5">
        <v>152</v>
      </c>
      <c r="AN217" s="5">
        <v>43</v>
      </c>
      <c r="AO217" s="5">
        <v>172</v>
      </c>
      <c r="AP217" s="5">
        <v>297</v>
      </c>
      <c r="AQ217" s="5" t="s">
        <v>14</v>
      </c>
      <c r="AR217" s="5">
        <v>22</v>
      </c>
      <c r="AS217" s="5">
        <v>145</v>
      </c>
      <c r="AT217" s="5" t="s">
        <v>286</v>
      </c>
      <c r="AU217" s="5">
        <v>89</v>
      </c>
      <c r="AV217" s="5">
        <v>758</v>
      </c>
      <c r="AW217" s="5">
        <v>8</v>
      </c>
      <c r="AX217" s="5">
        <v>5</v>
      </c>
      <c r="AY217" s="5">
        <v>57</v>
      </c>
      <c r="AZ217" s="5">
        <v>24</v>
      </c>
      <c r="BA217" s="5">
        <v>279</v>
      </c>
      <c r="BB217" s="5">
        <v>360</v>
      </c>
      <c r="BC217" s="5">
        <v>13</v>
      </c>
      <c r="BD217" s="5">
        <v>63</v>
      </c>
      <c r="BE217" s="5">
        <v>9</v>
      </c>
      <c r="BF217" s="5">
        <v>30</v>
      </c>
      <c r="BG217" s="6"/>
      <c r="BH217" s="6"/>
    </row>
    <row r="218" spans="1:60">
      <c r="A218" s="12" t="s">
        <v>259</v>
      </c>
      <c r="B218" s="5">
        <v>95</v>
      </c>
      <c r="C218" s="5" t="s">
        <v>14</v>
      </c>
      <c r="D218" s="5" t="s">
        <v>14</v>
      </c>
      <c r="E218" s="5" t="s">
        <v>14</v>
      </c>
      <c r="F218" s="5" t="s">
        <v>14</v>
      </c>
      <c r="G218" s="5">
        <v>11</v>
      </c>
      <c r="H218" s="5" t="s">
        <v>286</v>
      </c>
      <c r="I218" s="5" t="s">
        <v>14</v>
      </c>
      <c r="J218" s="5" t="s">
        <v>14</v>
      </c>
      <c r="K218" s="5" t="s">
        <v>286</v>
      </c>
      <c r="L218" s="5">
        <v>11</v>
      </c>
      <c r="M218" s="5" t="s">
        <v>286</v>
      </c>
      <c r="N218" s="5" t="s">
        <v>14</v>
      </c>
      <c r="O218" s="5" t="s">
        <v>286</v>
      </c>
      <c r="P218" s="5" t="s">
        <v>14</v>
      </c>
      <c r="Q218" s="5" t="s">
        <v>286</v>
      </c>
      <c r="R218" s="5" t="s">
        <v>286</v>
      </c>
      <c r="S218" s="5" t="s">
        <v>14</v>
      </c>
      <c r="T218" s="5" t="s">
        <v>286</v>
      </c>
      <c r="U218" s="5" t="s">
        <v>286</v>
      </c>
      <c r="V218" s="5" t="s">
        <v>286</v>
      </c>
      <c r="W218" s="5" t="s">
        <v>14</v>
      </c>
      <c r="X218" s="5">
        <v>9</v>
      </c>
      <c r="Y218" s="5" t="s">
        <v>286</v>
      </c>
      <c r="Z218" s="5" t="s">
        <v>286</v>
      </c>
      <c r="AA218" s="5" t="s">
        <v>286</v>
      </c>
      <c r="AB218" s="5" t="s">
        <v>14</v>
      </c>
      <c r="AC218" s="5" t="s">
        <v>286</v>
      </c>
      <c r="AD218" s="5" t="s">
        <v>14</v>
      </c>
      <c r="AE218" s="5" t="s">
        <v>14</v>
      </c>
      <c r="AF218" s="5" t="s">
        <v>286</v>
      </c>
      <c r="AG218" s="5">
        <v>3</v>
      </c>
      <c r="AH218" s="5">
        <v>3</v>
      </c>
      <c r="AI218" s="5" t="s">
        <v>286</v>
      </c>
      <c r="AJ218" s="5">
        <v>15</v>
      </c>
      <c r="AK218" s="5">
        <v>4</v>
      </c>
      <c r="AL218" s="5" t="s">
        <v>14</v>
      </c>
      <c r="AM218" s="5" t="s">
        <v>14</v>
      </c>
      <c r="AN218" s="5" t="s">
        <v>14</v>
      </c>
      <c r="AO218" s="5" t="s">
        <v>286</v>
      </c>
      <c r="AP218" s="5">
        <v>3</v>
      </c>
      <c r="AQ218" s="5" t="s">
        <v>14</v>
      </c>
      <c r="AR218" s="5" t="s">
        <v>14</v>
      </c>
      <c r="AS218" s="5" t="s">
        <v>286</v>
      </c>
      <c r="AT218" s="5" t="s">
        <v>14</v>
      </c>
      <c r="AU218" s="5" t="s">
        <v>14</v>
      </c>
      <c r="AV218" s="5">
        <v>6</v>
      </c>
      <c r="AW218" s="5" t="s">
        <v>14</v>
      </c>
      <c r="AX218" s="5" t="s">
        <v>14</v>
      </c>
      <c r="AY218" s="5" t="s">
        <v>286</v>
      </c>
      <c r="AZ218" s="5" t="s">
        <v>14</v>
      </c>
      <c r="BA218" s="5">
        <v>4</v>
      </c>
      <c r="BB218" s="5" t="s">
        <v>286</v>
      </c>
      <c r="BC218" s="5" t="s">
        <v>14</v>
      </c>
      <c r="BD218" s="5" t="s">
        <v>286</v>
      </c>
      <c r="BE218" s="5" t="s">
        <v>14</v>
      </c>
      <c r="BF218" s="5" t="s">
        <v>14</v>
      </c>
      <c r="BG218" s="6"/>
      <c r="BH218" s="6"/>
    </row>
    <row r="219" spans="1:60">
      <c r="A219" s="12" t="s">
        <v>260</v>
      </c>
      <c r="B219" s="5">
        <v>1044</v>
      </c>
      <c r="C219" s="5" t="s">
        <v>286</v>
      </c>
      <c r="D219" s="5" t="s">
        <v>286</v>
      </c>
      <c r="E219" s="5">
        <v>7</v>
      </c>
      <c r="F219" s="5" t="s">
        <v>14</v>
      </c>
      <c r="G219" s="5">
        <v>47</v>
      </c>
      <c r="H219" s="5">
        <v>4</v>
      </c>
      <c r="I219" s="5">
        <v>25</v>
      </c>
      <c r="J219" s="5" t="s">
        <v>286</v>
      </c>
      <c r="K219" s="5" t="s">
        <v>286</v>
      </c>
      <c r="L219" s="5">
        <v>360</v>
      </c>
      <c r="M219" s="5">
        <v>49</v>
      </c>
      <c r="N219" s="5" t="s">
        <v>14</v>
      </c>
      <c r="O219" s="5" t="s">
        <v>286</v>
      </c>
      <c r="P219" s="5" t="s">
        <v>14</v>
      </c>
      <c r="Q219" s="5">
        <v>6</v>
      </c>
      <c r="R219" s="5">
        <v>6</v>
      </c>
      <c r="S219" s="5" t="s">
        <v>286</v>
      </c>
      <c r="T219" s="5" t="s">
        <v>286</v>
      </c>
      <c r="U219" s="5">
        <v>4</v>
      </c>
      <c r="V219" s="5" t="s">
        <v>286</v>
      </c>
      <c r="W219" s="5" t="s">
        <v>14</v>
      </c>
      <c r="X219" s="5">
        <v>12</v>
      </c>
      <c r="Y219" s="5">
        <v>56</v>
      </c>
      <c r="Z219" s="5" t="s">
        <v>286</v>
      </c>
      <c r="AA219" s="5">
        <v>6</v>
      </c>
      <c r="AB219" s="5">
        <v>5</v>
      </c>
      <c r="AC219" s="5" t="s">
        <v>286</v>
      </c>
      <c r="AD219" s="5" t="s">
        <v>14</v>
      </c>
      <c r="AE219" s="5" t="s">
        <v>14</v>
      </c>
      <c r="AF219" s="5">
        <v>6</v>
      </c>
      <c r="AG219" s="5">
        <v>6</v>
      </c>
      <c r="AH219" s="5">
        <v>184</v>
      </c>
      <c r="AI219" s="5" t="s">
        <v>14</v>
      </c>
      <c r="AJ219" s="5">
        <v>69</v>
      </c>
      <c r="AK219" s="5">
        <v>20</v>
      </c>
      <c r="AL219" s="5" t="s">
        <v>14</v>
      </c>
      <c r="AM219" s="5" t="s">
        <v>286</v>
      </c>
      <c r="AN219" s="5" t="s">
        <v>14</v>
      </c>
      <c r="AO219" s="5">
        <v>4</v>
      </c>
      <c r="AP219" s="5">
        <v>21</v>
      </c>
      <c r="AQ219" s="5">
        <v>6</v>
      </c>
      <c r="AR219" s="5" t="s">
        <v>14</v>
      </c>
      <c r="AS219" s="5">
        <v>8</v>
      </c>
      <c r="AT219" s="5" t="s">
        <v>14</v>
      </c>
      <c r="AU219" s="5">
        <v>4</v>
      </c>
      <c r="AV219" s="5">
        <v>43</v>
      </c>
      <c r="AW219" s="5" t="s">
        <v>14</v>
      </c>
      <c r="AX219" s="5" t="s">
        <v>14</v>
      </c>
      <c r="AY219" s="5">
        <v>14</v>
      </c>
      <c r="AZ219" s="5" t="s">
        <v>14</v>
      </c>
      <c r="BA219" s="5">
        <v>36</v>
      </c>
      <c r="BB219" s="5">
        <v>7</v>
      </c>
      <c r="BC219" s="5" t="s">
        <v>286</v>
      </c>
      <c r="BD219" s="5">
        <v>9</v>
      </c>
      <c r="BE219" s="5" t="s">
        <v>14</v>
      </c>
      <c r="BF219" s="5">
        <v>3</v>
      </c>
      <c r="BG219" s="6"/>
      <c r="BH219" s="6"/>
    </row>
    <row r="220" spans="1:60">
      <c r="A220" s="12" t="s">
        <v>261</v>
      </c>
      <c r="B220" s="5">
        <v>1685</v>
      </c>
      <c r="C220" s="5" t="s">
        <v>286</v>
      </c>
      <c r="D220" s="5" t="s">
        <v>14</v>
      </c>
      <c r="E220" s="5">
        <v>21</v>
      </c>
      <c r="F220" s="5" t="s">
        <v>286</v>
      </c>
      <c r="G220" s="5">
        <v>175</v>
      </c>
      <c r="H220" s="5">
        <v>24</v>
      </c>
      <c r="I220" s="5">
        <v>13</v>
      </c>
      <c r="J220" s="5" t="s">
        <v>14</v>
      </c>
      <c r="K220" s="5" t="s">
        <v>286</v>
      </c>
      <c r="L220" s="5">
        <v>77</v>
      </c>
      <c r="M220" s="5">
        <v>64</v>
      </c>
      <c r="N220" s="5" t="s">
        <v>14</v>
      </c>
      <c r="O220" s="5" t="s">
        <v>286</v>
      </c>
      <c r="P220" s="5">
        <v>29</v>
      </c>
      <c r="Q220" s="5">
        <v>46</v>
      </c>
      <c r="R220" s="5">
        <v>4</v>
      </c>
      <c r="S220" s="5">
        <v>4</v>
      </c>
      <c r="T220" s="5">
        <v>5</v>
      </c>
      <c r="U220" s="5">
        <v>38</v>
      </c>
      <c r="V220" s="5" t="s">
        <v>286</v>
      </c>
      <c r="W220" s="5" t="s">
        <v>286</v>
      </c>
      <c r="X220" s="5">
        <v>45</v>
      </c>
      <c r="Y220" s="5">
        <v>30</v>
      </c>
      <c r="Z220" s="5">
        <v>23</v>
      </c>
      <c r="AA220" s="5">
        <v>13</v>
      </c>
      <c r="AB220" s="5" t="s">
        <v>14</v>
      </c>
      <c r="AC220" s="5">
        <v>30</v>
      </c>
      <c r="AD220" s="5" t="s">
        <v>14</v>
      </c>
      <c r="AE220" s="5" t="s">
        <v>14</v>
      </c>
      <c r="AF220" s="5">
        <v>4</v>
      </c>
      <c r="AG220" s="5">
        <v>3</v>
      </c>
      <c r="AH220" s="5">
        <v>39</v>
      </c>
      <c r="AI220" s="5" t="s">
        <v>286</v>
      </c>
      <c r="AJ220" s="5">
        <v>562</v>
      </c>
      <c r="AK220" s="5">
        <v>23</v>
      </c>
      <c r="AL220" s="5" t="s">
        <v>286</v>
      </c>
      <c r="AM220" s="5">
        <v>85</v>
      </c>
      <c r="AN220" s="5">
        <v>5</v>
      </c>
      <c r="AO220" s="5">
        <v>38</v>
      </c>
      <c r="AP220" s="5">
        <v>80</v>
      </c>
      <c r="AQ220" s="5" t="s">
        <v>14</v>
      </c>
      <c r="AR220" s="5" t="s">
        <v>14</v>
      </c>
      <c r="AS220" s="5">
        <v>9</v>
      </c>
      <c r="AT220" s="5" t="s">
        <v>14</v>
      </c>
      <c r="AU220" s="5">
        <v>13</v>
      </c>
      <c r="AV220" s="5">
        <v>22</v>
      </c>
      <c r="AW220" s="5" t="s">
        <v>14</v>
      </c>
      <c r="AX220" s="5" t="s">
        <v>14</v>
      </c>
      <c r="AY220" s="5">
        <v>8</v>
      </c>
      <c r="AZ220" s="5" t="s">
        <v>286</v>
      </c>
      <c r="BA220" s="5">
        <v>44</v>
      </c>
      <c r="BB220" s="5">
        <v>87</v>
      </c>
      <c r="BC220" s="5" t="s">
        <v>286</v>
      </c>
      <c r="BD220" s="5">
        <v>5</v>
      </c>
      <c r="BE220" s="5" t="s">
        <v>14</v>
      </c>
      <c r="BF220" s="5">
        <v>3</v>
      </c>
      <c r="BG220" s="6"/>
      <c r="BH220" s="6"/>
    </row>
    <row r="221" spans="1:60">
      <c r="A221" s="12" t="s">
        <v>276</v>
      </c>
      <c r="B221" s="5" t="s">
        <v>286</v>
      </c>
      <c r="C221" s="5" t="s">
        <v>14</v>
      </c>
      <c r="D221" s="5" t="s">
        <v>14</v>
      </c>
      <c r="E221" s="5" t="s">
        <v>14</v>
      </c>
      <c r="F221" s="5" t="s">
        <v>14</v>
      </c>
      <c r="G221" s="5" t="s">
        <v>286</v>
      </c>
      <c r="H221" s="5" t="s">
        <v>14</v>
      </c>
      <c r="I221" s="5" t="s">
        <v>14</v>
      </c>
      <c r="J221" s="5" t="s">
        <v>14</v>
      </c>
      <c r="K221" s="5" t="s">
        <v>14</v>
      </c>
      <c r="L221" s="5" t="s">
        <v>14</v>
      </c>
      <c r="M221" s="5" t="s">
        <v>14</v>
      </c>
      <c r="N221" s="5" t="s">
        <v>14</v>
      </c>
      <c r="O221" s="5" t="s">
        <v>14</v>
      </c>
      <c r="P221" s="5" t="s">
        <v>14</v>
      </c>
      <c r="Q221" s="5" t="s">
        <v>14</v>
      </c>
      <c r="R221" s="5" t="s">
        <v>14</v>
      </c>
      <c r="S221" s="5" t="s">
        <v>14</v>
      </c>
      <c r="T221" s="5" t="s">
        <v>14</v>
      </c>
      <c r="U221" s="5" t="s">
        <v>14</v>
      </c>
      <c r="V221" s="5" t="s">
        <v>14</v>
      </c>
      <c r="W221" s="5" t="s">
        <v>14</v>
      </c>
      <c r="X221" s="5" t="s">
        <v>14</v>
      </c>
      <c r="Y221" s="5" t="s">
        <v>286</v>
      </c>
      <c r="Z221" s="5" t="s">
        <v>14</v>
      </c>
      <c r="AA221" s="5" t="s">
        <v>14</v>
      </c>
      <c r="AB221" s="5" t="s">
        <v>14</v>
      </c>
      <c r="AC221" s="5" t="s">
        <v>14</v>
      </c>
      <c r="AD221" s="5" t="s">
        <v>14</v>
      </c>
      <c r="AE221" s="5" t="s">
        <v>14</v>
      </c>
      <c r="AF221" s="5" t="s">
        <v>14</v>
      </c>
      <c r="AG221" s="5" t="s">
        <v>14</v>
      </c>
      <c r="AH221" s="5" t="s">
        <v>14</v>
      </c>
      <c r="AI221" s="5" t="s">
        <v>14</v>
      </c>
      <c r="AJ221" s="5" t="s">
        <v>14</v>
      </c>
      <c r="AK221" s="5" t="s">
        <v>14</v>
      </c>
      <c r="AL221" s="5" t="s">
        <v>14</v>
      </c>
      <c r="AM221" s="5" t="s">
        <v>14</v>
      </c>
      <c r="AN221" s="5" t="s">
        <v>14</v>
      </c>
      <c r="AO221" s="5" t="s">
        <v>14</v>
      </c>
      <c r="AP221" s="5" t="s">
        <v>14</v>
      </c>
      <c r="AQ221" s="5" t="s">
        <v>14</v>
      </c>
      <c r="AR221" s="5" t="s">
        <v>14</v>
      </c>
      <c r="AS221" s="5" t="s">
        <v>14</v>
      </c>
      <c r="AT221" s="5" t="s">
        <v>14</v>
      </c>
      <c r="AU221" s="5" t="s">
        <v>14</v>
      </c>
      <c r="AV221" s="5" t="s">
        <v>14</v>
      </c>
      <c r="AW221" s="5" t="s">
        <v>14</v>
      </c>
      <c r="AX221" s="5" t="s">
        <v>14</v>
      </c>
      <c r="AY221" s="5" t="s">
        <v>14</v>
      </c>
      <c r="AZ221" s="5" t="s">
        <v>14</v>
      </c>
      <c r="BA221" s="5" t="s">
        <v>14</v>
      </c>
      <c r="BB221" s="5" t="s">
        <v>14</v>
      </c>
      <c r="BC221" s="5" t="s">
        <v>14</v>
      </c>
      <c r="BD221" s="5" t="s">
        <v>14</v>
      </c>
      <c r="BE221" s="5" t="s">
        <v>14</v>
      </c>
      <c r="BF221" s="5" t="s">
        <v>14</v>
      </c>
      <c r="BG221" s="6"/>
      <c r="BH221" s="6"/>
    </row>
    <row r="222" spans="1:60">
      <c r="A222" s="12" t="s">
        <v>262</v>
      </c>
      <c r="B222" s="5">
        <v>7633</v>
      </c>
      <c r="C222" s="5">
        <v>20</v>
      </c>
      <c r="D222" s="5">
        <v>9</v>
      </c>
      <c r="E222" s="5">
        <v>30</v>
      </c>
      <c r="F222" s="5">
        <v>16</v>
      </c>
      <c r="G222" s="5">
        <v>330</v>
      </c>
      <c r="H222" s="5">
        <v>56</v>
      </c>
      <c r="I222" s="5">
        <v>68</v>
      </c>
      <c r="J222" s="5">
        <v>3</v>
      </c>
      <c r="K222" s="5">
        <v>8</v>
      </c>
      <c r="L222" s="5">
        <v>3911</v>
      </c>
      <c r="M222" s="5">
        <v>216</v>
      </c>
      <c r="N222" s="5" t="s">
        <v>14</v>
      </c>
      <c r="O222" s="5">
        <v>5</v>
      </c>
      <c r="P222" s="5" t="s">
        <v>286</v>
      </c>
      <c r="Q222" s="5">
        <v>70</v>
      </c>
      <c r="R222" s="5">
        <v>41</v>
      </c>
      <c r="S222" s="5">
        <v>6</v>
      </c>
      <c r="T222" s="5">
        <v>17</v>
      </c>
      <c r="U222" s="5">
        <v>18</v>
      </c>
      <c r="V222" s="5">
        <v>32</v>
      </c>
      <c r="W222" s="5">
        <v>5</v>
      </c>
      <c r="X222" s="5">
        <v>67</v>
      </c>
      <c r="Y222" s="5">
        <v>140</v>
      </c>
      <c r="Z222" s="5">
        <v>62</v>
      </c>
      <c r="AA222" s="5">
        <v>23</v>
      </c>
      <c r="AB222" s="5">
        <v>9</v>
      </c>
      <c r="AC222" s="5">
        <v>29</v>
      </c>
      <c r="AD222" s="5" t="s">
        <v>286</v>
      </c>
      <c r="AE222" s="5">
        <v>9</v>
      </c>
      <c r="AF222" s="5">
        <v>26</v>
      </c>
      <c r="AG222" s="5">
        <v>6</v>
      </c>
      <c r="AH222" s="5">
        <v>225</v>
      </c>
      <c r="AI222" s="5">
        <v>12</v>
      </c>
      <c r="AJ222" s="5">
        <v>393</v>
      </c>
      <c r="AK222" s="5">
        <v>117</v>
      </c>
      <c r="AL222" s="5" t="s">
        <v>14</v>
      </c>
      <c r="AM222" s="5">
        <v>74</v>
      </c>
      <c r="AN222" s="5">
        <v>48</v>
      </c>
      <c r="AO222" s="5">
        <v>20</v>
      </c>
      <c r="AP222" s="5">
        <v>99</v>
      </c>
      <c r="AQ222" s="5">
        <v>84</v>
      </c>
      <c r="AR222" s="5">
        <v>14</v>
      </c>
      <c r="AS222" s="5">
        <v>52</v>
      </c>
      <c r="AT222" s="5" t="s">
        <v>14</v>
      </c>
      <c r="AU222" s="5">
        <v>48</v>
      </c>
      <c r="AV222" s="5">
        <v>925</v>
      </c>
      <c r="AW222" s="5" t="s">
        <v>14</v>
      </c>
      <c r="AX222" s="5">
        <v>3</v>
      </c>
      <c r="AY222" s="5">
        <v>60</v>
      </c>
      <c r="AZ222" s="5">
        <v>3</v>
      </c>
      <c r="BA222" s="5">
        <v>109</v>
      </c>
      <c r="BB222" s="5">
        <v>74</v>
      </c>
      <c r="BC222" s="5" t="s">
        <v>286</v>
      </c>
      <c r="BD222" s="5">
        <v>29</v>
      </c>
      <c r="BE222" s="5" t="s">
        <v>14</v>
      </c>
      <c r="BF222" s="5">
        <v>8</v>
      </c>
      <c r="BG222" s="6"/>
      <c r="BH222" s="6"/>
    </row>
    <row r="223" spans="1:60">
      <c r="A223" s="12" t="s">
        <v>263</v>
      </c>
      <c r="B223" s="5">
        <v>24848</v>
      </c>
      <c r="C223" s="5">
        <v>142</v>
      </c>
      <c r="D223" s="5">
        <v>13</v>
      </c>
      <c r="E223" s="5">
        <v>329</v>
      </c>
      <c r="F223" s="5">
        <v>105</v>
      </c>
      <c r="G223" s="5">
        <v>8437</v>
      </c>
      <c r="H223" s="5">
        <v>343</v>
      </c>
      <c r="I223" s="5">
        <v>135</v>
      </c>
      <c r="J223" s="5">
        <v>25</v>
      </c>
      <c r="K223" s="5">
        <v>7</v>
      </c>
      <c r="L223" s="5">
        <v>913</v>
      </c>
      <c r="M223" s="5">
        <v>995</v>
      </c>
      <c r="N223" s="5">
        <v>5</v>
      </c>
      <c r="O223" s="5">
        <v>128</v>
      </c>
      <c r="P223" s="5">
        <v>23</v>
      </c>
      <c r="Q223" s="5">
        <v>350</v>
      </c>
      <c r="R223" s="5">
        <v>110</v>
      </c>
      <c r="S223" s="5">
        <v>147</v>
      </c>
      <c r="T223" s="5">
        <v>237</v>
      </c>
      <c r="U223" s="5">
        <v>79</v>
      </c>
      <c r="V223" s="5">
        <v>358</v>
      </c>
      <c r="W223" s="5">
        <v>32</v>
      </c>
      <c r="X223" s="5">
        <v>381</v>
      </c>
      <c r="Y223" s="5">
        <v>776</v>
      </c>
      <c r="Z223" s="5">
        <v>347</v>
      </c>
      <c r="AA223" s="5">
        <v>369</v>
      </c>
      <c r="AB223" s="5">
        <v>92</v>
      </c>
      <c r="AC223" s="5">
        <v>224</v>
      </c>
      <c r="AD223" s="5">
        <v>7</v>
      </c>
      <c r="AE223" s="5">
        <v>171</v>
      </c>
      <c r="AF223" s="5">
        <v>164</v>
      </c>
      <c r="AG223" s="5">
        <v>22</v>
      </c>
      <c r="AH223" s="5">
        <v>294</v>
      </c>
      <c r="AI223" s="5">
        <v>70</v>
      </c>
      <c r="AJ223" s="5">
        <v>334</v>
      </c>
      <c r="AK223" s="5">
        <v>641</v>
      </c>
      <c r="AL223" s="5">
        <v>35</v>
      </c>
      <c r="AM223" s="5">
        <v>188</v>
      </c>
      <c r="AN223" s="5">
        <v>343</v>
      </c>
      <c r="AO223" s="5">
        <v>544</v>
      </c>
      <c r="AP223" s="5">
        <v>609</v>
      </c>
      <c r="AQ223" s="5" t="s">
        <v>286</v>
      </c>
      <c r="AR223" s="5">
        <v>17</v>
      </c>
      <c r="AS223" s="5">
        <v>129</v>
      </c>
      <c r="AT223" s="5">
        <v>9</v>
      </c>
      <c r="AU223" s="5">
        <v>199</v>
      </c>
      <c r="AV223" s="5">
        <v>3603</v>
      </c>
      <c r="AW223" s="5">
        <v>4</v>
      </c>
      <c r="AX223" s="5">
        <v>3</v>
      </c>
      <c r="AY223" s="5">
        <v>126</v>
      </c>
      <c r="AZ223" s="5">
        <v>10</v>
      </c>
      <c r="BA223" s="5">
        <v>696</v>
      </c>
      <c r="BB223" s="5">
        <v>1398</v>
      </c>
      <c r="BC223" s="5">
        <v>20</v>
      </c>
      <c r="BD223" s="5">
        <v>72</v>
      </c>
      <c r="BE223" s="5" t="s">
        <v>286</v>
      </c>
      <c r="BF223" s="5">
        <v>34</v>
      </c>
      <c r="BG223" s="6"/>
      <c r="BH223" s="6"/>
    </row>
    <row r="224" spans="1:60">
      <c r="A224" s="12" t="s">
        <v>264</v>
      </c>
      <c r="B224" s="5">
        <v>46</v>
      </c>
      <c r="C224" s="5" t="s">
        <v>14</v>
      </c>
      <c r="D224" s="5" t="s">
        <v>14</v>
      </c>
      <c r="E224" s="5" t="s">
        <v>14</v>
      </c>
      <c r="F224" s="5" t="s">
        <v>14</v>
      </c>
      <c r="G224" s="5" t="s">
        <v>286</v>
      </c>
      <c r="H224" s="5" t="s">
        <v>14</v>
      </c>
      <c r="I224" s="5" t="s">
        <v>14</v>
      </c>
      <c r="J224" s="5" t="s">
        <v>14</v>
      </c>
      <c r="K224" s="5" t="s">
        <v>14</v>
      </c>
      <c r="L224" s="5">
        <v>12</v>
      </c>
      <c r="M224" s="5" t="s">
        <v>286</v>
      </c>
      <c r="N224" s="5" t="s">
        <v>14</v>
      </c>
      <c r="O224" s="5" t="s">
        <v>14</v>
      </c>
      <c r="P224" s="5" t="s">
        <v>14</v>
      </c>
      <c r="Q224" s="5" t="s">
        <v>14</v>
      </c>
      <c r="R224" s="5" t="s">
        <v>14</v>
      </c>
      <c r="S224" s="5" t="s">
        <v>14</v>
      </c>
      <c r="T224" s="5" t="s">
        <v>14</v>
      </c>
      <c r="U224" s="5" t="s">
        <v>14</v>
      </c>
      <c r="V224" s="5" t="s">
        <v>14</v>
      </c>
      <c r="W224" s="5" t="s">
        <v>14</v>
      </c>
      <c r="X224" s="5" t="s">
        <v>14</v>
      </c>
      <c r="Y224" s="5" t="s">
        <v>286</v>
      </c>
      <c r="Z224" s="5" t="s">
        <v>14</v>
      </c>
      <c r="AA224" s="5" t="s">
        <v>14</v>
      </c>
      <c r="AB224" s="5" t="s">
        <v>14</v>
      </c>
      <c r="AC224" s="5" t="s">
        <v>14</v>
      </c>
      <c r="AD224" s="5" t="s">
        <v>14</v>
      </c>
      <c r="AE224" s="5" t="s">
        <v>14</v>
      </c>
      <c r="AF224" s="5" t="s">
        <v>14</v>
      </c>
      <c r="AG224" s="5" t="s">
        <v>14</v>
      </c>
      <c r="AH224" s="5" t="s">
        <v>286</v>
      </c>
      <c r="AI224" s="5" t="s">
        <v>14</v>
      </c>
      <c r="AJ224" s="5">
        <v>8</v>
      </c>
      <c r="AK224" s="5" t="s">
        <v>14</v>
      </c>
      <c r="AL224" s="5" t="s">
        <v>14</v>
      </c>
      <c r="AM224" s="5" t="s">
        <v>14</v>
      </c>
      <c r="AN224" s="5" t="s">
        <v>14</v>
      </c>
      <c r="AO224" s="5" t="s">
        <v>14</v>
      </c>
      <c r="AP224" s="5" t="s">
        <v>286</v>
      </c>
      <c r="AQ224" s="5" t="s">
        <v>14</v>
      </c>
      <c r="AR224" s="5" t="s">
        <v>14</v>
      </c>
      <c r="AS224" s="5" t="s">
        <v>14</v>
      </c>
      <c r="AT224" s="5" t="s">
        <v>14</v>
      </c>
      <c r="AU224" s="5" t="s">
        <v>14</v>
      </c>
      <c r="AV224" s="5" t="s">
        <v>14</v>
      </c>
      <c r="AW224" s="5" t="s">
        <v>14</v>
      </c>
      <c r="AX224" s="5">
        <v>18</v>
      </c>
      <c r="AY224" s="5" t="s">
        <v>14</v>
      </c>
      <c r="AZ224" s="5" t="s">
        <v>14</v>
      </c>
      <c r="BA224" s="5" t="s">
        <v>286</v>
      </c>
      <c r="BB224" s="5" t="s">
        <v>14</v>
      </c>
      <c r="BC224" s="5" t="s">
        <v>14</v>
      </c>
      <c r="BD224" s="5" t="s">
        <v>14</v>
      </c>
      <c r="BE224" s="5" t="s">
        <v>14</v>
      </c>
      <c r="BF224" s="5" t="s">
        <v>14</v>
      </c>
      <c r="BG224" s="6"/>
      <c r="BH224" s="6"/>
    </row>
    <row r="225" spans="1:60">
      <c r="A225" s="12" t="s">
        <v>283</v>
      </c>
      <c r="B225" s="5" t="s">
        <v>286</v>
      </c>
      <c r="C225" s="5" t="s">
        <v>14</v>
      </c>
      <c r="D225" s="5" t="s">
        <v>14</v>
      </c>
      <c r="E225" s="5" t="s">
        <v>14</v>
      </c>
      <c r="F225" s="5" t="s">
        <v>14</v>
      </c>
      <c r="G225" s="5" t="s">
        <v>14</v>
      </c>
      <c r="H225" s="5" t="s">
        <v>14</v>
      </c>
      <c r="I225" s="5" t="s">
        <v>14</v>
      </c>
      <c r="J225" s="5" t="s">
        <v>14</v>
      </c>
      <c r="K225" s="5" t="s">
        <v>14</v>
      </c>
      <c r="L225" s="5" t="s">
        <v>14</v>
      </c>
      <c r="M225" s="5" t="s">
        <v>14</v>
      </c>
      <c r="N225" s="5" t="s">
        <v>14</v>
      </c>
      <c r="O225" s="5" t="s">
        <v>14</v>
      </c>
      <c r="P225" s="5" t="s">
        <v>14</v>
      </c>
      <c r="Q225" s="5" t="s">
        <v>14</v>
      </c>
      <c r="R225" s="5" t="s">
        <v>14</v>
      </c>
      <c r="S225" s="5" t="s">
        <v>14</v>
      </c>
      <c r="T225" s="5" t="s">
        <v>14</v>
      </c>
      <c r="U225" s="5" t="s">
        <v>14</v>
      </c>
      <c r="V225" s="5" t="s">
        <v>286</v>
      </c>
      <c r="W225" s="5" t="s">
        <v>14</v>
      </c>
      <c r="X225" s="5" t="s">
        <v>14</v>
      </c>
      <c r="Y225" s="5" t="s">
        <v>14</v>
      </c>
      <c r="Z225" s="5" t="s">
        <v>14</v>
      </c>
      <c r="AA225" s="5" t="s">
        <v>14</v>
      </c>
      <c r="AB225" s="5" t="s">
        <v>14</v>
      </c>
      <c r="AC225" s="5" t="s">
        <v>14</v>
      </c>
      <c r="AD225" s="5" t="s">
        <v>14</v>
      </c>
      <c r="AE225" s="5" t="s">
        <v>14</v>
      </c>
      <c r="AF225" s="5" t="s">
        <v>14</v>
      </c>
      <c r="AG225" s="5" t="s">
        <v>14</v>
      </c>
      <c r="AH225" s="5" t="s">
        <v>14</v>
      </c>
      <c r="AI225" s="5" t="s">
        <v>14</v>
      </c>
      <c r="AJ225" s="5" t="s">
        <v>14</v>
      </c>
      <c r="AK225" s="5" t="s">
        <v>14</v>
      </c>
      <c r="AL225" s="5" t="s">
        <v>14</v>
      </c>
      <c r="AM225" s="5" t="s">
        <v>14</v>
      </c>
      <c r="AN225" s="5" t="s">
        <v>14</v>
      </c>
      <c r="AO225" s="5" t="s">
        <v>14</v>
      </c>
      <c r="AP225" s="5" t="s">
        <v>286</v>
      </c>
      <c r="AQ225" s="5" t="s">
        <v>14</v>
      </c>
      <c r="AR225" s="5" t="s">
        <v>14</v>
      </c>
      <c r="AS225" s="5" t="s">
        <v>14</v>
      </c>
      <c r="AT225" s="5" t="s">
        <v>14</v>
      </c>
      <c r="AU225" s="5" t="s">
        <v>14</v>
      </c>
      <c r="AV225" s="5" t="s">
        <v>14</v>
      </c>
      <c r="AW225" s="5" t="s">
        <v>14</v>
      </c>
      <c r="AX225" s="5" t="s">
        <v>14</v>
      </c>
      <c r="AY225" s="5" t="s">
        <v>14</v>
      </c>
      <c r="AZ225" s="5" t="s">
        <v>14</v>
      </c>
      <c r="BA225" s="5" t="s">
        <v>14</v>
      </c>
      <c r="BB225" s="5" t="s">
        <v>14</v>
      </c>
      <c r="BC225" s="5" t="s">
        <v>14</v>
      </c>
      <c r="BD225" s="5" t="s">
        <v>14</v>
      </c>
      <c r="BE225" s="5" t="s">
        <v>14</v>
      </c>
      <c r="BF225" s="5" t="s">
        <v>14</v>
      </c>
      <c r="BG225" s="6"/>
      <c r="BH225" s="6"/>
    </row>
    <row r="226" spans="1:60">
      <c r="A226" s="12" t="s">
        <v>284</v>
      </c>
      <c r="B226" s="5" t="s">
        <v>286</v>
      </c>
      <c r="C226" s="5" t="s">
        <v>14</v>
      </c>
      <c r="D226" s="5" t="s">
        <v>14</v>
      </c>
      <c r="E226" s="5" t="s">
        <v>14</v>
      </c>
      <c r="F226" s="5" t="s">
        <v>14</v>
      </c>
      <c r="G226" s="5" t="s">
        <v>14</v>
      </c>
      <c r="H226" s="5" t="s">
        <v>14</v>
      </c>
      <c r="I226" s="5" t="s">
        <v>14</v>
      </c>
      <c r="J226" s="5" t="s">
        <v>14</v>
      </c>
      <c r="K226" s="5" t="s">
        <v>14</v>
      </c>
      <c r="L226" s="5" t="s">
        <v>14</v>
      </c>
      <c r="M226" s="5" t="s">
        <v>14</v>
      </c>
      <c r="N226" s="5" t="s">
        <v>14</v>
      </c>
      <c r="O226" s="5" t="s">
        <v>14</v>
      </c>
      <c r="P226" s="5" t="s">
        <v>14</v>
      </c>
      <c r="Q226" s="5" t="s">
        <v>14</v>
      </c>
      <c r="R226" s="5" t="s">
        <v>14</v>
      </c>
      <c r="S226" s="5" t="s">
        <v>14</v>
      </c>
      <c r="T226" s="5" t="s">
        <v>14</v>
      </c>
      <c r="U226" s="5" t="s">
        <v>14</v>
      </c>
      <c r="V226" s="5" t="s">
        <v>286</v>
      </c>
      <c r="W226" s="5" t="s">
        <v>14</v>
      </c>
      <c r="X226" s="5" t="s">
        <v>14</v>
      </c>
      <c r="Y226" s="5" t="s">
        <v>14</v>
      </c>
      <c r="Z226" s="5" t="s">
        <v>14</v>
      </c>
      <c r="AA226" s="5" t="s">
        <v>14</v>
      </c>
      <c r="AB226" s="5" t="s">
        <v>14</v>
      </c>
      <c r="AC226" s="5" t="s">
        <v>14</v>
      </c>
      <c r="AD226" s="5" t="s">
        <v>14</v>
      </c>
      <c r="AE226" s="5" t="s">
        <v>14</v>
      </c>
      <c r="AF226" s="5" t="s">
        <v>14</v>
      </c>
      <c r="AG226" s="5" t="s">
        <v>14</v>
      </c>
      <c r="AH226" s="5" t="s">
        <v>14</v>
      </c>
      <c r="AI226" s="5" t="s">
        <v>14</v>
      </c>
      <c r="AJ226" s="5" t="s">
        <v>286</v>
      </c>
      <c r="AK226" s="5" t="s">
        <v>14</v>
      </c>
      <c r="AL226" s="5" t="s">
        <v>14</v>
      </c>
      <c r="AM226" s="5" t="s">
        <v>286</v>
      </c>
      <c r="AN226" s="5" t="s">
        <v>14</v>
      </c>
      <c r="AO226" s="5" t="s">
        <v>14</v>
      </c>
      <c r="AP226" s="5" t="s">
        <v>14</v>
      </c>
      <c r="AQ226" s="5" t="s">
        <v>14</v>
      </c>
      <c r="AR226" s="5" t="s">
        <v>14</v>
      </c>
      <c r="AS226" s="5" t="s">
        <v>14</v>
      </c>
      <c r="AT226" s="5" t="s">
        <v>14</v>
      </c>
      <c r="AU226" s="5" t="s">
        <v>14</v>
      </c>
      <c r="AV226" s="5" t="s">
        <v>14</v>
      </c>
      <c r="AW226" s="5" t="s">
        <v>14</v>
      </c>
      <c r="AX226" s="5" t="s">
        <v>14</v>
      </c>
      <c r="AY226" s="5" t="s">
        <v>14</v>
      </c>
      <c r="AZ226" s="5" t="s">
        <v>14</v>
      </c>
      <c r="BA226" s="5" t="s">
        <v>14</v>
      </c>
      <c r="BB226" s="5" t="s">
        <v>14</v>
      </c>
      <c r="BC226" s="5" t="s">
        <v>14</v>
      </c>
      <c r="BD226" s="5" t="s">
        <v>14</v>
      </c>
      <c r="BE226" s="5" t="s">
        <v>14</v>
      </c>
      <c r="BF226" s="5" t="s">
        <v>14</v>
      </c>
      <c r="BG226" s="6"/>
      <c r="BH226" s="6"/>
    </row>
    <row r="227" spans="1:60">
      <c r="A227" s="12" t="s">
        <v>265</v>
      </c>
      <c r="B227" s="5">
        <v>1490</v>
      </c>
      <c r="C227" s="5">
        <v>23</v>
      </c>
      <c r="D227" s="5" t="s">
        <v>14</v>
      </c>
      <c r="E227" s="5" t="s">
        <v>286</v>
      </c>
      <c r="F227" s="5">
        <v>8</v>
      </c>
      <c r="G227" s="5">
        <v>223</v>
      </c>
      <c r="H227" s="5" t="s">
        <v>286</v>
      </c>
      <c r="I227" s="5">
        <v>24</v>
      </c>
      <c r="J227" s="5">
        <v>3</v>
      </c>
      <c r="K227" s="5" t="s">
        <v>286</v>
      </c>
      <c r="L227" s="5">
        <v>6</v>
      </c>
      <c r="M227" s="5" t="s">
        <v>286</v>
      </c>
      <c r="N227" s="5" t="s">
        <v>14</v>
      </c>
      <c r="O227" s="5" t="s">
        <v>14</v>
      </c>
      <c r="P227" s="5" t="s">
        <v>14</v>
      </c>
      <c r="Q227" s="5">
        <v>45</v>
      </c>
      <c r="R227" s="5">
        <v>10</v>
      </c>
      <c r="S227" s="5" t="s">
        <v>14</v>
      </c>
      <c r="T227" s="5" t="s">
        <v>286</v>
      </c>
      <c r="U227" s="5" t="s">
        <v>14</v>
      </c>
      <c r="V227" s="5">
        <v>20</v>
      </c>
      <c r="W227" s="5" t="s">
        <v>14</v>
      </c>
      <c r="X227" s="5">
        <v>7</v>
      </c>
      <c r="Y227" s="5">
        <v>3</v>
      </c>
      <c r="Z227" s="5">
        <v>452</v>
      </c>
      <c r="AA227" s="5">
        <v>10</v>
      </c>
      <c r="AB227" s="5">
        <v>20</v>
      </c>
      <c r="AC227" s="5">
        <v>6</v>
      </c>
      <c r="AD227" s="5" t="s">
        <v>14</v>
      </c>
      <c r="AE227" s="5" t="s">
        <v>14</v>
      </c>
      <c r="AF227" s="5" t="s">
        <v>286</v>
      </c>
      <c r="AG227" s="5" t="s">
        <v>14</v>
      </c>
      <c r="AH227" s="5">
        <v>12</v>
      </c>
      <c r="AI227" s="5">
        <v>4</v>
      </c>
      <c r="AJ227" s="5">
        <v>457</v>
      </c>
      <c r="AK227" s="5">
        <v>55</v>
      </c>
      <c r="AL227" s="5" t="s">
        <v>286</v>
      </c>
      <c r="AM227" s="5">
        <v>6</v>
      </c>
      <c r="AN227" s="5" t="s">
        <v>14</v>
      </c>
      <c r="AO227" s="5">
        <v>3</v>
      </c>
      <c r="AP227" s="5">
        <v>7</v>
      </c>
      <c r="AQ227" s="5" t="s">
        <v>14</v>
      </c>
      <c r="AR227" s="5" t="s">
        <v>14</v>
      </c>
      <c r="AS227" s="5">
        <v>5</v>
      </c>
      <c r="AT227" s="5" t="s">
        <v>286</v>
      </c>
      <c r="AU227" s="5">
        <v>23</v>
      </c>
      <c r="AV227" s="5">
        <v>9</v>
      </c>
      <c r="AW227" s="5" t="s">
        <v>14</v>
      </c>
      <c r="AX227" s="5" t="s">
        <v>14</v>
      </c>
      <c r="AY227" s="5" t="s">
        <v>286</v>
      </c>
      <c r="AZ227" s="5" t="s">
        <v>286</v>
      </c>
      <c r="BA227" s="5">
        <v>18</v>
      </c>
      <c r="BB227" s="5">
        <v>10</v>
      </c>
      <c r="BC227" s="5" t="s">
        <v>14</v>
      </c>
      <c r="BD227" s="5" t="s">
        <v>286</v>
      </c>
      <c r="BE227" s="5" t="s">
        <v>14</v>
      </c>
      <c r="BF227" s="5">
        <v>5</v>
      </c>
      <c r="BG227" s="6"/>
      <c r="BH227" s="6"/>
    </row>
    <row r="228" spans="1:60">
      <c r="A228" s="12" t="s">
        <v>266</v>
      </c>
      <c r="B228" s="5">
        <v>404</v>
      </c>
      <c r="C228" s="5" t="s">
        <v>286</v>
      </c>
      <c r="D228" s="5" t="s">
        <v>14</v>
      </c>
      <c r="E228" s="5">
        <v>8</v>
      </c>
      <c r="F228" s="5">
        <v>3</v>
      </c>
      <c r="G228" s="5">
        <v>39</v>
      </c>
      <c r="H228" s="5">
        <v>6</v>
      </c>
      <c r="I228" s="5">
        <v>5</v>
      </c>
      <c r="J228" s="5" t="s">
        <v>14</v>
      </c>
      <c r="K228" s="5" t="s">
        <v>14</v>
      </c>
      <c r="L228" s="5">
        <v>25</v>
      </c>
      <c r="M228" s="5">
        <v>34</v>
      </c>
      <c r="N228" s="5" t="s">
        <v>14</v>
      </c>
      <c r="O228" s="5" t="s">
        <v>14</v>
      </c>
      <c r="P228" s="5" t="s">
        <v>14</v>
      </c>
      <c r="Q228" s="5">
        <v>12</v>
      </c>
      <c r="R228" s="5">
        <v>8</v>
      </c>
      <c r="S228" s="5" t="s">
        <v>286</v>
      </c>
      <c r="T228" s="5" t="s">
        <v>286</v>
      </c>
      <c r="U228" s="5" t="s">
        <v>286</v>
      </c>
      <c r="V228" s="5" t="s">
        <v>286</v>
      </c>
      <c r="W228" s="5" t="s">
        <v>14</v>
      </c>
      <c r="X228" s="5">
        <v>19</v>
      </c>
      <c r="Y228" s="5">
        <v>17</v>
      </c>
      <c r="Z228" s="5">
        <v>24</v>
      </c>
      <c r="AA228" s="5">
        <v>4</v>
      </c>
      <c r="AB228" s="5" t="s">
        <v>286</v>
      </c>
      <c r="AC228" s="5">
        <v>5</v>
      </c>
      <c r="AD228" s="5" t="s">
        <v>14</v>
      </c>
      <c r="AE228" s="5" t="s">
        <v>14</v>
      </c>
      <c r="AF228" s="5" t="s">
        <v>286</v>
      </c>
      <c r="AG228" s="5" t="s">
        <v>286</v>
      </c>
      <c r="AH228" s="5">
        <v>10</v>
      </c>
      <c r="AI228" s="5" t="s">
        <v>286</v>
      </c>
      <c r="AJ228" s="5">
        <v>45</v>
      </c>
      <c r="AK228" s="5">
        <v>8</v>
      </c>
      <c r="AL228" s="5" t="s">
        <v>286</v>
      </c>
      <c r="AM228" s="5" t="s">
        <v>286</v>
      </c>
      <c r="AN228" s="5">
        <v>4</v>
      </c>
      <c r="AO228" s="5" t="s">
        <v>286</v>
      </c>
      <c r="AP228" s="5">
        <v>20</v>
      </c>
      <c r="AQ228" s="5" t="s">
        <v>14</v>
      </c>
      <c r="AR228" s="5" t="s">
        <v>14</v>
      </c>
      <c r="AS228" s="5" t="s">
        <v>14</v>
      </c>
      <c r="AT228" s="5" t="s">
        <v>14</v>
      </c>
      <c r="AU228" s="5">
        <v>4</v>
      </c>
      <c r="AV228" s="5">
        <v>58</v>
      </c>
      <c r="AW228" s="5" t="s">
        <v>14</v>
      </c>
      <c r="AX228" s="5" t="s">
        <v>14</v>
      </c>
      <c r="AY228" s="5">
        <v>3</v>
      </c>
      <c r="AZ228" s="5" t="s">
        <v>14</v>
      </c>
      <c r="BA228" s="5">
        <v>15</v>
      </c>
      <c r="BB228" s="5">
        <v>8</v>
      </c>
      <c r="BC228" s="5" t="s">
        <v>286</v>
      </c>
      <c r="BD228" s="5" t="s">
        <v>286</v>
      </c>
      <c r="BE228" s="5" t="s">
        <v>14</v>
      </c>
      <c r="BF228" s="5" t="s">
        <v>14</v>
      </c>
      <c r="BG228" s="6"/>
      <c r="BH228" s="6"/>
    </row>
    <row r="229" spans="1:60">
      <c r="A229" s="12" t="s">
        <v>267</v>
      </c>
      <c r="B229" s="5">
        <v>843</v>
      </c>
      <c r="C229" s="5">
        <v>3</v>
      </c>
      <c r="D229" s="5" t="s">
        <v>14</v>
      </c>
      <c r="E229" s="5">
        <v>9</v>
      </c>
      <c r="F229" s="5" t="s">
        <v>286</v>
      </c>
      <c r="G229" s="5">
        <v>82</v>
      </c>
      <c r="H229" s="5">
        <v>15</v>
      </c>
      <c r="I229" s="5">
        <v>7</v>
      </c>
      <c r="J229" s="5" t="s">
        <v>14</v>
      </c>
      <c r="K229" s="5">
        <v>3</v>
      </c>
      <c r="L229" s="5">
        <v>55</v>
      </c>
      <c r="M229" s="5">
        <v>43</v>
      </c>
      <c r="N229" s="5" t="s">
        <v>14</v>
      </c>
      <c r="O229" s="5" t="s">
        <v>14</v>
      </c>
      <c r="P229" s="5" t="s">
        <v>286</v>
      </c>
      <c r="Q229" s="5">
        <v>20</v>
      </c>
      <c r="R229" s="5">
        <v>25</v>
      </c>
      <c r="S229" s="5" t="s">
        <v>286</v>
      </c>
      <c r="T229" s="5">
        <v>3</v>
      </c>
      <c r="U229" s="5">
        <v>10</v>
      </c>
      <c r="V229" s="5" t="s">
        <v>286</v>
      </c>
      <c r="W229" s="5" t="s">
        <v>14</v>
      </c>
      <c r="X229" s="5">
        <v>50</v>
      </c>
      <c r="Y229" s="5">
        <v>38</v>
      </c>
      <c r="Z229" s="5">
        <v>21</v>
      </c>
      <c r="AA229" s="5">
        <v>9</v>
      </c>
      <c r="AB229" s="5" t="s">
        <v>286</v>
      </c>
      <c r="AC229" s="5">
        <v>7</v>
      </c>
      <c r="AD229" s="5" t="s">
        <v>286</v>
      </c>
      <c r="AE229" s="5">
        <v>4</v>
      </c>
      <c r="AF229" s="5">
        <v>6</v>
      </c>
      <c r="AG229" s="5">
        <v>6</v>
      </c>
      <c r="AH229" s="5">
        <v>24</v>
      </c>
      <c r="AI229" s="5">
        <v>4</v>
      </c>
      <c r="AJ229" s="5">
        <v>37</v>
      </c>
      <c r="AK229" s="5">
        <v>28</v>
      </c>
      <c r="AL229" s="5" t="s">
        <v>286</v>
      </c>
      <c r="AM229" s="5">
        <v>28</v>
      </c>
      <c r="AN229" s="5">
        <v>9</v>
      </c>
      <c r="AO229" s="5">
        <v>14</v>
      </c>
      <c r="AP229" s="5">
        <v>33</v>
      </c>
      <c r="AQ229" s="5" t="s">
        <v>14</v>
      </c>
      <c r="AR229" s="5" t="s">
        <v>286</v>
      </c>
      <c r="AS229" s="5">
        <v>7</v>
      </c>
      <c r="AT229" s="5" t="s">
        <v>286</v>
      </c>
      <c r="AU229" s="5">
        <v>8</v>
      </c>
      <c r="AV229" s="5">
        <v>162</v>
      </c>
      <c r="AW229" s="5" t="s">
        <v>14</v>
      </c>
      <c r="AX229" s="5" t="s">
        <v>14</v>
      </c>
      <c r="AY229" s="5">
        <v>3</v>
      </c>
      <c r="AZ229" s="5" t="s">
        <v>286</v>
      </c>
      <c r="BA229" s="5">
        <v>28</v>
      </c>
      <c r="BB229" s="5">
        <v>20</v>
      </c>
      <c r="BC229" s="5">
        <v>3</v>
      </c>
      <c r="BD229" s="5" t="s">
        <v>286</v>
      </c>
      <c r="BE229" s="5" t="s">
        <v>286</v>
      </c>
      <c r="BF229" s="5" t="s">
        <v>14</v>
      </c>
      <c r="BG229" s="6"/>
      <c r="BH229" s="6"/>
    </row>
    <row r="230" spans="1:60">
      <c r="A230" s="13" t="s">
        <v>2</v>
      </c>
      <c r="B230" s="4">
        <v>26</v>
      </c>
      <c r="C230" s="4">
        <v>1</v>
      </c>
      <c r="D230" s="4">
        <v>1</v>
      </c>
      <c r="E230" s="4" t="s">
        <v>14</v>
      </c>
      <c r="F230" s="4" t="s">
        <v>14</v>
      </c>
      <c r="G230" s="4">
        <v>1</v>
      </c>
      <c r="H230" s="4" t="s">
        <v>14</v>
      </c>
      <c r="I230" s="4" t="s">
        <v>14</v>
      </c>
      <c r="J230" s="4" t="s">
        <v>14</v>
      </c>
      <c r="K230" s="4" t="s">
        <v>14</v>
      </c>
      <c r="L230" s="4">
        <v>1</v>
      </c>
      <c r="M230" s="4">
        <v>2</v>
      </c>
      <c r="N230" s="4" t="s">
        <v>14</v>
      </c>
      <c r="O230" s="4" t="s">
        <v>14</v>
      </c>
      <c r="P230" s="4" t="s">
        <v>14</v>
      </c>
      <c r="Q230" s="4">
        <v>2</v>
      </c>
      <c r="R230" s="4" t="s">
        <v>14</v>
      </c>
      <c r="S230" s="4" t="s">
        <v>14</v>
      </c>
      <c r="T230" s="4" t="s">
        <v>14</v>
      </c>
      <c r="U230" s="4" t="s">
        <v>14</v>
      </c>
      <c r="V230" s="4" t="s">
        <v>14</v>
      </c>
      <c r="W230" s="4" t="s">
        <v>14</v>
      </c>
      <c r="X230" s="4">
        <v>1</v>
      </c>
      <c r="Y230" s="4" t="s">
        <v>14</v>
      </c>
      <c r="Z230" s="4">
        <v>1</v>
      </c>
      <c r="AA230" s="4" t="s">
        <v>14</v>
      </c>
      <c r="AB230" s="4" t="s">
        <v>14</v>
      </c>
      <c r="AC230" s="4" t="s">
        <v>14</v>
      </c>
      <c r="AD230" s="4" t="s">
        <v>14</v>
      </c>
      <c r="AE230" s="4">
        <v>1</v>
      </c>
      <c r="AF230" s="4" t="s">
        <v>14</v>
      </c>
      <c r="AG230" s="4" t="s">
        <v>14</v>
      </c>
      <c r="AH230" s="4" t="s">
        <v>14</v>
      </c>
      <c r="AI230" s="4" t="s">
        <v>14</v>
      </c>
      <c r="AJ230" s="4">
        <v>1</v>
      </c>
      <c r="AK230" s="4" t="s">
        <v>14</v>
      </c>
      <c r="AL230" s="4" t="s">
        <v>14</v>
      </c>
      <c r="AM230" s="4">
        <v>1</v>
      </c>
      <c r="AN230" s="4" t="s">
        <v>14</v>
      </c>
      <c r="AO230" s="4">
        <v>1</v>
      </c>
      <c r="AP230" s="4" t="s">
        <v>14</v>
      </c>
      <c r="AQ230" s="4" t="s">
        <v>14</v>
      </c>
      <c r="AR230" s="4" t="s">
        <v>14</v>
      </c>
      <c r="AS230" s="4" t="s">
        <v>14</v>
      </c>
      <c r="AT230" s="4" t="s">
        <v>14</v>
      </c>
      <c r="AU230" s="4" t="s">
        <v>14</v>
      </c>
      <c r="AV230" s="4">
        <v>1</v>
      </c>
      <c r="AW230" s="4" t="s">
        <v>14</v>
      </c>
      <c r="AX230" s="4">
        <v>2</v>
      </c>
      <c r="AY230" s="4" t="s">
        <v>14</v>
      </c>
      <c r="AZ230" s="4" t="s">
        <v>14</v>
      </c>
      <c r="BA230" s="4">
        <v>2</v>
      </c>
      <c r="BB230" s="4" t="s">
        <v>14</v>
      </c>
      <c r="BC230" s="4" t="s">
        <v>14</v>
      </c>
      <c r="BD230" s="4" t="s">
        <v>14</v>
      </c>
      <c r="BE230" s="4" t="s">
        <v>14</v>
      </c>
      <c r="BF230" s="4">
        <v>7</v>
      </c>
      <c r="BG230" s="6"/>
      <c r="BH230" s="6"/>
    </row>
    <row r="231" spans="1:60">
      <c r="A231" s="15" t="s">
        <v>17</v>
      </c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6"/>
      <c r="BH231" s="6"/>
    </row>
    <row r="232" spans="1:60">
      <c r="A232" s="20" t="s">
        <v>20</v>
      </c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6"/>
      <c r="BH232" s="6"/>
    </row>
    <row r="233" spans="1:60">
      <c r="A233" s="15" t="s">
        <v>297</v>
      </c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6"/>
      <c r="BH233" s="6"/>
    </row>
    <row r="234" spans="1:60">
      <c r="A234" s="21" t="s">
        <v>18</v>
      </c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6"/>
      <c r="BH234" s="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AC0E3-2290-BF48-91B4-12C8A40909B1}">
  <dimension ref="A1:BH238"/>
  <sheetViews>
    <sheetView tabSelected="1" topLeftCell="A110" zoomScale="125" workbookViewId="0">
      <selection activeCell="A162" sqref="A162:XFD162"/>
    </sheetView>
  </sheetViews>
  <sheetFormatPr baseColWidth="10" defaultRowHeight="15"/>
  <sheetData>
    <row r="1" spans="1:60">
      <c r="A1" s="2" t="s">
        <v>3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  <c r="BF1" s="16"/>
      <c r="BG1" s="6"/>
      <c r="BH1" s="22"/>
    </row>
    <row r="2" spans="1:60">
      <c r="A2" s="1" t="s">
        <v>285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22"/>
    </row>
    <row r="3" spans="1:60">
      <c r="A3" s="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6"/>
      <c r="BH3" s="22"/>
    </row>
    <row r="4" spans="1:60" ht="43">
      <c r="A4" s="7" t="s">
        <v>1</v>
      </c>
      <c r="B4" s="10" t="s">
        <v>0</v>
      </c>
      <c r="C4" s="9" t="s">
        <v>21</v>
      </c>
      <c r="D4" s="9" t="s">
        <v>22</v>
      </c>
      <c r="E4" s="9" t="s">
        <v>23</v>
      </c>
      <c r="F4" s="9" t="s">
        <v>24</v>
      </c>
      <c r="G4" s="9" t="s">
        <v>25</v>
      </c>
      <c r="H4" s="9" t="s">
        <v>26</v>
      </c>
      <c r="I4" s="9" t="s">
        <v>27</v>
      </c>
      <c r="J4" s="9" t="s">
        <v>28</v>
      </c>
      <c r="K4" s="9" t="s">
        <v>29</v>
      </c>
      <c r="L4" s="9" t="s">
        <v>30</v>
      </c>
      <c r="M4" s="9" t="s">
        <v>13</v>
      </c>
      <c r="N4" s="9" t="s">
        <v>15</v>
      </c>
      <c r="O4" s="9" t="s">
        <v>31</v>
      </c>
      <c r="P4" s="9" t="s">
        <v>32</v>
      </c>
      <c r="Q4" s="9" t="s">
        <v>33</v>
      </c>
      <c r="R4" s="9" t="s">
        <v>34</v>
      </c>
      <c r="S4" s="9" t="s">
        <v>35</v>
      </c>
      <c r="T4" s="9" t="s">
        <v>36</v>
      </c>
      <c r="U4" s="9" t="s">
        <v>37</v>
      </c>
      <c r="V4" s="9" t="s">
        <v>38</v>
      </c>
      <c r="W4" s="9" t="s">
        <v>39</v>
      </c>
      <c r="X4" s="9" t="s">
        <v>40</v>
      </c>
      <c r="Y4" s="9" t="s">
        <v>41</v>
      </c>
      <c r="Z4" s="9" t="s">
        <v>42</v>
      </c>
      <c r="AA4" s="9" t="s">
        <v>43</v>
      </c>
      <c r="AB4" s="9" t="s">
        <v>44</v>
      </c>
      <c r="AC4" s="9" t="s">
        <v>45</v>
      </c>
      <c r="AD4" s="9" t="s">
        <v>46</v>
      </c>
      <c r="AE4" s="9" t="s">
        <v>47</v>
      </c>
      <c r="AF4" s="9" t="s">
        <v>48</v>
      </c>
      <c r="AG4" s="9" t="s">
        <v>49</v>
      </c>
      <c r="AH4" s="9" t="s">
        <v>50</v>
      </c>
      <c r="AI4" s="9" t="s">
        <v>51</v>
      </c>
      <c r="AJ4" s="9" t="s">
        <v>52</v>
      </c>
      <c r="AK4" s="9" t="s">
        <v>53</v>
      </c>
      <c r="AL4" s="9" t="s">
        <v>54</v>
      </c>
      <c r="AM4" s="9" t="s">
        <v>55</v>
      </c>
      <c r="AN4" s="9" t="s">
        <v>56</v>
      </c>
      <c r="AO4" s="9" t="s">
        <v>57</v>
      </c>
      <c r="AP4" s="9" t="s">
        <v>58</v>
      </c>
      <c r="AQ4" s="9" t="s">
        <v>16</v>
      </c>
      <c r="AR4" s="9" t="s">
        <v>59</v>
      </c>
      <c r="AS4" s="9" t="s">
        <v>60</v>
      </c>
      <c r="AT4" s="9" t="s">
        <v>61</v>
      </c>
      <c r="AU4" s="9" t="s">
        <v>62</v>
      </c>
      <c r="AV4" s="9" t="s">
        <v>63</v>
      </c>
      <c r="AW4" s="9" t="s">
        <v>71</v>
      </c>
      <c r="AX4" s="9" t="s">
        <v>279</v>
      </c>
      <c r="AY4" s="9" t="s">
        <v>64</v>
      </c>
      <c r="AZ4" s="9" t="s">
        <v>65</v>
      </c>
      <c r="BA4" s="9" t="s">
        <v>66</v>
      </c>
      <c r="BB4" s="9" t="s">
        <v>67</v>
      </c>
      <c r="BC4" s="9" t="s">
        <v>68</v>
      </c>
      <c r="BD4" s="9" t="s">
        <v>69</v>
      </c>
      <c r="BE4" s="9" t="s">
        <v>70</v>
      </c>
      <c r="BF4" s="9" t="s">
        <v>2</v>
      </c>
      <c r="BG4" s="6"/>
      <c r="BH4" s="22"/>
    </row>
    <row r="5" spans="1:60">
      <c r="A5" s="14" t="s">
        <v>8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22"/>
    </row>
    <row r="6" spans="1:60">
      <c r="A6" s="11" t="s">
        <v>0</v>
      </c>
      <c r="B6" s="5">
        <f>SUM('2020'!B6,'2019'!B6,'2018'!B6,'2017'!B6,'2016'!B6)</f>
        <v>3694073</v>
      </c>
      <c r="C6" s="5">
        <f>SUM('2020'!C6,'2019'!C6,'2018'!C6,'2017'!C6,'2016'!C6)</f>
        <v>12316</v>
      </c>
      <c r="D6" s="5">
        <f>SUM('2020'!D6,'2019'!D6,'2018'!D6,'2017'!D6,'2016'!D6)</f>
        <v>5130</v>
      </c>
      <c r="E6" s="5">
        <f>SUM('2020'!E6,'2019'!E6,'2018'!E6,'2017'!E6,'2016'!E6)</f>
        <v>63857</v>
      </c>
      <c r="F6" s="5">
        <f>SUM('2020'!F6,'2019'!F6,'2018'!F6,'2017'!F6,'2016'!F6)</f>
        <v>9716</v>
      </c>
      <c r="G6" s="5">
        <f>SUM('2020'!G6,'2019'!G6,'2018'!G6,'2017'!G6,'2016'!G6)</f>
        <v>733756</v>
      </c>
      <c r="H6" s="5">
        <f>SUM('2020'!H6,'2019'!H6,'2018'!H6,'2017'!H6,'2016'!H6)</f>
        <v>41859</v>
      </c>
      <c r="I6" s="5">
        <f>SUM('2020'!I6,'2019'!I6,'2018'!I6,'2017'!I6,'2016'!I6)</f>
        <v>42183</v>
      </c>
      <c r="J6" s="5">
        <f>SUM('2020'!J6,'2019'!J6,'2018'!J6,'2017'!J6,'2016'!J6)</f>
        <v>6966</v>
      </c>
      <c r="K6" s="5">
        <f>SUM('2020'!K6,'2019'!K6,'2018'!K6,'2017'!K6,'2016'!K6)</f>
        <v>8840</v>
      </c>
      <c r="L6" s="5">
        <f>SUM('2020'!L6,'2019'!L6,'2018'!L6,'2017'!L6,'2016'!L6)</f>
        <v>429017</v>
      </c>
      <c r="M6" s="5">
        <f>SUM('2020'!M6,'2019'!M6,'2018'!M6,'2017'!M6,'2016'!M6)</f>
        <v>96469</v>
      </c>
      <c r="N6" s="5">
        <f>SUM('2020'!N6,'2019'!N6,'2018'!N6,'2017'!N6,'2016'!N6)</f>
        <v>3453</v>
      </c>
      <c r="O6" s="5">
        <f>SUM('2020'!O6,'2019'!O6,'2018'!O6,'2017'!O6,'2016'!O6)</f>
        <v>16462</v>
      </c>
      <c r="P6" s="5">
        <f>SUM('2020'!P6,'2019'!P6,'2018'!P6,'2017'!P6,'2016'!P6)</f>
        <v>8680</v>
      </c>
      <c r="Q6" s="5">
        <f>SUM('2020'!Q6,'2019'!Q6,'2018'!Q6,'2017'!Q6,'2016'!Q6)</f>
        <v>127720</v>
      </c>
      <c r="R6" s="5">
        <f>SUM('2020'!R6,'2019'!R6,'2018'!R6,'2017'!R6,'2016'!R6)</f>
        <v>30604</v>
      </c>
      <c r="S6" s="5">
        <f>SUM('2020'!S6,'2019'!S6,'2018'!S6,'2017'!S6,'2016'!S6)</f>
        <v>17615</v>
      </c>
      <c r="T6" s="5">
        <f>SUM('2020'!T6,'2019'!T6,'2018'!T6,'2017'!T6,'2016'!T6)</f>
        <v>17048</v>
      </c>
      <c r="U6" s="5">
        <f>SUM('2020'!U6,'2019'!U6,'2018'!U6,'2017'!U6,'2016'!U6)</f>
        <v>18179</v>
      </c>
      <c r="V6" s="5">
        <f>SUM('2020'!V6,'2019'!V6,'2018'!V6,'2017'!V6,'2016'!V6)</f>
        <v>14772</v>
      </c>
      <c r="W6" s="5">
        <f>SUM('2020'!W6,'2019'!W6,'2018'!W6,'2017'!W6,'2016'!W6)</f>
        <v>4932</v>
      </c>
      <c r="X6" s="5">
        <f>SUM('2020'!X6,'2019'!X6,'2018'!X6,'2017'!X6,'2016'!X6)</f>
        <v>89165</v>
      </c>
      <c r="Y6" s="5">
        <f>SUM('2020'!Y6,'2019'!Y6,'2018'!Y6,'2017'!Y6,'2016'!Y6)</f>
        <v>120403</v>
      </c>
      <c r="Z6" s="5">
        <f>SUM('2020'!Z6,'2019'!Z6,'2018'!Z6,'2017'!Z6,'2016'!Z6)</f>
        <v>66177</v>
      </c>
      <c r="AA6" s="5">
        <f>SUM('2020'!AA6,'2019'!AA6,'2018'!AA6,'2017'!AA6,'2016'!AA6)</f>
        <v>50863</v>
      </c>
      <c r="AB6" s="5">
        <f>SUM('2020'!AB6,'2019'!AB6,'2018'!AB6,'2017'!AB6,'2016'!AB6)</f>
        <v>4888</v>
      </c>
      <c r="AC6" s="5">
        <f>SUM('2020'!AC6,'2019'!AC6,'2018'!AC6,'2017'!AC6,'2016'!AC6)</f>
        <v>24591</v>
      </c>
      <c r="AD6" s="5">
        <f>SUM('2020'!AD6,'2019'!AD6,'2018'!AD6,'2017'!AD6,'2016'!AD6)</f>
        <v>1713</v>
      </c>
      <c r="AE6" s="5">
        <f>SUM('2020'!AE6,'2019'!AE6,'2018'!AE6,'2017'!AE6,'2016'!AE6)</f>
        <v>14362</v>
      </c>
      <c r="AF6" s="5">
        <f>SUM('2020'!AF6,'2019'!AF6,'2018'!AF6,'2017'!AF6,'2016'!AF6)</f>
        <v>42976</v>
      </c>
      <c r="AG6" s="5">
        <f>SUM('2020'!AG6,'2019'!AG6,'2018'!AG6,'2017'!AG6,'2016'!AG6)</f>
        <v>7784</v>
      </c>
      <c r="AH6" s="5">
        <f>SUM('2020'!AH6,'2019'!AH6,'2018'!AH6,'2017'!AH6,'2016'!AH6)</f>
        <v>177890</v>
      </c>
      <c r="AI6" s="5">
        <f>SUM('2020'!AI6,'2019'!AI6,'2018'!AI6,'2017'!AI6,'2016'!AI6)</f>
        <v>15064</v>
      </c>
      <c r="AJ6" s="5">
        <f>SUM('2020'!AJ6,'2019'!AJ6,'2018'!AJ6,'2017'!AJ6,'2016'!AJ6)</f>
        <v>402904</v>
      </c>
      <c r="AK6" s="5">
        <f>SUM('2020'!AK6,'2019'!AK6,'2018'!AK6,'2017'!AK6,'2016'!AK6)</f>
        <v>70579</v>
      </c>
      <c r="AL6" s="5">
        <f>SUM('2020'!AL6,'2019'!AL6,'2018'!AL6,'2017'!AL6,'2016'!AL6)</f>
        <v>3569</v>
      </c>
      <c r="AM6" s="5">
        <f>SUM('2020'!AM6,'2019'!AM6,'2018'!AM6,'2017'!AM6,'2016'!AM6)</f>
        <v>60015</v>
      </c>
      <c r="AN6" s="5">
        <f>SUM('2020'!AN6,'2019'!AN6,'2018'!AN6,'2017'!AN6,'2016'!AN6)</f>
        <v>18116</v>
      </c>
      <c r="AO6" s="5">
        <f>SUM('2020'!AO6,'2019'!AO6,'2018'!AO6,'2017'!AO6,'2016'!AO6)</f>
        <v>32425</v>
      </c>
      <c r="AP6" s="5">
        <f>SUM('2020'!AP6,'2019'!AP6,'2018'!AP6,'2017'!AP6,'2016'!AP6)</f>
        <v>85083</v>
      </c>
      <c r="AQ6" s="5">
        <f>SUM('2020'!AQ6,'2019'!AQ6,'2018'!AQ6,'2017'!AQ6,'2016'!AQ6)</f>
        <v>9271</v>
      </c>
      <c r="AR6" s="5">
        <f>SUM('2020'!AR6,'2019'!AR6,'2018'!AR6,'2017'!AR6,'2016'!AR6)</f>
        <v>12985</v>
      </c>
      <c r="AS6" s="5">
        <f>SUM('2020'!AS6,'2019'!AS6,'2018'!AS6,'2017'!AS6,'2016'!AS6)</f>
        <v>20520</v>
      </c>
      <c r="AT6" s="5">
        <f>SUM('2020'!AT6,'2019'!AT6,'2018'!AT6,'2017'!AT6,'2016'!AT6)</f>
        <v>3518</v>
      </c>
      <c r="AU6" s="5">
        <f>SUM('2020'!AU6,'2019'!AU6,'2018'!AU6,'2017'!AU6,'2016'!AU6)</f>
        <v>28703</v>
      </c>
      <c r="AV6" s="5">
        <f>SUM('2020'!AV6,'2019'!AV6,'2018'!AV6,'2017'!AV6,'2016'!AV6)</f>
        <v>343799</v>
      </c>
      <c r="AW6" s="5">
        <f>SUM('2020'!AW6,'2019'!AW6,'2018'!AW6,'2017'!AW6,'2016'!AW6)</f>
        <v>1167</v>
      </c>
      <c r="AX6" s="5">
        <f>SUM('2020'!AX6,'2019'!AX6,'2018'!AX6,'2017'!AX6,'2016'!AX6)</f>
        <v>3241</v>
      </c>
      <c r="AY6" s="5">
        <f>SUM('2020'!AY6,'2019'!AY6,'2018'!AY6,'2017'!AY6,'2016'!AY6)</f>
        <v>20915</v>
      </c>
      <c r="AZ6" s="5">
        <f>SUM('2020'!AZ6,'2019'!AZ6,'2018'!AZ6,'2017'!AZ6,'2016'!AZ6)</f>
        <v>3047</v>
      </c>
      <c r="BA6" s="5">
        <f>SUM('2020'!BA6,'2019'!BA6,'2018'!BA6,'2017'!BA6,'2016'!BA6)</f>
        <v>101190</v>
      </c>
      <c r="BB6" s="5">
        <f>SUM('2020'!BB6,'2019'!BB6,'2018'!BB6,'2017'!BB6,'2016'!BB6)</f>
        <v>86909</v>
      </c>
      <c r="BC6" s="5">
        <f>SUM('2020'!BC6,'2019'!BC6,'2018'!BC6,'2017'!BC6,'2016'!BC6)</f>
        <v>2438</v>
      </c>
      <c r="BD6" s="5">
        <f>SUM('2020'!BD6,'2019'!BD6,'2018'!BD6,'2017'!BD6,'2016'!BD6)</f>
        <v>20953</v>
      </c>
      <c r="BE6" s="5">
        <f>SUM('2020'!BE6,'2019'!BE6,'2018'!BE6,'2017'!BE6,'2016'!BE6)</f>
        <v>1274</v>
      </c>
      <c r="BF6" s="5">
        <f>SUM('2020'!BF6,'2019'!BF6,'2018'!BF6,'2017'!BF6,'2016'!BF6)</f>
        <v>36002</v>
      </c>
      <c r="BG6" s="6"/>
      <c r="BH6" s="22"/>
    </row>
    <row r="7" spans="1:60">
      <c r="A7" s="12" t="s">
        <v>5</v>
      </c>
      <c r="B7" s="5">
        <f>SUM('2020'!B7,'2019'!B7,'2018'!B7,'2017'!B7,'2016'!B7)</f>
        <v>350549</v>
      </c>
      <c r="C7" s="5">
        <f>SUM('2020'!C7,'2019'!C7,'2018'!C7,'2017'!C7,'2016'!C7)</f>
        <v>1300</v>
      </c>
      <c r="D7" s="5">
        <f>SUM('2020'!D7,'2019'!D7,'2018'!D7,'2017'!D7,'2016'!D7)</f>
        <v>371</v>
      </c>
      <c r="E7" s="5">
        <f>SUM('2020'!E7,'2019'!E7,'2018'!E7,'2017'!E7,'2016'!E7)</f>
        <v>4449</v>
      </c>
      <c r="F7" s="5">
        <f>SUM('2020'!F7,'2019'!F7,'2018'!F7,'2017'!F7,'2016'!F7)</f>
        <v>494</v>
      </c>
      <c r="G7" s="5">
        <f>SUM('2020'!G7,'2019'!G7,'2018'!G7,'2017'!G7,'2016'!G7)</f>
        <v>23676</v>
      </c>
      <c r="H7" s="5">
        <f>SUM('2020'!H7,'2019'!H7,'2018'!H7,'2017'!H7,'2016'!H7)</f>
        <v>6096</v>
      </c>
      <c r="I7" s="5">
        <f>SUM('2020'!I7,'2019'!I7,'2018'!I7,'2017'!I7,'2016'!I7)</f>
        <v>3188</v>
      </c>
      <c r="J7" s="5">
        <f>SUM('2020'!J7,'2019'!J7,'2018'!J7,'2017'!J7,'2016'!J7)</f>
        <v>1493</v>
      </c>
      <c r="K7" s="5">
        <f>SUM('2020'!K7,'2019'!K7,'2018'!K7,'2017'!K7,'2016'!K7)</f>
        <v>3091</v>
      </c>
      <c r="L7" s="5">
        <f>SUM('2020'!L7,'2019'!L7,'2018'!L7,'2017'!L7,'2016'!L7)</f>
        <v>10554</v>
      </c>
      <c r="M7" s="5">
        <f>SUM('2020'!M7,'2019'!M7,'2018'!M7,'2017'!M7,'2016'!M7)</f>
        <v>15557</v>
      </c>
      <c r="N7" s="5">
        <f>SUM('2020'!N7,'2019'!N7,'2018'!N7,'2017'!N7,'2016'!N7)</f>
        <v>8</v>
      </c>
      <c r="O7" s="5">
        <f>SUM('2020'!O7,'2019'!O7,'2018'!O7,'2017'!O7,'2016'!O7)</f>
        <v>161</v>
      </c>
      <c r="P7" s="5">
        <f>SUM('2020'!P7,'2019'!P7,'2018'!P7,'2017'!P7,'2016'!P7)</f>
        <v>734</v>
      </c>
      <c r="Q7" s="5">
        <f>SUM('2020'!Q7,'2019'!Q7,'2018'!Q7,'2017'!Q7,'2016'!Q7)</f>
        <v>9375</v>
      </c>
      <c r="R7" s="5">
        <f>SUM('2020'!R7,'2019'!R7,'2018'!R7,'2017'!R7,'2016'!R7)</f>
        <v>4400</v>
      </c>
      <c r="S7" s="5">
        <f>SUM('2020'!S7,'2019'!S7,'2018'!S7,'2017'!S7,'2016'!S7)</f>
        <v>4300</v>
      </c>
      <c r="T7" s="5">
        <f>SUM('2020'!T7,'2019'!T7,'2018'!T7,'2017'!T7,'2016'!T7)</f>
        <v>2447</v>
      </c>
      <c r="U7" s="5">
        <f>SUM('2020'!U7,'2019'!U7,'2018'!U7,'2017'!U7,'2016'!U7)</f>
        <v>3320</v>
      </c>
      <c r="V7" s="5">
        <f>SUM('2020'!V7,'2019'!V7,'2018'!V7,'2017'!V7,'2016'!V7)</f>
        <v>1083</v>
      </c>
      <c r="W7" s="5">
        <f>SUM('2020'!W7,'2019'!W7,'2018'!W7,'2017'!W7,'2016'!W7)</f>
        <v>1247</v>
      </c>
      <c r="X7" s="5">
        <f>SUM('2020'!X7,'2019'!X7,'2018'!X7,'2017'!X7,'2016'!X7)</f>
        <v>26476</v>
      </c>
      <c r="Y7" s="5">
        <f>SUM('2020'!Y7,'2019'!Y7,'2018'!Y7,'2017'!Y7,'2016'!Y7)</f>
        <v>18775</v>
      </c>
      <c r="Z7" s="5">
        <f>SUM('2020'!Z7,'2019'!Z7,'2018'!Z7,'2017'!Z7,'2016'!Z7)</f>
        <v>4599</v>
      </c>
      <c r="AA7" s="5">
        <f>SUM('2020'!AA7,'2019'!AA7,'2018'!AA7,'2017'!AA7,'2016'!AA7)</f>
        <v>20764</v>
      </c>
      <c r="AB7" s="5">
        <f>SUM('2020'!AB7,'2019'!AB7,'2018'!AB7,'2017'!AB7,'2016'!AB7)</f>
        <v>372</v>
      </c>
      <c r="AC7" s="5">
        <f>SUM('2020'!AC7,'2019'!AC7,'2018'!AC7,'2017'!AC7,'2016'!AC7)</f>
        <v>4066</v>
      </c>
      <c r="AD7" s="5">
        <f>SUM('2020'!AD7,'2019'!AD7,'2018'!AD7,'2017'!AD7,'2016'!AD7)</f>
        <v>109</v>
      </c>
      <c r="AE7" s="5">
        <f>SUM('2020'!AE7,'2019'!AE7,'2018'!AE7,'2017'!AE7,'2016'!AE7)</f>
        <v>2737</v>
      </c>
      <c r="AF7" s="5">
        <f>SUM('2020'!AF7,'2019'!AF7,'2018'!AF7,'2017'!AF7,'2016'!AF7)</f>
        <v>2598</v>
      </c>
      <c r="AG7" s="5">
        <f>SUM('2020'!AG7,'2019'!AG7,'2018'!AG7,'2017'!AG7,'2016'!AG7)</f>
        <v>873</v>
      </c>
      <c r="AH7" s="5">
        <f>SUM('2020'!AH7,'2019'!AH7,'2018'!AH7,'2017'!AH7,'2016'!AH7)</f>
        <v>16187</v>
      </c>
      <c r="AI7" s="5">
        <f>SUM('2020'!AI7,'2019'!AI7,'2018'!AI7,'2017'!AI7,'2016'!AI7)</f>
        <v>464</v>
      </c>
      <c r="AJ7" s="5">
        <f>SUM('2020'!AJ7,'2019'!AJ7,'2018'!AJ7,'2017'!AJ7,'2016'!AJ7)</f>
        <v>29572</v>
      </c>
      <c r="AK7" s="5">
        <f>SUM('2020'!AK7,'2019'!AK7,'2018'!AK7,'2017'!AK7,'2016'!AK7)</f>
        <v>9931</v>
      </c>
      <c r="AL7" s="5">
        <f>SUM('2020'!AL7,'2019'!AL7,'2018'!AL7,'2017'!AL7,'2016'!AL7)</f>
        <v>1553</v>
      </c>
      <c r="AM7" s="5">
        <f>SUM('2020'!AM7,'2019'!AM7,'2018'!AM7,'2017'!AM7,'2016'!AM7)</f>
        <v>14601</v>
      </c>
      <c r="AN7" s="5">
        <f>SUM('2020'!AN7,'2019'!AN7,'2018'!AN7,'2017'!AN7,'2016'!AN7)</f>
        <v>2034</v>
      </c>
      <c r="AO7" s="5">
        <f>SUM('2020'!AO7,'2019'!AO7,'2018'!AO7,'2017'!AO7,'2016'!AO7)</f>
        <v>2334</v>
      </c>
      <c r="AP7" s="5">
        <f>SUM('2020'!AP7,'2019'!AP7,'2018'!AP7,'2017'!AP7,'2016'!AP7)</f>
        <v>12528</v>
      </c>
      <c r="AQ7" s="5">
        <f>SUM('2020'!AQ7,'2019'!AQ7,'2018'!AQ7,'2017'!AQ7,'2016'!AQ7)</f>
        <v>22</v>
      </c>
      <c r="AR7" s="5">
        <f>SUM('2020'!AR7,'2019'!AR7,'2018'!AR7,'2017'!AR7,'2016'!AR7)</f>
        <v>2759</v>
      </c>
      <c r="AS7" s="5">
        <f>SUM('2020'!AS7,'2019'!AS7,'2018'!AS7,'2017'!AS7,'2016'!AS7)</f>
        <v>1881</v>
      </c>
      <c r="AT7" s="5">
        <f>SUM('2020'!AT7,'2019'!AT7,'2018'!AT7,'2017'!AT7,'2016'!AT7)</f>
        <v>1072</v>
      </c>
      <c r="AU7" s="5">
        <f>SUM('2020'!AU7,'2019'!AU7,'2018'!AU7,'2017'!AU7,'2016'!AU7)</f>
        <v>6152</v>
      </c>
      <c r="AV7" s="5">
        <f>SUM('2020'!AV7,'2019'!AV7,'2018'!AV7,'2017'!AV7,'2016'!AV7)</f>
        <v>33522</v>
      </c>
      <c r="AW7" s="5">
        <f>SUM('2020'!AW7,'2019'!AW7,'2018'!AW7,'2017'!AW7,'2016'!AW7)</f>
        <v>148</v>
      </c>
      <c r="AX7" s="5">
        <f>SUM('2020'!AX7,'2019'!AX7,'2018'!AX7,'2017'!AX7,'2016'!AX7)</f>
        <v>33</v>
      </c>
      <c r="AY7" s="5">
        <f>SUM('2020'!AY7,'2019'!AY7,'2018'!AY7,'2017'!AY7,'2016'!AY7)</f>
        <v>1555</v>
      </c>
      <c r="AZ7" s="5">
        <f>SUM('2020'!AZ7,'2019'!AZ7,'2018'!AZ7,'2017'!AZ7,'2016'!AZ7)</f>
        <v>374</v>
      </c>
      <c r="BA7" s="5">
        <f>SUM('2020'!BA7,'2019'!BA7,'2018'!BA7,'2017'!BA7,'2016'!BA7)</f>
        <v>17408</v>
      </c>
      <c r="BB7" s="5">
        <f>SUM('2020'!BB7,'2019'!BB7,'2018'!BB7,'2017'!BB7,'2016'!BB7)</f>
        <v>10289</v>
      </c>
      <c r="BC7" s="5">
        <f>SUM('2020'!BC7,'2019'!BC7,'2018'!BC7,'2017'!BC7,'2016'!BC7)</f>
        <v>379</v>
      </c>
      <c r="BD7" s="5">
        <f>SUM('2020'!BD7,'2019'!BD7,'2018'!BD7,'2017'!BD7,'2016'!BD7)</f>
        <v>2284</v>
      </c>
      <c r="BE7" s="5">
        <f>SUM('2020'!BE7,'2019'!BE7,'2018'!BE7,'2017'!BE7,'2016'!BE7)</f>
        <v>94</v>
      </c>
      <c r="BF7" s="5">
        <f>SUM('2020'!BF7,'2019'!BF7,'2018'!BF7,'2017'!BF7,'2016'!BF7)</f>
        <v>4624</v>
      </c>
      <c r="BG7" s="6"/>
      <c r="BH7" s="22"/>
    </row>
    <row r="8" spans="1:60">
      <c r="A8" s="12" t="s">
        <v>9</v>
      </c>
      <c r="B8" s="5">
        <f>SUM('2020'!B8,'2019'!B8,'2018'!B8,'2017'!B8,'2016'!B8)</f>
        <v>1376032</v>
      </c>
      <c r="C8" s="5">
        <f>SUM('2020'!C8,'2019'!C8,'2018'!C8,'2017'!C8,'2016'!C8)</f>
        <v>5915</v>
      </c>
      <c r="D8" s="5">
        <f>SUM('2020'!D8,'2019'!D8,'2018'!D8,'2017'!D8,'2016'!D8)</f>
        <v>2671</v>
      </c>
      <c r="E8" s="5">
        <f>SUM('2020'!E8,'2019'!E8,'2018'!E8,'2017'!E8,'2016'!E8)</f>
        <v>18729</v>
      </c>
      <c r="F8" s="5">
        <f>SUM('2020'!F8,'2019'!F8,'2018'!F8,'2017'!F8,'2016'!F8)</f>
        <v>3494</v>
      </c>
      <c r="G8" s="5">
        <f>SUM('2020'!G8,'2019'!G8,'2018'!G8,'2017'!G8,'2016'!G8)</f>
        <v>355653</v>
      </c>
      <c r="H8" s="5">
        <f>SUM('2020'!H8,'2019'!H8,'2018'!H8,'2017'!H8,'2016'!H8)</f>
        <v>13622</v>
      </c>
      <c r="I8" s="5">
        <f>SUM('2020'!I8,'2019'!I8,'2018'!I8,'2017'!I8,'2016'!I8)</f>
        <v>11412</v>
      </c>
      <c r="J8" s="5">
        <f>SUM('2020'!J8,'2019'!J8,'2018'!J8,'2017'!J8,'2016'!J8)</f>
        <v>2643</v>
      </c>
      <c r="K8" s="5">
        <f>SUM('2020'!K8,'2019'!K8,'2018'!K8,'2017'!K8,'2016'!K8)</f>
        <v>1601</v>
      </c>
      <c r="L8" s="5">
        <f>SUM('2020'!L8,'2019'!L8,'2018'!L8,'2017'!L8,'2016'!L8)</f>
        <v>45272</v>
      </c>
      <c r="M8" s="5">
        <f>SUM('2020'!M8,'2019'!M8,'2018'!M8,'2017'!M8,'2016'!M8)</f>
        <v>37816</v>
      </c>
      <c r="N8" s="5">
        <f>SUM('2020'!N8,'2019'!N8,'2018'!N8,'2017'!N8,'2016'!N8)</f>
        <v>3292</v>
      </c>
      <c r="O8" s="5">
        <f>SUM('2020'!O8,'2019'!O8,'2018'!O8,'2017'!O8,'2016'!O8)</f>
        <v>13529</v>
      </c>
      <c r="P8" s="5">
        <f>SUM('2020'!P8,'2019'!P8,'2018'!P8,'2017'!P8,'2016'!P8)</f>
        <v>2687</v>
      </c>
      <c r="Q8" s="5">
        <f>SUM('2020'!Q8,'2019'!Q8,'2018'!Q8,'2017'!Q8,'2016'!Q8)</f>
        <v>52161</v>
      </c>
      <c r="R8" s="5">
        <f>SUM('2020'!R8,'2019'!R8,'2018'!R8,'2017'!R8,'2016'!R8)</f>
        <v>14981</v>
      </c>
      <c r="S8" s="5">
        <f>SUM('2020'!S8,'2019'!S8,'2018'!S8,'2017'!S8,'2016'!S8)</f>
        <v>7512</v>
      </c>
      <c r="T8" s="5">
        <f>SUM('2020'!T8,'2019'!T8,'2018'!T8,'2017'!T8,'2016'!T8)</f>
        <v>7087</v>
      </c>
      <c r="U8" s="5">
        <f>SUM('2020'!U8,'2019'!U8,'2018'!U8,'2017'!U8,'2016'!U8)</f>
        <v>7998</v>
      </c>
      <c r="V8" s="5">
        <f>SUM('2020'!V8,'2019'!V8,'2018'!V8,'2017'!V8,'2016'!V8)</f>
        <v>6440</v>
      </c>
      <c r="W8" s="5">
        <f>SUM('2020'!W8,'2019'!W8,'2018'!W8,'2017'!W8,'2016'!W8)</f>
        <v>1790</v>
      </c>
      <c r="X8" s="5">
        <f>SUM('2020'!X8,'2019'!X8,'2018'!X8,'2017'!X8,'2016'!X8)</f>
        <v>31942</v>
      </c>
      <c r="Y8" s="5">
        <f>SUM('2020'!Y8,'2019'!Y8,'2018'!Y8,'2017'!Y8,'2016'!Y8)</f>
        <v>38049</v>
      </c>
      <c r="Z8" s="5">
        <f>SUM('2020'!Z8,'2019'!Z8,'2018'!Z8,'2017'!Z8,'2016'!Z8)</f>
        <v>41714</v>
      </c>
      <c r="AA8" s="5">
        <f>SUM('2020'!AA8,'2019'!AA8,'2018'!AA8,'2017'!AA8,'2016'!AA8)</f>
        <v>19452</v>
      </c>
      <c r="AB8" s="5">
        <f>SUM('2020'!AB8,'2019'!AB8,'2018'!AB8,'2017'!AB8,'2016'!AB8)</f>
        <v>2329</v>
      </c>
      <c r="AC8" s="5">
        <f>SUM('2020'!AC8,'2019'!AC8,'2018'!AC8,'2017'!AC8,'2016'!AC8)</f>
        <v>11100</v>
      </c>
      <c r="AD8" s="5">
        <f>SUM('2020'!AD8,'2019'!AD8,'2018'!AD8,'2017'!AD8,'2016'!AD8)</f>
        <v>562</v>
      </c>
      <c r="AE8" s="5">
        <f>SUM('2020'!AE8,'2019'!AE8,'2018'!AE8,'2017'!AE8,'2016'!AE8)</f>
        <v>6202</v>
      </c>
      <c r="AF8" s="5">
        <f>SUM('2020'!AF8,'2019'!AF8,'2018'!AF8,'2017'!AF8,'2016'!AF8)</f>
        <v>16207</v>
      </c>
      <c r="AG8" s="5">
        <f>SUM('2020'!AG8,'2019'!AG8,'2018'!AG8,'2017'!AG8,'2016'!AG8)</f>
        <v>3290</v>
      </c>
      <c r="AH8" s="5">
        <f>SUM('2020'!AH8,'2019'!AH8,'2018'!AH8,'2017'!AH8,'2016'!AH8)</f>
        <v>64022</v>
      </c>
      <c r="AI8" s="5">
        <f>SUM('2020'!AI8,'2019'!AI8,'2018'!AI8,'2017'!AI8,'2016'!AI8)</f>
        <v>2721</v>
      </c>
      <c r="AJ8" s="5">
        <f>SUM('2020'!AJ8,'2019'!AJ8,'2018'!AJ8,'2017'!AJ8,'2016'!AJ8)</f>
        <v>142200</v>
      </c>
      <c r="AK8" s="5">
        <f>SUM('2020'!AK8,'2019'!AK8,'2018'!AK8,'2017'!AK8,'2016'!AK8)</f>
        <v>27940</v>
      </c>
      <c r="AL8" s="5">
        <f>SUM('2020'!AL8,'2019'!AL8,'2018'!AL8,'2017'!AL8,'2016'!AL8)</f>
        <v>1239</v>
      </c>
      <c r="AM8" s="5">
        <f>SUM('2020'!AM8,'2019'!AM8,'2018'!AM8,'2017'!AM8,'2016'!AM8)</f>
        <v>30445</v>
      </c>
      <c r="AN8" s="5">
        <f>SUM('2020'!AN8,'2019'!AN8,'2018'!AN8,'2017'!AN8,'2016'!AN8)</f>
        <v>7653</v>
      </c>
      <c r="AO8" s="5">
        <f>SUM('2020'!AO8,'2019'!AO8,'2018'!AO8,'2017'!AO8,'2016'!AO8)</f>
        <v>12841</v>
      </c>
      <c r="AP8" s="5">
        <f>SUM('2020'!AP8,'2019'!AP8,'2018'!AP8,'2017'!AP8,'2016'!AP8)</f>
        <v>38121</v>
      </c>
      <c r="AQ8" s="5">
        <f>SUM('2020'!AQ8,'2019'!AQ8,'2018'!AQ8,'2017'!AQ8,'2016'!AQ8)</f>
        <v>174</v>
      </c>
      <c r="AR8" s="5">
        <f>SUM('2020'!AR8,'2019'!AR8,'2018'!AR8,'2017'!AR8,'2016'!AR8)</f>
        <v>2086</v>
      </c>
      <c r="AS8" s="5">
        <f>SUM('2020'!AS8,'2019'!AS8,'2018'!AS8,'2017'!AS8,'2016'!AS8)</f>
        <v>6988</v>
      </c>
      <c r="AT8" s="5">
        <f>SUM('2020'!AT8,'2019'!AT8,'2018'!AT8,'2017'!AT8,'2016'!AT8)</f>
        <v>1658</v>
      </c>
      <c r="AU8" s="5">
        <f>SUM('2020'!AU8,'2019'!AU8,'2018'!AU8,'2017'!AU8,'2016'!AU8)</f>
        <v>11779</v>
      </c>
      <c r="AV8" s="5">
        <f>SUM('2020'!AV8,'2019'!AV8,'2018'!AV8,'2017'!AV8,'2016'!AV8)</f>
        <v>117204</v>
      </c>
      <c r="AW8" s="5">
        <f>SUM('2020'!AW8,'2019'!AW8,'2018'!AW8,'2017'!AW8,'2016'!AW8)</f>
        <v>496</v>
      </c>
      <c r="AX8" s="5">
        <f>SUM('2020'!AX8,'2019'!AX8,'2018'!AX8,'2017'!AX8,'2016'!AX8)</f>
        <v>834</v>
      </c>
      <c r="AY8" s="5">
        <f>SUM('2020'!AY8,'2019'!AY8,'2018'!AY8,'2017'!AY8,'2016'!AY8)</f>
        <v>6101</v>
      </c>
      <c r="AZ8" s="5">
        <f>SUM('2020'!AZ8,'2019'!AZ8,'2018'!AZ8,'2017'!AZ8,'2016'!AZ8)</f>
        <v>1533</v>
      </c>
      <c r="BA8" s="5">
        <f>SUM('2020'!BA8,'2019'!BA8,'2018'!BA8,'2017'!BA8,'2016'!BA8)</f>
        <v>47710</v>
      </c>
      <c r="BB8" s="5">
        <f>SUM('2020'!BB8,'2019'!BB8,'2018'!BB8,'2017'!BB8,'2016'!BB8)</f>
        <v>41455</v>
      </c>
      <c r="BC8" s="5">
        <f>SUM('2020'!BC8,'2019'!BC8,'2018'!BC8,'2017'!BC8,'2016'!BC8)</f>
        <v>1078</v>
      </c>
      <c r="BD8" s="5">
        <f>SUM('2020'!BD8,'2019'!BD8,'2018'!BD8,'2017'!BD8,'2016'!BD8)</f>
        <v>9336</v>
      </c>
      <c r="BE8" s="5">
        <f>SUM('2020'!BE8,'2019'!BE8,'2018'!BE8,'2017'!BE8,'2016'!BE8)</f>
        <v>364</v>
      </c>
      <c r="BF8" s="5">
        <f>SUM('2020'!BF8,'2019'!BF8,'2018'!BF8,'2017'!BF8,'2016'!BF8)</f>
        <v>12806</v>
      </c>
      <c r="BG8" s="6"/>
      <c r="BH8" s="22"/>
    </row>
    <row r="9" spans="1:60">
      <c r="A9" s="12" t="s">
        <v>4</v>
      </c>
      <c r="B9" s="5">
        <f>SUM('2020'!B9,'2019'!B9,'2018'!B9,'2017'!B9,'2016'!B9)</f>
        <v>349364</v>
      </c>
      <c r="C9" s="5">
        <f>SUM('2020'!C9,'2019'!C9,'2018'!C9,'2017'!C9,'2016'!C9)</f>
        <v>1198</v>
      </c>
      <c r="D9" s="5">
        <f>SUM('2020'!D9,'2019'!D9,'2018'!D9,'2017'!D9,'2016'!D9)</f>
        <v>812</v>
      </c>
      <c r="E9" s="5">
        <f>SUM('2020'!E9,'2019'!E9,'2018'!E9,'2017'!E9,'2016'!E9)</f>
        <v>4968</v>
      </c>
      <c r="F9" s="5">
        <f>SUM('2020'!F9,'2019'!F9,'2018'!F9,'2017'!F9,'2016'!F9)</f>
        <v>604</v>
      </c>
      <c r="G9" s="5">
        <f>SUM('2020'!G9,'2019'!G9,'2018'!G9,'2017'!G9,'2016'!G9)</f>
        <v>48997</v>
      </c>
      <c r="H9" s="5">
        <f>SUM('2020'!H9,'2019'!H9,'2018'!H9,'2017'!H9,'2016'!H9)</f>
        <v>5749</v>
      </c>
      <c r="I9" s="5">
        <f>SUM('2020'!I9,'2019'!I9,'2018'!I9,'2017'!I9,'2016'!I9)</f>
        <v>7954</v>
      </c>
      <c r="J9" s="5">
        <f>SUM('2020'!J9,'2019'!J9,'2018'!J9,'2017'!J9,'2016'!J9)</f>
        <v>566</v>
      </c>
      <c r="K9" s="5">
        <f>SUM('2020'!K9,'2019'!K9,'2018'!K9,'2017'!K9,'2016'!K9)</f>
        <v>1249</v>
      </c>
      <c r="L9" s="5">
        <f>SUM('2020'!L9,'2019'!L9,'2018'!L9,'2017'!L9,'2016'!L9)</f>
        <v>31314</v>
      </c>
      <c r="M9" s="5">
        <f>SUM('2020'!M9,'2019'!M9,'2018'!M9,'2017'!M9,'2016'!M9)</f>
        <v>8198</v>
      </c>
      <c r="N9" s="5">
        <f>SUM('2020'!N9,'2019'!N9,'2018'!N9,'2017'!N9,'2016'!N9)</f>
        <v>41</v>
      </c>
      <c r="O9" s="5">
        <f>SUM('2020'!O9,'2019'!O9,'2018'!O9,'2017'!O9,'2016'!O9)</f>
        <v>912</v>
      </c>
      <c r="P9" s="5">
        <f>SUM('2020'!P9,'2019'!P9,'2018'!P9,'2017'!P9,'2016'!P9)</f>
        <v>1132</v>
      </c>
      <c r="Q9" s="5">
        <f>SUM('2020'!Q9,'2019'!Q9,'2018'!Q9,'2017'!Q9,'2016'!Q9)</f>
        <v>28134</v>
      </c>
      <c r="R9" s="5">
        <f>SUM('2020'!R9,'2019'!R9,'2018'!R9,'2017'!R9,'2016'!R9)</f>
        <v>2599</v>
      </c>
      <c r="S9" s="5">
        <f>SUM('2020'!S9,'2019'!S9,'2018'!S9,'2017'!S9,'2016'!S9)</f>
        <v>1442</v>
      </c>
      <c r="T9" s="5">
        <f>SUM('2020'!T9,'2019'!T9,'2018'!T9,'2017'!T9,'2016'!T9)</f>
        <v>891</v>
      </c>
      <c r="U9" s="5">
        <f>SUM('2020'!U9,'2019'!U9,'2018'!U9,'2017'!U9,'2016'!U9)</f>
        <v>1627</v>
      </c>
      <c r="V9" s="5">
        <f>SUM('2020'!V9,'2019'!V9,'2018'!V9,'2017'!V9,'2016'!V9)</f>
        <v>1189</v>
      </c>
      <c r="W9" s="5">
        <f>SUM('2020'!W9,'2019'!W9,'2018'!W9,'2017'!W9,'2016'!W9)</f>
        <v>872</v>
      </c>
      <c r="X9" s="5">
        <f>SUM('2020'!X9,'2019'!X9,'2018'!X9,'2017'!X9,'2016'!X9)</f>
        <v>5983</v>
      </c>
      <c r="Y9" s="5">
        <f>SUM('2020'!Y9,'2019'!Y9,'2018'!Y9,'2017'!Y9,'2016'!Y9)</f>
        <v>16801</v>
      </c>
      <c r="Z9" s="5">
        <f>SUM('2020'!Z9,'2019'!Z9,'2018'!Z9,'2017'!Z9,'2016'!Z9)</f>
        <v>9728</v>
      </c>
      <c r="AA9" s="5">
        <f>SUM('2020'!AA9,'2019'!AA9,'2018'!AA9,'2017'!AA9,'2016'!AA9)</f>
        <v>3452</v>
      </c>
      <c r="AB9" s="5">
        <f>SUM('2020'!AB9,'2019'!AB9,'2018'!AB9,'2017'!AB9,'2016'!AB9)</f>
        <v>355</v>
      </c>
      <c r="AC9" s="5">
        <f>SUM('2020'!AC9,'2019'!AC9,'2018'!AC9,'2017'!AC9,'2016'!AC9)</f>
        <v>3651</v>
      </c>
      <c r="AD9" s="5">
        <f>SUM('2020'!AD9,'2019'!AD9,'2018'!AD9,'2017'!AD9,'2016'!AD9)</f>
        <v>462</v>
      </c>
      <c r="AE9" s="5">
        <f>SUM('2020'!AE9,'2019'!AE9,'2018'!AE9,'2017'!AE9,'2016'!AE9)</f>
        <v>609</v>
      </c>
      <c r="AF9" s="5">
        <f>SUM('2020'!AF9,'2019'!AF9,'2018'!AF9,'2017'!AF9,'2016'!AF9)</f>
        <v>3441</v>
      </c>
      <c r="AG9" s="5">
        <f>SUM('2020'!AG9,'2019'!AG9,'2018'!AG9,'2017'!AG9,'2016'!AG9)</f>
        <v>1406</v>
      </c>
      <c r="AH9" s="5">
        <f>SUM('2020'!AH9,'2019'!AH9,'2018'!AH9,'2017'!AH9,'2016'!AH9)</f>
        <v>19329</v>
      </c>
      <c r="AI9" s="5">
        <f>SUM('2020'!AI9,'2019'!AI9,'2018'!AI9,'2017'!AI9,'2016'!AI9)</f>
        <v>902</v>
      </c>
      <c r="AJ9" s="5">
        <f>SUM('2020'!AJ9,'2019'!AJ9,'2018'!AJ9,'2017'!AJ9,'2016'!AJ9)</f>
        <v>45434</v>
      </c>
      <c r="AK9" s="5">
        <f>SUM('2020'!AK9,'2019'!AK9,'2018'!AK9,'2017'!AK9,'2016'!AK9)</f>
        <v>7275</v>
      </c>
      <c r="AL9" s="5">
        <f>SUM('2020'!AL9,'2019'!AL9,'2018'!AL9,'2017'!AL9,'2016'!AL9)</f>
        <v>275</v>
      </c>
      <c r="AM9" s="5">
        <f>SUM('2020'!AM9,'2019'!AM9,'2018'!AM9,'2017'!AM9,'2016'!AM9)</f>
        <v>6480</v>
      </c>
      <c r="AN9" s="5">
        <f>SUM('2020'!AN9,'2019'!AN9,'2018'!AN9,'2017'!AN9,'2016'!AN9)</f>
        <v>1114</v>
      </c>
      <c r="AO9" s="5">
        <f>SUM('2020'!AO9,'2019'!AO9,'2018'!AO9,'2017'!AO9,'2016'!AO9)</f>
        <v>5403</v>
      </c>
      <c r="AP9" s="5">
        <f>SUM('2020'!AP9,'2019'!AP9,'2018'!AP9,'2017'!AP9,'2016'!AP9)</f>
        <v>11475</v>
      </c>
      <c r="AQ9" s="5">
        <f>SUM('2020'!AQ9,'2019'!AQ9,'2018'!AQ9,'2017'!AQ9,'2016'!AQ9)</f>
        <v>287</v>
      </c>
      <c r="AR9" s="5">
        <f>SUM('2020'!AR9,'2019'!AR9,'2018'!AR9,'2017'!AR9,'2016'!AR9)</f>
        <v>1259</v>
      </c>
      <c r="AS9" s="5">
        <f>SUM('2020'!AS9,'2019'!AS9,'2018'!AS9,'2017'!AS9,'2016'!AS9)</f>
        <v>3525</v>
      </c>
      <c r="AT9" s="5">
        <f>SUM('2020'!AT9,'2019'!AT9,'2018'!AT9,'2017'!AT9,'2016'!AT9)</f>
        <v>274</v>
      </c>
      <c r="AU9" s="5">
        <f>SUM('2020'!AU9,'2019'!AU9,'2018'!AU9,'2017'!AU9,'2016'!AU9)</f>
        <v>2557</v>
      </c>
      <c r="AV9" s="5">
        <f>SUM('2020'!AV9,'2019'!AV9,'2018'!AV9,'2017'!AV9,'2016'!AV9)</f>
        <v>15063</v>
      </c>
      <c r="AW9" s="5">
        <f>SUM('2020'!AW9,'2019'!AW9,'2018'!AW9,'2017'!AW9,'2016'!AW9)</f>
        <v>191</v>
      </c>
      <c r="AX9" s="5">
        <f>SUM('2020'!AX9,'2019'!AX9,'2018'!AX9,'2017'!AX9,'2016'!AX9)</f>
        <v>80</v>
      </c>
      <c r="AY9" s="5">
        <f>SUM('2020'!AY9,'2019'!AY9,'2018'!AY9,'2017'!AY9,'2016'!AY9)</f>
        <v>1686</v>
      </c>
      <c r="AZ9" s="5">
        <f>SUM('2020'!AZ9,'2019'!AZ9,'2018'!AZ9,'2017'!AZ9,'2016'!AZ9)</f>
        <v>589</v>
      </c>
      <c r="BA9" s="5">
        <f>SUM('2020'!BA9,'2019'!BA9,'2018'!BA9,'2017'!BA9,'2016'!BA9)</f>
        <v>8301</v>
      </c>
      <c r="BB9" s="5">
        <f>SUM('2020'!BB9,'2019'!BB9,'2018'!BB9,'2017'!BB9,'2016'!BB9)</f>
        <v>14489</v>
      </c>
      <c r="BC9" s="5">
        <f>SUM('2020'!BC9,'2019'!BC9,'2018'!BC9,'2017'!BC9,'2016'!BC9)</f>
        <v>307</v>
      </c>
      <c r="BD9" s="5">
        <f>SUM('2020'!BD9,'2019'!BD9,'2018'!BD9,'2017'!BD9,'2016'!BD9)</f>
        <v>2915</v>
      </c>
      <c r="BE9" s="5">
        <f>SUM('2020'!BE9,'2019'!BE9,'2018'!BE9,'2017'!BE9,'2016'!BE9)</f>
        <v>223</v>
      </c>
      <c r="BF9" s="5">
        <f>SUM('2020'!BF9,'2019'!BF9,'2018'!BF9,'2017'!BF9,'2016'!BF9)</f>
        <v>3446</v>
      </c>
      <c r="BG9" s="6"/>
      <c r="BH9" s="22"/>
    </row>
    <row r="10" spans="1:60">
      <c r="A10" s="12" t="s">
        <v>10</v>
      </c>
      <c r="B10" s="5">
        <f>SUM('2020'!B10,'2019'!B10,'2018'!B10,'2017'!B10,'2016'!B10)</f>
        <v>1276968</v>
      </c>
      <c r="C10" s="5">
        <f>SUM('2020'!C10,'2019'!C10,'2018'!C10,'2017'!C10,'2016'!C10)</f>
        <v>3025</v>
      </c>
      <c r="D10" s="5">
        <f>SUM('2020'!D10,'2019'!D10,'2018'!D10,'2017'!D10,'2016'!D10)</f>
        <v>823</v>
      </c>
      <c r="E10" s="5">
        <f>SUM('2020'!E10,'2019'!E10,'2018'!E10,'2017'!E10,'2016'!E10)</f>
        <v>33470</v>
      </c>
      <c r="F10" s="5">
        <f>SUM('2020'!F10,'2019'!F10,'2018'!F10,'2017'!F10,'2016'!F10)</f>
        <v>4675</v>
      </c>
      <c r="G10" s="5">
        <f>SUM('2020'!G10,'2019'!G10,'2018'!G10,'2017'!G10,'2016'!G10)</f>
        <v>274878</v>
      </c>
      <c r="H10" s="5">
        <f>SUM('2020'!H10,'2019'!H10,'2018'!H10,'2017'!H10,'2016'!H10)</f>
        <v>13622</v>
      </c>
      <c r="I10" s="5">
        <f>SUM('2020'!I10,'2019'!I10,'2018'!I10,'2017'!I10,'2016'!I10)</f>
        <v>12000</v>
      </c>
      <c r="J10" s="5">
        <f>SUM('2020'!J10,'2019'!J10,'2018'!J10,'2017'!J10,'2016'!J10)</f>
        <v>1829</v>
      </c>
      <c r="K10" s="5">
        <f>SUM('2020'!K10,'2019'!K10,'2018'!K10,'2017'!K10,'2016'!K10)</f>
        <v>2064</v>
      </c>
      <c r="L10" s="5">
        <f>SUM('2020'!L10,'2019'!L10,'2018'!L10,'2017'!L10,'2016'!L10)</f>
        <v>248728</v>
      </c>
      <c r="M10" s="5">
        <f>SUM('2020'!M10,'2019'!M10,'2018'!M10,'2017'!M10,'2016'!M10)</f>
        <v>25437</v>
      </c>
      <c r="N10" s="5">
        <f>SUM('2020'!N10,'2019'!N10,'2018'!N10,'2017'!N10,'2016'!N10)</f>
        <v>41</v>
      </c>
      <c r="O10" s="5">
        <f>SUM('2020'!O10,'2019'!O10,'2018'!O10,'2017'!O10,'2016'!O10)</f>
        <v>738</v>
      </c>
      <c r="P10" s="5">
        <f>SUM('2020'!P10,'2019'!P10,'2018'!P10,'2017'!P10,'2016'!P10)</f>
        <v>3704</v>
      </c>
      <c r="Q10" s="5">
        <f>SUM('2020'!Q10,'2019'!Q10,'2018'!Q10,'2017'!Q10,'2016'!Q10)</f>
        <v>32849</v>
      </c>
      <c r="R10" s="5">
        <f>SUM('2020'!R10,'2019'!R10,'2018'!R10,'2017'!R10,'2016'!R10)</f>
        <v>7340</v>
      </c>
      <c r="S10" s="5">
        <f>SUM('2020'!S10,'2019'!S10,'2018'!S10,'2017'!S10,'2016'!S10)</f>
        <v>3821</v>
      </c>
      <c r="T10" s="5">
        <f>SUM('2020'!T10,'2019'!T10,'2018'!T10,'2017'!T10,'2016'!T10)</f>
        <v>5849</v>
      </c>
      <c r="U10" s="5">
        <f>SUM('2020'!U10,'2019'!U10,'2018'!U10,'2017'!U10,'2016'!U10)</f>
        <v>4421</v>
      </c>
      <c r="V10" s="5">
        <f>SUM('2020'!V10,'2019'!V10,'2018'!V10,'2017'!V10,'2016'!V10)</f>
        <v>4958</v>
      </c>
      <c r="W10" s="5">
        <f>SUM('2020'!W10,'2019'!W10,'2018'!W10,'2017'!W10,'2016'!W10)</f>
        <v>779</v>
      </c>
      <c r="X10" s="5">
        <f>SUM('2020'!X10,'2019'!X10,'2018'!X10,'2017'!X10,'2016'!X10)</f>
        <v>18333</v>
      </c>
      <c r="Y10" s="5">
        <f>SUM('2020'!Y10,'2019'!Y10,'2018'!Y10,'2017'!Y10,'2016'!Y10)</f>
        <v>33221</v>
      </c>
      <c r="Z10" s="5">
        <f>SUM('2020'!Z10,'2019'!Z10,'2018'!Z10,'2017'!Z10,'2016'!Z10)</f>
        <v>8342</v>
      </c>
      <c r="AA10" s="5">
        <f>SUM('2020'!AA10,'2019'!AA10,'2018'!AA10,'2017'!AA10,'2016'!AA10)</f>
        <v>5204</v>
      </c>
      <c r="AB10" s="5">
        <f>SUM('2020'!AB10,'2019'!AB10,'2018'!AB10,'2017'!AB10,'2016'!AB10)</f>
        <v>1509</v>
      </c>
      <c r="AC10" s="5">
        <f>SUM('2020'!AC10,'2019'!AC10,'2018'!AC10,'2017'!AC10,'2016'!AC10)</f>
        <v>4508</v>
      </c>
      <c r="AD10" s="5">
        <f>SUM('2020'!AD10,'2019'!AD10,'2018'!AD10,'2017'!AD10,'2016'!AD10)</f>
        <v>420</v>
      </c>
      <c r="AE10" s="5">
        <f>SUM('2020'!AE10,'2019'!AE10,'2018'!AE10,'2017'!AE10,'2016'!AE10)</f>
        <v>4387</v>
      </c>
      <c r="AF10" s="5">
        <f>SUM('2020'!AF10,'2019'!AF10,'2018'!AF10,'2017'!AF10,'2016'!AF10)</f>
        <v>18444</v>
      </c>
      <c r="AG10" s="5">
        <f>SUM('2020'!AG10,'2019'!AG10,'2018'!AG10,'2017'!AG10,'2016'!AG10)</f>
        <v>1405</v>
      </c>
      <c r="AH10" s="5">
        <f>SUM('2020'!AH10,'2019'!AH10,'2018'!AH10,'2017'!AH10,'2016'!AH10)</f>
        <v>47276</v>
      </c>
      <c r="AI10" s="5">
        <f>SUM('2020'!AI10,'2019'!AI10,'2018'!AI10,'2017'!AI10,'2016'!AI10)</f>
        <v>10412</v>
      </c>
      <c r="AJ10" s="5">
        <f>SUM('2020'!AJ10,'2019'!AJ10,'2018'!AJ10,'2017'!AJ10,'2016'!AJ10)</f>
        <v>132471</v>
      </c>
      <c r="AK10" s="5">
        <f>SUM('2020'!AK10,'2019'!AK10,'2018'!AK10,'2017'!AK10,'2016'!AK10)</f>
        <v>18973</v>
      </c>
      <c r="AL10" s="5">
        <f>SUM('2020'!AL10,'2019'!AL10,'2018'!AL10,'2017'!AL10,'2016'!AL10)</f>
        <v>422</v>
      </c>
      <c r="AM10" s="5">
        <f>SUM('2020'!AM10,'2019'!AM10,'2018'!AM10,'2017'!AM10,'2016'!AM10)</f>
        <v>6001</v>
      </c>
      <c r="AN10" s="5">
        <f>SUM('2020'!AN10,'2019'!AN10,'2018'!AN10,'2017'!AN10,'2016'!AN10)</f>
        <v>6269</v>
      </c>
      <c r="AO10" s="5">
        <f>SUM('2020'!AO10,'2019'!AO10,'2018'!AO10,'2017'!AO10,'2016'!AO10)</f>
        <v>10253</v>
      </c>
      <c r="AP10" s="5">
        <f>SUM('2020'!AP10,'2019'!AP10,'2018'!AP10,'2017'!AP10,'2016'!AP10)</f>
        <v>17885</v>
      </c>
      <c r="AQ10" s="5">
        <f>SUM('2020'!AQ10,'2019'!AQ10,'2018'!AQ10,'2017'!AQ10,'2016'!AQ10)</f>
        <v>7245</v>
      </c>
      <c r="AR10" s="5">
        <f>SUM('2020'!AR10,'2019'!AR10,'2018'!AR10,'2017'!AR10,'2016'!AR10)</f>
        <v>5381</v>
      </c>
      <c r="AS10" s="5">
        <f>SUM('2020'!AS10,'2019'!AS10,'2018'!AS10,'2017'!AS10,'2016'!AS10)</f>
        <v>5364</v>
      </c>
      <c r="AT10" s="5">
        <f>SUM('2020'!AT10,'2019'!AT10,'2018'!AT10,'2017'!AT10,'2016'!AT10)</f>
        <v>436</v>
      </c>
      <c r="AU10" s="5">
        <f>SUM('2020'!AU10,'2019'!AU10,'2018'!AU10,'2017'!AU10,'2016'!AU10)</f>
        <v>6498</v>
      </c>
      <c r="AV10" s="5">
        <f>SUM('2020'!AV10,'2019'!AV10,'2018'!AV10,'2017'!AV10,'2016'!AV10)</f>
        <v>158932</v>
      </c>
      <c r="AW10" s="5">
        <f>SUM('2020'!AW10,'2019'!AW10,'2018'!AW10,'2017'!AW10,'2016'!AW10)</f>
        <v>194</v>
      </c>
      <c r="AX10" s="5">
        <f>SUM('2020'!AX10,'2019'!AX10,'2018'!AX10,'2017'!AX10,'2016'!AX10)</f>
        <v>2222</v>
      </c>
      <c r="AY10" s="5">
        <f>SUM('2020'!AY10,'2019'!AY10,'2018'!AY10,'2017'!AY10,'2016'!AY10)</f>
        <v>7387</v>
      </c>
      <c r="AZ10" s="5">
        <f>SUM('2020'!AZ10,'2019'!AZ10,'2018'!AZ10,'2017'!AZ10,'2016'!AZ10)</f>
        <v>399</v>
      </c>
      <c r="BA10" s="5">
        <f>SUM('2020'!BA10,'2019'!BA10,'2018'!BA10,'2017'!BA10,'2016'!BA10)</f>
        <v>17430</v>
      </c>
      <c r="BB10" s="5">
        <f>SUM('2020'!BB10,'2019'!BB10,'2018'!BB10,'2017'!BB10,'2016'!BB10)</f>
        <v>16715</v>
      </c>
      <c r="BC10" s="5">
        <f>SUM('2020'!BC10,'2019'!BC10,'2018'!BC10,'2017'!BC10,'2016'!BC10)</f>
        <v>455</v>
      </c>
      <c r="BD10" s="5">
        <f>SUM('2020'!BD10,'2019'!BD10,'2018'!BD10,'2017'!BD10,'2016'!BD10)</f>
        <v>5317</v>
      </c>
      <c r="BE10" s="5">
        <f>SUM('2020'!BE10,'2019'!BE10,'2018'!BE10,'2017'!BE10,'2016'!BE10)</f>
        <v>493</v>
      </c>
      <c r="BF10" s="5">
        <f>SUM('2020'!BF10,'2019'!BF10,'2018'!BF10,'2017'!BF10,'2016'!BF10)</f>
        <v>11714</v>
      </c>
      <c r="BG10" s="6"/>
      <c r="BH10" s="22"/>
    </row>
    <row r="11" spans="1:60">
      <c r="A11" s="12" t="s">
        <v>11</v>
      </c>
      <c r="B11" s="5">
        <f>SUM('2020'!B11,'2019'!B11,'2018'!B11,'2017'!B11,'2016'!B11)</f>
        <v>18772</v>
      </c>
      <c r="C11" s="5">
        <f>SUM('2020'!C11,'2019'!C11,'2018'!C11,'2017'!C11,'2016'!C11)</f>
        <v>53</v>
      </c>
      <c r="D11" s="5">
        <f>SUM('2020'!D11,'2019'!D11,'2018'!D11,'2017'!D11,'2016'!D11)</f>
        <v>229</v>
      </c>
      <c r="E11" s="5">
        <f>SUM('2020'!E11,'2019'!E11,'2018'!E11,'2017'!E11,'2016'!E11)</f>
        <v>267</v>
      </c>
      <c r="F11" s="5">
        <f>SUM('2020'!F11,'2019'!F11,'2018'!F11,'2017'!F11,'2016'!F11)</f>
        <v>33</v>
      </c>
      <c r="G11" s="5">
        <f>SUM('2020'!G11,'2019'!G11,'2018'!G11,'2017'!G11,'2016'!G11)</f>
        <v>6668</v>
      </c>
      <c r="H11" s="5">
        <f>SUM('2020'!H11,'2019'!H11,'2018'!H11,'2017'!H11,'2016'!H11)</f>
        <v>468</v>
      </c>
      <c r="I11" s="5">
        <f>SUM('2020'!I11,'2019'!I11,'2018'!I11,'2017'!I11,'2016'!I11)</f>
        <v>146</v>
      </c>
      <c r="J11" s="5">
        <f>SUM('2020'!J11,'2019'!J11,'2018'!J11,'2017'!J11,'2016'!J11)</f>
        <v>18</v>
      </c>
      <c r="K11" s="5">
        <f>SUM('2020'!K11,'2019'!K11,'2018'!K11,'2017'!K11,'2016'!K11)</f>
        <v>43</v>
      </c>
      <c r="L11" s="5">
        <f>SUM('2020'!L11,'2019'!L11,'2018'!L11,'2017'!L11,'2016'!L11)</f>
        <v>635</v>
      </c>
      <c r="M11" s="5">
        <f>SUM('2020'!M11,'2019'!M11,'2018'!M11,'2017'!M11,'2016'!M11)</f>
        <v>337</v>
      </c>
      <c r="N11" s="5">
        <f>SUM('2020'!N11,'2019'!N11,'2018'!N11,'2017'!N11,'2016'!N11)</f>
        <v>40</v>
      </c>
      <c r="O11" s="5">
        <f>SUM('2020'!O11,'2019'!O11,'2018'!O11,'2017'!O11,'2016'!O11)</f>
        <v>641</v>
      </c>
      <c r="P11" s="5">
        <f>SUM('2020'!P11,'2019'!P11,'2018'!P11,'2017'!P11,'2016'!P11)</f>
        <v>76</v>
      </c>
      <c r="Q11" s="5">
        <f>SUM('2020'!Q11,'2019'!Q11,'2018'!Q11,'2017'!Q11,'2016'!Q11)</f>
        <v>317</v>
      </c>
      <c r="R11" s="5">
        <f>SUM('2020'!R11,'2019'!R11,'2018'!R11,'2017'!R11,'2016'!R11)</f>
        <v>67</v>
      </c>
      <c r="S11" s="5">
        <f>SUM('2020'!S11,'2019'!S11,'2018'!S11,'2017'!S11,'2016'!S11)</f>
        <v>57</v>
      </c>
      <c r="T11" s="5">
        <f>SUM('2020'!T11,'2019'!T11,'2018'!T11,'2017'!T11,'2016'!T11)</f>
        <v>75</v>
      </c>
      <c r="U11" s="5">
        <f>SUM('2020'!U11,'2019'!U11,'2018'!U11,'2017'!U11,'2016'!U11)</f>
        <v>54</v>
      </c>
      <c r="V11" s="5">
        <f>SUM('2020'!V11,'2019'!V11,'2018'!V11,'2017'!V11,'2016'!V11)</f>
        <v>64</v>
      </c>
      <c r="W11" s="5">
        <f>SUM('2020'!W11,'2019'!W11,'2018'!W11,'2017'!W11,'2016'!W11)</f>
        <v>45</v>
      </c>
      <c r="X11" s="5">
        <f>SUM('2020'!X11,'2019'!X11,'2018'!X11,'2017'!X11,'2016'!X11)</f>
        <v>166</v>
      </c>
      <c r="Y11" s="5">
        <f>SUM('2020'!Y11,'2019'!Y11,'2018'!Y11,'2017'!Y11,'2016'!Y11)</f>
        <v>343</v>
      </c>
      <c r="Z11" s="5">
        <f>SUM('2020'!Z11,'2019'!Z11,'2018'!Z11,'2017'!Z11,'2016'!Z11)</f>
        <v>186</v>
      </c>
      <c r="AA11" s="5">
        <f>SUM('2020'!AA11,'2019'!AA11,'2018'!AA11,'2017'!AA11,'2016'!AA11)</f>
        <v>148</v>
      </c>
      <c r="AB11" s="5">
        <f>SUM('2020'!AB11,'2019'!AB11,'2018'!AB11,'2017'!AB11,'2016'!AB11)</f>
        <v>18</v>
      </c>
      <c r="AC11" s="5">
        <f>SUM('2020'!AC11,'2019'!AC11,'2018'!AC11,'2017'!AC11,'2016'!AC11)</f>
        <v>127</v>
      </c>
      <c r="AD11" s="5">
        <f>SUM('2020'!AD11,'2019'!AD11,'2018'!AD11,'2017'!AD11,'2016'!AD11)</f>
        <v>43</v>
      </c>
      <c r="AE11" s="5">
        <f>SUM('2020'!AE11,'2019'!AE11,'2018'!AE11,'2017'!AE11,'2016'!AE11)</f>
        <v>30</v>
      </c>
      <c r="AF11" s="5">
        <f>SUM('2020'!AF11,'2019'!AF11,'2018'!AF11,'2017'!AF11,'2016'!AF11)</f>
        <v>213</v>
      </c>
      <c r="AG11" s="5">
        <f>SUM('2020'!AG11,'2019'!AG11,'2018'!AG11,'2017'!AG11,'2016'!AG11)</f>
        <v>57</v>
      </c>
      <c r="AH11" s="5">
        <f>SUM('2020'!AH11,'2019'!AH11,'2018'!AH11,'2017'!AH11,'2016'!AH11)</f>
        <v>256</v>
      </c>
      <c r="AI11" s="5">
        <f>SUM('2020'!AI11,'2019'!AI11,'2018'!AI11,'2017'!AI11,'2016'!AI11)</f>
        <v>53</v>
      </c>
      <c r="AJ11" s="5">
        <f>SUM('2020'!AJ11,'2019'!AJ11,'2018'!AJ11,'2017'!AJ11,'2016'!AJ11)</f>
        <v>991</v>
      </c>
      <c r="AK11" s="5">
        <f>SUM('2020'!AK11,'2019'!AK11,'2018'!AK11,'2017'!AK11,'2016'!AK11)</f>
        <v>302</v>
      </c>
      <c r="AL11" s="5">
        <f>SUM('2020'!AL11,'2019'!AL11,'2018'!AL11,'2017'!AL11,'2016'!AL11)</f>
        <v>7</v>
      </c>
      <c r="AM11" s="5">
        <f>SUM('2020'!AM11,'2019'!AM11,'2018'!AM11,'2017'!AM11,'2016'!AM11)</f>
        <v>171</v>
      </c>
      <c r="AN11" s="5">
        <f>SUM('2020'!AN11,'2019'!AN11,'2018'!AN11,'2017'!AN11,'2016'!AN11)</f>
        <v>79</v>
      </c>
      <c r="AO11" s="5">
        <f>SUM('2020'!AO11,'2019'!AO11,'2018'!AO11,'2017'!AO11,'2016'!AO11)</f>
        <v>385</v>
      </c>
      <c r="AP11" s="5">
        <f>SUM('2020'!AP11,'2019'!AP11,'2018'!AP11,'2017'!AP11,'2016'!AP11)</f>
        <v>232</v>
      </c>
      <c r="AQ11" s="5">
        <f>SUM('2020'!AQ11,'2019'!AQ11,'2018'!AQ11,'2017'!AQ11,'2016'!AQ11)</f>
        <v>0</v>
      </c>
      <c r="AR11" s="5">
        <f>SUM('2020'!AR11,'2019'!AR11,'2018'!AR11,'2017'!AR11,'2016'!AR11)</f>
        <v>28</v>
      </c>
      <c r="AS11" s="5">
        <f>SUM('2020'!AS11,'2019'!AS11,'2018'!AS11,'2017'!AS11,'2016'!AS11)</f>
        <v>161</v>
      </c>
      <c r="AT11" s="5">
        <f>SUM('2020'!AT11,'2019'!AT11,'2018'!AT11,'2017'!AT11,'2016'!AT11)</f>
        <v>8</v>
      </c>
      <c r="AU11" s="5">
        <f>SUM('2020'!AU11,'2019'!AU11,'2018'!AU11,'2017'!AU11,'2016'!AU11)</f>
        <v>121</v>
      </c>
      <c r="AV11" s="5">
        <f>SUM('2020'!AV11,'2019'!AV11,'2018'!AV11,'2017'!AV11,'2016'!AV11)</f>
        <v>924</v>
      </c>
      <c r="AW11" s="5">
        <f>SUM('2020'!AW11,'2019'!AW11,'2018'!AW11,'2017'!AW11,'2016'!AW11)</f>
        <v>13</v>
      </c>
      <c r="AX11" s="5">
        <f>SUM('2020'!AX11,'2019'!AX11,'2018'!AX11,'2017'!AX11,'2016'!AX11)</f>
        <v>19</v>
      </c>
      <c r="AY11" s="5">
        <f>SUM('2020'!AY11,'2019'!AY11,'2018'!AY11,'2017'!AY11,'2016'!AY11)</f>
        <v>524</v>
      </c>
      <c r="AZ11" s="5">
        <f>SUM('2020'!AZ11,'2019'!AZ11,'2018'!AZ11,'2017'!AZ11,'2016'!AZ11)</f>
        <v>24</v>
      </c>
      <c r="BA11" s="5">
        <f>SUM('2020'!BA11,'2019'!BA11,'2018'!BA11,'2017'!BA11,'2016'!BA11)</f>
        <v>330</v>
      </c>
      <c r="BB11" s="5">
        <f>SUM('2020'!BB11,'2019'!BB11,'2018'!BB11,'2017'!BB11,'2016'!BB11)</f>
        <v>1429</v>
      </c>
      <c r="BC11" s="5">
        <f>SUM('2020'!BC11,'2019'!BC11,'2018'!BC11,'2017'!BC11,'2016'!BC11)</f>
        <v>6</v>
      </c>
      <c r="BD11" s="5">
        <f>SUM('2020'!BD11,'2019'!BD11,'2018'!BD11,'2017'!BD11,'2016'!BD11)</f>
        <v>105</v>
      </c>
      <c r="BE11" s="5">
        <f>SUM('2020'!BE11,'2019'!BE11,'2018'!BE11,'2017'!BE11,'2016'!BE11)</f>
        <v>30</v>
      </c>
      <c r="BF11" s="5">
        <f>SUM('2020'!BF11,'2019'!BF11,'2018'!BF11,'2017'!BF11,'2016'!BF11)</f>
        <v>278</v>
      </c>
      <c r="BG11" s="6"/>
      <c r="BH11" s="22"/>
    </row>
    <row r="12" spans="1:60">
      <c r="A12" s="12" t="s">
        <v>7</v>
      </c>
      <c r="B12" s="5">
        <f>SUM('2020'!B12,'2019'!B12,'2018'!B12,'2017'!B12,'2016'!B12)</f>
        <v>320895</v>
      </c>
      <c r="C12" s="5">
        <f>SUM('2020'!C12,'2019'!C12,'2018'!C12,'2017'!C12,'2016'!C12)</f>
        <v>750</v>
      </c>
      <c r="D12" s="5">
        <f>SUM('2020'!D12,'2019'!D12,'2018'!D12,'2017'!D12,'2016'!D12)</f>
        <v>223</v>
      </c>
      <c r="E12" s="5">
        <f>SUM('2020'!E12,'2019'!E12,'2018'!E12,'2017'!E12,'2016'!E12)</f>
        <v>1891</v>
      </c>
      <c r="F12" s="5">
        <f>SUM('2020'!F12,'2019'!F12,'2018'!F12,'2017'!F12,'2016'!F12)</f>
        <v>401</v>
      </c>
      <c r="G12" s="5">
        <f>SUM('2020'!G12,'2019'!G12,'2018'!G12,'2017'!G12,'2016'!G12)</f>
        <v>23651</v>
      </c>
      <c r="H12" s="5">
        <f>SUM('2020'!H12,'2019'!H12,'2018'!H12,'2017'!H12,'2016'!H12)</f>
        <v>2291</v>
      </c>
      <c r="I12" s="5">
        <f>SUM('2020'!I12,'2019'!I12,'2018'!I12,'2017'!I12,'2016'!I12)</f>
        <v>7475</v>
      </c>
      <c r="J12" s="5">
        <f>SUM('2020'!J12,'2019'!J12,'2018'!J12,'2017'!J12,'2016'!J12)</f>
        <v>415</v>
      </c>
      <c r="K12" s="5">
        <f>SUM('2020'!K12,'2019'!K12,'2018'!K12,'2017'!K12,'2016'!K12)</f>
        <v>784</v>
      </c>
      <c r="L12" s="5">
        <f>SUM('2020'!L12,'2019'!L12,'2018'!L12,'2017'!L12,'2016'!L12)</f>
        <v>92323</v>
      </c>
      <c r="M12" s="5">
        <f>SUM('2020'!M12,'2019'!M12,'2018'!M12,'2017'!M12,'2016'!M12)</f>
        <v>9100</v>
      </c>
      <c r="N12" s="5">
        <f>SUM('2020'!N12,'2019'!N12,'2018'!N12,'2017'!N12,'2016'!N12)</f>
        <v>7</v>
      </c>
      <c r="O12" s="5">
        <f>SUM('2020'!O12,'2019'!O12,'2018'!O12,'2017'!O12,'2016'!O12)</f>
        <v>445</v>
      </c>
      <c r="P12" s="5">
        <f>SUM('2020'!P12,'2019'!P12,'2018'!P12,'2017'!P12,'2016'!P12)</f>
        <v>344</v>
      </c>
      <c r="Q12" s="5">
        <f>SUM('2020'!Q12,'2019'!Q12,'2018'!Q12,'2017'!Q12,'2016'!Q12)</f>
        <v>4828</v>
      </c>
      <c r="R12" s="5">
        <f>SUM('2020'!R12,'2019'!R12,'2018'!R12,'2017'!R12,'2016'!R12)</f>
        <v>1181</v>
      </c>
      <c r="S12" s="5">
        <f>SUM('2020'!S12,'2019'!S12,'2018'!S12,'2017'!S12,'2016'!S12)</f>
        <v>478</v>
      </c>
      <c r="T12" s="5">
        <f>SUM('2020'!T12,'2019'!T12,'2018'!T12,'2017'!T12,'2016'!T12)</f>
        <v>692</v>
      </c>
      <c r="U12" s="5">
        <f>SUM('2020'!U12,'2019'!U12,'2018'!U12,'2017'!U12,'2016'!U12)</f>
        <v>741</v>
      </c>
      <c r="V12" s="5">
        <f>SUM('2020'!V12,'2019'!V12,'2018'!V12,'2017'!V12,'2016'!V12)</f>
        <v>1021</v>
      </c>
      <c r="W12" s="5">
        <f>SUM('2020'!W12,'2019'!W12,'2018'!W12,'2017'!W12,'2016'!W12)</f>
        <v>198</v>
      </c>
      <c r="X12" s="5">
        <f>SUM('2020'!X12,'2019'!X12,'2018'!X12,'2017'!X12,'2016'!X12)</f>
        <v>6230</v>
      </c>
      <c r="Y12" s="5">
        <f>SUM('2020'!Y12,'2019'!Y12,'2018'!Y12,'2017'!Y12,'2016'!Y12)</f>
        <v>13153</v>
      </c>
      <c r="Z12" s="5">
        <f>SUM('2020'!Z12,'2019'!Z12,'2018'!Z12,'2017'!Z12,'2016'!Z12)</f>
        <v>1570</v>
      </c>
      <c r="AA12" s="5">
        <f>SUM('2020'!AA12,'2019'!AA12,'2018'!AA12,'2017'!AA12,'2016'!AA12)</f>
        <v>1833</v>
      </c>
      <c r="AB12" s="5">
        <f>SUM('2020'!AB12,'2019'!AB12,'2018'!AB12,'2017'!AB12,'2016'!AB12)</f>
        <v>299</v>
      </c>
      <c r="AC12" s="5">
        <f>SUM('2020'!AC12,'2019'!AC12,'2018'!AC12,'2017'!AC12,'2016'!AC12)</f>
        <v>1093</v>
      </c>
      <c r="AD12" s="5">
        <f>SUM('2020'!AD12,'2019'!AD12,'2018'!AD12,'2017'!AD12,'2016'!AD12)</f>
        <v>117</v>
      </c>
      <c r="AE12" s="5">
        <f>SUM('2020'!AE12,'2019'!AE12,'2018'!AE12,'2017'!AE12,'2016'!AE12)</f>
        <v>385</v>
      </c>
      <c r="AF12" s="5">
        <f>SUM('2020'!AF12,'2019'!AF12,'2018'!AF12,'2017'!AF12,'2016'!AF12)</f>
        <v>1995</v>
      </c>
      <c r="AG12" s="5">
        <f>SUM('2020'!AG12,'2019'!AG12,'2018'!AG12,'2017'!AG12,'2016'!AG12)</f>
        <v>745</v>
      </c>
      <c r="AH12" s="5">
        <f>SUM('2020'!AH12,'2019'!AH12,'2018'!AH12,'2017'!AH12,'2016'!AH12)</f>
        <v>30732</v>
      </c>
      <c r="AI12" s="5">
        <f>SUM('2020'!AI12,'2019'!AI12,'2018'!AI12,'2017'!AI12,'2016'!AI12)</f>
        <v>491</v>
      </c>
      <c r="AJ12" s="5">
        <f>SUM('2020'!AJ12,'2019'!AJ12,'2018'!AJ12,'2017'!AJ12,'2016'!AJ12)</f>
        <v>52120</v>
      </c>
      <c r="AK12" s="5">
        <f>SUM('2020'!AK12,'2019'!AK12,'2018'!AK12,'2017'!AK12,'2016'!AK12)</f>
        <v>6122</v>
      </c>
      <c r="AL12" s="5">
        <f>SUM('2020'!AL12,'2019'!AL12,'2018'!AL12,'2017'!AL12,'2016'!AL12)</f>
        <v>27</v>
      </c>
      <c r="AM12" s="5">
        <f>SUM('2020'!AM12,'2019'!AM12,'2018'!AM12,'2017'!AM12,'2016'!AM12)</f>
        <v>2277</v>
      </c>
      <c r="AN12" s="5">
        <f>SUM('2020'!AN12,'2019'!AN12,'2018'!AN12,'2017'!AN12,'2016'!AN12)</f>
        <v>966</v>
      </c>
      <c r="AO12" s="5">
        <f>SUM('2020'!AO12,'2019'!AO12,'2018'!AO12,'2017'!AO12,'2016'!AO12)</f>
        <v>1150</v>
      </c>
      <c r="AP12" s="5">
        <f>SUM('2020'!AP12,'2019'!AP12,'2018'!AP12,'2017'!AP12,'2016'!AP12)</f>
        <v>4772</v>
      </c>
      <c r="AQ12" s="5">
        <f>SUM('2020'!AQ12,'2019'!AQ12,'2018'!AQ12,'2017'!AQ12,'2016'!AQ12)</f>
        <v>1273</v>
      </c>
      <c r="AR12" s="5">
        <f>SUM('2020'!AR12,'2019'!AR12,'2018'!AR12,'2017'!AR12,'2016'!AR12)</f>
        <v>1323</v>
      </c>
      <c r="AS12" s="5">
        <f>SUM('2020'!AS12,'2019'!AS12,'2018'!AS12,'2017'!AS12,'2016'!AS12)</f>
        <v>2590</v>
      </c>
      <c r="AT12" s="5">
        <f>SUM('2020'!AT12,'2019'!AT12,'2018'!AT12,'2017'!AT12,'2016'!AT12)</f>
        <v>36</v>
      </c>
      <c r="AU12" s="5">
        <f>SUM('2020'!AU12,'2019'!AU12,'2018'!AU12,'2017'!AU12,'2016'!AU12)</f>
        <v>1542</v>
      </c>
      <c r="AV12" s="5">
        <f>SUM('2020'!AV12,'2019'!AV12,'2018'!AV12,'2017'!AV12,'2016'!AV12)</f>
        <v>18042</v>
      </c>
      <c r="AW12" s="5">
        <f>SUM('2020'!AW12,'2019'!AW12,'2018'!AW12,'2017'!AW12,'2016'!AW12)</f>
        <v>46</v>
      </c>
      <c r="AX12" s="5">
        <f>SUM('2020'!AX12,'2019'!AX12,'2018'!AX12,'2017'!AX12,'2016'!AX12)</f>
        <v>37</v>
      </c>
      <c r="AY12" s="5">
        <f>SUM('2020'!AY12,'2019'!AY12,'2018'!AY12,'2017'!AY12,'2016'!AY12)</f>
        <v>3424</v>
      </c>
      <c r="AZ12" s="5">
        <f>SUM('2020'!AZ12,'2019'!AZ12,'2018'!AZ12,'2017'!AZ12,'2016'!AZ12)</f>
        <v>128</v>
      </c>
      <c r="BA12" s="5">
        <f>SUM('2020'!BA12,'2019'!BA12,'2018'!BA12,'2017'!BA12,'2016'!BA12)</f>
        <v>9980</v>
      </c>
      <c r="BB12" s="5">
        <f>SUM('2020'!BB12,'2019'!BB12,'2018'!BB12,'2017'!BB12,'2016'!BB12)</f>
        <v>2520</v>
      </c>
      <c r="BC12" s="5">
        <f>SUM('2020'!BC12,'2019'!BC12,'2018'!BC12,'2017'!BC12,'2016'!BC12)</f>
        <v>52</v>
      </c>
      <c r="BD12" s="5">
        <f>SUM('2020'!BD12,'2019'!BD12,'2018'!BD12,'2017'!BD12,'2016'!BD12)</f>
        <v>989</v>
      </c>
      <c r="BE12" s="5">
        <f>SUM('2020'!BE12,'2019'!BE12,'2018'!BE12,'2017'!BE12,'2016'!BE12)</f>
        <v>70</v>
      </c>
      <c r="BF12" s="5">
        <f>SUM('2020'!BF12,'2019'!BF12,'2018'!BF12,'2017'!BF12,'2016'!BF12)</f>
        <v>2985</v>
      </c>
      <c r="BG12" s="6"/>
      <c r="BH12" s="22"/>
    </row>
    <row r="13" spans="1:60">
      <c r="A13" s="13" t="s">
        <v>2</v>
      </c>
      <c r="B13" s="5">
        <f>SUM('2020'!B13,'2019'!B13,'2018'!B13,'2017'!B13,'2016'!B13)</f>
        <v>1493</v>
      </c>
      <c r="C13" s="5">
        <f>SUM('2020'!C13,'2019'!C13,'2018'!C13,'2017'!C13,'2016'!C13)</f>
        <v>4</v>
      </c>
      <c r="D13" s="5">
        <f>SUM('2020'!D13,'2019'!D13,'2018'!D13,'2017'!D13,'2016'!D13)</f>
        <v>1</v>
      </c>
      <c r="E13" s="5">
        <f>SUM('2020'!E13,'2019'!E13,'2018'!E13,'2017'!E13,'2016'!E13)</f>
        <v>20</v>
      </c>
      <c r="F13" s="5">
        <f>SUM('2020'!F13,'2019'!F13,'2018'!F13,'2017'!F13,'2016'!F13)</f>
        <v>4</v>
      </c>
      <c r="G13" s="5">
        <f>SUM('2020'!G13,'2019'!G13,'2018'!G13,'2017'!G13,'2016'!G13)</f>
        <v>233</v>
      </c>
      <c r="H13" s="5">
        <f>SUM('2020'!H13,'2019'!H13,'2018'!H13,'2017'!H13,'2016'!H13)</f>
        <v>11</v>
      </c>
      <c r="I13" s="5">
        <f>SUM('2020'!I13,'2019'!I13,'2018'!I13,'2017'!I13,'2016'!I13)</f>
        <v>8</v>
      </c>
      <c r="J13" s="5">
        <f>SUM('2020'!J13,'2019'!J13,'2018'!J13,'2017'!J13,'2016'!J13)</f>
        <v>2</v>
      </c>
      <c r="K13" s="5">
        <f>SUM('2020'!K13,'2019'!K13,'2018'!K13,'2017'!K13,'2016'!K13)</f>
        <v>1</v>
      </c>
      <c r="L13" s="5">
        <f>SUM('2020'!L13,'2019'!L13,'2018'!L13,'2017'!L13,'2016'!L13)</f>
        <v>191</v>
      </c>
      <c r="M13" s="5">
        <f>SUM('2020'!M13,'2019'!M13,'2018'!M13,'2017'!M13,'2016'!M13)</f>
        <v>24</v>
      </c>
      <c r="N13" s="5">
        <f>SUM('2020'!N13,'2019'!N13,'2018'!N13,'2017'!N13,'2016'!N13)</f>
        <v>0</v>
      </c>
      <c r="O13" s="5">
        <f>SUM('2020'!O13,'2019'!O13,'2018'!O13,'2017'!O13,'2016'!O13)</f>
        <v>10</v>
      </c>
      <c r="P13" s="5">
        <f>SUM('2020'!P13,'2019'!P13,'2018'!P13,'2017'!P13,'2016'!P13)</f>
        <v>3</v>
      </c>
      <c r="Q13" s="5">
        <f>SUM('2020'!Q13,'2019'!Q13,'2018'!Q13,'2017'!Q13,'2016'!Q13)</f>
        <v>56</v>
      </c>
      <c r="R13" s="5">
        <f>SUM('2020'!R13,'2019'!R13,'2018'!R13,'2017'!R13,'2016'!R13)</f>
        <v>14</v>
      </c>
      <c r="S13" s="5">
        <f>SUM('2020'!S13,'2019'!S13,'2018'!S13,'2017'!S13,'2016'!S13)</f>
        <v>5</v>
      </c>
      <c r="T13" s="5">
        <f>SUM('2020'!T13,'2019'!T13,'2018'!T13,'2017'!T13,'2016'!T13)</f>
        <v>7</v>
      </c>
      <c r="U13" s="5">
        <f>SUM('2020'!U13,'2019'!U13,'2018'!U13,'2017'!U13,'2016'!U13)</f>
        <v>5</v>
      </c>
      <c r="V13" s="5">
        <f>SUM('2020'!V13,'2019'!V13,'2018'!V13,'2017'!V13,'2016'!V13)</f>
        <v>17</v>
      </c>
      <c r="W13" s="5">
        <f>SUM('2020'!W13,'2019'!W13,'2018'!W13,'2017'!W13,'2016'!W13)</f>
        <v>1</v>
      </c>
      <c r="X13" s="5">
        <f>SUM('2020'!X13,'2019'!X13,'2018'!X13,'2017'!X13,'2016'!X13)</f>
        <v>35</v>
      </c>
      <c r="Y13" s="5">
        <f>SUM('2020'!Y13,'2019'!Y13,'2018'!Y13,'2017'!Y13,'2016'!Y13)</f>
        <v>61</v>
      </c>
      <c r="Z13" s="5">
        <f>SUM('2020'!Z13,'2019'!Z13,'2018'!Z13,'2017'!Z13,'2016'!Z13)</f>
        <v>38</v>
      </c>
      <c r="AA13" s="5">
        <f>SUM('2020'!AA13,'2019'!AA13,'2018'!AA13,'2017'!AA13,'2016'!AA13)</f>
        <v>10</v>
      </c>
      <c r="AB13" s="5">
        <f>SUM('2020'!AB13,'2019'!AB13,'2018'!AB13,'2017'!AB13,'2016'!AB13)</f>
        <v>2</v>
      </c>
      <c r="AC13" s="5">
        <f>SUM('2020'!AC13,'2019'!AC13,'2018'!AC13,'2017'!AC13,'2016'!AC13)</f>
        <v>13</v>
      </c>
      <c r="AD13" s="5">
        <f>SUM('2020'!AD13,'2019'!AD13,'2018'!AD13,'2017'!AD13,'2016'!AD13)</f>
        <v>0</v>
      </c>
      <c r="AE13" s="5">
        <f>SUM('2020'!AE13,'2019'!AE13,'2018'!AE13,'2017'!AE13,'2016'!AE13)</f>
        <v>6</v>
      </c>
      <c r="AF13" s="5">
        <f>SUM('2020'!AF13,'2019'!AF13,'2018'!AF13,'2017'!AF13,'2016'!AF13)</f>
        <v>3</v>
      </c>
      <c r="AG13" s="5">
        <f>SUM('2020'!AG13,'2019'!AG13,'2018'!AG13,'2017'!AG13,'2016'!AG13)</f>
        <v>8</v>
      </c>
      <c r="AH13" s="5">
        <f>SUM('2020'!AH13,'2019'!AH13,'2018'!AH13,'2017'!AH13,'2016'!AH13)</f>
        <v>88</v>
      </c>
      <c r="AI13" s="5">
        <f>SUM('2020'!AI13,'2019'!AI13,'2018'!AI13,'2017'!AI13,'2016'!AI13)</f>
        <v>13</v>
      </c>
      <c r="AJ13" s="5">
        <f>SUM('2020'!AJ13,'2019'!AJ13,'2018'!AJ13,'2017'!AJ13,'2016'!AJ13)</f>
        <v>116</v>
      </c>
      <c r="AK13" s="5">
        <f>SUM('2020'!AK13,'2019'!AK13,'2018'!AK13,'2017'!AK13,'2016'!AK13)</f>
        <v>36</v>
      </c>
      <c r="AL13" s="5">
        <f>SUM('2020'!AL13,'2019'!AL13,'2018'!AL13,'2017'!AL13,'2016'!AL13)</f>
        <v>2</v>
      </c>
      <c r="AM13" s="5">
        <f>SUM('2020'!AM13,'2019'!AM13,'2018'!AM13,'2017'!AM13,'2016'!AM13)</f>
        <v>40</v>
      </c>
      <c r="AN13" s="5">
        <f>SUM('2020'!AN13,'2019'!AN13,'2018'!AN13,'2017'!AN13,'2016'!AN13)</f>
        <v>1</v>
      </c>
      <c r="AO13" s="5">
        <f>SUM('2020'!AO13,'2019'!AO13,'2018'!AO13,'2017'!AO13,'2016'!AO13)</f>
        <v>8</v>
      </c>
      <c r="AP13" s="5">
        <f>SUM('2020'!AP13,'2019'!AP13,'2018'!AP13,'2017'!AP13,'2016'!AP13)</f>
        <v>25</v>
      </c>
      <c r="AQ13" s="5">
        <f>SUM('2020'!AQ13,'2019'!AQ13,'2018'!AQ13,'2017'!AQ13,'2016'!AQ13)</f>
        <v>6</v>
      </c>
      <c r="AR13" s="5">
        <f>SUM('2020'!AR13,'2019'!AR13,'2018'!AR13,'2017'!AR13,'2016'!AR13)</f>
        <v>8</v>
      </c>
      <c r="AS13" s="5">
        <f>SUM('2020'!AS13,'2019'!AS13,'2018'!AS13,'2017'!AS13,'2016'!AS13)</f>
        <v>11</v>
      </c>
      <c r="AT13" s="5">
        <f>SUM('2020'!AT13,'2019'!AT13,'2018'!AT13,'2017'!AT13,'2016'!AT13)</f>
        <v>0</v>
      </c>
      <c r="AU13" s="5">
        <f>SUM('2020'!AU13,'2019'!AU13,'2018'!AU13,'2017'!AU13,'2016'!AU13)</f>
        <v>9</v>
      </c>
      <c r="AV13" s="5">
        <f>SUM('2020'!AV13,'2019'!AV13,'2018'!AV13,'2017'!AV13,'2016'!AV13)</f>
        <v>112</v>
      </c>
      <c r="AW13" s="5">
        <f>SUM('2020'!AW13,'2019'!AW13,'2018'!AW13,'2017'!AW13,'2016'!AW13)</f>
        <v>0</v>
      </c>
      <c r="AX13" s="5">
        <f>SUM('2020'!AX13,'2019'!AX13,'2018'!AX13,'2017'!AX13,'2016'!AX13)</f>
        <v>2</v>
      </c>
      <c r="AY13" s="5">
        <f>SUM('2020'!AY13,'2019'!AY13,'2018'!AY13,'2017'!AY13,'2016'!AY13)</f>
        <v>5</v>
      </c>
      <c r="AZ13" s="5">
        <f>SUM('2020'!AZ13,'2019'!AZ13,'2018'!AZ13,'2017'!AZ13,'2016'!AZ13)</f>
        <v>0</v>
      </c>
      <c r="BA13" s="5">
        <f>SUM('2020'!BA13,'2019'!BA13,'2018'!BA13,'2017'!BA13,'2016'!BA13)</f>
        <v>31</v>
      </c>
      <c r="BB13" s="5">
        <f>SUM('2020'!BB13,'2019'!BB13,'2018'!BB13,'2017'!BB13,'2016'!BB13)</f>
        <v>12</v>
      </c>
      <c r="BC13" s="5">
        <f>SUM('2020'!BC13,'2019'!BC13,'2018'!BC13,'2017'!BC13,'2016'!BC13)</f>
        <v>1</v>
      </c>
      <c r="BD13" s="5">
        <f>SUM('2020'!BD13,'2019'!BD13,'2018'!BD13,'2017'!BD13,'2016'!BD13)</f>
        <v>7</v>
      </c>
      <c r="BE13" s="5">
        <f>SUM('2020'!BE13,'2019'!BE13,'2018'!BE13,'2017'!BE13,'2016'!BE13)</f>
        <v>0</v>
      </c>
      <c r="BF13" s="5">
        <f>SUM('2020'!BF13,'2019'!BF13,'2018'!BF13,'2017'!BF13,'2016'!BF13)</f>
        <v>149</v>
      </c>
      <c r="BG13" s="6"/>
      <c r="BH13" s="22"/>
    </row>
    <row r="14" spans="1:60">
      <c r="A14" s="14" t="s">
        <v>12</v>
      </c>
      <c r="B14" s="5">
        <f>SUM('2020'!B14,'2019'!B14,'2018'!B14,'2017'!B14,'2016'!B14)</f>
        <v>0</v>
      </c>
      <c r="C14" s="5">
        <f>SUM('2020'!C14,'2019'!C14,'2018'!C14,'2017'!C14,'2016'!C14)</f>
        <v>0</v>
      </c>
      <c r="D14" s="5">
        <f>SUM('2020'!D14,'2019'!D14,'2018'!D14,'2017'!D14,'2016'!D14)</f>
        <v>0</v>
      </c>
      <c r="E14" s="5">
        <f>SUM('2020'!E14,'2019'!E14,'2018'!E14,'2017'!E14,'2016'!E14)</f>
        <v>0</v>
      </c>
      <c r="F14" s="5">
        <f>SUM('2020'!F14,'2019'!F14,'2018'!F14,'2017'!F14,'2016'!F14)</f>
        <v>0</v>
      </c>
      <c r="G14" s="5">
        <f>SUM('2020'!G14,'2019'!G14,'2018'!G14,'2017'!G14,'2016'!G14)</f>
        <v>0</v>
      </c>
      <c r="H14" s="5">
        <f>SUM('2020'!H14,'2019'!H14,'2018'!H14,'2017'!H14,'2016'!H14)</f>
        <v>0</v>
      </c>
      <c r="I14" s="5">
        <f>SUM('2020'!I14,'2019'!I14,'2018'!I14,'2017'!I14,'2016'!I14)</f>
        <v>0</v>
      </c>
      <c r="J14" s="5">
        <f>SUM('2020'!J14,'2019'!J14,'2018'!J14,'2017'!J14,'2016'!J14)</f>
        <v>0</v>
      </c>
      <c r="K14" s="5">
        <f>SUM('2020'!K14,'2019'!K14,'2018'!K14,'2017'!K14,'2016'!K14)</f>
        <v>0</v>
      </c>
      <c r="L14" s="5">
        <f>SUM('2020'!L14,'2019'!L14,'2018'!L14,'2017'!L14,'2016'!L14)</f>
        <v>0</v>
      </c>
      <c r="M14" s="5">
        <f>SUM('2020'!M14,'2019'!M14,'2018'!M14,'2017'!M14,'2016'!M14)</f>
        <v>0</v>
      </c>
      <c r="N14" s="5">
        <f>SUM('2020'!N14,'2019'!N14,'2018'!N14,'2017'!N14,'2016'!N14)</f>
        <v>0</v>
      </c>
      <c r="O14" s="5">
        <f>SUM('2020'!O14,'2019'!O14,'2018'!O14,'2017'!O14,'2016'!O14)</f>
        <v>0</v>
      </c>
      <c r="P14" s="5">
        <f>SUM('2020'!P14,'2019'!P14,'2018'!P14,'2017'!P14,'2016'!P14)</f>
        <v>0</v>
      </c>
      <c r="Q14" s="5">
        <f>SUM('2020'!Q14,'2019'!Q14,'2018'!Q14,'2017'!Q14,'2016'!Q14)</f>
        <v>0</v>
      </c>
      <c r="R14" s="5">
        <f>SUM('2020'!R14,'2019'!R14,'2018'!R14,'2017'!R14,'2016'!R14)</f>
        <v>0</v>
      </c>
      <c r="S14" s="5">
        <f>SUM('2020'!S14,'2019'!S14,'2018'!S14,'2017'!S14,'2016'!S14)</f>
        <v>0</v>
      </c>
      <c r="T14" s="5">
        <f>SUM('2020'!T14,'2019'!T14,'2018'!T14,'2017'!T14,'2016'!T14)</f>
        <v>0</v>
      </c>
      <c r="U14" s="5">
        <f>SUM('2020'!U14,'2019'!U14,'2018'!U14,'2017'!U14,'2016'!U14)</f>
        <v>0</v>
      </c>
      <c r="V14" s="5">
        <f>SUM('2020'!V14,'2019'!V14,'2018'!V14,'2017'!V14,'2016'!V14)</f>
        <v>0</v>
      </c>
      <c r="W14" s="5">
        <f>SUM('2020'!W14,'2019'!W14,'2018'!W14,'2017'!W14,'2016'!W14)</f>
        <v>0</v>
      </c>
      <c r="X14" s="5">
        <f>SUM('2020'!X14,'2019'!X14,'2018'!X14,'2017'!X14,'2016'!X14)</f>
        <v>0</v>
      </c>
      <c r="Y14" s="5">
        <f>SUM('2020'!Y14,'2019'!Y14,'2018'!Y14,'2017'!Y14,'2016'!Y14)</f>
        <v>0</v>
      </c>
      <c r="Z14" s="5">
        <f>SUM('2020'!Z14,'2019'!Z14,'2018'!Z14,'2017'!Z14,'2016'!Z14)</f>
        <v>0</v>
      </c>
      <c r="AA14" s="5">
        <f>SUM('2020'!AA14,'2019'!AA14,'2018'!AA14,'2017'!AA14,'2016'!AA14)</f>
        <v>0</v>
      </c>
      <c r="AB14" s="5">
        <f>SUM('2020'!AB14,'2019'!AB14,'2018'!AB14,'2017'!AB14,'2016'!AB14)</f>
        <v>0</v>
      </c>
      <c r="AC14" s="5">
        <f>SUM('2020'!AC14,'2019'!AC14,'2018'!AC14,'2017'!AC14,'2016'!AC14)</f>
        <v>0</v>
      </c>
      <c r="AD14" s="5">
        <f>SUM('2020'!AD14,'2019'!AD14,'2018'!AD14,'2017'!AD14,'2016'!AD14)</f>
        <v>0</v>
      </c>
      <c r="AE14" s="5">
        <f>SUM('2020'!AE14,'2019'!AE14,'2018'!AE14,'2017'!AE14,'2016'!AE14)</f>
        <v>0</v>
      </c>
      <c r="AF14" s="5">
        <f>SUM('2020'!AF14,'2019'!AF14,'2018'!AF14,'2017'!AF14,'2016'!AF14)</f>
        <v>0</v>
      </c>
      <c r="AG14" s="5">
        <f>SUM('2020'!AG14,'2019'!AG14,'2018'!AG14,'2017'!AG14,'2016'!AG14)</f>
        <v>0</v>
      </c>
      <c r="AH14" s="5">
        <f>SUM('2020'!AH14,'2019'!AH14,'2018'!AH14,'2017'!AH14,'2016'!AH14)</f>
        <v>0</v>
      </c>
      <c r="AI14" s="5">
        <f>SUM('2020'!AI14,'2019'!AI14,'2018'!AI14,'2017'!AI14,'2016'!AI14)</f>
        <v>0</v>
      </c>
      <c r="AJ14" s="5">
        <f>SUM('2020'!AJ14,'2019'!AJ14,'2018'!AJ14,'2017'!AJ14,'2016'!AJ14)</f>
        <v>0</v>
      </c>
      <c r="AK14" s="5">
        <f>SUM('2020'!AK14,'2019'!AK14,'2018'!AK14,'2017'!AK14,'2016'!AK14)</f>
        <v>0</v>
      </c>
      <c r="AL14" s="5">
        <f>SUM('2020'!AL14,'2019'!AL14,'2018'!AL14,'2017'!AL14,'2016'!AL14)</f>
        <v>0</v>
      </c>
      <c r="AM14" s="5">
        <f>SUM('2020'!AM14,'2019'!AM14,'2018'!AM14,'2017'!AM14,'2016'!AM14)</f>
        <v>0</v>
      </c>
      <c r="AN14" s="5">
        <f>SUM('2020'!AN14,'2019'!AN14,'2018'!AN14,'2017'!AN14,'2016'!AN14)</f>
        <v>0</v>
      </c>
      <c r="AO14" s="5">
        <f>SUM('2020'!AO14,'2019'!AO14,'2018'!AO14,'2017'!AO14,'2016'!AO14)</f>
        <v>0</v>
      </c>
      <c r="AP14" s="5">
        <f>SUM('2020'!AP14,'2019'!AP14,'2018'!AP14,'2017'!AP14,'2016'!AP14)</f>
        <v>0</v>
      </c>
      <c r="AQ14" s="5">
        <f>SUM('2020'!AQ14,'2019'!AQ14,'2018'!AQ14,'2017'!AQ14,'2016'!AQ14)</f>
        <v>0</v>
      </c>
      <c r="AR14" s="5">
        <f>SUM('2020'!AR14,'2019'!AR14,'2018'!AR14,'2017'!AR14,'2016'!AR14)</f>
        <v>0</v>
      </c>
      <c r="AS14" s="5">
        <f>SUM('2020'!AS14,'2019'!AS14,'2018'!AS14,'2017'!AS14,'2016'!AS14)</f>
        <v>0</v>
      </c>
      <c r="AT14" s="5">
        <f>SUM('2020'!AT14,'2019'!AT14,'2018'!AT14,'2017'!AT14,'2016'!AT14)</f>
        <v>0</v>
      </c>
      <c r="AU14" s="5">
        <f>SUM('2020'!AU14,'2019'!AU14,'2018'!AU14,'2017'!AU14,'2016'!AU14)</f>
        <v>0</v>
      </c>
      <c r="AV14" s="5">
        <f>SUM('2020'!AV14,'2019'!AV14,'2018'!AV14,'2017'!AV14,'2016'!AV14)</f>
        <v>0</v>
      </c>
      <c r="AW14" s="5">
        <f>SUM('2020'!AW14,'2019'!AW14,'2018'!AW14,'2017'!AW14,'2016'!AW14)</f>
        <v>0</v>
      </c>
      <c r="AX14" s="5">
        <f>SUM('2020'!AX14,'2019'!AX14,'2018'!AX14,'2017'!AX14,'2016'!AX14)</f>
        <v>0</v>
      </c>
      <c r="AY14" s="5">
        <f>SUM('2020'!AY14,'2019'!AY14,'2018'!AY14,'2017'!AY14,'2016'!AY14)</f>
        <v>0</v>
      </c>
      <c r="AZ14" s="5">
        <f>SUM('2020'!AZ14,'2019'!AZ14,'2018'!AZ14,'2017'!AZ14,'2016'!AZ14)</f>
        <v>0</v>
      </c>
      <c r="BA14" s="5">
        <f>SUM('2020'!BA14,'2019'!BA14,'2018'!BA14,'2017'!BA14,'2016'!BA14)</f>
        <v>0</v>
      </c>
      <c r="BB14" s="5">
        <f>SUM('2020'!BB14,'2019'!BB14,'2018'!BB14,'2017'!BB14,'2016'!BB14)</f>
        <v>0</v>
      </c>
      <c r="BC14" s="5">
        <f>SUM('2020'!BC14,'2019'!BC14,'2018'!BC14,'2017'!BC14,'2016'!BC14)</f>
        <v>0</v>
      </c>
      <c r="BD14" s="5">
        <f>SUM('2020'!BD14,'2019'!BD14,'2018'!BD14,'2017'!BD14,'2016'!BD14)</f>
        <v>0</v>
      </c>
      <c r="BE14" s="5">
        <f>SUM('2020'!BE14,'2019'!BE14,'2018'!BE14,'2017'!BE14,'2016'!BE14)</f>
        <v>0</v>
      </c>
      <c r="BF14" s="5">
        <f>SUM('2020'!BF14,'2019'!BF14,'2018'!BF14,'2017'!BF14,'2016'!BF14)</f>
        <v>0</v>
      </c>
      <c r="BG14" s="6"/>
      <c r="BH14" s="22"/>
    </row>
    <row r="15" spans="1:60">
      <c r="A15" s="11" t="s">
        <v>0</v>
      </c>
      <c r="B15" s="5">
        <f>SUM('2020'!B15,'2019'!B15,'2018'!B15,'2017'!B15,'2016'!B15)</f>
        <v>3694073</v>
      </c>
      <c r="C15" s="5">
        <f>SUM('2020'!C15,'2019'!C15,'2018'!C15,'2017'!C15,'2016'!C15)</f>
        <v>12316</v>
      </c>
      <c r="D15" s="5">
        <f>SUM('2020'!D15,'2019'!D15,'2018'!D15,'2017'!D15,'2016'!D15)</f>
        <v>5130</v>
      </c>
      <c r="E15" s="5">
        <f>SUM('2020'!E15,'2019'!E15,'2018'!E15,'2017'!E15,'2016'!E15)</f>
        <v>63857</v>
      </c>
      <c r="F15" s="5">
        <f>SUM('2020'!F15,'2019'!F15,'2018'!F15,'2017'!F15,'2016'!F15)</f>
        <v>9716</v>
      </c>
      <c r="G15" s="5">
        <f>SUM('2020'!G15,'2019'!G15,'2018'!G15,'2017'!G15,'2016'!G15)</f>
        <v>733756</v>
      </c>
      <c r="H15" s="5">
        <f>SUM('2020'!H15,'2019'!H15,'2018'!H15,'2017'!H15,'2016'!H15)</f>
        <v>41859</v>
      </c>
      <c r="I15" s="5">
        <f>SUM('2020'!I15,'2019'!I15,'2018'!I15,'2017'!I15,'2016'!I15)</f>
        <v>42183</v>
      </c>
      <c r="J15" s="5">
        <f>SUM('2020'!J15,'2019'!J15,'2018'!J15,'2017'!J15,'2016'!J15)</f>
        <v>6966</v>
      </c>
      <c r="K15" s="5">
        <f>SUM('2020'!K15,'2019'!K15,'2018'!K15,'2017'!K15,'2016'!K15)</f>
        <v>8840</v>
      </c>
      <c r="L15" s="5">
        <f>SUM('2020'!L15,'2019'!L15,'2018'!L15,'2017'!L15,'2016'!L15)</f>
        <v>429017</v>
      </c>
      <c r="M15" s="5">
        <f>SUM('2020'!M15,'2019'!M15,'2018'!M15,'2017'!M15,'2016'!M15)</f>
        <v>96469</v>
      </c>
      <c r="N15" s="5">
        <f>SUM('2020'!N15,'2019'!N15,'2018'!N15,'2017'!N15,'2016'!N15)</f>
        <v>3453</v>
      </c>
      <c r="O15" s="5">
        <f>SUM('2020'!O15,'2019'!O15,'2018'!O15,'2017'!O15,'2016'!O15)</f>
        <v>16462</v>
      </c>
      <c r="P15" s="5">
        <f>SUM('2020'!P15,'2019'!P15,'2018'!P15,'2017'!P15,'2016'!P15)</f>
        <v>8680</v>
      </c>
      <c r="Q15" s="5">
        <f>SUM('2020'!Q15,'2019'!Q15,'2018'!Q15,'2017'!Q15,'2016'!Q15)</f>
        <v>127720</v>
      </c>
      <c r="R15" s="5">
        <f>SUM('2020'!R15,'2019'!R15,'2018'!R15,'2017'!R15,'2016'!R15)</f>
        <v>30604</v>
      </c>
      <c r="S15" s="5">
        <f>SUM('2020'!S15,'2019'!S15,'2018'!S15,'2017'!S15,'2016'!S15)</f>
        <v>17615</v>
      </c>
      <c r="T15" s="5">
        <f>SUM('2020'!T15,'2019'!T15,'2018'!T15,'2017'!T15,'2016'!T15)</f>
        <v>17048</v>
      </c>
      <c r="U15" s="5">
        <f>SUM('2020'!U15,'2019'!U15,'2018'!U15,'2017'!U15,'2016'!U15)</f>
        <v>18179</v>
      </c>
      <c r="V15" s="5">
        <f>SUM('2020'!V15,'2019'!V15,'2018'!V15,'2017'!V15,'2016'!V15)</f>
        <v>14772</v>
      </c>
      <c r="W15" s="5">
        <f>SUM('2020'!W15,'2019'!W15,'2018'!W15,'2017'!W15,'2016'!W15)</f>
        <v>4932</v>
      </c>
      <c r="X15" s="5">
        <f>SUM('2020'!X15,'2019'!X15,'2018'!X15,'2017'!X15,'2016'!X15)</f>
        <v>89165</v>
      </c>
      <c r="Y15" s="5">
        <f>SUM('2020'!Y15,'2019'!Y15,'2018'!Y15,'2017'!Y15,'2016'!Y15)</f>
        <v>120403</v>
      </c>
      <c r="Z15" s="5">
        <f>SUM('2020'!Z15,'2019'!Z15,'2018'!Z15,'2017'!Z15,'2016'!Z15)</f>
        <v>66177</v>
      </c>
      <c r="AA15" s="5">
        <f>SUM('2020'!AA15,'2019'!AA15,'2018'!AA15,'2017'!AA15,'2016'!AA15)</f>
        <v>50863</v>
      </c>
      <c r="AB15" s="5">
        <f>SUM('2020'!AB15,'2019'!AB15,'2018'!AB15,'2017'!AB15,'2016'!AB15)</f>
        <v>4888</v>
      </c>
      <c r="AC15" s="5">
        <f>SUM('2020'!AC15,'2019'!AC15,'2018'!AC15,'2017'!AC15,'2016'!AC15)</f>
        <v>24591</v>
      </c>
      <c r="AD15" s="5">
        <f>SUM('2020'!AD15,'2019'!AD15,'2018'!AD15,'2017'!AD15,'2016'!AD15)</f>
        <v>1713</v>
      </c>
      <c r="AE15" s="5">
        <f>SUM('2020'!AE15,'2019'!AE15,'2018'!AE15,'2017'!AE15,'2016'!AE15)</f>
        <v>14362</v>
      </c>
      <c r="AF15" s="5">
        <f>SUM('2020'!AF15,'2019'!AF15,'2018'!AF15,'2017'!AF15,'2016'!AF15)</f>
        <v>42976</v>
      </c>
      <c r="AG15" s="5">
        <f>SUM('2020'!AG15,'2019'!AG15,'2018'!AG15,'2017'!AG15,'2016'!AG15)</f>
        <v>7784</v>
      </c>
      <c r="AH15" s="5">
        <f>SUM('2020'!AH15,'2019'!AH15,'2018'!AH15,'2017'!AH15,'2016'!AH15)</f>
        <v>177890</v>
      </c>
      <c r="AI15" s="5">
        <f>SUM('2020'!AI15,'2019'!AI15,'2018'!AI15,'2017'!AI15,'2016'!AI15)</f>
        <v>15064</v>
      </c>
      <c r="AJ15" s="5">
        <f>SUM('2020'!AJ15,'2019'!AJ15,'2018'!AJ15,'2017'!AJ15,'2016'!AJ15)</f>
        <v>402904</v>
      </c>
      <c r="AK15" s="5">
        <f>SUM('2020'!AK15,'2019'!AK15,'2018'!AK15,'2017'!AK15,'2016'!AK15)</f>
        <v>70579</v>
      </c>
      <c r="AL15" s="5">
        <f>SUM('2020'!AL15,'2019'!AL15,'2018'!AL15,'2017'!AL15,'2016'!AL15)</f>
        <v>3569</v>
      </c>
      <c r="AM15" s="5">
        <f>SUM('2020'!AM15,'2019'!AM15,'2018'!AM15,'2017'!AM15,'2016'!AM15)</f>
        <v>60015</v>
      </c>
      <c r="AN15" s="5">
        <f>SUM('2020'!AN15,'2019'!AN15,'2018'!AN15,'2017'!AN15,'2016'!AN15)</f>
        <v>18116</v>
      </c>
      <c r="AO15" s="5">
        <f>SUM('2020'!AO15,'2019'!AO15,'2018'!AO15,'2017'!AO15,'2016'!AO15)</f>
        <v>32425</v>
      </c>
      <c r="AP15" s="5">
        <f>SUM('2020'!AP15,'2019'!AP15,'2018'!AP15,'2017'!AP15,'2016'!AP15)</f>
        <v>85083</v>
      </c>
      <c r="AQ15" s="5">
        <f>SUM('2020'!AQ15,'2019'!AQ15,'2018'!AQ15,'2017'!AQ15,'2016'!AQ15)</f>
        <v>9271</v>
      </c>
      <c r="AR15" s="5">
        <f>SUM('2020'!AR15,'2019'!AR15,'2018'!AR15,'2017'!AR15,'2016'!AR15)</f>
        <v>12985</v>
      </c>
      <c r="AS15" s="5">
        <f>SUM('2020'!AS15,'2019'!AS15,'2018'!AS15,'2017'!AS15,'2016'!AS15)</f>
        <v>20520</v>
      </c>
      <c r="AT15" s="5">
        <f>SUM('2020'!AT15,'2019'!AT15,'2018'!AT15,'2017'!AT15,'2016'!AT15)</f>
        <v>3518</v>
      </c>
      <c r="AU15" s="5">
        <f>SUM('2020'!AU15,'2019'!AU15,'2018'!AU15,'2017'!AU15,'2016'!AU15)</f>
        <v>28703</v>
      </c>
      <c r="AV15" s="5">
        <f>SUM('2020'!AV15,'2019'!AV15,'2018'!AV15,'2017'!AV15,'2016'!AV15)</f>
        <v>343799</v>
      </c>
      <c r="AW15" s="5">
        <f>SUM('2020'!AW15,'2019'!AW15,'2018'!AW15,'2017'!AW15,'2016'!AW15)</f>
        <v>1167</v>
      </c>
      <c r="AX15" s="5">
        <f>SUM('2020'!AX15,'2019'!AX15,'2018'!AX15,'2017'!AX15,'2016'!AX15)</f>
        <v>3241</v>
      </c>
      <c r="AY15" s="5">
        <f>SUM('2020'!AY15,'2019'!AY15,'2018'!AY15,'2017'!AY15,'2016'!AY15)</f>
        <v>20915</v>
      </c>
      <c r="AZ15" s="5">
        <f>SUM('2020'!AZ15,'2019'!AZ15,'2018'!AZ15,'2017'!AZ15,'2016'!AZ15)</f>
        <v>3047</v>
      </c>
      <c r="BA15" s="5">
        <f>SUM('2020'!BA15,'2019'!BA15,'2018'!BA15,'2017'!BA15,'2016'!BA15)</f>
        <v>101190</v>
      </c>
      <c r="BB15" s="5">
        <f>SUM('2020'!BB15,'2019'!BB15,'2018'!BB15,'2017'!BB15,'2016'!BB15)</f>
        <v>86909</v>
      </c>
      <c r="BC15" s="5">
        <f>SUM('2020'!BC15,'2019'!BC15,'2018'!BC15,'2017'!BC15,'2016'!BC15)</f>
        <v>2438</v>
      </c>
      <c r="BD15" s="5">
        <f>SUM('2020'!BD15,'2019'!BD15,'2018'!BD15,'2017'!BD15,'2016'!BD15)</f>
        <v>20953</v>
      </c>
      <c r="BE15" s="5">
        <f>SUM('2020'!BE15,'2019'!BE15,'2018'!BE15,'2017'!BE15,'2016'!BE15)</f>
        <v>1274</v>
      </c>
      <c r="BF15" s="5">
        <f>SUM('2020'!BF15,'2019'!BF15,'2018'!BF15,'2017'!BF15,'2016'!BF15)</f>
        <v>36002</v>
      </c>
      <c r="BG15" s="6"/>
      <c r="BH15" s="22"/>
    </row>
    <row r="16" spans="1:60">
      <c r="A16" s="12" t="s">
        <v>73</v>
      </c>
      <c r="B16" s="5">
        <f>SUM('2020'!B16,'2019'!B16,'2018'!B16,'2017'!B16,'2016'!B16)</f>
        <v>11246</v>
      </c>
      <c r="C16" s="5">
        <f>SUM('2020'!C16,'2019'!C16,'2018'!C16,'2017'!C16,'2016'!C16)</f>
        <v>13</v>
      </c>
      <c r="D16" s="5">
        <f>SUM('2020'!D16,'2019'!D16,'2018'!D16,'2017'!D16,'2016'!D16)</f>
        <v>0</v>
      </c>
      <c r="E16" s="5">
        <f>SUM('2020'!E16,'2019'!E16,'2018'!E16,'2017'!E16,'2016'!E16)</f>
        <v>232</v>
      </c>
      <c r="F16" s="5">
        <f>SUM('2020'!F16,'2019'!F16,'2018'!F16,'2017'!F16,'2016'!F16)</f>
        <v>0</v>
      </c>
      <c r="G16" s="5">
        <f>SUM('2020'!G16,'2019'!G16,'2018'!G16,'2017'!G16,'2016'!G16)</f>
        <v>3459</v>
      </c>
      <c r="H16" s="5">
        <f>SUM('2020'!H16,'2019'!H16,'2018'!H16,'2017'!H16,'2016'!H16)</f>
        <v>219</v>
      </c>
      <c r="I16" s="5">
        <f>SUM('2020'!I16,'2019'!I16,'2018'!I16,'2017'!I16,'2016'!I16)</f>
        <v>98</v>
      </c>
      <c r="J16" s="5">
        <f>SUM('2020'!J16,'2019'!J16,'2018'!J16,'2017'!J16,'2016'!J16)</f>
        <v>22</v>
      </c>
      <c r="K16" s="5">
        <f>SUM('2020'!K16,'2019'!K16,'2018'!K16,'2017'!K16,'2016'!K16)</f>
        <v>21</v>
      </c>
      <c r="L16" s="5">
        <f>SUM('2020'!L16,'2019'!L16,'2018'!L16,'2017'!L16,'2016'!L16)</f>
        <v>203</v>
      </c>
      <c r="M16" s="5">
        <f>SUM('2020'!M16,'2019'!M16,'2018'!M16,'2017'!M16,'2016'!M16)</f>
        <v>317</v>
      </c>
      <c r="N16" s="5">
        <f>SUM('2020'!N16,'2019'!N16,'2018'!N16,'2017'!N16,'2016'!N16)</f>
        <v>0</v>
      </c>
      <c r="O16" s="5">
        <f>SUM('2020'!O16,'2019'!O16,'2018'!O16,'2017'!O16,'2016'!O16)</f>
        <v>0</v>
      </c>
      <c r="P16" s="5">
        <f>SUM('2020'!P16,'2019'!P16,'2018'!P16,'2017'!P16,'2016'!P16)</f>
        <v>120</v>
      </c>
      <c r="Q16" s="5">
        <f>SUM('2020'!Q16,'2019'!Q16,'2018'!Q16,'2017'!Q16,'2016'!Q16)</f>
        <v>170</v>
      </c>
      <c r="R16" s="5">
        <f>SUM('2020'!R16,'2019'!R16,'2018'!R16,'2017'!R16,'2016'!R16)</f>
        <v>81</v>
      </c>
      <c r="S16" s="5">
        <f>SUM('2020'!S16,'2019'!S16,'2018'!S16,'2017'!S16,'2016'!S16)</f>
        <v>31</v>
      </c>
      <c r="T16" s="5">
        <f>SUM('2020'!T16,'2019'!T16,'2018'!T16,'2017'!T16,'2016'!T16)</f>
        <v>23</v>
      </c>
      <c r="U16" s="5">
        <f>SUM('2020'!U16,'2019'!U16,'2018'!U16,'2017'!U16,'2016'!U16)</f>
        <v>65</v>
      </c>
      <c r="V16" s="5">
        <f>SUM('2020'!V16,'2019'!V16,'2018'!V16,'2017'!V16,'2016'!V16)</f>
        <v>21</v>
      </c>
      <c r="W16" s="5">
        <f>SUM('2020'!W16,'2019'!W16,'2018'!W16,'2017'!W16,'2016'!W16)</f>
        <v>34</v>
      </c>
      <c r="X16" s="5">
        <f>SUM('2020'!X16,'2019'!X16,'2018'!X16,'2017'!X16,'2016'!X16)</f>
        <v>240</v>
      </c>
      <c r="Y16" s="5">
        <f>SUM('2020'!Y16,'2019'!Y16,'2018'!Y16,'2017'!Y16,'2016'!Y16)</f>
        <v>105</v>
      </c>
      <c r="Z16" s="5">
        <f>SUM('2020'!Z16,'2019'!Z16,'2018'!Z16,'2017'!Z16,'2016'!Z16)</f>
        <v>60</v>
      </c>
      <c r="AA16" s="5">
        <f>SUM('2020'!AA16,'2019'!AA16,'2018'!AA16,'2017'!AA16,'2016'!AA16)</f>
        <v>62</v>
      </c>
      <c r="AB16" s="5">
        <f>SUM('2020'!AB16,'2019'!AB16,'2018'!AB16,'2017'!AB16,'2016'!AB16)</f>
        <v>0</v>
      </c>
      <c r="AC16" s="5">
        <f>SUM('2020'!AC16,'2019'!AC16,'2018'!AC16,'2017'!AC16,'2016'!AC16)</f>
        <v>113</v>
      </c>
      <c r="AD16" s="5">
        <f>SUM('2020'!AD16,'2019'!AD16,'2018'!AD16,'2017'!AD16,'2016'!AD16)</f>
        <v>0</v>
      </c>
      <c r="AE16" s="5">
        <f>SUM('2020'!AE16,'2019'!AE16,'2018'!AE16,'2017'!AE16,'2016'!AE16)</f>
        <v>65</v>
      </c>
      <c r="AF16" s="5">
        <f>SUM('2020'!AF16,'2019'!AF16,'2018'!AF16,'2017'!AF16,'2016'!AF16)</f>
        <v>113</v>
      </c>
      <c r="AG16" s="5">
        <f>SUM('2020'!AG16,'2019'!AG16,'2018'!AG16,'2017'!AG16,'2016'!AG16)</f>
        <v>5</v>
      </c>
      <c r="AH16" s="5">
        <f>SUM('2020'!AH16,'2019'!AH16,'2018'!AH16,'2017'!AH16,'2016'!AH16)</f>
        <v>216</v>
      </c>
      <c r="AI16" s="5">
        <f>SUM('2020'!AI16,'2019'!AI16,'2018'!AI16,'2017'!AI16,'2016'!AI16)</f>
        <v>45</v>
      </c>
      <c r="AJ16" s="5">
        <f>SUM('2020'!AJ16,'2019'!AJ16,'2018'!AJ16,'2017'!AJ16,'2016'!AJ16)</f>
        <v>931</v>
      </c>
      <c r="AK16" s="5">
        <f>SUM('2020'!AK16,'2019'!AK16,'2018'!AK16,'2017'!AK16,'2016'!AK16)</f>
        <v>138</v>
      </c>
      <c r="AL16" s="5">
        <f>SUM('2020'!AL16,'2019'!AL16,'2018'!AL16,'2017'!AL16,'2016'!AL16)</f>
        <v>6</v>
      </c>
      <c r="AM16" s="5">
        <f>SUM('2020'!AM16,'2019'!AM16,'2018'!AM16,'2017'!AM16,'2016'!AM16)</f>
        <v>153</v>
      </c>
      <c r="AN16" s="5">
        <f>SUM('2020'!AN16,'2019'!AN16,'2018'!AN16,'2017'!AN16,'2016'!AN16)</f>
        <v>4</v>
      </c>
      <c r="AO16" s="5">
        <f>SUM('2020'!AO16,'2019'!AO16,'2018'!AO16,'2017'!AO16,'2016'!AO16)</f>
        <v>90</v>
      </c>
      <c r="AP16" s="5">
        <f>SUM('2020'!AP16,'2019'!AP16,'2018'!AP16,'2017'!AP16,'2016'!AP16)</f>
        <v>159</v>
      </c>
      <c r="AQ16" s="5">
        <f>SUM('2020'!AQ16,'2019'!AQ16,'2018'!AQ16,'2017'!AQ16,'2016'!AQ16)</f>
        <v>0</v>
      </c>
      <c r="AR16" s="5">
        <f>SUM('2020'!AR16,'2019'!AR16,'2018'!AR16,'2017'!AR16,'2016'!AR16)</f>
        <v>0</v>
      </c>
      <c r="AS16" s="5">
        <f>SUM('2020'!AS16,'2019'!AS16,'2018'!AS16,'2017'!AS16,'2016'!AS16)</f>
        <v>29</v>
      </c>
      <c r="AT16" s="5">
        <f>SUM('2020'!AT16,'2019'!AT16,'2018'!AT16,'2017'!AT16,'2016'!AT16)</f>
        <v>6</v>
      </c>
      <c r="AU16" s="5">
        <f>SUM('2020'!AU16,'2019'!AU16,'2018'!AU16,'2017'!AU16,'2016'!AU16)</f>
        <v>65</v>
      </c>
      <c r="AV16" s="5">
        <f>SUM('2020'!AV16,'2019'!AV16,'2018'!AV16,'2017'!AV16,'2016'!AV16)</f>
        <v>819</v>
      </c>
      <c r="AW16" s="5">
        <f>SUM('2020'!AW16,'2019'!AW16,'2018'!AW16,'2017'!AW16,'2016'!AW16)</f>
        <v>5</v>
      </c>
      <c r="AX16" s="5">
        <f>SUM('2020'!AX16,'2019'!AX16,'2018'!AX16,'2017'!AX16,'2016'!AX16)</f>
        <v>0</v>
      </c>
      <c r="AY16" s="5">
        <f>SUM('2020'!AY16,'2019'!AY16,'2018'!AY16,'2017'!AY16,'2016'!AY16)</f>
        <v>106</v>
      </c>
      <c r="AZ16" s="5">
        <f>SUM('2020'!AZ16,'2019'!AZ16,'2018'!AZ16,'2017'!AZ16,'2016'!AZ16)</f>
        <v>0</v>
      </c>
      <c r="BA16" s="5">
        <f>SUM('2020'!BA16,'2019'!BA16,'2018'!BA16,'2017'!BA16,'2016'!BA16)</f>
        <v>2076</v>
      </c>
      <c r="BB16" s="5">
        <f>SUM('2020'!BB16,'2019'!BB16,'2018'!BB16,'2017'!BB16,'2016'!BB16)</f>
        <v>278</v>
      </c>
      <c r="BC16" s="5">
        <f>SUM('2020'!BC16,'2019'!BC16,'2018'!BC16,'2017'!BC16,'2016'!BC16)</f>
        <v>0</v>
      </c>
      <c r="BD16" s="5">
        <f>SUM('2020'!BD16,'2019'!BD16,'2018'!BD16,'2017'!BD16,'2016'!BD16)</f>
        <v>26</v>
      </c>
      <c r="BE16" s="5">
        <f>SUM('2020'!BE16,'2019'!BE16,'2018'!BE16,'2017'!BE16,'2016'!BE16)</f>
        <v>3</v>
      </c>
      <c r="BF16" s="5">
        <f>SUM('2020'!BF16,'2019'!BF16,'2018'!BF16,'2017'!BF16,'2016'!BF16)</f>
        <v>142</v>
      </c>
      <c r="BG16" s="6"/>
      <c r="BH16" s="22"/>
    </row>
    <row r="17" spans="1:60">
      <c r="A17" s="12" t="s">
        <v>74</v>
      </c>
      <c r="B17" s="5">
        <f>SUM('2020'!B17,'2019'!B17,'2018'!B17,'2017'!B17,'2016'!B17)</f>
        <v>12271</v>
      </c>
      <c r="C17" s="5">
        <f>SUM('2020'!C17,'2019'!C17,'2018'!C17,'2017'!C17,'2016'!C17)</f>
        <v>0</v>
      </c>
      <c r="D17" s="5">
        <f>SUM('2020'!D17,'2019'!D17,'2018'!D17,'2017'!D17,'2016'!D17)</f>
        <v>0</v>
      </c>
      <c r="E17" s="5">
        <f>SUM('2020'!E17,'2019'!E17,'2018'!E17,'2017'!E17,'2016'!E17)</f>
        <v>89</v>
      </c>
      <c r="F17" s="5">
        <f>SUM('2020'!F17,'2019'!F17,'2018'!F17,'2017'!F17,'2016'!F17)</f>
        <v>4</v>
      </c>
      <c r="G17" s="5">
        <f>SUM('2020'!G17,'2019'!G17,'2018'!G17,'2017'!G17,'2016'!G17)</f>
        <v>234</v>
      </c>
      <c r="H17" s="5">
        <f>SUM('2020'!H17,'2019'!H17,'2018'!H17,'2017'!H17,'2016'!H17)</f>
        <v>23</v>
      </c>
      <c r="I17" s="5">
        <f>SUM('2020'!I17,'2019'!I17,'2018'!I17,'2017'!I17,'2016'!I17)</f>
        <v>681</v>
      </c>
      <c r="J17" s="5">
        <f>SUM('2020'!J17,'2019'!J17,'2018'!J17,'2017'!J17,'2016'!J17)</f>
        <v>7</v>
      </c>
      <c r="K17" s="5">
        <f>SUM('2020'!K17,'2019'!K17,'2018'!K17,'2017'!K17,'2016'!K17)</f>
        <v>24</v>
      </c>
      <c r="L17" s="5">
        <f>SUM('2020'!L17,'2019'!L17,'2018'!L17,'2017'!L17,'2016'!L17)</f>
        <v>1142</v>
      </c>
      <c r="M17" s="5">
        <f>SUM('2020'!M17,'2019'!M17,'2018'!M17,'2017'!M17,'2016'!M17)</f>
        <v>59</v>
      </c>
      <c r="N17" s="5">
        <f>SUM('2020'!N17,'2019'!N17,'2018'!N17,'2017'!N17,'2016'!N17)</f>
        <v>0</v>
      </c>
      <c r="O17" s="5">
        <f>SUM('2020'!O17,'2019'!O17,'2018'!O17,'2017'!O17,'2016'!O17)</f>
        <v>4</v>
      </c>
      <c r="P17" s="5">
        <f>SUM('2020'!P17,'2019'!P17,'2018'!P17,'2017'!P17,'2016'!P17)</f>
        <v>10</v>
      </c>
      <c r="Q17" s="5">
        <f>SUM('2020'!Q17,'2019'!Q17,'2018'!Q17,'2017'!Q17,'2016'!Q17)</f>
        <v>677</v>
      </c>
      <c r="R17" s="5">
        <f>SUM('2020'!R17,'2019'!R17,'2018'!R17,'2017'!R17,'2016'!R17)</f>
        <v>19</v>
      </c>
      <c r="S17" s="5">
        <f>SUM('2020'!S17,'2019'!S17,'2018'!S17,'2017'!S17,'2016'!S17)</f>
        <v>9</v>
      </c>
      <c r="T17" s="5">
        <f>SUM('2020'!T17,'2019'!T17,'2018'!T17,'2017'!T17,'2016'!T17)</f>
        <v>0</v>
      </c>
      <c r="U17" s="5">
        <f>SUM('2020'!U17,'2019'!U17,'2018'!U17,'2017'!U17,'2016'!U17)</f>
        <v>4</v>
      </c>
      <c r="V17" s="5">
        <f>SUM('2020'!V17,'2019'!V17,'2018'!V17,'2017'!V17,'2016'!V17)</f>
        <v>0</v>
      </c>
      <c r="W17" s="5">
        <f>SUM('2020'!W17,'2019'!W17,'2018'!W17,'2017'!W17,'2016'!W17)</f>
        <v>12</v>
      </c>
      <c r="X17" s="5">
        <f>SUM('2020'!X17,'2019'!X17,'2018'!X17,'2017'!X17,'2016'!X17)</f>
        <v>104</v>
      </c>
      <c r="Y17" s="5">
        <f>SUM('2020'!Y17,'2019'!Y17,'2018'!Y17,'2017'!Y17,'2016'!Y17)</f>
        <v>1664</v>
      </c>
      <c r="Z17" s="5">
        <f>SUM('2020'!Z17,'2019'!Z17,'2018'!Z17,'2017'!Z17,'2016'!Z17)</f>
        <v>1721</v>
      </c>
      <c r="AA17" s="5">
        <f>SUM('2020'!AA17,'2019'!AA17,'2018'!AA17,'2017'!AA17,'2016'!AA17)</f>
        <v>16</v>
      </c>
      <c r="AB17" s="5">
        <f>SUM('2020'!AB17,'2019'!AB17,'2018'!AB17,'2017'!AB17,'2016'!AB17)</f>
        <v>0</v>
      </c>
      <c r="AC17" s="5">
        <f>SUM('2020'!AC17,'2019'!AC17,'2018'!AC17,'2017'!AC17,'2016'!AC17)</f>
        <v>148</v>
      </c>
      <c r="AD17" s="5">
        <f>SUM('2020'!AD17,'2019'!AD17,'2018'!AD17,'2017'!AD17,'2016'!AD17)</f>
        <v>0</v>
      </c>
      <c r="AE17" s="5">
        <f>SUM('2020'!AE17,'2019'!AE17,'2018'!AE17,'2017'!AE17,'2016'!AE17)</f>
        <v>3</v>
      </c>
      <c r="AF17" s="5">
        <f>SUM('2020'!AF17,'2019'!AF17,'2018'!AF17,'2017'!AF17,'2016'!AF17)</f>
        <v>67</v>
      </c>
      <c r="AG17" s="5">
        <f>SUM('2020'!AG17,'2019'!AG17,'2018'!AG17,'2017'!AG17,'2016'!AG17)</f>
        <v>45</v>
      </c>
      <c r="AH17" s="5">
        <f>SUM('2020'!AH17,'2019'!AH17,'2018'!AH17,'2017'!AH17,'2016'!AH17)</f>
        <v>659</v>
      </c>
      <c r="AI17" s="5">
        <f>SUM('2020'!AI17,'2019'!AI17,'2018'!AI17,'2017'!AI17,'2016'!AI17)</f>
        <v>3</v>
      </c>
      <c r="AJ17" s="5">
        <f>SUM('2020'!AJ17,'2019'!AJ17,'2018'!AJ17,'2017'!AJ17,'2016'!AJ17)</f>
        <v>2769</v>
      </c>
      <c r="AK17" s="5">
        <f>SUM('2020'!AK17,'2019'!AK17,'2018'!AK17,'2017'!AK17,'2016'!AK17)</f>
        <v>70</v>
      </c>
      <c r="AL17" s="5">
        <f>SUM('2020'!AL17,'2019'!AL17,'2018'!AL17,'2017'!AL17,'2016'!AL17)</f>
        <v>0</v>
      </c>
      <c r="AM17" s="5">
        <f>SUM('2020'!AM17,'2019'!AM17,'2018'!AM17,'2017'!AM17,'2016'!AM17)</f>
        <v>310</v>
      </c>
      <c r="AN17" s="5">
        <f>SUM('2020'!AN17,'2019'!AN17,'2018'!AN17,'2017'!AN17,'2016'!AN17)</f>
        <v>8</v>
      </c>
      <c r="AO17" s="5">
        <f>SUM('2020'!AO17,'2019'!AO17,'2018'!AO17,'2017'!AO17,'2016'!AO17)</f>
        <v>22</v>
      </c>
      <c r="AP17" s="5">
        <f>SUM('2020'!AP17,'2019'!AP17,'2018'!AP17,'2017'!AP17,'2016'!AP17)</f>
        <v>724</v>
      </c>
      <c r="AQ17" s="5">
        <f>SUM('2020'!AQ17,'2019'!AQ17,'2018'!AQ17,'2017'!AQ17,'2016'!AQ17)</f>
        <v>0</v>
      </c>
      <c r="AR17" s="5">
        <f>SUM('2020'!AR17,'2019'!AR17,'2018'!AR17,'2017'!AR17,'2016'!AR17)</f>
        <v>3</v>
      </c>
      <c r="AS17" s="5">
        <f>SUM('2020'!AS17,'2019'!AS17,'2018'!AS17,'2017'!AS17,'2016'!AS17)</f>
        <v>73</v>
      </c>
      <c r="AT17" s="5">
        <f>SUM('2020'!AT17,'2019'!AT17,'2018'!AT17,'2017'!AT17,'2016'!AT17)</f>
        <v>0</v>
      </c>
      <c r="AU17" s="5">
        <f>SUM('2020'!AU17,'2019'!AU17,'2018'!AU17,'2017'!AU17,'2016'!AU17)</f>
        <v>34</v>
      </c>
      <c r="AV17" s="5">
        <f>SUM('2020'!AV17,'2019'!AV17,'2018'!AV17,'2017'!AV17,'2016'!AV17)</f>
        <v>237</v>
      </c>
      <c r="AW17" s="5">
        <f>SUM('2020'!AW17,'2019'!AW17,'2018'!AW17,'2017'!AW17,'2016'!AW17)</f>
        <v>0</v>
      </c>
      <c r="AX17" s="5">
        <f>SUM('2020'!AX17,'2019'!AX17,'2018'!AX17,'2017'!AX17,'2016'!AX17)</f>
        <v>0</v>
      </c>
      <c r="AY17" s="5">
        <f>SUM('2020'!AY17,'2019'!AY17,'2018'!AY17,'2017'!AY17,'2016'!AY17)</f>
        <v>17</v>
      </c>
      <c r="AZ17" s="5">
        <f>SUM('2020'!AZ17,'2019'!AZ17,'2018'!AZ17,'2017'!AZ17,'2016'!AZ17)</f>
        <v>0</v>
      </c>
      <c r="BA17" s="5">
        <f>SUM('2020'!BA17,'2019'!BA17,'2018'!BA17,'2017'!BA17,'2016'!BA17)</f>
        <v>151</v>
      </c>
      <c r="BB17" s="5">
        <f>SUM('2020'!BB17,'2019'!BB17,'2018'!BB17,'2017'!BB17,'2016'!BB17)</f>
        <v>78</v>
      </c>
      <c r="BC17" s="5">
        <f>SUM('2020'!BC17,'2019'!BC17,'2018'!BC17,'2017'!BC17,'2016'!BC17)</f>
        <v>0</v>
      </c>
      <c r="BD17" s="5">
        <f>SUM('2020'!BD17,'2019'!BD17,'2018'!BD17,'2017'!BD17,'2016'!BD17)</f>
        <v>155</v>
      </c>
      <c r="BE17" s="5">
        <f>SUM('2020'!BE17,'2019'!BE17,'2018'!BE17,'2017'!BE17,'2016'!BE17)</f>
        <v>0</v>
      </c>
      <c r="BF17" s="5">
        <f>SUM('2020'!BF17,'2019'!BF17,'2018'!BF17,'2017'!BF17,'2016'!BF17)</f>
        <v>117</v>
      </c>
      <c r="BG17" s="6"/>
      <c r="BH17" s="22"/>
    </row>
    <row r="18" spans="1:60">
      <c r="A18" s="12" t="s">
        <v>75</v>
      </c>
      <c r="B18" s="5">
        <f>SUM('2020'!B18,'2019'!B18,'2018'!B18,'2017'!B18,'2016'!B18)</f>
        <v>5200</v>
      </c>
      <c r="C18" s="5">
        <f>SUM('2020'!C18,'2019'!C18,'2018'!C18,'2017'!C18,'2016'!C18)</f>
        <v>7</v>
      </c>
      <c r="D18" s="5">
        <f>SUM('2020'!D18,'2019'!D18,'2018'!D18,'2017'!D18,'2016'!D18)</f>
        <v>0</v>
      </c>
      <c r="E18" s="5">
        <f>SUM('2020'!E18,'2019'!E18,'2018'!E18,'2017'!E18,'2016'!E18)</f>
        <v>27</v>
      </c>
      <c r="F18" s="5">
        <f>SUM('2020'!F18,'2019'!F18,'2018'!F18,'2017'!F18,'2016'!F18)</f>
        <v>0</v>
      </c>
      <c r="G18" s="5">
        <f>SUM('2020'!G18,'2019'!G18,'2018'!G18,'2017'!G18,'2016'!G18)</f>
        <v>730</v>
      </c>
      <c r="H18" s="5">
        <f>SUM('2020'!H18,'2019'!H18,'2018'!H18,'2017'!H18,'2016'!H18)</f>
        <v>107</v>
      </c>
      <c r="I18" s="5">
        <f>SUM('2020'!I18,'2019'!I18,'2018'!I18,'2017'!I18,'2016'!I18)</f>
        <v>60</v>
      </c>
      <c r="J18" s="5">
        <f>SUM('2020'!J18,'2019'!J18,'2018'!J18,'2017'!J18,'2016'!J18)</f>
        <v>0</v>
      </c>
      <c r="K18" s="5">
        <f>SUM('2020'!K18,'2019'!K18,'2018'!K18,'2017'!K18,'2016'!K18)</f>
        <v>10</v>
      </c>
      <c r="L18" s="5">
        <f>SUM('2020'!L18,'2019'!L18,'2018'!L18,'2017'!L18,'2016'!L18)</f>
        <v>178</v>
      </c>
      <c r="M18" s="5">
        <f>SUM('2020'!M18,'2019'!M18,'2018'!M18,'2017'!M18,'2016'!M18)</f>
        <v>86</v>
      </c>
      <c r="N18" s="5">
        <f>SUM('2020'!N18,'2019'!N18,'2018'!N18,'2017'!N18,'2016'!N18)</f>
        <v>0</v>
      </c>
      <c r="O18" s="5">
        <f>SUM('2020'!O18,'2019'!O18,'2018'!O18,'2017'!O18,'2016'!O18)</f>
        <v>0</v>
      </c>
      <c r="P18" s="5">
        <f>SUM('2020'!P18,'2019'!P18,'2018'!P18,'2017'!P18,'2016'!P18)</f>
        <v>0</v>
      </c>
      <c r="Q18" s="5">
        <f>SUM('2020'!Q18,'2019'!Q18,'2018'!Q18,'2017'!Q18,'2016'!Q18)</f>
        <v>330</v>
      </c>
      <c r="R18" s="5">
        <f>SUM('2020'!R18,'2019'!R18,'2018'!R18,'2017'!R18,'2016'!R18)</f>
        <v>94</v>
      </c>
      <c r="S18" s="5">
        <f>SUM('2020'!S18,'2019'!S18,'2018'!S18,'2017'!S18,'2016'!S18)</f>
        <v>9</v>
      </c>
      <c r="T18" s="5">
        <f>SUM('2020'!T18,'2019'!T18,'2018'!T18,'2017'!T18,'2016'!T18)</f>
        <v>189</v>
      </c>
      <c r="U18" s="5">
        <f>SUM('2020'!U18,'2019'!U18,'2018'!U18,'2017'!U18,'2016'!U18)</f>
        <v>34</v>
      </c>
      <c r="V18" s="5">
        <f>SUM('2020'!V18,'2019'!V18,'2018'!V18,'2017'!V18,'2016'!V18)</f>
        <v>53</v>
      </c>
      <c r="W18" s="5">
        <f>SUM('2020'!W18,'2019'!W18,'2018'!W18,'2017'!W18,'2016'!W18)</f>
        <v>0</v>
      </c>
      <c r="X18" s="5">
        <f>SUM('2020'!X18,'2019'!X18,'2018'!X18,'2017'!X18,'2016'!X18)</f>
        <v>72</v>
      </c>
      <c r="Y18" s="5">
        <f>SUM('2020'!Y18,'2019'!Y18,'2018'!Y18,'2017'!Y18,'2016'!Y18)</f>
        <v>335</v>
      </c>
      <c r="Z18" s="5">
        <f>SUM('2020'!Z18,'2019'!Z18,'2018'!Z18,'2017'!Z18,'2016'!Z18)</f>
        <v>105</v>
      </c>
      <c r="AA18" s="5">
        <f>SUM('2020'!AA18,'2019'!AA18,'2018'!AA18,'2017'!AA18,'2016'!AA18)</f>
        <v>24</v>
      </c>
      <c r="AB18" s="5">
        <f>SUM('2020'!AB18,'2019'!AB18,'2018'!AB18,'2017'!AB18,'2016'!AB18)</f>
        <v>0</v>
      </c>
      <c r="AC18" s="5">
        <f>SUM('2020'!AC18,'2019'!AC18,'2018'!AC18,'2017'!AC18,'2016'!AC18)</f>
        <v>38</v>
      </c>
      <c r="AD18" s="5">
        <f>SUM('2020'!AD18,'2019'!AD18,'2018'!AD18,'2017'!AD18,'2016'!AD18)</f>
        <v>0</v>
      </c>
      <c r="AE18" s="5">
        <f>SUM('2020'!AE18,'2019'!AE18,'2018'!AE18,'2017'!AE18,'2016'!AE18)</f>
        <v>0</v>
      </c>
      <c r="AF18" s="5">
        <f>SUM('2020'!AF18,'2019'!AF18,'2018'!AF18,'2017'!AF18,'2016'!AF18)</f>
        <v>7</v>
      </c>
      <c r="AG18" s="5">
        <f>SUM('2020'!AG18,'2019'!AG18,'2018'!AG18,'2017'!AG18,'2016'!AG18)</f>
        <v>0</v>
      </c>
      <c r="AH18" s="5">
        <f>SUM('2020'!AH18,'2019'!AH18,'2018'!AH18,'2017'!AH18,'2016'!AH18)</f>
        <v>303</v>
      </c>
      <c r="AI18" s="5">
        <f>SUM('2020'!AI18,'2019'!AI18,'2018'!AI18,'2017'!AI18,'2016'!AI18)</f>
        <v>0</v>
      </c>
      <c r="AJ18" s="5">
        <f>SUM('2020'!AJ18,'2019'!AJ18,'2018'!AJ18,'2017'!AJ18,'2016'!AJ18)</f>
        <v>559</v>
      </c>
      <c r="AK18" s="5">
        <f>SUM('2020'!AK18,'2019'!AK18,'2018'!AK18,'2017'!AK18,'2016'!AK18)</f>
        <v>120</v>
      </c>
      <c r="AL18" s="5">
        <f>SUM('2020'!AL18,'2019'!AL18,'2018'!AL18,'2017'!AL18,'2016'!AL18)</f>
        <v>0</v>
      </c>
      <c r="AM18" s="5">
        <f>SUM('2020'!AM18,'2019'!AM18,'2018'!AM18,'2017'!AM18,'2016'!AM18)</f>
        <v>260</v>
      </c>
      <c r="AN18" s="5">
        <f>SUM('2020'!AN18,'2019'!AN18,'2018'!AN18,'2017'!AN18,'2016'!AN18)</f>
        <v>7</v>
      </c>
      <c r="AO18" s="5">
        <f>SUM('2020'!AO18,'2019'!AO18,'2018'!AO18,'2017'!AO18,'2016'!AO18)</f>
        <v>11</v>
      </c>
      <c r="AP18" s="5">
        <f>SUM('2020'!AP18,'2019'!AP18,'2018'!AP18,'2017'!AP18,'2016'!AP18)</f>
        <v>575</v>
      </c>
      <c r="AQ18" s="5">
        <f>SUM('2020'!AQ18,'2019'!AQ18,'2018'!AQ18,'2017'!AQ18,'2016'!AQ18)</f>
        <v>0</v>
      </c>
      <c r="AR18" s="5">
        <f>SUM('2020'!AR18,'2019'!AR18,'2018'!AR18,'2017'!AR18,'2016'!AR18)</f>
        <v>3</v>
      </c>
      <c r="AS18" s="5">
        <f>SUM('2020'!AS18,'2019'!AS18,'2018'!AS18,'2017'!AS18,'2016'!AS18)</f>
        <v>4</v>
      </c>
      <c r="AT18" s="5">
        <f>SUM('2020'!AT18,'2019'!AT18,'2018'!AT18,'2017'!AT18,'2016'!AT18)</f>
        <v>0</v>
      </c>
      <c r="AU18" s="5">
        <f>SUM('2020'!AU18,'2019'!AU18,'2018'!AU18,'2017'!AU18,'2016'!AU18)</f>
        <v>19</v>
      </c>
      <c r="AV18" s="5">
        <f>SUM('2020'!AV18,'2019'!AV18,'2018'!AV18,'2017'!AV18,'2016'!AV18)</f>
        <v>396</v>
      </c>
      <c r="AW18" s="5">
        <f>SUM('2020'!AW18,'2019'!AW18,'2018'!AW18,'2017'!AW18,'2016'!AW18)</f>
        <v>0</v>
      </c>
      <c r="AX18" s="5">
        <f>SUM('2020'!AX18,'2019'!AX18,'2018'!AX18,'2017'!AX18,'2016'!AX18)</f>
        <v>0</v>
      </c>
      <c r="AY18" s="5">
        <f>SUM('2020'!AY18,'2019'!AY18,'2018'!AY18,'2017'!AY18,'2016'!AY18)</f>
        <v>0</v>
      </c>
      <c r="AZ18" s="5">
        <f>SUM('2020'!AZ18,'2019'!AZ18,'2018'!AZ18,'2017'!AZ18,'2016'!AZ18)</f>
        <v>0</v>
      </c>
      <c r="BA18" s="5">
        <f>SUM('2020'!BA18,'2019'!BA18,'2018'!BA18,'2017'!BA18,'2016'!BA18)</f>
        <v>205</v>
      </c>
      <c r="BB18" s="5">
        <f>SUM('2020'!BB18,'2019'!BB18,'2018'!BB18,'2017'!BB18,'2016'!BB18)</f>
        <v>69</v>
      </c>
      <c r="BC18" s="5">
        <f>SUM('2020'!BC18,'2019'!BC18,'2018'!BC18,'2017'!BC18,'2016'!BC18)</f>
        <v>0</v>
      </c>
      <c r="BD18" s="5">
        <f>SUM('2020'!BD18,'2019'!BD18,'2018'!BD18,'2017'!BD18,'2016'!BD18)</f>
        <v>37</v>
      </c>
      <c r="BE18" s="5">
        <f>SUM('2020'!BE18,'2019'!BE18,'2018'!BE18,'2017'!BE18,'2016'!BE18)</f>
        <v>0</v>
      </c>
      <c r="BF18" s="5">
        <f>SUM('2020'!BF18,'2019'!BF18,'2018'!BF18,'2017'!BF18,'2016'!BF18)</f>
        <v>59</v>
      </c>
      <c r="BG18" s="6"/>
      <c r="BH18" s="22"/>
    </row>
    <row r="19" spans="1:60">
      <c r="A19" s="12" t="s">
        <v>76</v>
      </c>
      <c r="B19" s="5">
        <f>SUM('2020'!B19,'2019'!B19,'2018'!B19,'2017'!B19,'2016'!B19)</f>
        <v>1139</v>
      </c>
      <c r="C19" s="5">
        <f>SUM('2020'!C19,'2019'!C19,'2018'!C19,'2017'!C19,'2016'!C19)</f>
        <v>0</v>
      </c>
      <c r="D19" s="5">
        <f>SUM('2020'!D19,'2019'!D19,'2018'!D19,'2017'!D19,'2016'!D19)</f>
        <v>89</v>
      </c>
      <c r="E19" s="5">
        <f>SUM('2020'!E19,'2019'!E19,'2018'!E19,'2017'!E19,'2016'!E19)</f>
        <v>6</v>
      </c>
      <c r="F19" s="5">
        <f>SUM('2020'!F19,'2019'!F19,'2018'!F19,'2017'!F19,'2016'!F19)</f>
        <v>0</v>
      </c>
      <c r="G19" s="5">
        <f>SUM('2020'!G19,'2019'!G19,'2018'!G19,'2017'!G19,'2016'!G19)</f>
        <v>169</v>
      </c>
      <c r="H19" s="5">
        <f>SUM('2020'!H19,'2019'!H19,'2018'!H19,'2017'!H19,'2016'!H19)</f>
        <v>3</v>
      </c>
      <c r="I19" s="5">
        <f>SUM('2020'!I19,'2019'!I19,'2018'!I19,'2017'!I19,'2016'!I19)</f>
        <v>0</v>
      </c>
      <c r="J19" s="5">
        <f>SUM('2020'!J19,'2019'!J19,'2018'!J19,'2017'!J19,'2016'!J19)</f>
        <v>0</v>
      </c>
      <c r="K19" s="5">
        <f>SUM('2020'!K19,'2019'!K19,'2018'!K19,'2017'!K19,'2016'!K19)</f>
        <v>0</v>
      </c>
      <c r="L19" s="5">
        <f>SUM('2020'!L19,'2019'!L19,'2018'!L19,'2017'!L19,'2016'!L19)</f>
        <v>3</v>
      </c>
      <c r="M19" s="5">
        <f>SUM('2020'!M19,'2019'!M19,'2018'!M19,'2017'!M19,'2016'!M19)</f>
        <v>59</v>
      </c>
      <c r="N19" s="5">
        <f>SUM('2020'!N19,'2019'!N19,'2018'!N19,'2017'!N19,'2016'!N19)</f>
        <v>0</v>
      </c>
      <c r="O19" s="5">
        <f>SUM('2020'!O19,'2019'!O19,'2018'!O19,'2017'!O19,'2016'!O19)</f>
        <v>128</v>
      </c>
      <c r="P19" s="5">
        <f>SUM('2020'!P19,'2019'!P19,'2018'!P19,'2017'!P19,'2016'!P19)</f>
        <v>0</v>
      </c>
      <c r="Q19" s="5">
        <f>SUM('2020'!Q19,'2019'!Q19,'2018'!Q19,'2017'!Q19,'2016'!Q19)</f>
        <v>7</v>
      </c>
      <c r="R19" s="5">
        <f>SUM('2020'!R19,'2019'!R19,'2018'!R19,'2017'!R19,'2016'!R19)</f>
        <v>0</v>
      </c>
      <c r="S19" s="5">
        <f>SUM('2020'!S19,'2019'!S19,'2018'!S19,'2017'!S19,'2016'!S19)</f>
        <v>0</v>
      </c>
      <c r="T19" s="5">
        <f>SUM('2020'!T19,'2019'!T19,'2018'!T19,'2017'!T19,'2016'!T19)</f>
        <v>0</v>
      </c>
      <c r="U19" s="5">
        <f>SUM('2020'!U19,'2019'!U19,'2018'!U19,'2017'!U19,'2016'!U19)</f>
        <v>0</v>
      </c>
      <c r="V19" s="5">
        <f>SUM('2020'!V19,'2019'!V19,'2018'!V19,'2017'!V19,'2016'!V19)</f>
        <v>7</v>
      </c>
      <c r="W19" s="5">
        <f>SUM('2020'!W19,'2019'!W19,'2018'!W19,'2017'!W19,'2016'!W19)</f>
        <v>0</v>
      </c>
      <c r="X19" s="5">
        <f>SUM('2020'!X19,'2019'!X19,'2018'!X19,'2017'!X19,'2016'!X19)</f>
        <v>0</v>
      </c>
      <c r="Y19" s="5">
        <f>SUM('2020'!Y19,'2019'!Y19,'2018'!Y19,'2017'!Y19,'2016'!Y19)</f>
        <v>0</v>
      </c>
      <c r="Z19" s="5">
        <f>SUM('2020'!Z19,'2019'!Z19,'2018'!Z19,'2017'!Z19,'2016'!Z19)</f>
        <v>0</v>
      </c>
      <c r="AA19" s="5">
        <f>SUM('2020'!AA19,'2019'!AA19,'2018'!AA19,'2017'!AA19,'2016'!AA19)</f>
        <v>0</v>
      </c>
      <c r="AB19" s="5">
        <f>SUM('2020'!AB19,'2019'!AB19,'2018'!AB19,'2017'!AB19,'2016'!AB19)</f>
        <v>0</v>
      </c>
      <c r="AC19" s="5">
        <f>SUM('2020'!AC19,'2019'!AC19,'2018'!AC19,'2017'!AC19,'2016'!AC19)</f>
        <v>4</v>
      </c>
      <c r="AD19" s="5">
        <f>SUM('2020'!AD19,'2019'!AD19,'2018'!AD19,'2017'!AD19,'2016'!AD19)</f>
        <v>0</v>
      </c>
      <c r="AE19" s="5">
        <f>SUM('2020'!AE19,'2019'!AE19,'2018'!AE19,'2017'!AE19,'2016'!AE19)</f>
        <v>0</v>
      </c>
      <c r="AF19" s="5">
        <f>SUM('2020'!AF19,'2019'!AF19,'2018'!AF19,'2017'!AF19,'2016'!AF19)</f>
        <v>3</v>
      </c>
      <c r="AG19" s="5">
        <f>SUM('2020'!AG19,'2019'!AG19,'2018'!AG19,'2017'!AG19,'2016'!AG19)</f>
        <v>0</v>
      </c>
      <c r="AH19" s="5">
        <f>SUM('2020'!AH19,'2019'!AH19,'2018'!AH19,'2017'!AH19,'2016'!AH19)</f>
        <v>0</v>
      </c>
      <c r="AI19" s="5">
        <f>SUM('2020'!AI19,'2019'!AI19,'2018'!AI19,'2017'!AI19,'2016'!AI19)</f>
        <v>0</v>
      </c>
      <c r="AJ19" s="5">
        <f>SUM('2020'!AJ19,'2019'!AJ19,'2018'!AJ19,'2017'!AJ19,'2016'!AJ19)</f>
        <v>10</v>
      </c>
      <c r="AK19" s="5">
        <f>SUM('2020'!AK19,'2019'!AK19,'2018'!AK19,'2017'!AK19,'2016'!AK19)</f>
        <v>23</v>
      </c>
      <c r="AL19" s="5">
        <f>SUM('2020'!AL19,'2019'!AL19,'2018'!AL19,'2017'!AL19,'2016'!AL19)</f>
        <v>0</v>
      </c>
      <c r="AM19" s="5">
        <f>SUM('2020'!AM19,'2019'!AM19,'2018'!AM19,'2017'!AM19,'2016'!AM19)</f>
        <v>0</v>
      </c>
      <c r="AN19" s="5">
        <f>SUM('2020'!AN19,'2019'!AN19,'2018'!AN19,'2017'!AN19,'2016'!AN19)</f>
        <v>20</v>
      </c>
      <c r="AO19" s="5">
        <f>SUM('2020'!AO19,'2019'!AO19,'2018'!AO19,'2017'!AO19,'2016'!AO19)</f>
        <v>17</v>
      </c>
      <c r="AP19" s="5">
        <f>SUM('2020'!AP19,'2019'!AP19,'2018'!AP19,'2017'!AP19,'2016'!AP19)</f>
        <v>0</v>
      </c>
      <c r="AQ19" s="5">
        <f>SUM('2020'!AQ19,'2019'!AQ19,'2018'!AQ19,'2017'!AQ19,'2016'!AQ19)</f>
        <v>0</v>
      </c>
      <c r="AR19" s="5">
        <f>SUM('2020'!AR19,'2019'!AR19,'2018'!AR19,'2017'!AR19,'2016'!AR19)</f>
        <v>0</v>
      </c>
      <c r="AS19" s="5">
        <f>SUM('2020'!AS19,'2019'!AS19,'2018'!AS19,'2017'!AS19,'2016'!AS19)</f>
        <v>49</v>
      </c>
      <c r="AT19" s="5">
        <f>SUM('2020'!AT19,'2019'!AT19,'2018'!AT19,'2017'!AT19,'2016'!AT19)</f>
        <v>0</v>
      </c>
      <c r="AU19" s="5">
        <f>SUM('2020'!AU19,'2019'!AU19,'2018'!AU19,'2017'!AU19,'2016'!AU19)</f>
        <v>0</v>
      </c>
      <c r="AV19" s="5">
        <f>SUM('2020'!AV19,'2019'!AV19,'2018'!AV19,'2017'!AV19,'2016'!AV19)</f>
        <v>53</v>
      </c>
      <c r="AW19" s="5">
        <f>SUM('2020'!AW19,'2019'!AW19,'2018'!AW19,'2017'!AW19,'2016'!AW19)</f>
        <v>4</v>
      </c>
      <c r="AX19" s="5">
        <f>SUM('2020'!AX19,'2019'!AX19,'2018'!AX19,'2017'!AX19,'2016'!AX19)</f>
        <v>4</v>
      </c>
      <c r="AY19" s="5">
        <f>SUM('2020'!AY19,'2019'!AY19,'2018'!AY19,'2017'!AY19,'2016'!AY19)</f>
        <v>64</v>
      </c>
      <c r="AZ19" s="5">
        <f>SUM('2020'!AZ19,'2019'!AZ19,'2018'!AZ19,'2017'!AZ19,'2016'!AZ19)</f>
        <v>0</v>
      </c>
      <c r="BA19" s="5">
        <f>SUM('2020'!BA19,'2019'!BA19,'2018'!BA19,'2017'!BA19,'2016'!BA19)</f>
        <v>23</v>
      </c>
      <c r="BB19" s="5">
        <f>SUM('2020'!BB19,'2019'!BB19,'2018'!BB19,'2017'!BB19,'2016'!BB19)</f>
        <v>211</v>
      </c>
      <c r="BC19" s="5">
        <f>SUM('2020'!BC19,'2019'!BC19,'2018'!BC19,'2017'!BC19,'2016'!BC19)</f>
        <v>0</v>
      </c>
      <c r="BD19" s="5">
        <f>SUM('2020'!BD19,'2019'!BD19,'2018'!BD19,'2017'!BD19,'2016'!BD19)</f>
        <v>0</v>
      </c>
      <c r="BE19" s="5">
        <f>SUM('2020'!BE19,'2019'!BE19,'2018'!BE19,'2017'!BE19,'2016'!BE19)</f>
        <v>0</v>
      </c>
      <c r="BF19" s="5">
        <f>SUM('2020'!BF19,'2019'!BF19,'2018'!BF19,'2017'!BF19,'2016'!BF19)</f>
        <v>82</v>
      </c>
      <c r="BG19" s="6"/>
      <c r="BH19" s="22"/>
    </row>
    <row r="20" spans="1:60">
      <c r="A20" s="12" t="s">
        <v>77</v>
      </c>
      <c r="B20" s="5">
        <f>SUM('2020'!B20,'2019'!B20,'2018'!B20,'2017'!B20,'2016'!B20)</f>
        <v>633</v>
      </c>
      <c r="C20" s="5">
        <f>SUM('2020'!C20,'2019'!C20,'2018'!C20,'2017'!C20,'2016'!C20)</f>
        <v>0</v>
      </c>
      <c r="D20" s="5">
        <f>SUM('2020'!D20,'2019'!D20,'2018'!D20,'2017'!D20,'2016'!D20)</f>
        <v>0</v>
      </c>
      <c r="E20" s="5">
        <f>SUM('2020'!E20,'2019'!E20,'2018'!E20,'2017'!E20,'2016'!E20)</f>
        <v>3</v>
      </c>
      <c r="F20" s="5">
        <f>SUM('2020'!F20,'2019'!F20,'2018'!F20,'2017'!F20,'2016'!F20)</f>
        <v>0</v>
      </c>
      <c r="G20" s="5">
        <f>SUM('2020'!G20,'2019'!G20,'2018'!G20,'2017'!G20,'2016'!G20)</f>
        <v>32</v>
      </c>
      <c r="H20" s="5">
        <f>SUM('2020'!H20,'2019'!H20,'2018'!H20,'2017'!H20,'2016'!H20)</f>
        <v>3</v>
      </c>
      <c r="I20" s="5">
        <f>SUM('2020'!I20,'2019'!I20,'2018'!I20,'2017'!I20,'2016'!I20)</f>
        <v>11</v>
      </c>
      <c r="J20" s="5">
        <f>SUM('2020'!J20,'2019'!J20,'2018'!J20,'2017'!J20,'2016'!J20)</f>
        <v>0</v>
      </c>
      <c r="K20" s="5">
        <f>SUM('2020'!K20,'2019'!K20,'2018'!K20,'2017'!K20,'2016'!K20)</f>
        <v>4</v>
      </c>
      <c r="L20" s="5">
        <f>SUM('2020'!L20,'2019'!L20,'2018'!L20,'2017'!L20,'2016'!L20)</f>
        <v>53</v>
      </c>
      <c r="M20" s="5">
        <f>SUM('2020'!M20,'2019'!M20,'2018'!M20,'2017'!M20,'2016'!M20)</f>
        <v>8</v>
      </c>
      <c r="N20" s="5">
        <f>SUM('2020'!N20,'2019'!N20,'2018'!N20,'2017'!N20,'2016'!N20)</f>
        <v>0</v>
      </c>
      <c r="O20" s="5">
        <f>SUM('2020'!O20,'2019'!O20,'2018'!O20,'2017'!O20,'2016'!O20)</f>
        <v>0</v>
      </c>
      <c r="P20" s="5">
        <f>SUM('2020'!P20,'2019'!P20,'2018'!P20,'2017'!P20,'2016'!P20)</f>
        <v>0</v>
      </c>
      <c r="Q20" s="5">
        <f>SUM('2020'!Q20,'2019'!Q20,'2018'!Q20,'2017'!Q20,'2016'!Q20)</f>
        <v>8</v>
      </c>
      <c r="R20" s="5">
        <f>SUM('2020'!R20,'2019'!R20,'2018'!R20,'2017'!R20,'2016'!R20)</f>
        <v>0</v>
      </c>
      <c r="S20" s="5">
        <f>SUM('2020'!S20,'2019'!S20,'2018'!S20,'2017'!S20,'2016'!S20)</f>
        <v>0</v>
      </c>
      <c r="T20" s="5">
        <f>SUM('2020'!T20,'2019'!T20,'2018'!T20,'2017'!T20,'2016'!T20)</f>
        <v>0</v>
      </c>
      <c r="U20" s="5">
        <f>SUM('2020'!U20,'2019'!U20,'2018'!U20,'2017'!U20,'2016'!U20)</f>
        <v>0</v>
      </c>
      <c r="V20" s="5">
        <f>SUM('2020'!V20,'2019'!V20,'2018'!V20,'2017'!V20,'2016'!V20)</f>
        <v>6</v>
      </c>
      <c r="W20" s="5">
        <f>SUM('2020'!W20,'2019'!W20,'2018'!W20,'2017'!W20,'2016'!W20)</f>
        <v>0</v>
      </c>
      <c r="X20" s="5">
        <f>SUM('2020'!X20,'2019'!X20,'2018'!X20,'2017'!X20,'2016'!X20)</f>
        <v>14</v>
      </c>
      <c r="Y20" s="5">
        <f>SUM('2020'!Y20,'2019'!Y20,'2018'!Y20,'2017'!Y20,'2016'!Y20)</f>
        <v>148</v>
      </c>
      <c r="Z20" s="5">
        <f>SUM('2020'!Z20,'2019'!Z20,'2018'!Z20,'2017'!Z20,'2016'!Z20)</f>
        <v>0</v>
      </c>
      <c r="AA20" s="5">
        <f>SUM('2020'!AA20,'2019'!AA20,'2018'!AA20,'2017'!AA20,'2016'!AA20)</f>
        <v>0</v>
      </c>
      <c r="AB20" s="5">
        <f>SUM('2020'!AB20,'2019'!AB20,'2018'!AB20,'2017'!AB20,'2016'!AB20)</f>
        <v>0</v>
      </c>
      <c r="AC20" s="5">
        <f>SUM('2020'!AC20,'2019'!AC20,'2018'!AC20,'2017'!AC20,'2016'!AC20)</f>
        <v>0</v>
      </c>
      <c r="AD20" s="5">
        <f>SUM('2020'!AD20,'2019'!AD20,'2018'!AD20,'2017'!AD20,'2016'!AD20)</f>
        <v>0</v>
      </c>
      <c r="AE20" s="5">
        <f>SUM('2020'!AE20,'2019'!AE20,'2018'!AE20,'2017'!AE20,'2016'!AE20)</f>
        <v>0</v>
      </c>
      <c r="AF20" s="5">
        <f>SUM('2020'!AF20,'2019'!AF20,'2018'!AF20,'2017'!AF20,'2016'!AF20)</f>
        <v>0</v>
      </c>
      <c r="AG20" s="5">
        <f>SUM('2020'!AG20,'2019'!AG20,'2018'!AG20,'2017'!AG20,'2016'!AG20)</f>
        <v>0</v>
      </c>
      <c r="AH20" s="5">
        <f>SUM('2020'!AH20,'2019'!AH20,'2018'!AH20,'2017'!AH20,'2016'!AH20)</f>
        <v>40</v>
      </c>
      <c r="AI20" s="5">
        <f>SUM('2020'!AI20,'2019'!AI20,'2018'!AI20,'2017'!AI20,'2016'!AI20)</f>
        <v>0</v>
      </c>
      <c r="AJ20" s="5">
        <f>SUM('2020'!AJ20,'2019'!AJ20,'2018'!AJ20,'2017'!AJ20,'2016'!AJ20)</f>
        <v>46</v>
      </c>
      <c r="AK20" s="5">
        <f>SUM('2020'!AK20,'2019'!AK20,'2018'!AK20,'2017'!AK20,'2016'!AK20)</f>
        <v>24</v>
      </c>
      <c r="AL20" s="5">
        <f>SUM('2020'!AL20,'2019'!AL20,'2018'!AL20,'2017'!AL20,'2016'!AL20)</f>
        <v>0</v>
      </c>
      <c r="AM20" s="5">
        <f>SUM('2020'!AM20,'2019'!AM20,'2018'!AM20,'2017'!AM20,'2016'!AM20)</f>
        <v>7</v>
      </c>
      <c r="AN20" s="5">
        <f>SUM('2020'!AN20,'2019'!AN20,'2018'!AN20,'2017'!AN20,'2016'!AN20)</f>
        <v>3</v>
      </c>
      <c r="AO20" s="5">
        <f>SUM('2020'!AO20,'2019'!AO20,'2018'!AO20,'2017'!AO20,'2016'!AO20)</f>
        <v>0</v>
      </c>
      <c r="AP20" s="5">
        <f>SUM('2020'!AP20,'2019'!AP20,'2018'!AP20,'2017'!AP20,'2016'!AP20)</f>
        <v>24</v>
      </c>
      <c r="AQ20" s="5">
        <f>SUM('2020'!AQ20,'2019'!AQ20,'2018'!AQ20,'2017'!AQ20,'2016'!AQ20)</f>
        <v>0</v>
      </c>
      <c r="AR20" s="5">
        <f>SUM('2020'!AR20,'2019'!AR20,'2018'!AR20,'2017'!AR20,'2016'!AR20)</f>
        <v>29</v>
      </c>
      <c r="AS20" s="5">
        <f>SUM('2020'!AS20,'2019'!AS20,'2018'!AS20,'2017'!AS20,'2016'!AS20)</f>
        <v>0</v>
      </c>
      <c r="AT20" s="5">
        <f>SUM('2020'!AT20,'2019'!AT20,'2018'!AT20,'2017'!AT20,'2016'!AT20)</f>
        <v>0</v>
      </c>
      <c r="AU20" s="5">
        <f>SUM('2020'!AU20,'2019'!AU20,'2018'!AU20,'2017'!AU20,'2016'!AU20)</f>
        <v>0</v>
      </c>
      <c r="AV20" s="5">
        <f>SUM('2020'!AV20,'2019'!AV20,'2018'!AV20,'2017'!AV20,'2016'!AV20)</f>
        <v>66</v>
      </c>
      <c r="AW20" s="5">
        <f>SUM('2020'!AW20,'2019'!AW20,'2018'!AW20,'2017'!AW20,'2016'!AW20)</f>
        <v>0</v>
      </c>
      <c r="AX20" s="5">
        <f>SUM('2020'!AX20,'2019'!AX20,'2018'!AX20,'2017'!AX20,'2016'!AX20)</f>
        <v>0</v>
      </c>
      <c r="AY20" s="5">
        <f>SUM('2020'!AY20,'2019'!AY20,'2018'!AY20,'2017'!AY20,'2016'!AY20)</f>
        <v>0</v>
      </c>
      <c r="AZ20" s="5">
        <f>SUM('2020'!AZ20,'2019'!AZ20,'2018'!AZ20,'2017'!AZ20,'2016'!AZ20)</f>
        <v>0</v>
      </c>
      <c r="BA20" s="5">
        <f>SUM('2020'!BA20,'2019'!BA20,'2018'!BA20,'2017'!BA20,'2016'!BA20)</f>
        <v>16</v>
      </c>
      <c r="BB20" s="5">
        <f>SUM('2020'!BB20,'2019'!BB20,'2018'!BB20,'2017'!BB20,'2016'!BB20)</f>
        <v>0</v>
      </c>
      <c r="BC20" s="5">
        <f>SUM('2020'!BC20,'2019'!BC20,'2018'!BC20,'2017'!BC20,'2016'!BC20)</f>
        <v>0</v>
      </c>
      <c r="BD20" s="5">
        <f>SUM('2020'!BD20,'2019'!BD20,'2018'!BD20,'2017'!BD20,'2016'!BD20)</f>
        <v>0</v>
      </c>
      <c r="BE20" s="5">
        <f>SUM('2020'!BE20,'2019'!BE20,'2018'!BE20,'2017'!BE20,'2016'!BE20)</f>
        <v>0</v>
      </c>
      <c r="BF20" s="5">
        <f>SUM('2020'!BF20,'2019'!BF20,'2018'!BF20,'2017'!BF20,'2016'!BF20)</f>
        <v>8</v>
      </c>
      <c r="BG20" s="6"/>
      <c r="BH20" s="22"/>
    </row>
    <row r="21" spans="1:60">
      <c r="A21" s="12" t="s">
        <v>78</v>
      </c>
      <c r="B21" s="5">
        <f>SUM('2020'!B21,'2019'!B21,'2018'!B21,'2017'!B21,'2016'!B21)</f>
        <v>114</v>
      </c>
      <c r="C21" s="5">
        <f>SUM('2020'!C21,'2019'!C21,'2018'!C21,'2017'!C21,'2016'!C21)</f>
        <v>0</v>
      </c>
      <c r="D21" s="5">
        <f>SUM('2020'!D21,'2019'!D21,'2018'!D21,'2017'!D21,'2016'!D21)</f>
        <v>0</v>
      </c>
      <c r="E21" s="5">
        <f>SUM('2020'!E21,'2019'!E21,'2018'!E21,'2017'!E21,'2016'!E21)</f>
        <v>0</v>
      </c>
      <c r="F21" s="5">
        <f>SUM('2020'!F21,'2019'!F21,'2018'!F21,'2017'!F21,'2016'!F21)</f>
        <v>0</v>
      </c>
      <c r="G21" s="5">
        <f>SUM('2020'!G21,'2019'!G21,'2018'!G21,'2017'!G21,'2016'!G21)</f>
        <v>0</v>
      </c>
      <c r="H21" s="5">
        <f>SUM('2020'!H21,'2019'!H21,'2018'!H21,'2017'!H21,'2016'!H21)</f>
        <v>0</v>
      </c>
      <c r="I21" s="5">
        <f>SUM('2020'!I21,'2019'!I21,'2018'!I21,'2017'!I21,'2016'!I21)</f>
        <v>0</v>
      </c>
      <c r="J21" s="5">
        <f>SUM('2020'!J21,'2019'!J21,'2018'!J21,'2017'!J21,'2016'!J21)</f>
        <v>0</v>
      </c>
      <c r="K21" s="5">
        <f>SUM('2020'!K21,'2019'!K21,'2018'!K21,'2017'!K21,'2016'!K21)</f>
        <v>0</v>
      </c>
      <c r="L21" s="5">
        <f>SUM('2020'!L21,'2019'!L21,'2018'!L21,'2017'!L21,'2016'!L21)</f>
        <v>30</v>
      </c>
      <c r="M21" s="5">
        <f>SUM('2020'!M21,'2019'!M21,'2018'!M21,'2017'!M21,'2016'!M21)</f>
        <v>0</v>
      </c>
      <c r="N21" s="5">
        <f>SUM('2020'!N21,'2019'!N21,'2018'!N21,'2017'!N21,'2016'!N21)</f>
        <v>0</v>
      </c>
      <c r="O21" s="5">
        <f>SUM('2020'!O21,'2019'!O21,'2018'!O21,'2017'!O21,'2016'!O21)</f>
        <v>0</v>
      </c>
      <c r="P21" s="5">
        <f>SUM('2020'!P21,'2019'!P21,'2018'!P21,'2017'!P21,'2016'!P21)</f>
        <v>0</v>
      </c>
      <c r="Q21" s="5">
        <f>SUM('2020'!Q21,'2019'!Q21,'2018'!Q21,'2017'!Q21,'2016'!Q21)</f>
        <v>0</v>
      </c>
      <c r="R21" s="5">
        <f>SUM('2020'!R21,'2019'!R21,'2018'!R21,'2017'!R21,'2016'!R21)</f>
        <v>0</v>
      </c>
      <c r="S21" s="5">
        <f>SUM('2020'!S21,'2019'!S21,'2018'!S21,'2017'!S21,'2016'!S21)</f>
        <v>0</v>
      </c>
      <c r="T21" s="5">
        <f>SUM('2020'!T21,'2019'!T21,'2018'!T21,'2017'!T21,'2016'!T21)</f>
        <v>0</v>
      </c>
      <c r="U21" s="5">
        <f>SUM('2020'!U21,'2019'!U21,'2018'!U21,'2017'!U21,'2016'!U21)</f>
        <v>0</v>
      </c>
      <c r="V21" s="5">
        <f>SUM('2020'!V21,'2019'!V21,'2018'!V21,'2017'!V21,'2016'!V21)</f>
        <v>0</v>
      </c>
      <c r="W21" s="5">
        <f>SUM('2020'!W21,'2019'!W21,'2018'!W21,'2017'!W21,'2016'!W21)</f>
        <v>0</v>
      </c>
      <c r="X21" s="5">
        <f>SUM('2020'!X21,'2019'!X21,'2018'!X21,'2017'!X21,'2016'!X21)</f>
        <v>3</v>
      </c>
      <c r="Y21" s="5">
        <f>SUM('2020'!Y21,'2019'!Y21,'2018'!Y21,'2017'!Y21,'2016'!Y21)</f>
        <v>0</v>
      </c>
      <c r="Z21" s="5">
        <f>SUM('2020'!Z21,'2019'!Z21,'2018'!Z21,'2017'!Z21,'2016'!Z21)</f>
        <v>0</v>
      </c>
      <c r="AA21" s="5">
        <f>SUM('2020'!AA21,'2019'!AA21,'2018'!AA21,'2017'!AA21,'2016'!AA21)</f>
        <v>0</v>
      </c>
      <c r="AB21" s="5">
        <f>SUM('2020'!AB21,'2019'!AB21,'2018'!AB21,'2017'!AB21,'2016'!AB21)</f>
        <v>0</v>
      </c>
      <c r="AC21" s="5">
        <f>SUM('2020'!AC21,'2019'!AC21,'2018'!AC21,'2017'!AC21,'2016'!AC21)</f>
        <v>0</v>
      </c>
      <c r="AD21" s="5">
        <f>SUM('2020'!AD21,'2019'!AD21,'2018'!AD21,'2017'!AD21,'2016'!AD21)</f>
        <v>0</v>
      </c>
      <c r="AE21" s="5">
        <f>SUM('2020'!AE21,'2019'!AE21,'2018'!AE21,'2017'!AE21,'2016'!AE21)</f>
        <v>0</v>
      </c>
      <c r="AF21" s="5">
        <f>SUM('2020'!AF21,'2019'!AF21,'2018'!AF21,'2017'!AF21,'2016'!AF21)</f>
        <v>0</v>
      </c>
      <c r="AG21" s="5">
        <f>SUM('2020'!AG21,'2019'!AG21,'2018'!AG21,'2017'!AG21,'2016'!AG21)</f>
        <v>0</v>
      </c>
      <c r="AH21" s="5">
        <f>SUM('2020'!AH21,'2019'!AH21,'2018'!AH21,'2017'!AH21,'2016'!AH21)</f>
        <v>0</v>
      </c>
      <c r="AI21" s="5">
        <f>SUM('2020'!AI21,'2019'!AI21,'2018'!AI21,'2017'!AI21,'2016'!AI21)</f>
        <v>0</v>
      </c>
      <c r="AJ21" s="5">
        <f>SUM('2020'!AJ21,'2019'!AJ21,'2018'!AJ21,'2017'!AJ21,'2016'!AJ21)</f>
        <v>7</v>
      </c>
      <c r="AK21" s="5">
        <f>SUM('2020'!AK21,'2019'!AK21,'2018'!AK21,'2017'!AK21,'2016'!AK21)</f>
        <v>0</v>
      </c>
      <c r="AL21" s="5">
        <f>SUM('2020'!AL21,'2019'!AL21,'2018'!AL21,'2017'!AL21,'2016'!AL21)</f>
        <v>0</v>
      </c>
      <c r="AM21" s="5">
        <f>SUM('2020'!AM21,'2019'!AM21,'2018'!AM21,'2017'!AM21,'2016'!AM21)</f>
        <v>0</v>
      </c>
      <c r="AN21" s="5">
        <f>SUM('2020'!AN21,'2019'!AN21,'2018'!AN21,'2017'!AN21,'2016'!AN21)</f>
        <v>0</v>
      </c>
      <c r="AO21" s="5">
        <f>SUM('2020'!AO21,'2019'!AO21,'2018'!AO21,'2017'!AO21,'2016'!AO21)</f>
        <v>0</v>
      </c>
      <c r="AP21" s="5">
        <f>SUM('2020'!AP21,'2019'!AP21,'2018'!AP21,'2017'!AP21,'2016'!AP21)</f>
        <v>0</v>
      </c>
      <c r="AQ21" s="5">
        <f>SUM('2020'!AQ21,'2019'!AQ21,'2018'!AQ21,'2017'!AQ21,'2016'!AQ21)</f>
        <v>0</v>
      </c>
      <c r="AR21" s="5">
        <f>SUM('2020'!AR21,'2019'!AR21,'2018'!AR21,'2017'!AR21,'2016'!AR21)</f>
        <v>0</v>
      </c>
      <c r="AS21" s="5">
        <f>SUM('2020'!AS21,'2019'!AS21,'2018'!AS21,'2017'!AS21,'2016'!AS21)</f>
        <v>0</v>
      </c>
      <c r="AT21" s="5">
        <f>SUM('2020'!AT21,'2019'!AT21,'2018'!AT21,'2017'!AT21,'2016'!AT21)</f>
        <v>0</v>
      </c>
      <c r="AU21" s="5">
        <f>SUM('2020'!AU21,'2019'!AU21,'2018'!AU21,'2017'!AU21,'2016'!AU21)</f>
        <v>0</v>
      </c>
      <c r="AV21" s="5">
        <f>SUM('2020'!AV21,'2019'!AV21,'2018'!AV21,'2017'!AV21,'2016'!AV21)</f>
        <v>0</v>
      </c>
      <c r="AW21" s="5">
        <f>SUM('2020'!AW21,'2019'!AW21,'2018'!AW21,'2017'!AW21,'2016'!AW21)</f>
        <v>0</v>
      </c>
      <c r="AX21" s="5">
        <f>SUM('2020'!AX21,'2019'!AX21,'2018'!AX21,'2017'!AX21,'2016'!AX21)</f>
        <v>29</v>
      </c>
      <c r="AY21" s="5">
        <f>SUM('2020'!AY21,'2019'!AY21,'2018'!AY21,'2017'!AY21,'2016'!AY21)</f>
        <v>0</v>
      </c>
      <c r="AZ21" s="5">
        <f>SUM('2020'!AZ21,'2019'!AZ21,'2018'!AZ21,'2017'!AZ21,'2016'!AZ21)</f>
        <v>0</v>
      </c>
      <c r="BA21" s="5">
        <f>SUM('2020'!BA21,'2019'!BA21,'2018'!BA21,'2017'!BA21,'2016'!BA21)</f>
        <v>0</v>
      </c>
      <c r="BB21" s="5">
        <f>SUM('2020'!BB21,'2019'!BB21,'2018'!BB21,'2017'!BB21,'2016'!BB21)</f>
        <v>0</v>
      </c>
      <c r="BC21" s="5">
        <f>SUM('2020'!BC21,'2019'!BC21,'2018'!BC21,'2017'!BC21,'2016'!BC21)</f>
        <v>0</v>
      </c>
      <c r="BD21" s="5">
        <f>SUM('2020'!BD21,'2019'!BD21,'2018'!BD21,'2017'!BD21,'2016'!BD21)</f>
        <v>0</v>
      </c>
      <c r="BE21" s="5">
        <f>SUM('2020'!BE21,'2019'!BE21,'2018'!BE21,'2017'!BE21,'2016'!BE21)</f>
        <v>0</v>
      </c>
      <c r="BF21" s="5">
        <f>SUM('2020'!BF21,'2019'!BF21,'2018'!BF21,'2017'!BF21,'2016'!BF21)</f>
        <v>0</v>
      </c>
      <c r="BG21" s="6"/>
      <c r="BH21" s="22"/>
    </row>
    <row r="22" spans="1:60">
      <c r="A22" s="12" t="s">
        <v>79</v>
      </c>
      <c r="B22" s="5">
        <f>SUM('2020'!B22,'2019'!B22,'2018'!B22,'2017'!B22,'2016'!B22)</f>
        <v>1701</v>
      </c>
      <c r="C22" s="5">
        <f>SUM('2020'!C22,'2019'!C22,'2018'!C22,'2017'!C22,'2016'!C22)</f>
        <v>4</v>
      </c>
      <c r="D22" s="5">
        <f>SUM('2020'!D22,'2019'!D22,'2018'!D22,'2017'!D22,'2016'!D22)</f>
        <v>0</v>
      </c>
      <c r="E22" s="5">
        <f>SUM('2020'!E22,'2019'!E22,'2018'!E22,'2017'!E22,'2016'!E22)</f>
        <v>3</v>
      </c>
      <c r="F22" s="5">
        <f>SUM('2020'!F22,'2019'!F22,'2018'!F22,'2017'!F22,'2016'!F22)</f>
        <v>0</v>
      </c>
      <c r="G22" s="5">
        <f>SUM('2020'!G22,'2019'!G22,'2018'!G22,'2017'!G22,'2016'!G22)</f>
        <v>25</v>
      </c>
      <c r="H22" s="5">
        <f>SUM('2020'!H22,'2019'!H22,'2018'!H22,'2017'!H22,'2016'!H22)</f>
        <v>0</v>
      </c>
      <c r="I22" s="5">
        <f>SUM('2020'!I22,'2019'!I22,'2018'!I22,'2017'!I22,'2016'!I22)</f>
        <v>36</v>
      </c>
      <c r="J22" s="5">
        <f>SUM('2020'!J22,'2019'!J22,'2018'!J22,'2017'!J22,'2016'!J22)</f>
        <v>3</v>
      </c>
      <c r="K22" s="5">
        <f>SUM('2020'!K22,'2019'!K22,'2018'!K22,'2017'!K22,'2016'!K22)</f>
        <v>0</v>
      </c>
      <c r="L22" s="5">
        <f>SUM('2020'!L22,'2019'!L22,'2018'!L22,'2017'!L22,'2016'!L22)</f>
        <v>270</v>
      </c>
      <c r="M22" s="5">
        <f>SUM('2020'!M22,'2019'!M22,'2018'!M22,'2017'!M22,'2016'!M22)</f>
        <v>81</v>
      </c>
      <c r="N22" s="5">
        <f>SUM('2020'!N22,'2019'!N22,'2018'!N22,'2017'!N22,'2016'!N22)</f>
        <v>0</v>
      </c>
      <c r="O22" s="5">
        <f>SUM('2020'!O22,'2019'!O22,'2018'!O22,'2017'!O22,'2016'!O22)</f>
        <v>0</v>
      </c>
      <c r="P22" s="5">
        <f>SUM('2020'!P22,'2019'!P22,'2018'!P22,'2017'!P22,'2016'!P22)</f>
        <v>0</v>
      </c>
      <c r="Q22" s="5">
        <f>SUM('2020'!Q22,'2019'!Q22,'2018'!Q22,'2017'!Q22,'2016'!Q22)</f>
        <v>3</v>
      </c>
      <c r="R22" s="5">
        <f>SUM('2020'!R22,'2019'!R22,'2018'!R22,'2017'!R22,'2016'!R22)</f>
        <v>0</v>
      </c>
      <c r="S22" s="5">
        <f>SUM('2020'!S22,'2019'!S22,'2018'!S22,'2017'!S22,'2016'!S22)</f>
        <v>0</v>
      </c>
      <c r="T22" s="5">
        <f>SUM('2020'!T22,'2019'!T22,'2018'!T22,'2017'!T22,'2016'!T22)</f>
        <v>0</v>
      </c>
      <c r="U22" s="5">
        <f>SUM('2020'!U22,'2019'!U22,'2018'!U22,'2017'!U22,'2016'!U22)</f>
        <v>0</v>
      </c>
      <c r="V22" s="5">
        <f>SUM('2020'!V22,'2019'!V22,'2018'!V22,'2017'!V22,'2016'!V22)</f>
        <v>3</v>
      </c>
      <c r="W22" s="5">
        <f>SUM('2020'!W22,'2019'!W22,'2018'!W22,'2017'!W22,'2016'!W22)</f>
        <v>0</v>
      </c>
      <c r="X22" s="5">
        <f>SUM('2020'!X22,'2019'!X22,'2018'!X22,'2017'!X22,'2016'!X22)</f>
        <v>42</v>
      </c>
      <c r="Y22" s="5">
        <f>SUM('2020'!Y22,'2019'!Y22,'2018'!Y22,'2017'!Y22,'2016'!Y22)</f>
        <v>59</v>
      </c>
      <c r="Z22" s="5">
        <f>SUM('2020'!Z22,'2019'!Z22,'2018'!Z22,'2017'!Z22,'2016'!Z22)</f>
        <v>0</v>
      </c>
      <c r="AA22" s="5">
        <f>SUM('2020'!AA22,'2019'!AA22,'2018'!AA22,'2017'!AA22,'2016'!AA22)</f>
        <v>0</v>
      </c>
      <c r="AB22" s="5">
        <f>SUM('2020'!AB22,'2019'!AB22,'2018'!AB22,'2017'!AB22,'2016'!AB22)</f>
        <v>0</v>
      </c>
      <c r="AC22" s="5">
        <f>SUM('2020'!AC22,'2019'!AC22,'2018'!AC22,'2017'!AC22,'2016'!AC22)</f>
        <v>3</v>
      </c>
      <c r="AD22" s="5">
        <f>SUM('2020'!AD22,'2019'!AD22,'2018'!AD22,'2017'!AD22,'2016'!AD22)</f>
        <v>0</v>
      </c>
      <c r="AE22" s="5">
        <f>SUM('2020'!AE22,'2019'!AE22,'2018'!AE22,'2017'!AE22,'2016'!AE22)</f>
        <v>0</v>
      </c>
      <c r="AF22" s="5">
        <f>SUM('2020'!AF22,'2019'!AF22,'2018'!AF22,'2017'!AF22,'2016'!AF22)</f>
        <v>0</v>
      </c>
      <c r="AG22" s="5">
        <f>SUM('2020'!AG22,'2019'!AG22,'2018'!AG22,'2017'!AG22,'2016'!AG22)</f>
        <v>0</v>
      </c>
      <c r="AH22" s="5">
        <f>SUM('2020'!AH22,'2019'!AH22,'2018'!AH22,'2017'!AH22,'2016'!AH22)</f>
        <v>96</v>
      </c>
      <c r="AI22" s="5">
        <f>SUM('2020'!AI22,'2019'!AI22,'2018'!AI22,'2017'!AI22,'2016'!AI22)</f>
        <v>0</v>
      </c>
      <c r="AJ22" s="5">
        <f>SUM('2020'!AJ22,'2019'!AJ22,'2018'!AJ22,'2017'!AJ22,'2016'!AJ22)</f>
        <v>609</v>
      </c>
      <c r="AK22" s="5">
        <f>SUM('2020'!AK22,'2019'!AK22,'2018'!AK22,'2017'!AK22,'2016'!AK22)</f>
        <v>34</v>
      </c>
      <c r="AL22" s="5">
        <f>SUM('2020'!AL22,'2019'!AL22,'2018'!AL22,'2017'!AL22,'2016'!AL22)</f>
        <v>0</v>
      </c>
      <c r="AM22" s="5">
        <f>SUM('2020'!AM22,'2019'!AM22,'2018'!AM22,'2017'!AM22,'2016'!AM22)</f>
        <v>9</v>
      </c>
      <c r="AN22" s="5">
        <f>SUM('2020'!AN22,'2019'!AN22,'2018'!AN22,'2017'!AN22,'2016'!AN22)</f>
        <v>0</v>
      </c>
      <c r="AO22" s="5">
        <f>SUM('2020'!AO22,'2019'!AO22,'2018'!AO22,'2017'!AO22,'2016'!AO22)</f>
        <v>0</v>
      </c>
      <c r="AP22" s="5">
        <f>SUM('2020'!AP22,'2019'!AP22,'2018'!AP22,'2017'!AP22,'2016'!AP22)</f>
        <v>37</v>
      </c>
      <c r="AQ22" s="5">
        <f>SUM('2020'!AQ22,'2019'!AQ22,'2018'!AQ22,'2017'!AQ22,'2016'!AQ22)</f>
        <v>0</v>
      </c>
      <c r="AR22" s="5">
        <f>SUM('2020'!AR22,'2019'!AR22,'2018'!AR22,'2017'!AR22,'2016'!AR22)</f>
        <v>3</v>
      </c>
      <c r="AS22" s="5">
        <f>SUM('2020'!AS22,'2019'!AS22,'2018'!AS22,'2017'!AS22,'2016'!AS22)</f>
        <v>6</v>
      </c>
      <c r="AT22" s="5">
        <f>SUM('2020'!AT22,'2019'!AT22,'2018'!AT22,'2017'!AT22,'2016'!AT22)</f>
        <v>0</v>
      </c>
      <c r="AU22" s="5">
        <f>SUM('2020'!AU22,'2019'!AU22,'2018'!AU22,'2017'!AU22,'2016'!AU22)</f>
        <v>4</v>
      </c>
      <c r="AV22" s="5">
        <f>SUM('2020'!AV22,'2019'!AV22,'2018'!AV22,'2017'!AV22,'2016'!AV22)</f>
        <v>49</v>
      </c>
      <c r="AW22" s="5">
        <f>SUM('2020'!AW22,'2019'!AW22,'2018'!AW22,'2017'!AW22,'2016'!AW22)</f>
        <v>0</v>
      </c>
      <c r="AX22" s="5">
        <f>SUM('2020'!AX22,'2019'!AX22,'2018'!AX22,'2017'!AX22,'2016'!AX22)</f>
        <v>195</v>
      </c>
      <c r="AY22" s="5">
        <f>SUM('2020'!AY22,'2019'!AY22,'2018'!AY22,'2017'!AY22,'2016'!AY22)</f>
        <v>0</v>
      </c>
      <c r="AZ22" s="5">
        <f>SUM('2020'!AZ22,'2019'!AZ22,'2018'!AZ22,'2017'!AZ22,'2016'!AZ22)</f>
        <v>0</v>
      </c>
      <c r="BA22" s="5">
        <f>SUM('2020'!BA22,'2019'!BA22,'2018'!BA22,'2017'!BA22,'2016'!BA22)</f>
        <v>25</v>
      </c>
      <c r="BB22" s="5">
        <f>SUM('2020'!BB22,'2019'!BB22,'2018'!BB22,'2017'!BB22,'2016'!BB22)</f>
        <v>0</v>
      </c>
      <c r="BC22" s="5">
        <f>SUM('2020'!BC22,'2019'!BC22,'2018'!BC22,'2017'!BC22,'2016'!BC22)</f>
        <v>0</v>
      </c>
      <c r="BD22" s="5">
        <f>SUM('2020'!BD22,'2019'!BD22,'2018'!BD22,'2017'!BD22,'2016'!BD22)</f>
        <v>0</v>
      </c>
      <c r="BE22" s="5">
        <f>SUM('2020'!BE22,'2019'!BE22,'2018'!BE22,'2017'!BE22,'2016'!BE22)</f>
        <v>0</v>
      </c>
      <c r="BF22" s="5">
        <f>SUM('2020'!BF22,'2019'!BF22,'2018'!BF22,'2017'!BF22,'2016'!BF22)</f>
        <v>19</v>
      </c>
      <c r="BG22" s="6"/>
      <c r="BH22" s="22"/>
    </row>
    <row r="23" spans="1:60">
      <c r="A23" s="12" t="s">
        <v>80</v>
      </c>
      <c r="B23" s="5">
        <f>SUM('2020'!B23,'2019'!B23,'2018'!B23,'2017'!B23,'2016'!B23)</f>
        <v>18318</v>
      </c>
      <c r="C23" s="5">
        <f>SUM('2020'!C23,'2019'!C23,'2018'!C23,'2017'!C23,'2016'!C23)</f>
        <v>46</v>
      </c>
      <c r="D23" s="5">
        <f>SUM('2020'!D23,'2019'!D23,'2018'!D23,'2017'!D23,'2016'!D23)</f>
        <v>15</v>
      </c>
      <c r="E23" s="5">
        <f>SUM('2020'!E23,'2019'!E23,'2018'!E23,'2017'!E23,'2016'!E23)</f>
        <v>124</v>
      </c>
      <c r="F23" s="5">
        <f>SUM('2020'!F23,'2019'!F23,'2018'!F23,'2017'!F23,'2016'!F23)</f>
        <v>41</v>
      </c>
      <c r="G23" s="5">
        <f>SUM('2020'!G23,'2019'!G23,'2018'!G23,'2017'!G23,'2016'!G23)</f>
        <v>2460</v>
      </c>
      <c r="H23" s="5">
        <f>SUM('2020'!H23,'2019'!H23,'2018'!H23,'2017'!H23,'2016'!H23)</f>
        <v>204</v>
      </c>
      <c r="I23" s="5">
        <f>SUM('2020'!I23,'2019'!I23,'2018'!I23,'2017'!I23,'2016'!I23)</f>
        <v>285</v>
      </c>
      <c r="J23" s="5">
        <f>SUM('2020'!J23,'2019'!J23,'2018'!J23,'2017'!J23,'2016'!J23)</f>
        <v>12</v>
      </c>
      <c r="K23" s="5">
        <f>SUM('2020'!K23,'2019'!K23,'2018'!K23,'2017'!K23,'2016'!K23)</f>
        <v>81</v>
      </c>
      <c r="L23" s="5">
        <f>SUM('2020'!L23,'2019'!L23,'2018'!L23,'2017'!L23,'2016'!L23)</f>
        <v>6626</v>
      </c>
      <c r="M23" s="5">
        <f>SUM('2020'!M23,'2019'!M23,'2018'!M23,'2017'!M23,'2016'!M23)</f>
        <v>347</v>
      </c>
      <c r="N23" s="5">
        <f>SUM('2020'!N23,'2019'!N23,'2018'!N23,'2017'!N23,'2016'!N23)</f>
        <v>0</v>
      </c>
      <c r="O23" s="5">
        <f>SUM('2020'!O23,'2019'!O23,'2018'!O23,'2017'!O23,'2016'!O23)</f>
        <v>40</v>
      </c>
      <c r="P23" s="5">
        <f>SUM('2020'!P23,'2019'!P23,'2018'!P23,'2017'!P23,'2016'!P23)</f>
        <v>22</v>
      </c>
      <c r="Q23" s="5">
        <f>SUM('2020'!Q23,'2019'!Q23,'2018'!Q23,'2017'!Q23,'2016'!Q23)</f>
        <v>292</v>
      </c>
      <c r="R23" s="5">
        <f>SUM('2020'!R23,'2019'!R23,'2018'!R23,'2017'!R23,'2016'!R23)</f>
        <v>82</v>
      </c>
      <c r="S23" s="5">
        <f>SUM('2020'!S23,'2019'!S23,'2018'!S23,'2017'!S23,'2016'!S23)</f>
        <v>40</v>
      </c>
      <c r="T23" s="5">
        <f>SUM('2020'!T23,'2019'!T23,'2018'!T23,'2017'!T23,'2016'!T23)</f>
        <v>37</v>
      </c>
      <c r="U23" s="5">
        <f>SUM('2020'!U23,'2019'!U23,'2018'!U23,'2017'!U23,'2016'!U23)</f>
        <v>48</v>
      </c>
      <c r="V23" s="5">
        <f>SUM('2020'!V23,'2019'!V23,'2018'!V23,'2017'!V23,'2016'!V23)</f>
        <v>62</v>
      </c>
      <c r="W23" s="5">
        <f>SUM('2020'!W23,'2019'!W23,'2018'!W23,'2017'!W23,'2016'!W23)</f>
        <v>12</v>
      </c>
      <c r="X23" s="5">
        <f>SUM('2020'!X23,'2019'!X23,'2018'!X23,'2017'!X23,'2016'!X23)</f>
        <v>337</v>
      </c>
      <c r="Y23" s="5">
        <f>SUM('2020'!Y23,'2019'!Y23,'2018'!Y23,'2017'!Y23,'2016'!Y23)</f>
        <v>342</v>
      </c>
      <c r="Z23" s="5">
        <f>SUM('2020'!Z23,'2019'!Z23,'2018'!Z23,'2017'!Z23,'2016'!Z23)</f>
        <v>144</v>
      </c>
      <c r="AA23" s="5">
        <f>SUM('2020'!AA23,'2019'!AA23,'2018'!AA23,'2017'!AA23,'2016'!AA23)</f>
        <v>101</v>
      </c>
      <c r="AB23" s="5">
        <f>SUM('2020'!AB23,'2019'!AB23,'2018'!AB23,'2017'!AB23,'2016'!AB23)</f>
        <v>15</v>
      </c>
      <c r="AC23" s="5">
        <f>SUM('2020'!AC23,'2019'!AC23,'2018'!AC23,'2017'!AC23,'2016'!AC23)</f>
        <v>100</v>
      </c>
      <c r="AD23" s="5">
        <f>SUM('2020'!AD23,'2019'!AD23,'2018'!AD23,'2017'!AD23,'2016'!AD23)</f>
        <v>4</v>
      </c>
      <c r="AE23" s="5">
        <f>SUM('2020'!AE23,'2019'!AE23,'2018'!AE23,'2017'!AE23,'2016'!AE23)</f>
        <v>18</v>
      </c>
      <c r="AF23" s="5">
        <f>SUM('2020'!AF23,'2019'!AF23,'2018'!AF23,'2017'!AF23,'2016'!AF23)</f>
        <v>210</v>
      </c>
      <c r="AG23" s="5">
        <f>SUM('2020'!AG23,'2019'!AG23,'2018'!AG23,'2017'!AG23,'2016'!AG23)</f>
        <v>11</v>
      </c>
      <c r="AH23" s="5">
        <f>SUM('2020'!AH23,'2019'!AH23,'2018'!AH23,'2017'!AH23,'2016'!AH23)</f>
        <v>892</v>
      </c>
      <c r="AI23" s="5">
        <f>SUM('2020'!AI23,'2019'!AI23,'2018'!AI23,'2017'!AI23,'2016'!AI23)</f>
        <v>31</v>
      </c>
      <c r="AJ23" s="5">
        <f>SUM('2020'!AJ23,'2019'!AJ23,'2018'!AJ23,'2017'!AJ23,'2016'!AJ23)</f>
        <v>1506</v>
      </c>
      <c r="AK23" s="5">
        <f>SUM('2020'!AK23,'2019'!AK23,'2018'!AK23,'2017'!AK23,'2016'!AK23)</f>
        <v>287</v>
      </c>
      <c r="AL23" s="5">
        <f>SUM('2020'!AL23,'2019'!AL23,'2018'!AL23,'2017'!AL23,'2016'!AL23)</f>
        <v>0</v>
      </c>
      <c r="AM23" s="5">
        <f>SUM('2020'!AM23,'2019'!AM23,'2018'!AM23,'2017'!AM23,'2016'!AM23)</f>
        <v>140</v>
      </c>
      <c r="AN23" s="5">
        <f>SUM('2020'!AN23,'2019'!AN23,'2018'!AN23,'2017'!AN23,'2016'!AN23)</f>
        <v>45</v>
      </c>
      <c r="AO23" s="5">
        <f>SUM('2020'!AO23,'2019'!AO23,'2018'!AO23,'2017'!AO23,'2016'!AO23)</f>
        <v>104</v>
      </c>
      <c r="AP23" s="5">
        <f>SUM('2020'!AP23,'2019'!AP23,'2018'!AP23,'2017'!AP23,'2016'!AP23)</f>
        <v>276</v>
      </c>
      <c r="AQ23" s="5">
        <f>SUM('2020'!AQ23,'2019'!AQ23,'2018'!AQ23,'2017'!AQ23,'2016'!AQ23)</f>
        <v>129</v>
      </c>
      <c r="AR23" s="5">
        <f>SUM('2020'!AR23,'2019'!AR23,'2018'!AR23,'2017'!AR23,'2016'!AR23)</f>
        <v>25</v>
      </c>
      <c r="AS23" s="5">
        <f>SUM('2020'!AS23,'2019'!AS23,'2018'!AS23,'2017'!AS23,'2016'!AS23)</f>
        <v>124</v>
      </c>
      <c r="AT23" s="5">
        <f>SUM('2020'!AT23,'2019'!AT23,'2018'!AT23,'2017'!AT23,'2016'!AT23)</f>
        <v>3</v>
      </c>
      <c r="AU23" s="5">
        <f>SUM('2020'!AU23,'2019'!AU23,'2018'!AU23,'2017'!AU23,'2016'!AU23)</f>
        <v>102</v>
      </c>
      <c r="AV23" s="5">
        <f>SUM('2020'!AV23,'2019'!AV23,'2018'!AV23,'2017'!AV23,'2016'!AV23)</f>
        <v>1173</v>
      </c>
      <c r="AW23" s="5">
        <f>SUM('2020'!AW23,'2019'!AW23,'2018'!AW23,'2017'!AW23,'2016'!AW23)</f>
        <v>0</v>
      </c>
      <c r="AX23" s="5">
        <f>SUM('2020'!AX23,'2019'!AX23,'2018'!AX23,'2017'!AX23,'2016'!AX23)</f>
        <v>0</v>
      </c>
      <c r="AY23" s="5">
        <f>SUM('2020'!AY23,'2019'!AY23,'2018'!AY23,'2017'!AY23,'2016'!AY23)</f>
        <v>347</v>
      </c>
      <c r="AZ23" s="5">
        <f>SUM('2020'!AZ23,'2019'!AZ23,'2018'!AZ23,'2017'!AZ23,'2016'!AZ23)</f>
        <v>0</v>
      </c>
      <c r="BA23" s="5">
        <f>SUM('2020'!BA23,'2019'!BA23,'2018'!BA23,'2017'!BA23,'2016'!BA23)</f>
        <v>498</v>
      </c>
      <c r="BB23" s="5">
        <f>SUM('2020'!BB23,'2019'!BB23,'2018'!BB23,'2017'!BB23,'2016'!BB23)</f>
        <v>195</v>
      </c>
      <c r="BC23" s="5">
        <f>SUM('2020'!BC23,'2019'!BC23,'2018'!BC23,'2017'!BC23,'2016'!BC23)</f>
        <v>6</v>
      </c>
      <c r="BD23" s="5">
        <f>SUM('2020'!BD23,'2019'!BD23,'2018'!BD23,'2017'!BD23,'2016'!BD23)</f>
        <v>71</v>
      </c>
      <c r="BE23" s="5">
        <f>SUM('2020'!BE23,'2019'!BE23,'2018'!BE23,'2017'!BE23,'2016'!BE23)</f>
        <v>4</v>
      </c>
      <c r="BF23" s="5">
        <f>SUM('2020'!BF23,'2019'!BF23,'2018'!BF23,'2017'!BF23,'2016'!BF23)</f>
        <v>150</v>
      </c>
      <c r="BG23" s="6"/>
      <c r="BH23" s="22"/>
    </row>
    <row r="24" spans="1:60">
      <c r="A24" s="12" t="s">
        <v>81</v>
      </c>
      <c r="B24" s="5">
        <f>SUM('2020'!B24,'2019'!B24,'2018'!B24,'2017'!B24,'2016'!B24)</f>
        <v>10774</v>
      </c>
      <c r="C24" s="5">
        <f>SUM('2020'!C24,'2019'!C24,'2018'!C24,'2017'!C24,'2016'!C24)</f>
        <v>0</v>
      </c>
      <c r="D24" s="5">
        <f>SUM('2020'!D24,'2019'!D24,'2018'!D24,'2017'!D24,'2016'!D24)</f>
        <v>0</v>
      </c>
      <c r="E24" s="5">
        <f>SUM('2020'!E24,'2019'!E24,'2018'!E24,'2017'!E24,'2016'!E24)</f>
        <v>27</v>
      </c>
      <c r="F24" s="5">
        <f>SUM('2020'!F24,'2019'!F24,'2018'!F24,'2017'!F24,'2016'!F24)</f>
        <v>0</v>
      </c>
      <c r="G24" s="5">
        <f>SUM('2020'!G24,'2019'!G24,'2018'!G24,'2017'!G24,'2016'!G24)</f>
        <v>8372</v>
      </c>
      <c r="H24" s="5">
        <f>SUM('2020'!H24,'2019'!H24,'2018'!H24,'2017'!H24,'2016'!H24)</f>
        <v>51</v>
      </c>
      <c r="I24" s="5">
        <f>SUM('2020'!I24,'2019'!I24,'2018'!I24,'2017'!I24,'2016'!I24)</f>
        <v>22</v>
      </c>
      <c r="J24" s="5">
        <f>SUM('2020'!J24,'2019'!J24,'2018'!J24,'2017'!J24,'2016'!J24)</f>
        <v>0</v>
      </c>
      <c r="K24" s="5">
        <f>SUM('2020'!K24,'2019'!K24,'2018'!K24,'2017'!K24,'2016'!K24)</f>
        <v>11</v>
      </c>
      <c r="L24" s="5">
        <f>SUM('2020'!L24,'2019'!L24,'2018'!L24,'2017'!L24,'2016'!L24)</f>
        <v>126</v>
      </c>
      <c r="M24" s="5">
        <f>SUM('2020'!M24,'2019'!M24,'2018'!M24,'2017'!M24,'2016'!M24)</f>
        <v>22</v>
      </c>
      <c r="N24" s="5">
        <f>SUM('2020'!N24,'2019'!N24,'2018'!N24,'2017'!N24,'2016'!N24)</f>
        <v>0</v>
      </c>
      <c r="O24" s="5">
        <f>SUM('2020'!O24,'2019'!O24,'2018'!O24,'2017'!O24,'2016'!O24)</f>
        <v>0</v>
      </c>
      <c r="P24" s="5">
        <f>SUM('2020'!P24,'2019'!P24,'2018'!P24,'2017'!P24,'2016'!P24)</f>
        <v>3</v>
      </c>
      <c r="Q24" s="5">
        <f>SUM('2020'!Q24,'2019'!Q24,'2018'!Q24,'2017'!Q24,'2016'!Q24)</f>
        <v>62</v>
      </c>
      <c r="R24" s="5">
        <f>SUM('2020'!R24,'2019'!R24,'2018'!R24,'2017'!R24,'2016'!R24)</f>
        <v>6</v>
      </c>
      <c r="S24" s="5">
        <f>SUM('2020'!S24,'2019'!S24,'2018'!S24,'2017'!S24,'2016'!S24)</f>
        <v>3</v>
      </c>
      <c r="T24" s="5">
        <f>SUM('2020'!T24,'2019'!T24,'2018'!T24,'2017'!T24,'2016'!T24)</f>
        <v>4</v>
      </c>
      <c r="U24" s="5">
        <f>SUM('2020'!U24,'2019'!U24,'2018'!U24,'2017'!U24,'2016'!U24)</f>
        <v>3</v>
      </c>
      <c r="V24" s="5">
        <f>SUM('2020'!V24,'2019'!V24,'2018'!V24,'2017'!V24,'2016'!V24)</f>
        <v>3</v>
      </c>
      <c r="W24" s="5">
        <f>SUM('2020'!W24,'2019'!W24,'2018'!W24,'2017'!W24,'2016'!W24)</f>
        <v>0</v>
      </c>
      <c r="X24" s="5">
        <f>SUM('2020'!X24,'2019'!X24,'2018'!X24,'2017'!X24,'2016'!X24)</f>
        <v>88</v>
      </c>
      <c r="Y24" s="5">
        <f>SUM('2020'!Y24,'2019'!Y24,'2018'!Y24,'2017'!Y24,'2016'!Y24)</f>
        <v>237</v>
      </c>
      <c r="Z24" s="5">
        <f>SUM('2020'!Z24,'2019'!Z24,'2018'!Z24,'2017'!Z24,'2016'!Z24)</f>
        <v>40</v>
      </c>
      <c r="AA24" s="5">
        <f>SUM('2020'!AA24,'2019'!AA24,'2018'!AA24,'2017'!AA24,'2016'!AA24)</f>
        <v>16</v>
      </c>
      <c r="AB24" s="5">
        <f>SUM('2020'!AB24,'2019'!AB24,'2018'!AB24,'2017'!AB24,'2016'!AB24)</f>
        <v>0</v>
      </c>
      <c r="AC24" s="5">
        <f>SUM('2020'!AC24,'2019'!AC24,'2018'!AC24,'2017'!AC24,'2016'!AC24)</f>
        <v>5</v>
      </c>
      <c r="AD24" s="5">
        <f>SUM('2020'!AD24,'2019'!AD24,'2018'!AD24,'2017'!AD24,'2016'!AD24)</f>
        <v>0</v>
      </c>
      <c r="AE24" s="5">
        <f>SUM('2020'!AE24,'2019'!AE24,'2018'!AE24,'2017'!AE24,'2016'!AE24)</f>
        <v>0</v>
      </c>
      <c r="AF24" s="5">
        <f>SUM('2020'!AF24,'2019'!AF24,'2018'!AF24,'2017'!AF24,'2016'!AF24)</f>
        <v>194</v>
      </c>
      <c r="AG24" s="5">
        <f>SUM('2020'!AG24,'2019'!AG24,'2018'!AG24,'2017'!AG24,'2016'!AG24)</f>
        <v>0</v>
      </c>
      <c r="AH24" s="5">
        <f>SUM('2020'!AH24,'2019'!AH24,'2018'!AH24,'2017'!AH24,'2016'!AH24)</f>
        <v>157</v>
      </c>
      <c r="AI24" s="5">
        <f>SUM('2020'!AI24,'2019'!AI24,'2018'!AI24,'2017'!AI24,'2016'!AI24)</f>
        <v>3</v>
      </c>
      <c r="AJ24" s="5">
        <f>SUM('2020'!AJ24,'2019'!AJ24,'2018'!AJ24,'2017'!AJ24,'2016'!AJ24)</f>
        <v>545</v>
      </c>
      <c r="AK24" s="5">
        <f>SUM('2020'!AK24,'2019'!AK24,'2018'!AK24,'2017'!AK24,'2016'!AK24)</f>
        <v>25</v>
      </c>
      <c r="AL24" s="5">
        <f>SUM('2020'!AL24,'2019'!AL24,'2018'!AL24,'2017'!AL24,'2016'!AL24)</f>
        <v>0</v>
      </c>
      <c r="AM24" s="5">
        <f>SUM('2020'!AM24,'2019'!AM24,'2018'!AM24,'2017'!AM24,'2016'!AM24)</f>
        <v>72</v>
      </c>
      <c r="AN24" s="5">
        <f>SUM('2020'!AN24,'2019'!AN24,'2018'!AN24,'2017'!AN24,'2016'!AN24)</f>
        <v>0</v>
      </c>
      <c r="AO24" s="5">
        <f>SUM('2020'!AO24,'2019'!AO24,'2018'!AO24,'2017'!AO24,'2016'!AO24)</f>
        <v>22</v>
      </c>
      <c r="AP24" s="5">
        <f>SUM('2020'!AP24,'2019'!AP24,'2018'!AP24,'2017'!AP24,'2016'!AP24)</f>
        <v>78</v>
      </c>
      <c r="AQ24" s="5">
        <f>SUM('2020'!AQ24,'2019'!AQ24,'2018'!AQ24,'2017'!AQ24,'2016'!AQ24)</f>
        <v>0</v>
      </c>
      <c r="AR24" s="5">
        <f>SUM('2020'!AR24,'2019'!AR24,'2018'!AR24,'2017'!AR24,'2016'!AR24)</f>
        <v>19</v>
      </c>
      <c r="AS24" s="5">
        <f>SUM('2020'!AS24,'2019'!AS24,'2018'!AS24,'2017'!AS24,'2016'!AS24)</f>
        <v>37</v>
      </c>
      <c r="AT24" s="5">
        <f>SUM('2020'!AT24,'2019'!AT24,'2018'!AT24,'2017'!AT24,'2016'!AT24)</f>
        <v>0</v>
      </c>
      <c r="AU24" s="5">
        <f>SUM('2020'!AU24,'2019'!AU24,'2018'!AU24,'2017'!AU24,'2016'!AU24)</f>
        <v>16</v>
      </c>
      <c r="AV24" s="5">
        <f>SUM('2020'!AV24,'2019'!AV24,'2018'!AV24,'2017'!AV24,'2016'!AV24)</f>
        <v>89</v>
      </c>
      <c r="AW24" s="5">
        <f>SUM('2020'!AW24,'2019'!AW24,'2018'!AW24,'2017'!AW24,'2016'!AW24)</f>
        <v>0</v>
      </c>
      <c r="AX24" s="5">
        <f>SUM('2020'!AX24,'2019'!AX24,'2018'!AX24,'2017'!AX24,'2016'!AX24)</f>
        <v>0</v>
      </c>
      <c r="AY24" s="5">
        <f>SUM('2020'!AY24,'2019'!AY24,'2018'!AY24,'2017'!AY24,'2016'!AY24)</f>
        <v>58</v>
      </c>
      <c r="AZ24" s="5">
        <f>SUM('2020'!AZ24,'2019'!AZ24,'2018'!AZ24,'2017'!AZ24,'2016'!AZ24)</f>
        <v>0</v>
      </c>
      <c r="BA24" s="5">
        <f>SUM('2020'!BA24,'2019'!BA24,'2018'!BA24,'2017'!BA24,'2016'!BA24)</f>
        <v>70</v>
      </c>
      <c r="BB24" s="5">
        <f>SUM('2020'!BB24,'2019'!BB24,'2018'!BB24,'2017'!BB24,'2016'!BB24)</f>
        <v>116</v>
      </c>
      <c r="BC24" s="5">
        <f>SUM('2020'!BC24,'2019'!BC24,'2018'!BC24,'2017'!BC24,'2016'!BC24)</f>
        <v>0</v>
      </c>
      <c r="BD24" s="5">
        <f>SUM('2020'!BD24,'2019'!BD24,'2018'!BD24,'2017'!BD24,'2016'!BD24)</f>
        <v>4</v>
      </c>
      <c r="BE24" s="5">
        <f>SUM('2020'!BE24,'2019'!BE24,'2018'!BE24,'2017'!BE24,'2016'!BE24)</f>
        <v>0</v>
      </c>
      <c r="BF24" s="5">
        <f>SUM('2020'!BF24,'2019'!BF24,'2018'!BF24,'2017'!BF24,'2016'!BF24)</f>
        <v>90</v>
      </c>
      <c r="BG24" s="6"/>
      <c r="BH24" s="22"/>
    </row>
    <row r="25" spans="1:60">
      <c r="A25" s="12" t="s">
        <v>82</v>
      </c>
      <c r="B25" s="5">
        <f>SUM('2020'!B25,'2019'!B25,'2018'!B25,'2017'!B25,'2016'!B25)</f>
        <v>184</v>
      </c>
      <c r="C25" s="5">
        <f>SUM('2020'!C25,'2019'!C25,'2018'!C25,'2017'!C25,'2016'!C25)</f>
        <v>0</v>
      </c>
      <c r="D25" s="5">
        <f>SUM('2020'!D25,'2019'!D25,'2018'!D25,'2017'!D25,'2016'!D25)</f>
        <v>0</v>
      </c>
      <c r="E25" s="5">
        <f>SUM('2020'!E25,'2019'!E25,'2018'!E25,'2017'!E25,'2016'!E25)</f>
        <v>0</v>
      </c>
      <c r="F25" s="5">
        <f>SUM('2020'!F25,'2019'!F25,'2018'!F25,'2017'!F25,'2016'!F25)</f>
        <v>0</v>
      </c>
      <c r="G25" s="5">
        <f>SUM('2020'!G25,'2019'!G25,'2018'!G25,'2017'!G25,'2016'!G25)</f>
        <v>3</v>
      </c>
      <c r="H25" s="5">
        <f>SUM('2020'!H25,'2019'!H25,'2018'!H25,'2017'!H25,'2016'!H25)</f>
        <v>0</v>
      </c>
      <c r="I25" s="5">
        <f>SUM('2020'!I25,'2019'!I25,'2018'!I25,'2017'!I25,'2016'!I25)</f>
        <v>0</v>
      </c>
      <c r="J25" s="5">
        <f>SUM('2020'!J25,'2019'!J25,'2018'!J25,'2017'!J25,'2016'!J25)</f>
        <v>0</v>
      </c>
      <c r="K25" s="5">
        <f>SUM('2020'!K25,'2019'!K25,'2018'!K25,'2017'!K25,'2016'!K25)</f>
        <v>0</v>
      </c>
      <c r="L25" s="5">
        <f>SUM('2020'!L25,'2019'!L25,'2018'!L25,'2017'!L25,'2016'!L25)</f>
        <v>52</v>
      </c>
      <c r="M25" s="5">
        <f>SUM('2020'!M25,'2019'!M25,'2018'!M25,'2017'!M25,'2016'!M25)</f>
        <v>8</v>
      </c>
      <c r="N25" s="5">
        <f>SUM('2020'!N25,'2019'!N25,'2018'!N25,'2017'!N25,'2016'!N25)</f>
        <v>0</v>
      </c>
      <c r="O25" s="5">
        <f>SUM('2020'!O25,'2019'!O25,'2018'!O25,'2017'!O25,'2016'!O25)</f>
        <v>0</v>
      </c>
      <c r="P25" s="5">
        <f>SUM('2020'!P25,'2019'!P25,'2018'!P25,'2017'!P25,'2016'!P25)</f>
        <v>0</v>
      </c>
      <c r="Q25" s="5">
        <f>SUM('2020'!Q25,'2019'!Q25,'2018'!Q25,'2017'!Q25,'2016'!Q25)</f>
        <v>0</v>
      </c>
      <c r="R25" s="5">
        <f>SUM('2020'!R25,'2019'!R25,'2018'!R25,'2017'!R25,'2016'!R25)</f>
        <v>0</v>
      </c>
      <c r="S25" s="5">
        <f>SUM('2020'!S25,'2019'!S25,'2018'!S25,'2017'!S25,'2016'!S25)</f>
        <v>0</v>
      </c>
      <c r="T25" s="5">
        <f>SUM('2020'!T25,'2019'!T25,'2018'!T25,'2017'!T25,'2016'!T25)</f>
        <v>0</v>
      </c>
      <c r="U25" s="5">
        <f>SUM('2020'!U25,'2019'!U25,'2018'!U25,'2017'!U25,'2016'!U25)</f>
        <v>0</v>
      </c>
      <c r="V25" s="5">
        <f>SUM('2020'!V25,'2019'!V25,'2018'!V25,'2017'!V25,'2016'!V25)</f>
        <v>0</v>
      </c>
      <c r="W25" s="5">
        <f>SUM('2020'!W25,'2019'!W25,'2018'!W25,'2017'!W25,'2016'!W25)</f>
        <v>0</v>
      </c>
      <c r="X25" s="5">
        <f>SUM('2020'!X25,'2019'!X25,'2018'!X25,'2017'!X25,'2016'!X25)</f>
        <v>0</v>
      </c>
      <c r="Y25" s="5">
        <f>SUM('2020'!Y25,'2019'!Y25,'2018'!Y25,'2017'!Y25,'2016'!Y25)</f>
        <v>4</v>
      </c>
      <c r="Z25" s="5">
        <f>SUM('2020'!Z25,'2019'!Z25,'2018'!Z25,'2017'!Z25,'2016'!Z25)</f>
        <v>0</v>
      </c>
      <c r="AA25" s="5">
        <f>SUM('2020'!AA25,'2019'!AA25,'2018'!AA25,'2017'!AA25,'2016'!AA25)</f>
        <v>0</v>
      </c>
      <c r="AB25" s="5">
        <f>SUM('2020'!AB25,'2019'!AB25,'2018'!AB25,'2017'!AB25,'2016'!AB25)</f>
        <v>0</v>
      </c>
      <c r="AC25" s="5">
        <f>SUM('2020'!AC25,'2019'!AC25,'2018'!AC25,'2017'!AC25,'2016'!AC25)</f>
        <v>0</v>
      </c>
      <c r="AD25" s="5">
        <f>SUM('2020'!AD25,'2019'!AD25,'2018'!AD25,'2017'!AD25,'2016'!AD25)</f>
        <v>0</v>
      </c>
      <c r="AE25" s="5">
        <f>SUM('2020'!AE25,'2019'!AE25,'2018'!AE25,'2017'!AE25,'2016'!AE25)</f>
        <v>0</v>
      </c>
      <c r="AF25" s="5">
        <f>SUM('2020'!AF25,'2019'!AF25,'2018'!AF25,'2017'!AF25,'2016'!AF25)</f>
        <v>0</v>
      </c>
      <c r="AG25" s="5">
        <f>SUM('2020'!AG25,'2019'!AG25,'2018'!AG25,'2017'!AG25,'2016'!AG25)</f>
        <v>0</v>
      </c>
      <c r="AH25" s="5">
        <f>SUM('2020'!AH25,'2019'!AH25,'2018'!AH25,'2017'!AH25,'2016'!AH25)</f>
        <v>4</v>
      </c>
      <c r="AI25" s="5">
        <f>SUM('2020'!AI25,'2019'!AI25,'2018'!AI25,'2017'!AI25,'2016'!AI25)</f>
        <v>0</v>
      </c>
      <c r="AJ25" s="5">
        <f>SUM('2020'!AJ25,'2019'!AJ25,'2018'!AJ25,'2017'!AJ25,'2016'!AJ25)</f>
        <v>44</v>
      </c>
      <c r="AK25" s="5">
        <f>SUM('2020'!AK25,'2019'!AK25,'2018'!AK25,'2017'!AK25,'2016'!AK25)</f>
        <v>0</v>
      </c>
      <c r="AL25" s="5">
        <f>SUM('2020'!AL25,'2019'!AL25,'2018'!AL25,'2017'!AL25,'2016'!AL25)</f>
        <v>0</v>
      </c>
      <c r="AM25" s="5">
        <f>SUM('2020'!AM25,'2019'!AM25,'2018'!AM25,'2017'!AM25,'2016'!AM25)</f>
        <v>0</v>
      </c>
      <c r="AN25" s="5">
        <f>SUM('2020'!AN25,'2019'!AN25,'2018'!AN25,'2017'!AN25,'2016'!AN25)</f>
        <v>0</v>
      </c>
      <c r="AO25" s="5">
        <f>SUM('2020'!AO25,'2019'!AO25,'2018'!AO25,'2017'!AO25,'2016'!AO25)</f>
        <v>0</v>
      </c>
      <c r="AP25" s="5">
        <f>SUM('2020'!AP25,'2019'!AP25,'2018'!AP25,'2017'!AP25,'2016'!AP25)</f>
        <v>0</v>
      </c>
      <c r="AQ25" s="5">
        <f>SUM('2020'!AQ25,'2019'!AQ25,'2018'!AQ25,'2017'!AQ25,'2016'!AQ25)</f>
        <v>0</v>
      </c>
      <c r="AR25" s="5">
        <f>SUM('2020'!AR25,'2019'!AR25,'2018'!AR25,'2017'!AR25,'2016'!AR25)</f>
        <v>0</v>
      </c>
      <c r="AS25" s="5">
        <f>SUM('2020'!AS25,'2019'!AS25,'2018'!AS25,'2017'!AS25,'2016'!AS25)</f>
        <v>0</v>
      </c>
      <c r="AT25" s="5">
        <f>SUM('2020'!AT25,'2019'!AT25,'2018'!AT25,'2017'!AT25,'2016'!AT25)</f>
        <v>0</v>
      </c>
      <c r="AU25" s="5">
        <f>SUM('2020'!AU25,'2019'!AU25,'2018'!AU25,'2017'!AU25,'2016'!AU25)</f>
        <v>0</v>
      </c>
      <c r="AV25" s="5">
        <f>SUM('2020'!AV25,'2019'!AV25,'2018'!AV25,'2017'!AV25,'2016'!AV25)</f>
        <v>10</v>
      </c>
      <c r="AW25" s="5">
        <f>SUM('2020'!AW25,'2019'!AW25,'2018'!AW25,'2017'!AW25,'2016'!AW25)</f>
        <v>0</v>
      </c>
      <c r="AX25" s="5">
        <f>SUM('2020'!AX25,'2019'!AX25,'2018'!AX25,'2017'!AX25,'2016'!AX25)</f>
        <v>0</v>
      </c>
      <c r="AY25" s="5">
        <f>SUM('2020'!AY25,'2019'!AY25,'2018'!AY25,'2017'!AY25,'2016'!AY25)</f>
        <v>0</v>
      </c>
      <c r="AZ25" s="5">
        <f>SUM('2020'!AZ25,'2019'!AZ25,'2018'!AZ25,'2017'!AZ25,'2016'!AZ25)</f>
        <v>0</v>
      </c>
      <c r="BA25" s="5">
        <f>SUM('2020'!BA25,'2019'!BA25,'2018'!BA25,'2017'!BA25,'2016'!BA25)</f>
        <v>0</v>
      </c>
      <c r="BB25" s="5">
        <f>SUM('2020'!BB25,'2019'!BB25,'2018'!BB25,'2017'!BB25,'2016'!BB25)</f>
        <v>0</v>
      </c>
      <c r="BC25" s="5">
        <f>SUM('2020'!BC25,'2019'!BC25,'2018'!BC25,'2017'!BC25,'2016'!BC25)</f>
        <v>0</v>
      </c>
      <c r="BD25" s="5">
        <f>SUM('2020'!BD25,'2019'!BD25,'2018'!BD25,'2017'!BD25,'2016'!BD25)</f>
        <v>0</v>
      </c>
      <c r="BE25" s="5">
        <f>SUM('2020'!BE25,'2019'!BE25,'2018'!BE25,'2017'!BE25,'2016'!BE25)</f>
        <v>0</v>
      </c>
      <c r="BF25" s="5">
        <f>SUM('2020'!BF25,'2019'!BF25,'2018'!BF25,'2017'!BF25,'2016'!BF25)</f>
        <v>0</v>
      </c>
      <c r="BG25" s="6"/>
      <c r="BH25" s="22"/>
    </row>
    <row r="26" spans="1:60">
      <c r="A26" s="12" t="s">
        <v>83</v>
      </c>
      <c r="B26" s="5">
        <f>SUM('2020'!B26,'2019'!B26,'2018'!B26,'2017'!B26,'2016'!B26)</f>
        <v>7443</v>
      </c>
      <c r="C26" s="5">
        <f>SUM('2020'!C26,'2019'!C26,'2018'!C26,'2017'!C26,'2016'!C26)</f>
        <v>30</v>
      </c>
      <c r="D26" s="5">
        <f>SUM('2020'!D26,'2019'!D26,'2018'!D26,'2017'!D26,'2016'!D26)</f>
        <v>25</v>
      </c>
      <c r="E26" s="5">
        <f>SUM('2020'!E26,'2019'!E26,'2018'!E26,'2017'!E26,'2016'!E26)</f>
        <v>145</v>
      </c>
      <c r="F26" s="5">
        <f>SUM('2020'!F26,'2019'!F26,'2018'!F26,'2017'!F26,'2016'!F26)</f>
        <v>19</v>
      </c>
      <c r="G26" s="5">
        <f>SUM('2020'!G26,'2019'!G26,'2018'!G26,'2017'!G26,'2016'!G26)</f>
        <v>1731</v>
      </c>
      <c r="H26" s="5">
        <f>SUM('2020'!H26,'2019'!H26,'2018'!H26,'2017'!H26,'2016'!H26)</f>
        <v>274</v>
      </c>
      <c r="I26" s="5">
        <f>SUM('2020'!I26,'2019'!I26,'2018'!I26,'2017'!I26,'2016'!I26)</f>
        <v>106</v>
      </c>
      <c r="J26" s="5">
        <f>SUM('2020'!J26,'2019'!J26,'2018'!J26,'2017'!J26,'2016'!J26)</f>
        <v>6</v>
      </c>
      <c r="K26" s="5">
        <f>SUM('2020'!K26,'2019'!K26,'2018'!K26,'2017'!K26,'2016'!K26)</f>
        <v>37</v>
      </c>
      <c r="L26" s="5">
        <f>SUM('2020'!L26,'2019'!L26,'2018'!L26,'2017'!L26,'2016'!L26)</f>
        <v>395</v>
      </c>
      <c r="M26" s="5">
        <f>SUM('2020'!M26,'2019'!M26,'2018'!M26,'2017'!M26,'2016'!M26)</f>
        <v>162</v>
      </c>
      <c r="N26" s="5">
        <f>SUM('2020'!N26,'2019'!N26,'2018'!N26,'2017'!N26,'2016'!N26)</f>
        <v>0</v>
      </c>
      <c r="O26" s="5">
        <f>SUM('2020'!O26,'2019'!O26,'2018'!O26,'2017'!O26,'2016'!O26)</f>
        <v>77</v>
      </c>
      <c r="P26" s="5">
        <f>SUM('2020'!P26,'2019'!P26,'2018'!P26,'2017'!P26,'2016'!P26)</f>
        <v>34</v>
      </c>
      <c r="Q26" s="5">
        <f>SUM('2020'!Q26,'2019'!Q26,'2018'!Q26,'2017'!Q26,'2016'!Q26)</f>
        <v>220</v>
      </c>
      <c r="R26" s="5">
        <f>SUM('2020'!R26,'2019'!R26,'2018'!R26,'2017'!R26,'2016'!R26)</f>
        <v>61</v>
      </c>
      <c r="S26" s="5">
        <f>SUM('2020'!S26,'2019'!S26,'2018'!S26,'2017'!S26,'2016'!S26)</f>
        <v>35</v>
      </c>
      <c r="T26" s="5">
        <f>SUM('2020'!T26,'2019'!T26,'2018'!T26,'2017'!T26,'2016'!T26)</f>
        <v>46</v>
      </c>
      <c r="U26" s="5">
        <f>SUM('2020'!U26,'2019'!U26,'2018'!U26,'2017'!U26,'2016'!U26)</f>
        <v>38</v>
      </c>
      <c r="V26" s="5">
        <f>SUM('2020'!V26,'2019'!V26,'2018'!V26,'2017'!V26,'2016'!V26)</f>
        <v>33</v>
      </c>
      <c r="W26" s="5">
        <f>SUM('2020'!W26,'2019'!W26,'2018'!W26,'2017'!W26,'2016'!W26)</f>
        <v>23</v>
      </c>
      <c r="X26" s="5">
        <f>SUM('2020'!X26,'2019'!X26,'2018'!X26,'2017'!X26,'2016'!X26)</f>
        <v>97</v>
      </c>
      <c r="Y26" s="5">
        <f>SUM('2020'!Y26,'2019'!Y26,'2018'!Y26,'2017'!Y26,'2016'!Y26)</f>
        <v>231</v>
      </c>
      <c r="Z26" s="5">
        <f>SUM('2020'!Z26,'2019'!Z26,'2018'!Z26,'2017'!Z26,'2016'!Z26)</f>
        <v>133</v>
      </c>
      <c r="AA26" s="5">
        <f>SUM('2020'!AA26,'2019'!AA26,'2018'!AA26,'2017'!AA26,'2016'!AA26)</f>
        <v>94</v>
      </c>
      <c r="AB26" s="5">
        <f>SUM('2020'!AB26,'2019'!AB26,'2018'!AB26,'2017'!AB26,'2016'!AB26)</f>
        <v>6</v>
      </c>
      <c r="AC26" s="5">
        <f>SUM('2020'!AC26,'2019'!AC26,'2018'!AC26,'2017'!AC26,'2016'!AC26)</f>
        <v>70</v>
      </c>
      <c r="AD26" s="5">
        <f>SUM('2020'!AD26,'2019'!AD26,'2018'!AD26,'2017'!AD26,'2016'!AD26)</f>
        <v>21</v>
      </c>
      <c r="AE26" s="5">
        <f>SUM('2020'!AE26,'2019'!AE26,'2018'!AE26,'2017'!AE26,'2016'!AE26)</f>
        <v>17</v>
      </c>
      <c r="AF26" s="5">
        <f>SUM('2020'!AF26,'2019'!AF26,'2018'!AF26,'2017'!AF26,'2016'!AF26)</f>
        <v>115</v>
      </c>
      <c r="AG26" s="5">
        <f>SUM('2020'!AG26,'2019'!AG26,'2018'!AG26,'2017'!AG26,'2016'!AG26)</f>
        <v>39</v>
      </c>
      <c r="AH26" s="5">
        <f>SUM('2020'!AH26,'2019'!AH26,'2018'!AH26,'2017'!AH26,'2016'!AH26)</f>
        <v>189</v>
      </c>
      <c r="AI26" s="5">
        <f>SUM('2020'!AI26,'2019'!AI26,'2018'!AI26,'2017'!AI26,'2016'!AI26)</f>
        <v>36</v>
      </c>
      <c r="AJ26" s="5">
        <f>SUM('2020'!AJ26,'2019'!AJ26,'2018'!AJ26,'2017'!AJ26,'2016'!AJ26)</f>
        <v>753</v>
      </c>
      <c r="AK26" s="5">
        <f>SUM('2020'!AK26,'2019'!AK26,'2018'!AK26,'2017'!AK26,'2016'!AK26)</f>
        <v>184</v>
      </c>
      <c r="AL26" s="5">
        <f>SUM('2020'!AL26,'2019'!AL26,'2018'!AL26,'2017'!AL26,'2016'!AL26)</f>
        <v>3</v>
      </c>
      <c r="AM26" s="5">
        <f>SUM('2020'!AM26,'2019'!AM26,'2018'!AM26,'2017'!AM26,'2016'!AM26)</f>
        <v>96</v>
      </c>
      <c r="AN26" s="5">
        <f>SUM('2020'!AN26,'2019'!AN26,'2018'!AN26,'2017'!AN26,'2016'!AN26)</f>
        <v>30</v>
      </c>
      <c r="AO26" s="5">
        <f>SUM('2020'!AO26,'2019'!AO26,'2018'!AO26,'2017'!AO26,'2016'!AO26)</f>
        <v>150</v>
      </c>
      <c r="AP26" s="5">
        <f>SUM('2020'!AP26,'2019'!AP26,'2018'!AP26,'2017'!AP26,'2016'!AP26)</f>
        <v>164</v>
      </c>
      <c r="AQ26" s="5">
        <f>SUM('2020'!AQ26,'2019'!AQ26,'2018'!AQ26,'2017'!AQ26,'2016'!AQ26)</f>
        <v>0</v>
      </c>
      <c r="AR26" s="5">
        <f>SUM('2020'!AR26,'2019'!AR26,'2018'!AR26,'2017'!AR26,'2016'!AR26)</f>
        <v>21</v>
      </c>
      <c r="AS26" s="5">
        <f>SUM('2020'!AS26,'2019'!AS26,'2018'!AS26,'2017'!AS26,'2016'!AS26)</f>
        <v>61</v>
      </c>
      <c r="AT26" s="5">
        <f>SUM('2020'!AT26,'2019'!AT26,'2018'!AT26,'2017'!AT26,'2016'!AT26)</f>
        <v>4</v>
      </c>
      <c r="AU26" s="5">
        <f>SUM('2020'!AU26,'2019'!AU26,'2018'!AU26,'2017'!AU26,'2016'!AU26)</f>
        <v>104</v>
      </c>
      <c r="AV26" s="5">
        <f>SUM('2020'!AV26,'2019'!AV26,'2018'!AV26,'2017'!AV26,'2016'!AV26)</f>
        <v>493</v>
      </c>
      <c r="AW26" s="5">
        <f>SUM('2020'!AW26,'2019'!AW26,'2018'!AW26,'2017'!AW26,'2016'!AW26)</f>
        <v>0</v>
      </c>
      <c r="AX26" s="5">
        <f>SUM('2020'!AX26,'2019'!AX26,'2018'!AX26,'2017'!AX26,'2016'!AX26)</f>
        <v>0</v>
      </c>
      <c r="AY26" s="5">
        <f>SUM('2020'!AY26,'2019'!AY26,'2018'!AY26,'2017'!AY26,'2016'!AY26)</f>
        <v>116</v>
      </c>
      <c r="AZ26" s="5">
        <f>SUM('2020'!AZ26,'2019'!AZ26,'2018'!AZ26,'2017'!AZ26,'2016'!AZ26)</f>
        <v>14</v>
      </c>
      <c r="BA26" s="5">
        <f>SUM('2020'!BA26,'2019'!BA26,'2018'!BA26,'2017'!BA26,'2016'!BA26)</f>
        <v>169</v>
      </c>
      <c r="BB26" s="5">
        <f>SUM('2020'!BB26,'2019'!BB26,'2018'!BB26,'2017'!BB26,'2016'!BB26)</f>
        <v>344</v>
      </c>
      <c r="BC26" s="5">
        <f>SUM('2020'!BC26,'2019'!BC26,'2018'!BC26,'2017'!BC26,'2016'!BC26)</f>
        <v>3</v>
      </c>
      <c r="BD26" s="5">
        <f>SUM('2020'!BD26,'2019'!BD26,'2018'!BD26,'2017'!BD26,'2016'!BD26)</f>
        <v>61</v>
      </c>
      <c r="BE26" s="5">
        <f>SUM('2020'!BE26,'2019'!BE26,'2018'!BE26,'2017'!BE26,'2016'!BE26)</f>
        <v>11</v>
      </c>
      <c r="BF26" s="5">
        <f>SUM('2020'!BF26,'2019'!BF26,'2018'!BF26,'2017'!BF26,'2016'!BF26)</f>
        <v>75</v>
      </c>
      <c r="BG26" s="6"/>
      <c r="BH26" s="22"/>
    </row>
    <row r="27" spans="1:60">
      <c r="A27" s="12" t="s">
        <v>84</v>
      </c>
      <c r="B27" s="5">
        <f>SUM('2020'!B27,'2019'!B27,'2018'!B27,'2017'!B27,'2016'!B27)</f>
        <v>1010</v>
      </c>
      <c r="C27" s="5">
        <f>SUM('2020'!C27,'2019'!C27,'2018'!C27,'2017'!C27,'2016'!C27)</f>
        <v>0</v>
      </c>
      <c r="D27" s="5">
        <f>SUM('2020'!D27,'2019'!D27,'2018'!D27,'2017'!D27,'2016'!D27)</f>
        <v>0</v>
      </c>
      <c r="E27" s="5">
        <f>SUM('2020'!E27,'2019'!E27,'2018'!E27,'2017'!E27,'2016'!E27)</f>
        <v>27</v>
      </c>
      <c r="F27" s="5">
        <f>SUM('2020'!F27,'2019'!F27,'2018'!F27,'2017'!F27,'2016'!F27)</f>
        <v>0</v>
      </c>
      <c r="G27" s="5">
        <f>SUM('2020'!G27,'2019'!G27,'2018'!G27,'2017'!G27,'2016'!G27)</f>
        <v>225</v>
      </c>
      <c r="H27" s="5">
        <f>SUM('2020'!H27,'2019'!H27,'2018'!H27,'2017'!H27,'2016'!H27)</f>
        <v>23</v>
      </c>
      <c r="I27" s="5">
        <f>SUM('2020'!I27,'2019'!I27,'2018'!I27,'2017'!I27,'2016'!I27)</f>
        <v>6</v>
      </c>
      <c r="J27" s="5">
        <f>SUM('2020'!J27,'2019'!J27,'2018'!J27,'2017'!J27,'2016'!J27)</f>
        <v>0</v>
      </c>
      <c r="K27" s="5">
        <f>SUM('2020'!K27,'2019'!K27,'2018'!K27,'2017'!K27,'2016'!K27)</f>
        <v>0</v>
      </c>
      <c r="L27" s="5">
        <f>SUM('2020'!L27,'2019'!L27,'2018'!L27,'2017'!L27,'2016'!L27)</f>
        <v>109</v>
      </c>
      <c r="M27" s="5">
        <f>SUM('2020'!M27,'2019'!M27,'2018'!M27,'2017'!M27,'2016'!M27)</f>
        <v>33</v>
      </c>
      <c r="N27" s="5">
        <f>SUM('2020'!N27,'2019'!N27,'2018'!N27,'2017'!N27,'2016'!N27)</f>
        <v>0</v>
      </c>
      <c r="O27" s="5">
        <f>SUM('2020'!O27,'2019'!O27,'2018'!O27,'2017'!O27,'2016'!O27)</f>
        <v>3</v>
      </c>
      <c r="P27" s="5">
        <f>SUM('2020'!P27,'2019'!P27,'2018'!P27,'2017'!P27,'2016'!P27)</f>
        <v>0</v>
      </c>
      <c r="Q27" s="5">
        <f>SUM('2020'!Q27,'2019'!Q27,'2018'!Q27,'2017'!Q27,'2016'!Q27)</f>
        <v>18</v>
      </c>
      <c r="R27" s="5">
        <f>SUM('2020'!R27,'2019'!R27,'2018'!R27,'2017'!R27,'2016'!R27)</f>
        <v>3</v>
      </c>
      <c r="S27" s="5">
        <f>SUM('2020'!S27,'2019'!S27,'2018'!S27,'2017'!S27,'2016'!S27)</f>
        <v>0</v>
      </c>
      <c r="T27" s="5">
        <f>SUM('2020'!T27,'2019'!T27,'2018'!T27,'2017'!T27,'2016'!T27)</f>
        <v>0</v>
      </c>
      <c r="U27" s="5">
        <f>SUM('2020'!U27,'2019'!U27,'2018'!U27,'2017'!U27,'2016'!U27)</f>
        <v>0</v>
      </c>
      <c r="V27" s="5">
        <f>SUM('2020'!V27,'2019'!V27,'2018'!V27,'2017'!V27,'2016'!V27)</f>
        <v>0</v>
      </c>
      <c r="W27" s="5">
        <f>SUM('2020'!W27,'2019'!W27,'2018'!W27,'2017'!W27,'2016'!W27)</f>
        <v>0</v>
      </c>
      <c r="X27" s="5">
        <f>SUM('2020'!X27,'2019'!X27,'2018'!X27,'2017'!X27,'2016'!X27)</f>
        <v>13</v>
      </c>
      <c r="Y27" s="5">
        <f>SUM('2020'!Y27,'2019'!Y27,'2018'!Y27,'2017'!Y27,'2016'!Y27)</f>
        <v>28</v>
      </c>
      <c r="Z27" s="5">
        <f>SUM('2020'!Z27,'2019'!Z27,'2018'!Z27,'2017'!Z27,'2016'!Z27)</f>
        <v>20</v>
      </c>
      <c r="AA27" s="5">
        <f>SUM('2020'!AA27,'2019'!AA27,'2018'!AA27,'2017'!AA27,'2016'!AA27)</f>
        <v>6</v>
      </c>
      <c r="AB27" s="5">
        <f>SUM('2020'!AB27,'2019'!AB27,'2018'!AB27,'2017'!AB27,'2016'!AB27)</f>
        <v>0</v>
      </c>
      <c r="AC27" s="5">
        <f>SUM('2020'!AC27,'2019'!AC27,'2018'!AC27,'2017'!AC27,'2016'!AC27)</f>
        <v>6</v>
      </c>
      <c r="AD27" s="5">
        <f>SUM('2020'!AD27,'2019'!AD27,'2018'!AD27,'2017'!AD27,'2016'!AD27)</f>
        <v>0</v>
      </c>
      <c r="AE27" s="5">
        <f>SUM('2020'!AE27,'2019'!AE27,'2018'!AE27,'2017'!AE27,'2016'!AE27)</f>
        <v>0</v>
      </c>
      <c r="AF27" s="5">
        <f>SUM('2020'!AF27,'2019'!AF27,'2018'!AF27,'2017'!AF27,'2016'!AF27)</f>
        <v>0</v>
      </c>
      <c r="AG27" s="5">
        <f>SUM('2020'!AG27,'2019'!AG27,'2018'!AG27,'2017'!AG27,'2016'!AG27)</f>
        <v>0</v>
      </c>
      <c r="AH27" s="5">
        <f>SUM('2020'!AH27,'2019'!AH27,'2018'!AH27,'2017'!AH27,'2016'!AH27)</f>
        <v>40</v>
      </c>
      <c r="AI27" s="5">
        <f>SUM('2020'!AI27,'2019'!AI27,'2018'!AI27,'2017'!AI27,'2016'!AI27)</f>
        <v>0</v>
      </c>
      <c r="AJ27" s="5">
        <f>SUM('2020'!AJ27,'2019'!AJ27,'2018'!AJ27,'2017'!AJ27,'2016'!AJ27)</f>
        <v>109</v>
      </c>
      <c r="AK27" s="5">
        <f>SUM('2020'!AK27,'2019'!AK27,'2018'!AK27,'2017'!AK27,'2016'!AK27)</f>
        <v>26</v>
      </c>
      <c r="AL27" s="5">
        <f>SUM('2020'!AL27,'2019'!AL27,'2018'!AL27,'2017'!AL27,'2016'!AL27)</f>
        <v>0</v>
      </c>
      <c r="AM27" s="5">
        <f>SUM('2020'!AM27,'2019'!AM27,'2018'!AM27,'2017'!AM27,'2016'!AM27)</f>
        <v>22</v>
      </c>
      <c r="AN27" s="5">
        <f>SUM('2020'!AN27,'2019'!AN27,'2018'!AN27,'2017'!AN27,'2016'!AN27)</f>
        <v>0</v>
      </c>
      <c r="AO27" s="5">
        <f>SUM('2020'!AO27,'2019'!AO27,'2018'!AO27,'2017'!AO27,'2016'!AO27)</f>
        <v>10</v>
      </c>
      <c r="AP27" s="5">
        <f>SUM('2020'!AP27,'2019'!AP27,'2018'!AP27,'2017'!AP27,'2016'!AP27)</f>
        <v>20</v>
      </c>
      <c r="AQ27" s="5">
        <f>SUM('2020'!AQ27,'2019'!AQ27,'2018'!AQ27,'2017'!AQ27,'2016'!AQ27)</f>
        <v>0</v>
      </c>
      <c r="AR27" s="5">
        <f>SUM('2020'!AR27,'2019'!AR27,'2018'!AR27,'2017'!AR27,'2016'!AR27)</f>
        <v>0</v>
      </c>
      <c r="AS27" s="5">
        <f>SUM('2020'!AS27,'2019'!AS27,'2018'!AS27,'2017'!AS27,'2016'!AS27)</f>
        <v>3</v>
      </c>
      <c r="AT27" s="5">
        <f>SUM('2020'!AT27,'2019'!AT27,'2018'!AT27,'2017'!AT27,'2016'!AT27)</f>
        <v>0</v>
      </c>
      <c r="AU27" s="5">
        <f>SUM('2020'!AU27,'2019'!AU27,'2018'!AU27,'2017'!AU27,'2016'!AU27)</f>
        <v>4</v>
      </c>
      <c r="AV27" s="5">
        <f>SUM('2020'!AV27,'2019'!AV27,'2018'!AV27,'2017'!AV27,'2016'!AV27)</f>
        <v>39</v>
      </c>
      <c r="AW27" s="5">
        <f>SUM('2020'!AW27,'2019'!AW27,'2018'!AW27,'2017'!AW27,'2016'!AW27)</f>
        <v>0</v>
      </c>
      <c r="AX27" s="5">
        <f>SUM('2020'!AX27,'2019'!AX27,'2018'!AX27,'2017'!AX27,'2016'!AX27)</f>
        <v>0</v>
      </c>
      <c r="AY27" s="5">
        <f>SUM('2020'!AY27,'2019'!AY27,'2018'!AY27,'2017'!AY27,'2016'!AY27)</f>
        <v>8</v>
      </c>
      <c r="AZ27" s="5">
        <f>SUM('2020'!AZ27,'2019'!AZ27,'2018'!AZ27,'2017'!AZ27,'2016'!AZ27)</f>
        <v>0</v>
      </c>
      <c r="BA27" s="5">
        <f>SUM('2020'!BA27,'2019'!BA27,'2018'!BA27,'2017'!BA27,'2016'!BA27)</f>
        <v>30</v>
      </c>
      <c r="BB27" s="5">
        <f>SUM('2020'!BB27,'2019'!BB27,'2018'!BB27,'2017'!BB27,'2016'!BB27)</f>
        <v>29</v>
      </c>
      <c r="BC27" s="5">
        <f>SUM('2020'!BC27,'2019'!BC27,'2018'!BC27,'2017'!BC27,'2016'!BC27)</f>
        <v>0</v>
      </c>
      <c r="BD27" s="5">
        <f>SUM('2020'!BD27,'2019'!BD27,'2018'!BD27,'2017'!BD27,'2016'!BD27)</f>
        <v>4</v>
      </c>
      <c r="BE27" s="5">
        <f>SUM('2020'!BE27,'2019'!BE27,'2018'!BE27,'2017'!BE27,'2016'!BE27)</f>
        <v>0</v>
      </c>
      <c r="BF27" s="5">
        <f>SUM('2020'!BF27,'2019'!BF27,'2018'!BF27,'2017'!BF27,'2016'!BF27)</f>
        <v>9</v>
      </c>
      <c r="BG27" s="6"/>
      <c r="BH27" s="22"/>
    </row>
    <row r="28" spans="1:60">
      <c r="A28" s="12" t="s">
        <v>85</v>
      </c>
      <c r="B28" s="5">
        <f>SUM('2020'!B28,'2019'!B28,'2018'!B28,'2017'!B28,'2016'!B28)</f>
        <v>2617</v>
      </c>
      <c r="C28" s="5">
        <f>SUM('2020'!C28,'2019'!C28,'2018'!C28,'2017'!C28,'2016'!C28)</f>
        <v>0</v>
      </c>
      <c r="D28" s="5">
        <f>SUM('2020'!D28,'2019'!D28,'2018'!D28,'2017'!D28,'2016'!D28)</f>
        <v>0</v>
      </c>
      <c r="E28" s="5">
        <f>SUM('2020'!E28,'2019'!E28,'2018'!E28,'2017'!E28,'2016'!E28)</f>
        <v>30</v>
      </c>
      <c r="F28" s="5">
        <f>SUM('2020'!F28,'2019'!F28,'2018'!F28,'2017'!F28,'2016'!F28)</f>
        <v>0</v>
      </c>
      <c r="G28" s="5">
        <f>SUM('2020'!G28,'2019'!G28,'2018'!G28,'2017'!G28,'2016'!G28)</f>
        <v>684</v>
      </c>
      <c r="H28" s="5">
        <f>SUM('2020'!H28,'2019'!H28,'2018'!H28,'2017'!H28,'2016'!H28)</f>
        <v>27</v>
      </c>
      <c r="I28" s="5">
        <f>SUM('2020'!I28,'2019'!I28,'2018'!I28,'2017'!I28,'2016'!I28)</f>
        <v>14</v>
      </c>
      <c r="J28" s="5">
        <f>SUM('2020'!J28,'2019'!J28,'2018'!J28,'2017'!J28,'2016'!J28)</f>
        <v>0</v>
      </c>
      <c r="K28" s="5">
        <f>SUM('2020'!K28,'2019'!K28,'2018'!K28,'2017'!K28,'2016'!K28)</f>
        <v>7</v>
      </c>
      <c r="L28" s="5">
        <f>SUM('2020'!L28,'2019'!L28,'2018'!L28,'2017'!L28,'2016'!L28)</f>
        <v>82</v>
      </c>
      <c r="M28" s="5">
        <f>SUM('2020'!M28,'2019'!M28,'2018'!M28,'2017'!M28,'2016'!M28)</f>
        <v>34</v>
      </c>
      <c r="N28" s="5">
        <f>SUM('2020'!N28,'2019'!N28,'2018'!N28,'2017'!N28,'2016'!N28)</f>
        <v>0</v>
      </c>
      <c r="O28" s="5">
        <f>SUM('2020'!O28,'2019'!O28,'2018'!O28,'2017'!O28,'2016'!O28)</f>
        <v>0</v>
      </c>
      <c r="P28" s="5">
        <f>SUM('2020'!P28,'2019'!P28,'2018'!P28,'2017'!P28,'2016'!P28)</f>
        <v>6</v>
      </c>
      <c r="Q28" s="5">
        <f>SUM('2020'!Q28,'2019'!Q28,'2018'!Q28,'2017'!Q28,'2016'!Q28)</f>
        <v>74</v>
      </c>
      <c r="R28" s="5">
        <f>SUM('2020'!R28,'2019'!R28,'2018'!R28,'2017'!R28,'2016'!R28)</f>
        <v>4</v>
      </c>
      <c r="S28" s="5">
        <f>SUM('2020'!S28,'2019'!S28,'2018'!S28,'2017'!S28,'2016'!S28)</f>
        <v>0</v>
      </c>
      <c r="T28" s="5">
        <f>SUM('2020'!T28,'2019'!T28,'2018'!T28,'2017'!T28,'2016'!T28)</f>
        <v>11</v>
      </c>
      <c r="U28" s="5">
        <f>SUM('2020'!U28,'2019'!U28,'2018'!U28,'2017'!U28,'2016'!U28)</f>
        <v>15</v>
      </c>
      <c r="V28" s="5">
        <f>SUM('2020'!V28,'2019'!V28,'2018'!V28,'2017'!V28,'2016'!V28)</f>
        <v>3</v>
      </c>
      <c r="W28" s="5">
        <f>SUM('2020'!W28,'2019'!W28,'2018'!W28,'2017'!W28,'2016'!W28)</f>
        <v>3</v>
      </c>
      <c r="X28" s="5">
        <f>SUM('2020'!X28,'2019'!X28,'2018'!X28,'2017'!X28,'2016'!X28)</f>
        <v>62</v>
      </c>
      <c r="Y28" s="5">
        <f>SUM('2020'!Y28,'2019'!Y28,'2018'!Y28,'2017'!Y28,'2016'!Y28)</f>
        <v>100</v>
      </c>
      <c r="Z28" s="5">
        <f>SUM('2020'!Z28,'2019'!Z28,'2018'!Z28,'2017'!Z28,'2016'!Z28)</f>
        <v>36</v>
      </c>
      <c r="AA28" s="5">
        <f>SUM('2020'!AA28,'2019'!AA28,'2018'!AA28,'2017'!AA28,'2016'!AA28)</f>
        <v>19</v>
      </c>
      <c r="AB28" s="5">
        <f>SUM('2020'!AB28,'2019'!AB28,'2018'!AB28,'2017'!AB28,'2016'!AB28)</f>
        <v>0</v>
      </c>
      <c r="AC28" s="5">
        <f>SUM('2020'!AC28,'2019'!AC28,'2018'!AC28,'2017'!AC28,'2016'!AC28)</f>
        <v>23</v>
      </c>
      <c r="AD28" s="5">
        <f>SUM('2020'!AD28,'2019'!AD28,'2018'!AD28,'2017'!AD28,'2016'!AD28)</f>
        <v>0</v>
      </c>
      <c r="AE28" s="5">
        <f>SUM('2020'!AE28,'2019'!AE28,'2018'!AE28,'2017'!AE28,'2016'!AE28)</f>
        <v>0</v>
      </c>
      <c r="AF28" s="5">
        <f>SUM('2020'!AF28,'2019'!AF28,'2018'!AF28,'2017'!AF28,'2016'!AF28)</f>
        <v>20</v>
      </c>
      <c r="AG28" s="5">
        <f>SUM('2020'!AG28,'2019'!AG28,'2018'!AG28,'2017'!AG28,'2016'!AG28)</f>
        <v>0</v>
      </c>
      <c r="AH28" s="5">
        <f>SUM('2020'!AH28,'2019'!AH28,'2018'!AH28,'2017'!AH28,'2016'!AH28)</f>
        <v>60</v>
      </c>
      <c r="AI28" s="5">
        <f>SUM('2020'!AI28,'2019'!AI28,'2018'!AI28,'2017'!AI28,'2016'!AI28)</f>
        <v>6</v>
      </c>
      <c r="AJ28" s="5">
        <f>SUM('2020'!AJ28,'2019'!AJ28,'2018'!AJ28,'2017'!AJ28,'2016'!AJ28)</f>
        <v>552</v>
      </c>
      <c r="AK28" s="5">
        <f>SUM('2020'!AK28,'2019'!AK28,'2018'!AK28,'2017'!AK28,'2016'!AK28)</f>
        <v>55</v>
      </c>
      <c r="AL28" s="5">
        <f>SUM('2020'!AL28,'2019'!AL28,'2018'!AL28,'2017'!AL28,'2016'!AL28)</f>
        <v>3</v>
      </c>
      <c r="AM28" s="5">
        <f>SUM('2020'!AM28,'2019'!AM28,'2018'!AM28,'2017'!AM28,'2016'!AM28)</f>
        <v>43</v>
      </c>
      <c r="AN28" s="5">
        <f>SUM('2020'!AN28,'2019'!AN28,'2018'!AN28,'2017'!AN28,'2016'!AN28)</f>
        <v>0</v>
      </c>
      <c r="AO28" s="5">
        <f>SUM('2020'!AO28,'2019'!AO28,'2018'!AO28,'2017'!AO28,'2016'!AO28)</f>
        <v>23</v>
      </c>
      <c r="AP28" s="5">
        <f>SUM('2020'!AP28,'2019'!AP28,'2018'!AP28,'2017'!AP28,'2016'!AP28)</f>
        <v>71</v>
      </c>
      <c r="AQ28" s="5">
        <f>SUM('2020'!AQ28,'2019'!AQ28,'2018'!AQ28,'2017'!AQ28,'2016'!AQ28)</f>
        <v>0</v>
      </c>
      <c r="AR28" s="5">
        <f>SUM('2020'!AR28,'2019'!AR28,'2018'!AR28,'2017'!AR28,'2016'!AR28)</f>
        <v>3</v>
      </c>
      <c r="AS28" s="5">
        <f>SUM('2020'!AS28,'2019'!AS28,'2018'!AS28,'2017'!AS28,'2016'!AS28)</f>
        <v>3</v>
      </c>
      <c r="AT28" s="5">
        <f>SUM('2020'!AT28,'2019'!AT28,'2018'!AT28,'2017'!AT28,'2016'!AT28)</f>
        <v>0</v>
      </c>
      <c r="AU28" s="5">
        <f>SUM('2020'!AU28,'2019'!AU28,'2018'!AU28,'2017'!AU28,'2016'!AU28)</f>
        <v>3</v>
      </c>
      <c r="AV28" s="5">
        <f>SUM('2020'!AV28,'2019'!AV28,'2018'!AV28,'2017'!AV28,'2016'!AV28)</f>
        <v>165</v>
      </c>
      <c r="AW28" s="5">
        <f>SUM('2020'!AW28,'2019'!AW28,'2018'!AW28,'2017'!AW28,'2016'!AW28)</f>
        <v>0</v>
      </c>
      <c r="AX28" s="5">
        <f>SUM('2020'!AX28,'2019'!AX28,'2018'!AX28,'2017'!AX28,'2016'!AX28)</f>
        <v>0</v>
      </c>
      <c r="AY28" s="5">
        <f>SUM('2020'!AY28,'2019'!AY28,'2018'!AY28,'2017'!AY28,'2016'!AY28)</f>
        <v>19</v>
      </c>
      <c r="AZ28" s="5">
        <f>SUM('2020'!AZ28,'2019'!AZ28,'2018'!AZ28,'2017'!AZ28,'2016'!AZ28)</f>
        <v>0</v>
      </c>
      <c r="BA28" s="5">
        <f>SUM('2020'!BA28,'2019'!BA28,'2018'!BA28,'2017'!BA28,'2016'!BA28)</f>
        <v>103</v>
      </c>
      <c r="BB28" s="5">
        <f>SUM('2020'!BB28,'2019'!BB28,'2018'!BB28,'2017'!BB28,'2016'!BB28)</f>
        <v>140</v>
      </c>
      <c r="BC28" s="5">
        <f>SUM('2020'!BC28,'2019'!BC28,'2018'!BC28,'2017'!BC28,'2016'!BC28)</f>
        <v>3</v>
      </c>
      <c r="BD28" s="5">
        <f>SUM('2020'!BD28,'2019'!BD28,'2018'!BD28,'2017'!BD28,'2016'!BD28)</f>
        <v>6</v>
      </c>
      <c r="BE28" s="5">
        <f>SUM('2020'!BE28,'2019'!BE28,'2018'!BE28,'2017'!BE28,'2016'!BE28)</f>
        <v>0</v>
      </c>
      <c r="BF28" s="5">
        <f>SUM('2020'!BF28,'2019'!BF28,'2018'!BF28,'2017'!BF28,'2016'!BF28)</f>
        <v>29</v>
      </c>
      <c r="BG28" s="6"/>
      <c r="BH28" s="22"/>
    </row>
    <row r="29" spans="1:60">
      <c r="A29" s="12" t="s">
        <v>86</v>
      </c>
      <c r="B29" s="5">
        <f>SUM('2020'!B29,'2019'!B29,'2018'!B29,'2017'!B29,'2016'!B29)</f>
        <v>2782</v>
      </c>
      <c r="C29" s="5">
        <f>SUM('2020'!C29,'2019'!C29,'2018'!C29,'2017'!C29,'2016'!C29)</f>
        <v>27</v>
      </c>
      <c r="D29" s="5">
        <f>SUM('2020'!D29,'2019'!D29,'2018'!D29,'2017'!D29,'2016'!D29)</f>
        <v>0</v>
      </c>
      <c r="E29" s="5">
        <f>SUM('2020'!E29,'2019'!E29,'2018'!E29,'2017'!E29,'2016'!E29)</f>
        <v>12</v>
      </c>
      <c r="F29" s="5">
        <f>SUM('2020'!F29,'2019'!F29,'2018'!F29,'2017'!F29,'2016'!F29)</f>
        <v>4</v>
      </c>
      <c r="G29" s="5">
        <f>SUM('2020'!G29,'2019'!G29,'2018'!G29,'2017'!G29,'2016'!G29)</f>
        <v>51</v>
      </c>
      <c r="H29" s="5">
        <f>SUM('2020'!H29,'2019'!H29,'2018'!H29,'2017'!H29,'2016'!H29)</f>
        <v>9</v>
      </c>
      <c r="I29" s="5">
        <f>SUM('2020'!I29,'2019'!I29,'2018'!I29,'2017'!I29,'2016'!I29)</f>
        <v>16</v>
      </c>
      <c r="J29" s="5">
        <f>SUM('2020'!J29,'2019'!J29,'2018'!J29,'2017'!J29,'2016'!J29)</f>
        <v>0</v>
      </c>
      <c r="K29" s="5">
        <f>SUM('2020'!K29,'2019'!K29,'2018'!K29,'2017'!K29,'2016'!K29)</f>
        <v>3</v>
      </c>
      <c r="L29" s="5">
        <f>SUM('2020'!L29,'2019'!L29,'2018'!L29,'2017'!L29,'2016'!L29)</f>
        <v>1639</v>
      </c>
      <c r="M29" s="5">
        <f>SUM('2020'!M29,'2019'!M29,'2018'!M29,'2017'!M29,'2016'!M29)</f>
        <v>236</v>
      </c>
      <c r="N29" s="5">
        <f>SUM('2020'!N29,'2019'!N29,'2018'!N29,'2017'!N29,'2016'!N29)</f>
        <v>0</v>
      </c>
      <c r="O29" s="5">
        <f>SUM('2020'!O29,'2019'!O29,'2018'!O29,'2017'!O29,'2016'!O29)</f>
        <v>3</v>
      </c>
      <c r="P29" s="5">
        <f>SUM('2020'!P29,'2019'!P29,'2018'!P29,'2017'!P29,'2016'!P29)</f>
        <v>0</v>
      </c>
      <c r="Q29" s="5">
        <f>SUM('2020'!Q29,'2019'!Q29,'2018'!Q29,'2017'!Q29,'2016'!Q29)</f>
        <v>30</v>
      </c>
      <c r="R29" s="5">
        <f>SUM('2020'!R29,'2019'!R29,'2018'!R29,'2017'!R29,'2016'!R29)</f>
        <v>14</v>
      </c>
      <c r="S29" s="5">
        <f>SUM('2020'!S29,'2019'!S29,'2018'!S29,'2017'!S29,'2016'!S29)</f>
        <v>0</v>
      </c>
      <c r="T29" s="5">
        <f>SUM('2020'!T29,'2019'!T29,'2018'!T29,'2017'!T29,'2016'!T29)</f>
        <v>0</v>
      </c>
      <c r="U29" s="5">
        <f>SUM('2020'!U29,'2019'!U29,'2018'!U29,'2017'!U29,'2016'!U29)</f>
        <v>8</v>
      </c>
      <c r="V29" s="5">
        <f>SUM('2020'!V29,'2019'!V29,'2018'!V29,'2017'!V29,'2016'!V29)</f>
        <v>6</v>
      </c>
      <c r="W29" s="5">
        <f>SUM('2020'!W29,'2019'!W29,'2018'!W29,'2017'!W29,'2016'!W29)</f>
        <v>0</v>
      </c>
      <c r="X29" s="5">
        <f>SUM('2020'!X29,'2019'!X29,'2018'!X29,'2017'!X29,'2016'!X29)</f>
        <v>45</v>
      </c>
      <c r="Y29" s="5">
        <f>SUM('2020'!Y29,'2019'!Y29,'2018'!Y29,'2017'!Y29,'2016'!Y29)</f>
        <v>34</v>
      </c>
      <c r="Z29" s="5">
        <f>SUM('2020'!Z29,'2019'!Z29,'2018'!Z29,'2017'!Z29,'2016'!Z29)</f>
        <v>20</v>
      </c>
      <c r="AA29" s="5">
        <f>SUM('2020'!AA29,'2019'!AA29,'2018'!AA29,'2017'!AA29,'2016'!AA29)</f>
        <v>14</v>
      </c>
      <c r="AB29" s="5">
        <f>SUM('2020'!AB29,'2019'!AB29,'2018'!AB29,'2017'!AB29,'2016'!AB29)</f>
        <v>3</v>
      </c>
      <c r="AC29" s="5">
        <f>SUM('2020'!AC29,'2019'!AC29,'2018'!AC29,'2017'!AC29,'2016'!AC29)</f>
        <v>7</v>
      </c>
      <c r="AD29" s="5">
        <f>SUM('2020'!AD29,'2019'!AD29,'2018'!AD29,'2017'!AD29,'2016'!AD29)</f>
        <v>0</v>
      </c>
      <c r="AE29" s="5">
        <f>SUM('2020'!AE29,'2019'!AE29,'2018'!AE29,'2017'!AE29,'2016'!AE29)</f>
        <v>4</v>
      </c>
      <c r="AF29" s="5">
        <f>SUM('2020'!AF29,'2019'!AF29,'2018'!AF29,'2017'!AF29,'2016'!AF29)</f>
        <v>5</v>
      </c>
      <c r="AG29" s="5">
        <f>SUM('2020'!AG29,'2019'!AG29,'2018'!AG29,'2017'!AG29,'2016'!AG29)</f>
        <v>0</v>
      </c>
      <c r="AH29" s="5">
        <f>SUM('2020'!AH29,'2019'!AH29,'2018'!AH29,'2017'!AH29,'2016'!AH29)</f>
        <v>33</v>
      </c>
      <c r="AI29" s="5">
        <f>SUM('2020'!AI29,'2019'!AI29,'2018'!AI29,'2017'!AI29,'2016'!AI29)</f>
        <v>0</v>
      </c>
      <c r="AJ29" s="5">
        <f>SUM('2020'!AJ29,'2019'!AJ29,'2018'!AJ29,'2017'!AJ29,'2016'!AJ29)</f>
        <v>127</v>
      </c>
      <c r="AK29" s="5">
        <f>SUM('2020'!AK29,'2019'!AK29,'2018'!AK29,'2017'!AK29,'2016'!AK29)</f>
        <v>78</v>
      </c>
      <c r="AL29" s="5">
        <f>SUM('2020'!AL29,'2019'!AL29,'2018'!AL29,'2017'!AL29,'2016'!AL29)</f>
        <v>0</v>
      </c>
      <c r="AM29" s="5">
        <f>SUM('2020'!AM29,'2019'!AM29,'2018'!AM29,'2017'!AM29,'2016'!AM29)</f>
        <v>21</v>
      </c>
      <c r="AN29" s="5">
        <f>SUM('2020'!AN29,'2019'!AN29,'2018'!AN29,'2017'!AN29,'2016'!AN29)</f>
        <v>10</v>
      </c>
      <c r="AO29" s="5">
        <f>SUM('2020'!AO29,'2019'!AO29,'2018'!AO29,'2017'!AO29,'2016'!AO29)</f>
        <v>0</v>
      </c>
      <c r="AP29" s="5">
        <f>SUM('2020'!AP29,'2019'!AP29,'2018'!AP29,'2017'!AP29,'2016'!AP29)</f>
        <v>32</v>
      </c>
      <c r="AQ29" s="5">
        <f>SUM('2020'!AQ29,'2019'!AQ29,'2018'!AQ29,'2017'!AQ29,'2016'!AQ29)</f>
        <v>0</v>
      </c>
      <c r="AR29" s="5">
        <f>SUM('2020'!AR29,'2019'!AR29,'2018'!AR29,'2017'!AR29,'2016'!AR29)</f>
        <v>0</v>
      </c>
      <c r="AS29" s="5">
        <f>SUM('2020'!AS29,'2019'!AS29,'2018'!AS29,'2017'!AS29,'2016'!AS29)</f>
        <v>26</v>
      </c>
      <c r="AT29" s="5">
        <f>SUM('2020'!AT29,'2019'!AT29,'2018'!AT29,'2017'!AT29,'2016'!AT29)</f>
        <v>0</v>
      </c>
      <c r="AU29" s="5">
        <f>SUM('2020'!AU29,'2019'!AU29,'2018'!AU29,'2017'!AU29,'2016'!AU29)</f>
        <v>20</v>
      </c>
      <c r="AV29" s="5">
        <f>SUM('2020'!AV29,'2019'!AV29,'2018'!AV29,'2017'!AV29,'2016'!AV29)</f>
        <v>108</v>
      </c>
      <c r="AW29" s="5">
        <f>SUM('2020'!AW29,'2019'!AW29,'2018'!AW29,'2017'!AW29,'2016'!AW29)</f>
        <v>0</v>
      </c>
      <c r="AX29" s="5">
        <f>SUM('2020'!AX29,'2019'!AX29,'2018'!AX29,'2017'!AX29,'2016'!AX29)</f>
        <v>0</v>
      </c>
      <c r="AY29" s="5">
        <f>SUM('2020'!AY29,'2019'!AY29,'2018'!AY29,'2017'!AY29,'2016'!AY29)</f>
        <v>0</v>
      </c>
      <c r="AZ29" s="5">
        <f>SUM('2020'!AZ29,'2019'!AZ29,'2018'!AZ29,'2017'!AZ29,'2016'!AZ29)</f>
        <v>0</v>
      </c>
      <c r="BA29" s="5">
        <f>SUM('2020'!BA29,'2019'!BA29,'2018'!BA29,'2017'!BA29,'2016'!BA29)</f>
        <v>15</v>
      </c>
      <c r="BB29" s="5">
        <f>SUM('2020'!BB29,'2019'!BB29,'2018'!BB29,'2017'!BB29,'2016'!BB29)</f>
        <v>3</v>
      </c>
      <c r="BC29" s="5">
        <f>SUM('2020'!BC29,'2019'!BC29,'2018'!BC29,'2017'!BC29,'2016'!BC29)</f>
        <v>0</v>
      </c>
      <c r="BD29" s="5">
        <f>SUM('2020'!BD29,'2019'!BD29,'2018'!BD29,'2017'!BD29,'2016'!BD29)</f>
        <v>0</v>
      </c>
      <c r="BE29" s="5">
        <f>SUM('2020'!BE29,'2019'!BE29,'2018'!BE29,'2017'!BE29,'2016'!BE29)</f>
        <v>0</v>
      </c>
      <c r="BF29" s="5">
        <f>SUM('2020'!BF29,'2019'!BF29,'2018'!BF29,'2017'!BF29,'2016'!BF29)</f>
        <v>19</v>
      </c>
      <c r="BG29" s="6"/>
      <c r="BH29" s="22"/>
    </row>
    <row r="30" spans="1:60">
      <c r="A30" s="12" t="s">
        <v>87</v>
      </c>
      <c r="B30" s="5">
        <f>SUM('2020'!B30,'2019'!B30,'2018'!B30,'2017'!B30,'2016'!B30)</f>
        <v>438</v>
      </c>
      <c r="C30" s="5">
        <f>SUM('2020'!C30,'2019'!C30,'2018'!C30,'2017'!C30,'2016'!C30)</f>
        <v>0</v>
      </c>
      <c r="D30" s="5">
        <f>SUM('2020'!D30,'2019'!D30,'2018'!D30,'2017'!D30,'2016'!D30)</f>
        <v>0</v>
      </c>
      <c r="E30" s="5">
        <f>SUM('2020'!E30,'2019'!E30,'2018'!E30,'2017'!E30,'2016'!E30)</f>
        <v>3</v>
      </c>
      <c r="F30" s="5">
        <f>SUM('2020'!F30,'2019'!F30,'2018'!F30,'2017'!F30,'2016'!F30)</f>
        <v>0</v>
      </c>
      <c r="G30" s="5">
        <f>SUM('2020'!G30,'2019'!G30,'2018'!G30,'2017'!G30,'2016'!G30)</f>
        <v>65</v>
      </c>
      <c r="H30" s="5">
        <f>SUM('2020'!H30,'2019'!H30,'2018'!H30,'2017'!H30,'2016'!H30)</f>
        <v>0</v>
      </c>
      <c r="I30" s="5">
        <f>SUM('2020'!I30,'2019'!I30,'2018'!I30,'2017'!I30,'2016'!I30)</f>
        <v>0</v>
      </c>
      <c r="J30" s="5">
        <f>SUM('2020'!J30,'2019'!J30,'2018'!J30,'2017'!J30,'2016'!J30)</f>
        <v>0</v>
      </c>
      <c r="K30" s="5">
        <f>SUM('2020'!K30,'2019'!K30,'2018'!K30,'2017'!K30,'2016'!K30)</f>
        <v>0</v>
      </c>
      <c r="L30" s="5">
        <f>SUM('2020'!L30,'2019'!L30,'2018'!L30,'2017'!L30,'2016'!L30)</f>
        <v>6</v>
      </c>
      <c r="M30" s="5">
        <f>SUM('2020'!M30,'2019'!M30,'2018'!M30,'2017'!M30,'2016'!M30)</f>
        <v>10</v>
      </c>
      <c r="N30" s="5">
        <f>SUM('2020'!N30,'2019'!N30,'2018'!N30,'2017'!N30,'2016'!N30)</f>
        <v>0</v>
      </c>
      <c r="O30" s="5">
        <f>SUM('2020'!O30,'2019'!O30,'2018'!O30,'2017'!O30,'2016'!O30)</f>
        <v>0</v>
      </c>
      <c r="P30" s="5">
        <f>SUM('2020'!P30,'2019'!P30,'2018'!P30,'2017'!P30,'2016'!P30)</f>
        <v>0</v>
      </c>
      <c r="Q30" s="5">
        <f>SUM('2020'!Q30,'2019'!Q30,'2018'!Q30,'2017'!Q30,'2016'!Q30)</f>
        <v>19</v>
      </c>
      <c r="R30" s="5">
        <f>SUM('2020'!R30,'2019'!R30,'2018'!R30,'2017'!R30,'2016'!R30)</f>
        <v>0</v>
      </c>
      <c r="S30" s="5">
        <f>SUM('2020'!S30,'2019'!S30,'2018'!S30,'2017'!S30,'2016'!S30)</f>
        <v>0</v>
      </c>
      <c r="T30" s="5">
        <f>SUM('2020'!T30,'2019'!T30,'2018'!T30,'2017'!T30,'2016'!T30)</f>
        <v>3</v>
      </c>
      <c r="U30" s="5">
        <f>SUM('2020'!U30,'2019'!U30,'2018'!U30,'2017'!U30,'2016'!U30)</f>
        <v>0</v>
      </c>
      <c r="V30" s="5">
        <f>SUM('2020'!V30,'2019'!V30,'2018'!V30,'2017'!V30,'2016'!V30)</f>
        <v>0</v>
      </c>
      <c r="W30" s="5">
        <f>SUM('2020'!W30,'2019'!W30,'2018'!W30,'2017'!W30,'2016'!W30)</f>
        <v>0</v>
      </c>
      <c r="X30" s="5">
        <f>SUM('2020'!X30,'2019'!X30,'2018'!X30,'2017'!X30,'2016'!X30)</f>
        <v>3</v>
      </c>
      <c r="Y30" s="5">
        <f>SUM('2020'!Y30,'2019'!Y30,'2018'!Y30,'2017'!Y30,'2016'!Y30)</f>
        <v>10</v>
      </c>
      <c r="Z30" s="5">
        <f>SUM('2020'!Z30,'2019'!Z30,'2018'!Z30,'2017'!Z30,'2016'!Z30)</f>
        <v>13</v>
      </c>
      <c r="AA30" s="5">
        <f>SUM('2020'!AA30,'2019'!AA30,'2018'!AA30,'2017'!AA30,'2016'!AA30)</f>
        <v>0</v>
      </c>
      <c r="AB30" s="5">
        <f>SUM('2020'!AB30,'2019'!AB30,'2018'!AB30,'2017'!AB30,'2016'!AB30)</f>
        <v>0</v>
      </c>
      <c r="AC30" s="5">
        <f>SUM('2020'!AC30,'2019'!AC30,'2018'!AC30,'2017'!AC30,'2016'!AC30)</f>
        <v>0</v>
      </c>
      <c r="AD30" s="5">
        <f>SUM('2020'!AD30,'2019'!AD30,'2018'!AD30,'2017'!AD30,'2016'!AD30)</f>
        <v>0</v>
      </c>
      <c r="AE30" s="5">
        <f>SUM('2020'!AE30,'2019'!AE30,'2018'!AE30,'2017'!AE30,'2016'!AE30)</f>
        <v>3</v>
      </c>
      <c r="AF30" s="5">
        <f>SUM('2020'!AF30,'2019'!AF30,'2018'!AF30,'2017'!AF30,'2016'!AF30)</f>
        <v>3</v>
      </c>
      <c r="AG30" s="5">
        <f>SUM('2020'!AG30,'2019'!AG30,'2018'!AG30,'2017'!AG30,'2016'!AG30)</f>
        <v>0</v>
      </c>
      <c r="AH30" s="5">
        <f>SUM('2020'!AH30,'2019'!AH30,'2018'!AH30,'2017'!AH30,'2016'!AH30)</f>
        <v>24</v>
      </c>
      <c r="AI30" s="5">
        <f>SUM('2020'!AI30,'2019'!AI30,'2018'!AI30,'2017'!AI30,'2016'!AI30)</f>
        <v>0</v>
      </c>
      <c r="AJ30" s="5">
        <f>SUM('2020'!AJ30,'2019'!AJ30,'2018'!AJ30,'2017'!AJ30,'2016'!AJ30)</f>
        <v>33</v>
      </c>
      <c r="AK30" s="5">
        <f>SUM('2020'!AK30,'2019'!AK30,'2018'!AK30,'2017'!AK30,'2016'!AK30)</f>
        <v>10</v>
      </c>
      <c r="AL30" s="5">
        <f>SUM('2020'!AL30,'2019'!AL30,'2018'!AL30,'2017'!AL30,'2016'!AL30)</f>
        <v>0</v>
      </c>
      <c r="AM30" s="5">
        <f>SUM('2020'!AM30,'2019'!AM30,'2018'!AM30,'2017'!AM30,'2016'!AM30)</f>
        <v>0</v>
      </c>
      <c r="AN30" s="5">
        <f>SUM('2020'!AN30,'2019'!AN30,'2018'!AN30,'2017'!AN30,'2016'!AN30)</f>
        <v>0</v>
      </c>
      <c r="AO30" s="5">
        <f>SUM('2020'!AO30,'2019'!AO30,'2018'!AO30,'2017'!AO30,'2016'!AO30)</f>
        <v>0</v>
      </c>
      <c r="AP30" s="5">
        <f>SUM('2020'!AP30,'2019'!AP30,'2018'!AP30,'2017'!AP30,'2016'!AP30)</f>
        <v>21</v>
      </c>
      <c r="AQ30" s="5">
        <f>SUM('2020'!AQ30,'2019'!AQ30,'2018'!AQ30,'2017'!AQ30,'2016'!AQ30)</f>
        <v>0</v>
      </c>
      <c r="AR30" s="5">
        <f>SUM('2020'!AR30,'2019'!AR30,'2018'!AR30,'2017'!AR30,'2016'!AR30)</f>
        <v>0</v>
      </c>
      <c r="AS30" s="5">
        <f>SUM('2020'!AS30,'2019'!AS30,'2018'!AS30,'2017'!AS30,'2016'!AS30)</f>
        <v>0</v>
      </c>
      <c r="AT30" s="5">
        <f>SUM('2020'!AT30,'2019'!AT30,'2018'!AT30,'2017'!AT30,'2016'!AT30)</f>
        <v>0</v>
      </c>
      <c r="AU30" s="5">
        <f>SUM('2020'!AU30,'2019'!AU30,'2018'!AU30,'2017'!AU30,'2016'!AU30)</f>
        <v>0</v>
      </c>
      <c r="AV30" s="5">
        <f>SUM('2020'!AV30,'2019'!AV30,'2018'!AV30,'2017'!AV30,'2016'!AV30)</f>
        <v>61</v>
      </c>
      <c r="AW30" s="5">
        <f>SUM('2020'!AW30,'2019'!AW30,'2018'!AW30,'2017'!AW30,'2016'!AW30)</f>
        <v>0</v>
      </c>
      <c r="AX30" s="5">
        <f>SUM('2020'!AX30,'2019'!AX30,'2018'!AX30,'2017'!AX30,'2016'!AX30)</f>
        <v>0</v>
      </c>
      <c r="AY30" s="5">
        <f>SUM('2020'!AY30,'2019'!AY30,'2018'!AY30,'2017'!AY30,'2016'!AY30)</f>
        <v>0</v>
      </c>
      <c r="AZ30" s="5">
        <f>SUM('2020'!AZ30,'2019'!AZ30,'2018'!AZ30,'2017'!AZ30,'2016'!AZ30)</f>
        <v>0</v>
      </c>
      <c r="BA30" s="5">
        <f>SUM('2020'!BA30,'2019'!BA30,'2018'!BA30,'2017'!BA30,'2016'!BA30)</f>
        <v>21</v>
      </c>
      <c r="BB30" s="5">
        <f>SUM('2020'!BB30,'2019'!BB30,'2018'!BB30,'2017'!BB30,'2016'!BB30)</f>
        <v>5</v>
      </c>
      <c r="BC30" s="5">
        <f>SUM('2020'!BC30,'2019'!BC30,'2018'!BC30,'2017'!BC30,'2016'!BC30)</f>
        <v>0</v>
      </c>
      <c r="BD30" s="5">
        <f>SUM('2020'!BD30,'2019'!BD30,'2018'!BD30,'2017'!BD30,'2016'!BD30)</f>
        <v>0</v>
      </c>
      <c r="BE30" s="5">
        <f>SUM('2020'!BE30,'2019'!BE30,'2018'!BE30,'2017'!BE30,'2016'!BE30)</f>
        <v>0</v>
      </c>
      <c r="BF30" s="5">
        <f>SUM('2020'!BF30,'2019'!BF30,'2018'!BF30,'2017'!BF30,'2016'!BF30)</f>
        <v>1</v>
      </c>
      <c r="BG30" s="6"/>
      <c r="BH30" s="22"/>
    </row>
    <row r="31" spans="1:60">
      <c r="A31" s="12" t="s">
        <v>88</v>
      </c>
      <c r="B31" s="5">
        <f>SUM('2020'!B31,'2019'!B31,'2018'!B31,'2017'!B31,'2016'!B31)</f>
        <v>42325</v>
      </c>
      <c r="C31" s="5">
        <f>SUM('2020'!C31,'2019'!C31,'2018'!C31,'2017'!C31,'2016'!C31)</f>
        <v>129</v>
      </c>
      <c r="D31" s="5">
        <f>SUM('2020'!D31,'2019'!D31,'2018'!D31,'2017'!D31,'2016'!D31)</f>
        <v>5</v>
      </c>
      <c r="E31" s="5">
        <f>SUM('2020'!E31,'2019'!E31,'2018'!E31,'2017'!E31,'2016'!E31)</f>
        <v>249</v>
      </c>
      <c r="F31" s="5">
        <f>SUM('2020'!F31,'2019'!F31,'2018'!F31,'2017'!F31,'2016'!F31)</f>
        <v>61</v>
      </c>
      <c r="G31" s="5">
        <f>SUM('2020'!G31,'2019'!G31,'2018'!G31,'2017'!G31,'2016'!G31)</f>
        <v>2188</v>
      </c>
      <c r="H31" s="5">
        <f>SUM('2020'!H31,'2019'!H31,'2018'!H31,'2017'!H31,'2016'!H31)</f>
        <v>75</v>
      </c>
      <c r="I31" s="5">
        <f>SUM('2020'!I31,'2019'!I31,'2018'!I31,'2017'!I31,'2016'!I31)</f>
        <v>610</v>
      </c>
      <c r="J31" s="5">
        <f>SUM('2020'!J31,'2019'!J31,'2018'!J31,'2017'!J31,'2016'!J31)</f>
        <v>81</v>
      </c>
      <c r="K31" s="5">
        <f>SUM('2020'!K31,'2019'!K31,'2018'!K31,'2017'!K31,'2016'!K31)</f>
        <v>72</v>
      </c>
      <c r="L31" s="5">
        <f>SUM('2020'!L31,'2019'!L31,'2018'!L31,'2017'!L31,'2016'!L31)</f>
        <v>1820</v>
      </c>
      <c r="M31" s="5">
        <f>SUM('2020'!M31,'2019'!M31,'2018'!M31,'2017'!M31,'2016'!M31)</f>
        <v>1160</v>
      </c>
      <c r="N31" s="5">
        <f>SUM('2020'!N31,'2019'!N31,'2018'!N31,'2017'!N31,'2016'!N31)</f>
        <v>0</v>
      </c>
      <c r="O31" s="5">
        <f>SUM('2020'!O31,'2019'!O31,'2018'!O31,'2017'!O31,'2016'!O31)</f>
        <v>22</v>
      </c>
      <c r="P31" s="5">
        <f>SUM('2020'!P31,'2019'!P31,'2018'!P31,'2017'!P31,'2016'!P31)</f>
        <v>4</v>
      </c>
      <c r="Q31" s="5">
        <f>SUM('2020'!Q31,'2019'!Q31,'2018'!Q31,'2017'!Q31,'2016'!Q31)</f>
        <v>389</v>
      </c>
      <c r="R31" s="5">
        <f>SUM('2020'!R31,'2019'!R31,'2018'!R31,'2017'!R31,'2016'!R31)</f>
        <v>101</v>
      </c>
      <c r="S31" s="5">
        <f>SUM('2020'!S31,'2019'!S31,'2018'!S31,'2017'!S31,'2016'!S31)</f>
        <v>38</v>
      </c>
      <c r="T31" s="5">
        <f>SUM('2020'!T31,'2019'!T31,'2018'!T31,'2017'!T31,'2016'!T31)</f>
        <v>115</v>
      </c>
      <c r="U31" s="5">
        <f>SUM('2020'!U31,'2019'!U31,'2018'!U31,'2017'!U31,'2016'!U31)</f>
        <v>34</v>
      </c>
      <c r="V31" s="5">
        <f>SUM('2020'!V31,'2019'!V31,'2018'!V31,'2017'!V31,'2016'!V31)</f>
        <v>86</v>
      </c>
      <c r="W31" s="5">
        <f>SUM('2020'!W31,'2019'!W31,'2018'!W31,'2017'!W31,'2016'!W31)</f>
        <v>7</v>
      </c>
      <c r="X31" s="5">
        <f>SUM('2020'!X31,'2019'!X31,'2018'!X31,'2017'!X31,'2016'!X31)</f>
        <v>919</v>
      </c>
      <c r="Y31" s="5">
        <f>SUM('2020'!Y31,'2019'!Y31,'2018'!Y31,'2017'!Y31,'2016'!Y31)</f>
        <v>863</v>
      </c>
      <c r="Z31" s="5">
        <f>SUM('2020'!Z31,'2019'!Z31,'2018'!Z31,'2017'!Z31,'2016'!Z31)</f>
        <v>2904</v>
      </c>
      <c r="AA31" s="5">
        <f>SUM('2020'!AA31,'2019'!AA31,'2018'!AA31,'2017'!AA31,'2016'!AA31)</f>
        <v>180</v>
      </c>
      <c r="AB31" s="5">
        <f>SUM('2020'!AB31,'2019'!AB31,'2018'!AB31,'2017'!AB31,'2016'!AB31)</f>
        <v>10</v>
      </c>
      <c r="AC31" s="5">
        <f>SUM('2020'!AC31,'2019'!AC31,'2018'!AC31,'2017'!AC31,'2016'!AC31)</f>
        <v>93</v>
      </c>
      <c r="AD31" s="5">
        <f>SUM('2020'!AD31,'2019'!AD31,'2018'!AD31,'2017'!AD31,'2016'!AD31)</f>
        <v>0</v>
      </c>
      <c r="AE31" s="5">
        <f>SUM('2020'!AE31,'2019'!AE31,'2018'!AE31,'2017'!AE31,'2016'!AE31)</f>
        <v>20</v>
      </c>
      <c r="AF31" s="5">
        <f>SUM('2020'!AF31,'2019'!AF31,'2018'!AF31,'2017'!AF31,'2016'!AF31)</f>
        <v>113</v>
      </c>
      <c r="AG31" s="5">
        <f>SUM('2020'!AG31,'2019'!AG31,'2018'!AG31,'2017'!AG31,'2016'!AG31)</f>
        <v>22</v>
      </c>
      <c r="AH31" s="5">
        <f>SUM('2020'!AH31,'2019'!AH31,'2018'!AH31,'2017'!AH31,'2016'!AH31)</f>
        <v>2457</v>
      </c>
      <c r="AI31" s="5">
        <f>SUM('2020'!AI31,'2019'!AI31,'2018'!AI31,'2017'!AI31,'2016'!AI31)</f>
        <v>29</v>
      </c>
      <c r="AJ31" s="5">
        <f>SUM('2020'!AJ31,'2019'!AJ31,'2018'!AJ31,'2017'!AJ31,'2016'!AJ31)</f>
        <v>20368</v>
      </c>
      <c r="AK31" s="5">
        <f>SUM('2020'!AK31,'2019'!AK31,'2018'!AK31,'2017'!AK31,'2016'!AK31)</f>
        <v>258</v>
      </c>
      <c r="AL31" s="5">
        <f>SUM('2020'!AL31,'2019'!AL31,'2018'!AL31,'2017'!AL31,'2016'!AL31)</f>
        <v>9</v>
      </c>
      <c r="AM31" s="5">
        <f>SUM('2020'!AM31,'2019'!AM31,'2018'!AM31,'2017'!AM31,'2016'!AM31)</f>
        <v>266</v>
      </c>
      <c r="AN31" s="5">
        <f>SUM('2020'!AN31,'2019'!AN31,'2018'!AN31,'2017'!AN31,'2016'!AN31)</f>
        <v>158</v>
      </c>
      <c r="AO31" s="5">
        <f>SUM('2020'!AO31,'2019'!AO31,'2018'!AO31,'2017'!AO31,'2016'!AO31)</f>
        <v>91</v>
      </c>
      <c r="AP31" s="5">
        <f>SUM('2020'!AP31,'2019'!AP31,'2018'!AP31,'2017'!AP31,'2016'!AP31)</f>
        <v>1338</v>
      </c>
      <c r="AQ31" s="5">
        <f>SUM('2020'!AQ31,'2019'!AQ31,'2018'!AQ31,'2017'!AQ31,'2016'!AQ31)</f>
        <v>0</v>
      </c>
      <c r="AR31" s="5">
        <f>SUM('2020'!AR31,'2019'!AR31,'2018'!AR31,'2017'!AR31,'2016'!AR31)</f>
        <v>16</v>
      </c>
      <c r="AS31" s="5">
        <f>SUM('2020'!AS31,'2019'!AS31,'2018'!AS31,'2017'!AS31,'2016'!AS31)</f>
        <v>76</v>
      </c>
      <c r="AT31" s="5">
        <f>SUM('2020'!AT31,'2019'!AT31,'2018'!AT31,'2017'!AT31,'2016'!AT31)</f>
        <v>7</v>
      </c>
      <c r="AU31" s="5">
        <f>SUM('2020'!AU31,'2019'!AU31,'2018'!AU31,'2017'!AU31,'2016'!AU31)</f>
        <v>130</v>
      </c>
      <c r="AV31" s="5">
        <f>SUM('2020'!AV31,'2019'!AV31,'2018'!AV31,'2017'!AV31,'2016'!AV31)</f>
        <v>2277</v>
      </c>
      <c r="AW31" s="5">
        <f>SUM('2020'!AW31,'2019'!AW31,'2018'!AW31,'2017'!AW31,'2016'!AW31)</f>
        <v>0</v>
      </c>
      <c r="AX31" s="5">
        <f>SUM('2020'!AX31,'2019'!AX31,'2018'!AX31,'2017'!AX31,'2016'!AX31)</f>
        <v>3</v>
      </c>
      <c r="AY31" s="5">
        <f>SUM('2020'!AY31,'2019'!AY31,'2018'!AY31,'2017'!AY31,'2016'!AY31)</f>
        <v>11</v>
      </c>
      <c r="AZ31" s="5">
        <f>SUM('2020'!AZ31,'2019'!AZ31,'2018'!AZ31,'2017'!AZ31,'2016'!AZ31)</f>
        <v>0</v>
      </c>
      <c r="BA31" s="5">
        <f>SUM('2020'!BA31,'2019'!BA31,'2018'!BA31,'2017'!BA31,'2016'!BA31)</f>
        <v>1737</v>
      </c>
      <c r="BB31" s="5">
        <f>SUM('2020'!BB31,'2019'!BB31,'2018'!BB31,'2017'!BB31,'2016'!BB31)</f>
        <v>199</v>
      </c>
      <c r="BC31" s="5">
        <f>SUM('2020'!BC31,'2019'!BC31,'2018'!BC31,'2017'!BC31,'2016'!BC31)</f>
        <v>24</v>
      </c>
      <c r="BD31" s="5">
        <f>SUM('2020'!BD31,'2019'!BD31,'2018'!BD31,'2017'!BD31,'2016'!BD31)</f>
        <v>63</v>
      </c>
      <c r="BE31" s="5">
        <f>SUM('2020'!BE31,'2019'!BE31,'2018'!BE31,'2017'!BE31,'2016'!BE31)</f>
        <v>0</v>
      </c>
      <c r="BF31" s="5">
        <f>SUM('2020'!BF31,'2019'!BF31,'2018'!BF31,'2017'!BF31,'2016'!BF31)</f>
        <v>377</v>
      </c>
      <c r="BG31" s="6"/>
      <c r="BH31" s="22"/>
    </row>
    <row r="32" spans="1:60">
      <c r="A32" s="12" t="s">
        <v>89</v>
      </c>
      <c r="B32" s="5">
        <f>SUM('2020'!B32,'2019'!B32,'2018'!B32,'2017'!B32,'2016'!B32)</f>
        <v>2875</v>
      </c>
      <c r="C32" s="5">
        <f>SUM('2020'!C32,'2019'!C32,'2018'!C32,'2017'!C32,'2016'!C32)</f>
        <v>8</v>
      </c>
      <c r="D32" s="5">
        <f>SUM('2020'!D32,'2019'!D32,'2018'!D32,'2017'!D32,'2016'!D32)</f>
        <v>0</v>
      </c>
      <c r="E32" s="5">
        <f>SUM('2020'!E32,'2019'!E32,'2018'!E32,'2017'!E32,'2016'!E32)</f>
        <v>7</v>
      </c>
      <c r="F32" s="5">
        <f>SUM('2020'!F32,'2019'!F32,'2018'!F32,'2017'!F32,'2016'!F32)</f>
        <v>0</v>
      </c>
      <c r="G32" s="5">
        <f>SUM('2020'!G32,'2019'!G32,'2018'!G32,'2017'!G32,'2016'!G32)</f>
        <v>56</v>
      </c>
      <c r="H32" s="5">
        <f>SUM('2020'!H32,'2019'!H32,'2018'!H32,'2017'!H32,'2016'!H32)</f>
        <v>10</v>
      </c>
      <c r="I32" s="5">
        <f>SUM('2020'!I32,'2019'!I32,'2018'!I32,'2017'!I32,'2016'!I32)</f>
        <v>50</v>
      </c>
      <c r="J32" s="5">
        <f>SUM('2020'!J32,'2019'!J32,'2018'!J32,'2017'!J32,'2016'!J32)</f>
        <v>3</v>
      </c>
      <c r="K32" s="5">
        <f>SUM('2020'!K32,'2019'!K32,'2018'!K32,'2017'!K32,'2016'!K32)</f>
        <v>3</v>
      </c>
      <c r="L32" s="5">
        <f>SUM('2020'!L32,'2019'!L32,'2018'!L32,'2017'!L32,'2016'!L32)</f>
        <v>358</v>
      </c>
      <c r="M32" s="5">
        <f>SUM('2020'!M32,'2019'!M32,'2018'!M32,'2017'!M32,'2016'!M32)</f>
        <v>112</v>
      </c>
      <c r="N32" s="5">
        <f>SUM('2020'!N32,'2019'!N32,'2018'!N32,'2017'!N32,'2016'!N32)</f>
        <v>0</v>
      </c>
      <c r="O32" s="5">
        <f>SUM('2020'!O32,'2019'!O32,'2018'!O32,'2017'!O32,'2016'!O32)</f>
        <v>0</v>
      </c>
      <c r="P32" s="5">
        <f>SUM('2020'!P32,'2019'!P32,'2018'!P32,'2017'!P32,'2016'!P32)</f>
        <v>0</v>
      </c>
      <c r="Q32" s="5">
        <f>SUM('2020'!Q32,'2019'!Q32,'2018'!Q32,'2017'!Q32,'2016'!Q32)</f>
        <v>12</v>
      </c>
      <c r="R32" s="5">
        <f>SUM('2020'!R32,'2019'!R32,'2018'!R32,'2017'!R32,'2016'!R32)</f>
        <v>13</v>
      </c>
      <c r="S32" s="5">
        <f>SUM('2020'!S32,'2019'!S32,'2018'!S32,'2017'!S32,'2016'!S32)</f>
        <v>0</v>
      </c>
      <c r="T32" s="5">
        <f>SUM('2020'!T32,'2019'!T32,'2018'!T32,'2017'!T32,'2016'!T32)</f>
        <v>0</v>
      </c>
      <c r="U32" s="5">
        <f>SUM('2020'!U32,'2019'!U32,'2018'!U32,'2017'!U32,'2016'!U32)</f>
        <v>19</v>
      </c>
      <c r="V32" s="5">
        <f>SUM('2020'!V32,'2019'!V32,'2018'!V32,'2017'!V32,'2016'!V32)</f>
        <v>0</v>
      </c>
      <c r="W32" s="5">
        <f>SUM('2020'!W32,'2019'!W32,'2018'!W32,'2017'!W32,'2016'!W32)</f>
        <v>0</v>
      </c>
      <c r="X32" s="5">
        <f>SUM('2020'!X32,'2019'!X32,'2018'!X32,'2017'!X32,'2016'!X32)</f>
        <v>86</v>
      </c>
      <c r="Y32" s="5">
        <f>SUM('2020'!Y32,'2019'!Y32,'2018'!Y32,'2017'!Y32,'2016'!Y32)</f>
        <v>276</v>
      </c>
      <c r="Z32" s="5">
        <f>SUM('2020'!Z32,'2019'!Z32,'2018'!Z32,'2017'!Z32,'2016'!Z32)</f>
        <v>8</v>
      </c>
      <c r="AA32" s="5">
        <f>SUM('2020'!AA32,'2019'!AA32,'2018'!AA32,'2017'!AA32,'2016'!AA32)</f>
        <v>6</v>
      </c>
      <c r="AB32" s="5">
        <f>SUM('2020'!AB32,'2019'!AB32,'2018'!AB32,'2017'!AB32,'2016'!AB32)</f>
        <v>0</v>
      </c>
      <c r="AC32" s="5">
        <f>SUM('2020'!AC32,'2019'!AC32,'2018'!AC32,'2017'!AC32,'2016'!AC32)</f>
        <v>0</v>
      </c>
      <c r="AD32" s="5">
        <f>SUM('2020'!AD32,'2019'!AD32,'2018'!AD32,'2017'!AD32,'2016'!AD32)</f>
        <v>0</v>
      </c>
      <c r="AE32" s="5">
        <f>SUM('2020'!AE32,'2019'!AE32,'2018'!AE32,'2017'!AE32,'2016'!AE32)</f>
        <v>0</v>
      </c>
      <c r="AF32" s="5">
        <f>SUM('2020'!AF32,'2019'!AF32,'2018'!AF32,'2017'!AF32,'2016'!AF32)</f>
        <v>6</v>
      </c>
      <c r="AG32" s="5">
        <f>SUM('2020'!AG32,'2019'!AG32,'2018'!AG32,'2017'!AG32,'2016'!AG32)</f>
        <v>0</v>
      </c>
      <c r="AH32" s="5">
        <f>SUM('2020'!AH32,'2019'!AH32,'2018'!AH32,'2017'!AH32,'2016'!AH32)</f>
        <v>166</v>
      </c>
      <c r="AI32" s="5">
        <f>SUM('2020'!AI32,'2019'!AI32,'2018'!AI32,'2017'!AI32,'2016'!AI32)</f>
        <v>0</v>
      </c>
      <c r="AJ32" s="5">
        <f>SUM('2020'!AJ32,'2019'!AJ32,'2018'!AJ32,'2017'!AJ32,'2016'!AJ32)</f>
        <v>1220</v>
      </c>
      <c r="AK32" s="5">
        <f>SUM('2020'!AK32,'2019'!AK32,'2018'!AK32,'2017'!AK32,'2016'!AK32)</f>
        <v>54</v>
      </c>
      <c r="AL32" s="5">
        <f>SUM('2020'!AL32,'2019'!AL32,'2018'!AL32,'2017'!AL32,'2016'!AL32)</f>
        <v>0</v>
      </c>
      <c r="AM32" s="5">
        <f>SUM('2020'!AM32,'2019'!AM32,'2018'!AM32,'2017'!AM32,'2016'!AM32)</f>
        <v>20</v>
      </c>
      <c r="AN32" s="5">
        <f>SUM('2020'!AN32,'2019'!AN32,'2018'!AN32,'2017'!AN32,'2016'!AN32)</f>
        <v>0</v>
      </c>
      <c r="AO32" s="5">
        <f>SUM('2020'!AO32,'2019'!AO32,'2018'!AO32,'2017'!AO32,'2016'!AO32)</f>
        <v>0</v>
      </c>
      <c r="AP32" s="5">
        <f>SUM('2020'!AP32,'2019'!AP32,'2018'!AP32,'2017'!AP32,'2016'!AP32)</f>
        <v>100</v>
      </c>
      <c r="AQ32" s="5">
        <f>SUM('2020'!AQ32,'2019'!AQ32,'2018'!AQ32,'2017'!AQ32,'2016'!AQ32)</f>
        <v>0</v>
      </c>
      <c r="AR32" s="5">
        <f>SUM('2020'!AR32,'2019'!AR32,'2018'!AR32,'2017'!AR32,'2016'!AR32)</f>
        <v>7</v>
      </c>
      <c r="AS32" s="5">
        <f>SUM('2020'!AS32,'2019'!AS32,'2018'!AS32,'2017'!AS32,'2016'!AS32)</f>
        <v>15</v>
      </c>
      <c r="AT32" s="5">
        <f>SUM('2020'!AT32,'2019'!AT32,'2018'!AT32,'2017'!AT32,'2016'!AT32)</f>
        <v>0</v>
      </c>
      <c r="AU32" s="5">
        <f>SUM('2020'!AU32,'2019'!AU32,'2018'!AU32,'2017'!AU32,'2016'!AU32)</f>
        <v>11</v>
      </c>
      <c r="AV32" s="5">
        <f>SUM('2020'!AV32,'2019'!AV32,'2018'!AV32,'2017'!AV32,'2016'!AV32)</f>
        <v>69</v>
      </c>
      <c r="AW32" s="5">
        <f>SUM('2020'!AW32,'2019'!AW32,'2018'!AW32,'2017'!AW32,'2016'!AW32)</f>
        <v>0</v>
      </c>
      <c r="AX32" s="5">
        <f>SUM('2020'!AX32,'2019'!AX32,'2018'!AX32,'2017'!AX32,'2016'!AX32)</f>
        <v>4</v>
      </c>
      <c r="AY32" s="5">
        <f>SUM('2020'!AY32,'2019'!AY32,'2018'!AY32,'2017'!AY32,'2016'!AY32)</f>
        <v>0</v>
      </c>
      <c r="AZ32" s="5">
        <f>SUM('2020'!AZ32,'2019'!AZ32,'2018'!AZ32,'2017'!AZ32,'2016'!AZ32)</f>
        <v>0</v>
      </c>
      <c r="BA32" s="5">
        <f>SUM('2020'!BA32,'2019'!BA32,'2018'!BA32,'2017'!BA32,'2016'!BA32)</f>
        <v>54</v>
      </c>
      <c r="BB32" s="5">
        <f>SUM('2020'!BB32,'2019'!BB32,'2018'!BB32,'2017'!BB32,'2016'!BB32)</f>
        <v>6</v>
      </c>
      <c r="BC32" s="5">
        <f>SUM('2020'!BC32,'2019'!BC32,'2018'!BC32,'2017'!BC32,'2016'!BC32)</f>
        <v>0</v>
      </c>
      <c r="BD32" s="5">
        <f>SUM('2020'!BD32,'2019'!BD32,'2018'!BD32,'2017'!BD32,'2016'!BD32)</f>
        <v>0</v>
      </c>
      <c r="BE32" s="5">
        <f>SUM('2020'!BE32,'2019'!BE32,'2018'!BE32,'2017'!BE32,'2016'!BE32)</f>
        <v>0</v>
      </c>
      <c r="BF32" s="5">
        <f>SUM('2020'!BF32,'2019'!BF32,'2018'!BF32,'2017'!BF32,'2016'!BF32)</f>
        <v>23</v>
      </c>
      <c r="BG32" s="6"/>
      <c r="BH32" s="22"/>
    </row>
    <row r="33" spans="1:60">
      <c r="A33" s="12" t="s">
        <v>90</v>
      </c>
      <c r="B33" s="5">
        <f>SUM('2020'!B33,'2019'!B33,'2018'!B33,'2017'!B33,'2016'!B33)</f>
        <v>7256</v>
      </c>
      <c r="C33" s="5">
        <f>SUM('2020'!C33,'2019'!C33,'2018'!C33,'2017'!C33,'2016'!C33)</f>
        <v>7</v>
      </c>
      <c r="D33" s="5">
        <f>SUM('2020'!D33,'2019'!D33,'2018'!D33,'2017'!D33,'2016'!D33)</f>
        <v>8</v>
      </c>
      <c r="E33" s="5">
        <f>SUM('2020'!E33,'2019'!E33,'2018'!E33,'2017'!E33,'2016'!E33)</f>
        <v>43</v>
      </c>
      <c r="F33" s="5">
        <f>SUM('2020'!F33,'2019'!F33,'2018'!F33,'2017'!F33,'2016'!F33)</f>
        <v>3</v>
      </c>
      <c r="G33" s="5">
        <f>SUM('2020'!G33,'2019'!G33,'2018'!G33,'2017'!G33,'2016'!G33)</f>
        <v>1063</v>
      </c>
      <c r="H33" s="5">
        <f>SUM('2020'!H33,'2019'!H33,'2018'!H33,'2017'!H33,'2016'!H33)</f>
        <v>148</v>
      </c>
      <c r="I33" s="5">
        <f>SUM('2020'!I33,'2019'!I33,'2018'!I33,'2017'!I33,'2016'!I33)</f>
        <v>131</v>
      </c>
      <c r="J33" s="5">
        <f>SUM('2020'!J33,'2019'!J33,'2018'!J33,'2017'!J33,'2016'!J33)</f>
        <v>22</v>
      </c>
      <c r="K33" s="5">
        <f>SUM('2020'!K33,'2019'!K33,'2018'!K33,'2017'!K33,'2016'!K33)</f>
        <v>6</v>
      </c>
      <c r="L33" s="5">
        <f>SUM('2020'!L33,'2019'!L33,'2018'!L33,'2017'!L33,'2016'!L33)</f>
        <v>547</v>
      </c>
      <c r="M33" s="5">
        <f>SUM('2020'!M33,'2019'!M33,'2018'!M33,'2017'!M33,'2016'!M33)</f>
        <v>127</v>
      </c>
      <c r="N33" s="5">
        <f>SUM('2020'!N33,'2019'!N33,'2018'!N33,'2017'!N33,'2016'!N33)</f>
        <v>0</v>
      </c>
      <c r="O33" s="5">
        <f>SUM('2020'!O33,'2019'!O33,'2018'!O33,'2017'!O33,'2016'!O33)</f>
        <v>6</v>
      </c>
      <c r="P33" s="5">
        <f>SUM('2020'!P33,'2019'!P33,'2018'!P33,'2017'!P33,'2016'!P33)</f>
        <v>18</v>
      </c>
      <c r="Q33" s="5">
        <f>SUM('2020'!Q33,'2019'!Q33,'2018'!Q33,'2017'!Q33,'2016'!Q33)</f>
        <v>418</v>
      </c>
      <c r="R33" s="5">
        <f>SUM('2020'!R33,'2019'!R33,'2018'!R33,'2017'!R33,'2016'!R33)</f>
        <v>37</v>
      </c>
      <c r="S33" s="5">
        <f>SUM('2020'!S33,'2019'!S33,'2018'!S33,'2017'!S33,'2016'!S33)</f>
        <v>3</v>
      </c>
      <c r="T33" s="5">
        <f>SUM('2020'!T33,'2019'!T33,'2018'!T33,'2017'!T33,'2016'!T33)</f>
        <v>7</v>
      </c>
      <c r="U33" s="5">
        <f>SUM('2020'!U33,'2019'!U33,'2018'!U33,'2017'!U33,'2016'!U33)</f>
        <v>15</v>
      </c>
      <c r="V33" s="5">
        <f>SUM('2020'!V33,'2019'!V33,'2018'!V33,'2017'!V33,'2016'!V33)</f>
        <v>0</v>
      </c>
      <c r="W33" s="5">
        <f>SUM('2020'!W33,'2019'!W33,'2018'!W33,'2017'!W33,'2016'!W33)</f>
        <v>0</v>
      </c>
      <c r="X33" s="5">
        <f>SUM('2020'!X33,'2019'!X33,'2018'!X33,'2017'!X33,'2016'!X33)</f>
        <v>144</v>
      </c>
      <c r="Y33" s="5">
        <f>SUM('2020'!Y33,'2019'!Y33,'2018'!Y33,'2017'!Y33,'2016'!Y33)</f>
        <v>415</v>
      </c>
      <c r="Z33" s="5">
        <f>SUM('2020'!Z33,'2019'!Z33,'2018'!Z33,'2017'!Z33,'2016'!Z33)</f>
        <v>59</v>
      </c>
      <c r="AA33" s="5">
        <f>SUM('2020'!AA33,'2019'!AA33,'2018'!AA33,'2017'!AA33,'2016'!AA33)</f>
        <v>239</v>
      </c>
      <c r="AB33" s="5">
        <f>SUM('2020'!AB33,'2019'!AB33,'2018'!AB33,'2017'!AB33,'2016'!AB33)</f>
        <v>0</v>
      </c>
      <c r="AC33" s="5">
        <f>SUM('2020'!AC33,'2019'!AC33,'2018'!AC33,'2017'!AC33,'2016'!AC33)</f>
        <v>47</v>
      </c>
      <c r="AD33" s="5">
        <f>SUM('2020'!AD33,'2019'!AD33,'2018'!AD33,'2017'!AD33,'2016'!AD33)</f>
        <v>15</v>
      </c>
      <c r="AE33" s="5">
        <f>SUM('2020'!AE33,'2019'!AE33,'2018'!AE33,'2017'!AE33,'2016'!AE33)</f>
        <v>11</v>
      </c>
      <c r="AF33" s="5">
        <f>SUM('2020'!AF33,'2019'!AF33,'2018'!AF33,'2017'!AF33,'2016'!AF33)</f>
        <v>46</v>
      </c>
      <c r="AG33" s="5">
        <f>SUM('2020'!AG33,'2019'!AG33,'2018'!AG33,'2017'!AG33,'2016'!AG33)</f>
        <v>11</v>
      </c>
      <c r="AH33" s="5">
        <f>SUM('2020'!AH33,'2019'!AH33,'2018'!AH33,'2017'!AH33,'2016'!AH33)</f>
        <v>354</v>
      </c>
      <c r="AI33" s="5">
        <f>SUM('2020'!AI33,'2019'!AI33,'2018'!AI33,'2017'!AI33,'2016'!AI33)</f>
        <v>7</v>
      </c>
      <c r="AJ33" s="5">
        <f>SUM('2020'!AJ33,'2019'!AJ33,'2018'!AJ33,'2017'!AJ33,'2016'!AJ33)</f>
        <v>1398</v>
      </c>
      <c r="AK33" s="5">
        <f>SUM('2020'!AK33,'2019'!AK33,'2018'!AK33,'2017'!AK33,'2016'!AK33)</f>
        <v>158</v>
      </c>
      <c r="AL33" s="5">
        <f>SUM('2020'!AL33,'2019'!AL33,'2018'!AL33,'2017'!AL33,'2016'!AL33)</f>
        <v>3</v>
      </c>
      <c r="AM33" s="5">
        <f>SUM('2020'!AM33,'2019'!AM33,'2018'!AM33,'2017'!AM33,'2016'!AM33)</f>
        <v>115</v>
      </c>
      <c r="AN33" s="5">
        <f>SUM('2020'!AN33,'2019'!AN33,'2018'!AN33,'2017'!AN33,'2016'!AN33)</f>
        <v>12</v>
      </c>
      <c r="AO33" s="5">
        <f>SUM('2020'!AO33,'2019'!AO33,'2018'!AO33,'2017'!AO33,'2016'!AO33)</f>
        <v>109</v>
      </c>
      <c r="AP33" s="5">
        <f>SUM('2020'!AP33,'2019'!AP33,'2018'!AP33,'2017'!AP33,'2016'!AP33)</f>
        <v>457</v>
      </c>
      <c r="AQ33" s="5">
        <f>SUM('2020'!AQ33,'2019'!AQ33,'2018'!AQ33,'2017'!AQ33,'2016'!AQ33)</f>
        <v>0</v>
      </c>
      <c r="AR33" s="5">
        <f>SUM('2020'!AR33,'2019'!AR33,'2018'!AR33,'2017'!AR33,'2016'!AR33)</f>
        <v>11</v>
      </c>
      <c r="AS33" s="5">
        <f>SUM('2020'!AS33,'2019'!AS33,'2018'!AS33,'2017'!AS33,'2016'!AS33)</f>
        <v>86</v>
      </c>
      <c r="AT33" s="5">
        <f>SUM('2020'!AT33,'2019'!AT33,'2018'!AT33,'2017'!AT33,'2016'!AT33)</f>
        <v>0</v>
      </c>
      <c r="AU33" s="5">
        <f>SUM('2020'!AU33,'2019'!AU33,'2018'!AU33,'2017'!AU33,'2016'!AU33)</f>
        <v>20</v>
      </c>
      <c r="AV33" s="5">
        <f>SUM('2020'!AV33,'2019'!AV33,'2018'!AV33,'2017'!AV33,'2016'!AV33)</f>
        <v>165</v>
      </c>
      <c r="AW33" s="5">
        <f>SUM('2020'!AW33,'2019'!AW33,'2018'!AW33,'2017'!AW33,'2016'!AW33)</f>
        <v>0</v>
      </c>
      <c r="AX33" s="5">
        <f>SUM('2020'!AX33,'2019'!AX33,'2018'!AX33,'2017'!AX33,'2016'!AX33)</f>
        <v>0</v>
      </c>
      <c r="AY33" s="5">
        <f>SUM('2020'!AY33,'2019'!AY33,'2018'!AY33,'2017'!AY33,'2016'!AY33)</f>
        <v>20</v>
      </c>
      <c r="AZ33" s="5">
        <f>SUM('2020'!AZ33,'2019'!AZ33,'2018'!AZ33,'2017'!AZ33,'2016'!AZ33)</f>
        <v>6</v>
      </c>
      <c r="BA33" s="5">
        <f>SUM('2020'!BA33,'2019'!BA33,'2018'!BA33,'2017'!BA33,'2016'!BA33)</f>
        <v>179</v>
      </c>
      <c r="BB33" s="5">
        <f>SUM('2020'!BB33,'2019'!BB33,'2018'!BB33,'2017'!BB33,'2016'!BB33)</f>
        <v>365</v>
      </c>
      <c r="BC33" s="5">
        <f>SUM('2020'!BC33,'2019'!BC33,'2018'!BC33,'2017'!BC33,'2016'!BC33)</f>
        <v>0</v>
      </c>
      <c r="BD33" s="5">
        <f>SUM('2020'!BD33,'2019'!BD33,'2018'!BD33,'2017'!BD33,'2016'!BD33)</f>
        <v>59</v>
      </c>
      <c r="BE33" s="5">
        <f>SUM('2020'!BE33,'2019'!BE33,'2018'!BE33,'2017'!BE33,'2016'!BE33)</f>
        <v>0</v>
      </c>
      <c r="BF33" s="5">
        <f>SUM('2020'!BF33,'2019'!BF33,'2018'!BF33,'2017'!BF33,'2016'!BF33)</f>
        <v>59</v>
      </c>
      <c r="BG33" s="6"/>
      <c r="BH33" s="22"/>
    </row>
    <row r="34" spans="1:60">
      <c r="A34" s="12" t="s">
        <v>91</v>
      </c>
      <c r="B34" s="5">
        <f>SUM('2020'!B34,'2019'!B34,'2018'!B34,'2017'!B34,'2016'!B34)</f>
        <v>2532</v>
      </c>
      <c r="C34" s="5">
        <f>SUM('2020'!C34,'2019'!C34,'2018'!C34,'2017'!C34,'2016'!C34)</f>
        <v>0</v>
      </c>
      <c r="D34" s="5">
        <f>SUM('2020'!D34,'2019'!D34,'2018'!D34,'2017'!D34,'2016'!D34)</f>
        <v>0</v>
      </c>
      <c r="E34" s="5">
        <f>SUM('2020'!E34,'2019'!E34,'2018'!E34,'2017'!E34,'2016'!E34)</f>
        <v>51</v>
      </c>
      <c r="F34" s="5">
        <f>SUM('2020'!F34,'2019'!F34,'2018'!F34,'2017'!F34,'2016'!F34)</f>
        <v>7</v>
      </c>
      <c r="G34" s="5">
        <f>SUM('2020'!G34,'2019'!G34,'2018'!G34,'2017'!G34,'2016'!G34)</f>
        <v>444</v>
      </c>
      <c r="H34" s="5">
        <f>SUM('2020'!H34,'2019'!H34,'2018'!H34,'2017'!H34,'2016'!H34)</f>
        <v>63</v>
      </c>
      <c r="I34" s="5">
        <f>SUM('2020'!I34,'2019'!I34,'2018'!I34,'2017'!I34,'2016'!I34)</f>
        <v>47</v>
      </c>
      <c r="J34" s="5">
        <f>SUM('2020'!J34,'2019'!J34,'2018'!J34,'2017'!J34,'2016'!J34)</f>
        <v>0</v>
      </c>
      <c r="K34" s="5">
        <f>SUM('2020'!K34,'2019'!K34,'2018'!K34,'2017'!K34,'2016'!K34)</f>
        <v>19</v>
      </c>
      <c r="L34" s="5">
        <f>SUM('2020'!L34,'2019'!L34,'2018'!L34,'2017'!L34,'2016'!L34)</f>
        <v>254</v>
      </c>
      <c r="M34" s="5">
        <f>SUM('2020'!M34,'2019'!M34,'2018'!M34,'2017'!M34,'2016'!M34)</f>
        <v>82</v>
      </c>
      <c r="N34" s="5">
        <f>SUM('2020'!N34,'2019'!N34,'2018'!N34,'2017'!N34,'2016'!N34)</f>
        <v>0</v>
      </c>
      <c r="O34" s="5">
        <f>SUM('2020'!O34,'2019'!O34,'2018'!O34,'2017'!O34,'2016'!O34)</f>
        <v>0</v>
      </c>
      <c r="P34" s="5">
        <f>SUM('2020'!P34,'2019'!P34,'2018'!P34,'2017'!P34,'2016'!P34)</f>
        <v>5</v>
      </c>
      <c r="Q34" s="5">
        <f>SUM('2020'!Q34,'2019'!Q34,'2018'!Q34,'2017'!Q34,'2016'!Q34)</f>
        <v>66</v>
      </c>
      <c r="R34" s="5">
        <f>SUM('2020'!R34,'2019'!R34,'2018'!R34,'2017'!R34,'2016'!R34)</f>
        <v>20</v>
      </c>
      <c r="S34" s="5">
        <f>SUM('2020'!S34,'2019'!S34,'2018'!S34,'2017'!S34,'2016'!S34)</f>
        <v>3</v>
      </c>
      <c r="T34" s="5">
        <f>SUM('2020'!T34,'2019'!T34,'2018'!T34,'2017'!T34,'2016'!T34)</f>
        <v>7</v>
      </c>
      <c r="U34" s="5">
        <f>SUM('2020'!U34,'2019'!U34,'2018'!U34,'2017'!U34,'2016'!U34)</f>
        <v>9</v>
      </c>
      <c r="V34" s="5">
        <f>SUM('2020'!V34,'2019'!V34,'2018'!V34,'2017'!V34,'2016'!V34)</f>
        <v>24</v>
      </c>
      <c r="W34" s="5">
        <f>SUM('2020'!W34,'2019'!W34,'2018'!W34,'2017'!W34,'2016'!W34)</f>
        <v>3</v>
      </c>
      <c r="X34" s="5">
        <f>SUM('2020'!X34,'2019'!X34,'2018'!X34,'2017'!X34,'2016'!X34)</f>
        <v>59</v>
      </c>
      <c r="Y34" s="5">
        <f>SUM('2020'!Y34,'2019'!Y34,'2018'!Y34,'2017'!Y34,'2016'!Y34)</f>
        <v>103</v>
      </c>
      <c r="Z34" s="5">
        <f>SUM('2020'!Z34,'2019'!Z34,'2018'!Z34,'2017'!Z34,'2016'!Z34)</f>
        <v>53</v>
      </c>
      <c r="AA34" s="5">
        <f>SUM('2020'!AA34,'2019'!AA34,'2018'!AA34,'2017'!AA34,'2016'!AA34)</f>
        <v>25</v>
      </c>
      <c r="AB34" s="5">
        <f>SUM('2020'!AB34,'2019'!AB34,'2018'!AB34,'2017'!AB34,'2016'!AB34)</f>
        <v>0</v>
      </c>
      <c r="AC34" s="5">
        <f>SUM('2020'!AC34,'2019'!AC34,'2018'!AC34,'2017'!AC34,'2016'!AC34)</f>
        <v>15</v>
      </c>
      <c r="AD34" s="5">
        <f>SUM('2020'!AD34,'2019'!AD34,'2018'!AD34,'2017'!AD34,'2016'!AD34)</f>
        <v>0</v>
      </c>
      <c r="AE34" s="5">
        <f>SUM('2020'!AE34,'2019'!AE34,'2018'!AE34,'2017'!AE34,'2016'!AE34)</f>
        <v>3</v>
      </c>
      <c r="AF34" s="5">
        <f>SUM('2020'!AF34,'2019'!AF34,'2018'!AF34,'2017'!AF34,'2016'!AF34)</f>
        <v>22</v>
      </c>
      <c r="AG34" s="5">
        <f>SUM('2020'!AG34,'2019'!AG34,'2018'!AG34,'2017'!AG34,'2016'!AG34)</f>
        <v>6</v>
      </c>
      <c r="AH34" s="5">
        <f>SUM('2020'!AH34,'2019'!AH34,'2018'!AH34,'2017'!AH34,'2016'!AH34)</f>
        <v>89</v>
      </c>
      <c r="AI34" s="5">
        <f>SUM('2020'!AI34,'2019'!AI34,'2018'!AI34,'2017'!AI34,'2016'!AI34)</f>
        <v>12</v>
      </c>
      <c r="AJ34" s="5">
        <f>SUM('2020'!AJ34,'2019'!AJ34,'2018'!AJ34,'2017'!AJ34,'2016'!AJ34)</f>
        <v>292</v>
      </c>
      <c r="AK34" s="5">
        <f>SUM('2020'!AK34,'2019'!AK34,'2018'!AK34,'2017'!AK34,'2016'!AK34)</f>
        <v>66</v>
      </c>
      <c r="AL34" s="5">
        <f>SUM('2020'!AL34,'2019'!AL34,'2018'!AL34,'2017'!AL34,'2016'!AL34)</f>
        <v>0</v>
      </c>
      <c r="AM34" s="5">
        <f>SUM('2020'!AM34,'2019'!AM34,'2018'!AM34,'2017'!AM34,'2016'!AM34)</f>
        <v>55</v>
      </c>
      <c r="AN34" s="5">
        <f>SUM('2020'!AN34,'2019'!AN34,'2018'!AN34,'2017'!AN34,'2016'!AN34)</f>
        <v>8</v>
      </c>
      <c r="AO34" s="5">
        <f>SUM('2020'!AO34,'2019'!AO34,'2018'!AO34,'2017'!AO34,'2016'!AO34)</f>
        <v>33</v>
      </c>
      <c r="AP34" s="5">
        <f>SUM('2020'!AP34,'2019'!AP34,'2018'!AP34,'2017'!AP34,'2016'!AP34)</f>
        <v>70</v>
      </c>
      <c r="AQ34" s="5">
        <f>SUM('2020'!AQ34,'2019'!AQ34,'2018'!AQ34,'2017'!AQ34,'2016'!AQ34)</f>
        <v>0</v>
      </c>
      <c r="AR34" s="5">
        <f>SUM('2020'!AR34,'2019'!AR34,'2018'!AR34,'2017'!AR34,'2016'!AR34)</f>
        <v>8</v>
      </c>
      <c r="AS34" s="5">
        <f>SUM('2020'!AS34,'2019'!AS34,'2018'!AS34,'2017'!AS34,'2016'!AS34)</f>
        <v>31</v>
      </c>
      <c r="AT34" s="5">
        <f>SUM('2020'!AT34,'2019'!AT34,'2018'!AT34,'2017'!AT34,'2016'!AT34)</f>
        <v>3</v>
      </c>
      <c r="AU34" s="5">
        <f>SUM('2020'!AU34,'2019'!AU34,'2018'!AU34,'2017'!AU34,'2016'!AU34)</f>
        <v>23</v>
      </c>
      <c r="AV34" s="5">
        <f>SUM('2020'!AV34,'2019'!AV34,'2018'!AV34,'2017'!AV34,'2016'!AV34)</f>
        <v>177</v>
      </c>
      <c r="AW34" s="5">
        <f>SUM('2020'!AW34,'2019'!AW34,'2018'!AW34,'2017'!AW34,'2016'!AW34)</f>
        <v>3</v>
      </c>
      <c r="AX34" s="5">
        <f>SUM('2020'!AX34,'2019'!AX34,'2018'!AX34,'2017'!AX34,'2016'!AX34)</f>
        <v>0</v>
      </c>
      <c r="AY34" s="5">
        <f>SUM('2020'!AY34,'2019'!AY34,'2018'!AY34,'2017'!AY34,'2016'!AY34)</f>
        <v>13</v>
      </c>
      <c r="AZ34" s="5">
        <f>SUM('2020'!AZ34,'2019'!AZ34,'2018'!AZ34,'2017'!AZ34,'2016'!AZ34)</f>
        <v>0</v>
      </c>
      <c r="BA34" s="5">
        <f>SUM('2020'!BA34,'2019'!BA34,'2018'!BA34,'2017'!BA34,'2016'!BA34)</f>
        <v>62</v>
      </c>
      <c r="BB34" s="5">
        <f>SUM('2020'!BB34,'2019'!BB34,'2018'!BB34,'2017'!BB34,'2016'!BB34)</f>
        <v>41</v>
      </c>
      <c r="BC34" s="5">
        <f>SUM('2020'!BC34,'2019'!BC34,'2018'!BC34,'2017'!BC34,'2016'!BC34)</f>
        <v>0</v>
      </c>
      <c r="BD34" s="5">
        <f>SUM('2020'!BD34,'2019'!BD34,'2018'!BD34,'2017'!BD34,'2016'!BD34)</f>
        <v>16</v>
      </c>
      <c r="BE34" s="5">
        <f>SUM('2020'!BE34,'2019'!BE34,'2018'!BE34,'2017'!BE34,'2016'!BE34)</f>
        <v>0</v>
      </c>
      <c r="BF34" s="5">
        <f>SUM('2020'!BF34,'2019'!BF34,'2018'!BF34,'2017'!BF34,'2016'!BF34)</f>
        <v>30</v>
      </c>
      <c r="BG34" s="6"/>
      <c r="BH34" s="22"/>
    </row>
    <row r="35" spans="1:60">
      <c r="A35" s="12" t="s">
        <v>92</v>
      </c>
      <c r="B35" s="5">
        <f>SUM('2020'!B35,'2019'!B35,'2018'!B35,'2017'!B35,'2016'!B35)</f>
        <v>4158</v>
      </c>
      <c r="C35" s="5">
        <f>SUM('2020'!C35,'2019'!C35,'2018'!C35,'2017'!C35,'2016'!C35)</f>
        <v>15</v>
      </c>
      <c r="D35" s="5">
        <f>SUM('2020'!D35,'2019'!D35,'2018'!D35,'2017'!D35,'2016'!D35)</f>
        <v>0</v>
      </c>
      <c r="E35" s="5">
        <f>SUM('2020'!E35,'2019'!E35,'2018'!E35,'2017'!E35,'2016'!E35)</f>
        <v>46</v>
      </c>
      <c r="F35" s="5">
        <f>SUM('2020'!F35,'2019'!F35,'2018'!F35,'2017'!F35,'2016'!F35)</f>
        <v>6</v>
      </c>
      <c r="G35" s="5">
        <f>SUM('2020'!G35,'2019'!G35,'2018'!G35,'2017'!G35,'2016'!G35)</f>
        <v>1453</v>
      </c>
      <c r="H35" s="5">
        <f>SUM('2020'!H35,'2019'!H35,'2018'!H35,'2017'!H35,'2016'!H35)</f>
        <v>16</v>
      </c>
      <c r="I35" s="5">
        <f>SUM('2020'!I35,'2019'!I35,'2018'!I35,'2017'!I35,'2016'!I35)</f>
        <v>15</v>
      </c>
      <c r="J35" s="5">
        <f>SUM('2020'!J35,'2019'!J35,'2018'!J35,'2017'!J35,'2016'!J35)</f>
        <v>0</v>
      </c>
      <c r="K35" s="5">
        <f>SUM('2020'!K35,'2019'!K35,'2018'!K35,'2017'!K35,'2016'!K35)</f>
        <v>3</v>
      </c>
      <c r="L35" s="5">
        <f>SUM('2020'!L35,'2019'!L35,'2018'!L35,'2017'!L35,'2016'!L35)</f>
        <v>336</v>
      </c>
      <c r="M35" s="5">
        <f>SUM('2020'!M35,'2019'!M35,'2018'!M35,'2017'!M35,'2016'!M35)</f>
        <v>92</v>
      </c>
      <c r="N35" s="5">
        <f>SUM('2020'!N35,'2019'!N35,'2018'!N35,'2017'!N35,'2016'!N35)</f>
        <v>0</v>
      </c>
      <c r="O35" s="5">
        <f>SUM('2020'!O35,'2019'!O35,'2018'!O35,'2017'!O35,'2016'!O35)</f>
        <v>0</v>
      </c>
      <c r="P35" s="5">
        <f>SUM('2020'!P35,'2019'!P35,'2018'!P35,'2017'!P35,'2016'!P35)</f>
        <v>0</v>
      </c>
      <c r="Q35" s="5">
        <f>SUM('2020'!Q35,'2019'!Q35,'2018'!Q35,'2017'!Q35,'2016'!Q35)</f>
        <v>399</v>
      </c>
      <c r="R35" s="5">
        <f>SUM('2020'!R35,'2019'!R35,'2018'!R35,'2017'!R35,'2016'!R35)</f>
        <v>29</v>
      </c>
      <c r="S35" s="5">
        <f>SUM('2020'!S35,'2019'!S35,'2018'!S35,'2017'!S35,'2016'!S35)</f>
        <v>0</v>
      </c>
      <c r="T35" s="5">
        <f>SUM('2020'!T35,'2019'!T35,'2018'!T35,'2017'!T35,'2016'!T35)</f>
        <v>0</v>
      </c>
      <c r="U35" s="5">
        <f>SUM('2020'!U35,'2019'!U35,'2018'!U35,'2017'!U35,'2016'!U35)</f>
        <v>16</v>
      </c>
      <c r="V35" s="5">
        <f>SUM('2020'!V35,'2019'!V35,'2018'!V35,'2017'!V35,'2016'!V35)</f>
        <v>31</v>
      </c>
      <c r="W35" s="5">
        <f>SUM('2020'!W35,'2019'!W35,'2018'!W35,'2017'!W35,'2016'!W35)</f>
        <v>0</v>
      </c>
      <c r="X35" s="5">
        <f>SUM('2020'!X35,'2019'!X35,'2018'!X35,'2017'!X35,'2016'!X35)</f>
        <v>24</v>
      </c>
      <c r="Y35" s="5">
        <f>SUM('2020'!Y35,'2019'!Y35,'2018'!Y35,'2017'!Y35,'2016'!Y35)</f>
        <v>29</v>
      </c>
      <c r="Z35" s="5">
        <f>SUM('2020'!Z35,'2019'!Z35,'2018'!Z35,'2017'!Z35,'2016'!Z35)</f>
        <v>9</v>
      </c>
      <c r="AA35" s="5">
        <f>SUM('2020'!AA35,'2019'!AA35,'2018'!AA35,'2017'!AA35,'2016'!AA35)</f>
        <v>9</v>
      </c>
      <c r="AB35" s="5">
        <f>SUM('2020'!AB35,'2019'!AB35,'2018'!AB35,'2017'!AB35,'2016'!AB35)</f>
        <v>8</v>
      </c>
      <c r="AC35" s="5">
        <f>SUM('2020'!AC35,'2019'!AC35,'2018'!AC35,'2017'!AC35,'2016'!AC35)</f>
        <v>25</v>
      </c>
      <c r="AD35" s="5">
        <f>SUM('2020'!AD35,'2019'!AD35,'2018'!AD35,'2017'!AD35,'2016'!AD35)</f>
        <v>0</v>
      </c>
      <c r="AE35" s="5">
        <f>SUM('2020'!AE35,'2019'!AE35,'2018'!AE35,'2017'!AE35,'2016'!AE35)</f>
        <v>0</v>
      </c>
      <c r="AF35" s="5">
        <f>SUM('2020'!AF35,'2019'!AF35,'2018'!AF35,'2017'!AF35,'2016'!AF35)</f>
        <v>76</v>
      </c>
      <c r="AG35" s="5">
        <f>SUM('2020'!AG35,'2019'!AG35,'2018'!AG35,'2017'!AG35,'2016'!AG35)</f>
        <v>0</v>
      </c>
      <c r="AH35" s="5">
        <f>SUM('2020'!AH35,'2019'!AH35,'2018'!AH35,'2017'!AH35,'2016'!AH35)</f>
        <v>97</v>
      </c>
      <c r="AI35" s="5">
        <f>SUM('2020'!AI35,'2019'!AI35,'2018'!AI35,'2017'!AI35,'2016'!AI35)</f>
        <v>4</v>
      </c>
      <c r="AJ35" s="5">
        <f>SUM('2020'!AJ35,'2019'!AJ35,'2018'!AJ35,'2017'!AJ35,'2016'!AJ35)</f>
        <v>562</v>
      </c>
      <c r="AK35" s="5">
        <f>SUM('2020'!AK35,'2019'!AK35,'2018'!AK35,'2017'!AK35,'2016'!AK35)</f>
        <v>62</v>
      </c>
      <c r="AL35" s="5">
        <f>SUM('2020'!AL35,'2019'!AL35,'2018'!AL35,'2017'!AL35,'2016'!AL35)</f>
        <v>0</v>
      </c>
      <c r="AM35" s="5">
        <f>SUM('2020'!AM35,'2019'!AM35,'2018'!AM35,'2017'!AM35,'2016'!AM35)</f>
        <v>12</v>
      </c>
      <c r="AN35" s="5">
        <f>SUM('2020'!AN35,'2019'!AN35,'2018'!AN35,'2017'!AN35,'2016'!AN35)</f>
        <v>22</v>
      </c>
      <c r="AO35" s="5">
        <f>SUM('2020'!AO35,'2019'!AO35,'2018'!AO35,'2017'!AO35,'2016'!AO35)</f>
        <v>9</v>
      </c>
      <c r="AP35" s="5">
        <f>SUM('2020'!AP35,'2019'!AP35,'2018'!AP35,'2017'!AP35,'2016'!AP35)</f>
        <v>60</v>
      </c>
      <c r="AQ35" s="5">
        <f>SUM('2020'!AQ35,'2019'!AQ35,'2018'!AQ35,'2017'!AQ35,'2016'!AQ35)</f>
        <v>0</v>
      </c>
      <c r="AR35" s="5">
        <f>SUM('2020'!AR35,'2019'!AR35,'2018'!AR35,'2017'!AR35,'2016'!AR35)</f>
        <v>0</v>
      </c>
      <c r="AS35" s="5">
        <f>SUM('2020'!AS35,'2019'!AS35,'2018'!AS35,'2017'!AS35,'2016'!AS35)</f>
        <v>21</v>
      </c>
      <c r="AT35" s="5">
        <f>SUM('2020'!AT35,'2019'!AT35,'2018'!AT35,'2017'!AT35,'2016'!AT35)</f>
        <v>0</v>
      </c>
      <c r="AU35" s="5">
        <f>SUM('2020'!AU35,'2019'!AU35,'2018'!AU35,'2017'!AU35,'2016'!AU35)</f>
        <v>36</v>
      </c>
      <c r="AV35" s="5">
        <f>SUM('2020'!AV35,'2019'!AV35,'2018'!AV35,'2017'!AV35,'2016'!AV35)</f>
        <v>410</v>
      </c>
      <c r="AW35" s="5">
        <f>SUM('2020'!AW35,'2019'!AW35,'2018'!AW35,'2017'!AW35,'2016'!AW35)</f>
        <v>0</v>
      </c>
      <c r="AX35" s="5">
        <f>SUM('2020'!AX35,'2019'!AX35,'2018'!AX35,'2017'!AX35,'2016'!AX35)</f>
        <v>0</v>
      </c>
      <c r="AY35" s="5">
        <f>SUM('2020'!AY35,'2019'!AY35,'2018'!AY35,'2017'!AY35,'2016'!AY35)</f>
        <v>6</v>
      </c>
      <c r="AZ35" s="5">
        <f>SUM('2020'!AZ35,'2019'!AZ35,'2018'!AZ35,'2017'!AZ35,'2016'!AZ35)</f>
        <v>0</v>
      </c>
      <c r="BA35" s="5">
        <f>SUM('2020'!BA35,'2019'!BA35,'2018'!BA35,'2017'!BA35,'2016'!BA35)</f>
        <v>45</v>
      </c>
      <c r="BB35" s="5">
        <f>SUM('2020'!BB35,'2019'!BB35,'2018'!BB35,'2017'!BB35,'2016'!BB35)</f>
        <v>36</v>
      </c>
      <c r="BC35" s="5">
        <f>SUM('2020'!BC35,'2019'!BC35,'2018'!BC35,'2017'!BC35,'2016'!BC35)</f>
        <v>0</v>
      </c>
      <c r="BD35" s="5">
        <f>SUM('2020'!BD35,'2019'!BD35,'2018'!BD35,'2017'!BD35,'2016'!BD35)</f>
        <v>9</v>
      </c>
      <c r="BE35" s="5">
        <f>SUM('2020'!BE35,'2019'!BE35,'2018'!BE35,'2017'!BE35,'2016'!BE35)</f>
        <v>0</v>
      </c>
      <c r="BF35" s="5">
        <f>SUM('2020'!BF35,'2019'!BF35,'2018'!BF35,'2017'!BF35,'2016'!BF35)</f>
        <v>42</v>
      </c>
      <c r="BG35" s="6"/>
      <c r="BH35" s="22"/>
    </row>
    <row r="36" spans="1:60">
      <c r="A36" s="12" t="s">
        <v>93</v>
      </c>
      <c r="B36" s="5">
        <f>SUM('2020'!B36,'2019'!B36,'2018'!B36,'2017'!B36,'2016'!B36)</f>
        <v>1515</v>
      </c>
      <c r="C36" s="5">
        <f>SUM('2020'!C36,'2019'!C36,'2018'!C36,'2017'!C36,'2016'!C36)</f>
        <v>0</v>
      </c>
      <c r="D36" s="5">
        <f>SUM('2020'!D36,'2019'!D36,'2018'!D36,'2017'!D36,'2016'!D36)</f>
        <v>0</v>
      </c>
      <c r="E36" s="5">
        <f>SUM('2020'!E36,'2019'!E36,'2018'!E36,'2017'!E36,'2016'!E36)</f>
        <v>3</v>
      </c>
      <c r="F36" s="5">
        <f>SUM('2020'!F36,'2019'!F36,'2018'!F36,'2017'!F36,'2016'!F36)</f>
        <v>7</v>
      </c>
      <c r="G36" s="5">
        <f>SUM('2020'!G36,'2019'!G36,'2018'!G36,'2017'!G36,'2016'!G36)</f>
        <v>33</v>
      </c>
      <c r="H36" s="5">
        <f>SUM('2020'!H36,'2019'!H36,'2018'!H36,'2017'!H36,'2016'!H36)</f>
        <v>43</v>
      </c>
      <c r="I36" s="5">
        <f>SUM('2020'!I36,'2019'!I36,'2018'!I36,'2017'!I36,'2016'!I36)</f>
        <v>5</v>
      </c>
      <c r="J36" s="5">
        <f>SUM('2020'!J36,'2019'!J36,'2018'!J36,'2017'!J36,'2016'!J36)</f>
        <v>0</v>
      </c>
      <c r="K36" s="5">
        <f>SUM('2020'!K36,'2019'!K36,'2018'!K36,'2017'!K36,'2016'!K36)</f>
        <v>8</v>
      </c>
      <c r="L36" s="5">
        <f>SUM('2020'!L36,'2019'!L36,'2018'!L36,'2017'!L36,'2016'!L36)</f>
        <v>23</v>
      </c>
      <c r="M36" s="5">
        <f>SUM('2020'!M36,'2019'!M36,'2018'!M36,'2017'!M36,'2016'!M36)</f>
        <v>73</v>
      </c>
      <c r="N36" s="5">
        <f>SUM('2020'!N36,'2019'!N36,'2018'!N36,'2017'!N36,'2016'!N36)</f>
        <v>0</v>
      </c>
      <c r="O36" s="5">
        <f>SUM('2020'!O36,'2019'!O36,'2018'!O36,'2017'!O36,'2016'!O36)</f>
        <v>0</v>
      </c>
      <c r="P36" s="5">
        <f>SUM('2020'!P36,'2019'!P36,'2018'!P36,'2017'!P36,'2016'!P36)</f>
        <v>0</v>
      </c>
      <c r="Q36" s="5">
        <f>SUM('2020'!Q36,'2019'!Q36,'2018'!Q36,'2017'!Q36,'2016'!Q36)</f>
        <v>151</v>
      </c>
      <c r="R36" s="5">
        <f>SUM('2020'!R36,'2019'!R36,'2018'!R36,'2017'!R36,'2016'!R36)</f>
        <v>68</v>
      </c>
      <c r="S36" s="5">
        <f>SUM('2020'!S36,'2019'!S36,'2018'!S36,'2017'!S36,'2016'!S36)</f>
        <v>36</v>
      </c>
      <c r="T36" s="5">
        <f>SUM('2020'!T36,'2019'!T36,'2018'!T36,'2017'!T36,'2016'!T36)</f>
        <v>6</v>
      </c>
      <c r="U36" s="5">
        <f>SUM('2020'!U36,'2019'!U36,'2018'!U36,'2017'!U36,'2016'!U36)</f>
        <v>6</v>
      </c>
      <c r="V36" s="5">
        <f>SUM('2020'!V36,'2019'!V36,'2018'!V36,'2017'!V36,'2016'!V36)</f>
        <v>3</v>
      </c>
      <c r="W36" s="5">
        <f>SUM('2020'!W36,'2019'!W36,'2018'!W36,'2017'!W36,'2016'!W36)</f>
        <v>0</v>
      </c>
      <c r="X36" s="5">
        <f>SUM('2020'!X36,'2019'!X36,'2018'!X36,'2017'!X36,'2016'!X36)</f>
        <v>178</v>
      </c>
      <c r="Y36" s="5">
        <f>SUM('2020'!Y36,'2019'!Y36,'2018'!Y36,'2017'!Y36,'2016'!Y36)</f>
        <v>22</v>
      </c>
      <c r="Z36" s="5">
        <f>SUM('2020'!Z36,'2019'!Z36,'2018'!Z36,'2017'!Z36,'2016'!Z36)</f>
        <v>14</v>
      </c>
      <c r="AA36" s="5">
        <f>SUM('2020'!AA36,'2019'!AA36,'2018'!AA36,'2017'!AA36,'2016'!AA36)</f>
        <v>53</v>
      </c>
      <c r="AB36" s="5">
        <f>SUM('2020'!AB36,'2019'!AB36,'2018'!AB36,'2017'!AB36,'2016'!AB36)</f>
        <v>0</v>
      </c>
      <c r="AC36" s="5">
        <f>SUM('2020'!AC36,'2019'!AC36,'2018'!AC36,'2017'!AC36,'2016'!AC36)</f>
        <v>12</v>
      </c>
      <c r="AD36" s="5">
        <f>SUM('2020'!AD36,'2019'!AD36,'2018'!AD36,'2017'!AD36,'2016'!AD36)</f>
        <v>0</v>
      </c>
      <c r="AE36" s="5">
        <f>SUM('2020'!AE36,'2019'!AE36,'2018'!AE36,'2017'!AE36,'2016'!AE36)</f>
        <v>79</v>
      </c>
      <c r="AF36" s="5">
        <f>SUM('2020'!AF36,'2019'!AF36,'2018'!AF36,'2017'!AF36,'2016'!AF36)</f>
        <v>0</v>
      </c>
      <c r="AG36" s="5">
        <f>SUM('2020'!AG36,'2019'!AG36,'2018'!AG36,'2017'!AG36,'2016'!AG36)</f>
        <v>3</v>
      </c>
      <c r="AH36" s="5">
        <f>SUM('2020'!AH36,'2019'!AH36,'2018'!AH36,'2017'!AH36,'2016'!AH36)</f>
        <v>26</v>
      </c>
      <c r="AI36" s="5">
        <f>SUM('2020'!AI36,'2019'!AI36,'2018'!AI36,'2017'!AI36,'2016'!AI36)</f>
        <v>0</v>
      </c>
      <c r="AJ36" s="5">
        <f>SUM('2020'!AJ36,'2019'!AJ36,'2018'!AJ36,'2017'!AJ36,'2016'!AJ36)</f>
        <v>168</v>
      </c>
      <c r="AK36" s="5">
        <f>SUM('2020'!AK36,'2019'!AK36,'2018'!AK36,'2017'!AK36,'2016'!AK36)</f>
        <v>48</v>
      </c>
      <c r="AL36" s="5">
        <f>SUM('2020'!AL36,'2019'!AL36,'2018'!AL36,'2017'!AL36,'2016'!AL36)</f>
        <v>0</v>
      </c>
      <c r="AM36" s="5">
        <f>SUM('2020'!AM36,'2019'!AM36,'2018'!AM36,'2017'!AM36,'2016'!AM36)</f>
        <v>35</v>
      </c>
      <c r="AN36" s="5">
        <f>SUM('2020'!AN36,'2019'!AN36,'2018'!AN36,'2017'!AN36,'2016'!AN36)</f>
        <v>5</v>
      </c>
      <c r="AO36" s="5">
        <f>SUM('2020'!AO36,'2019'!AO36,'2018'!AO36,'2017'!AO36,'2016'!AO36)</f>
        <v>4</v>
      </c>
      <c r="AP36" s="5">
        <f>SUM('2020'!AP36,'2019'!AP36,'2018'!AP36,'2017'!AP36,'2016'!AP36)</f>
        <v>83</v>
      </c>
      <c r="AQ36" s="5">
        <f>SUM('2020'!AQ36,'2019'!AQ36,'2018'!AQ36,'2017'!AQ36,'2016'!AQ36)</f>
        <v>0</v>
      </c>
      <c r="AR36" s="5">
        <f>SUM('2020'!AR36,'2019'!AR36,'2018'!AR36,'2017'!AR36,'2016'!AR36)</f>
        <v>0</v>
      </c>
      <c r="AS36" s="5">
        <f>SUM('2020'!AS36,'2019'!AS36,'2018'!AS36,'2017'!AS36,'2016'!AS36)</f>
        <v>15</v>
      </c>
      <c r="AT36" s="5">
        <f>SUM('2020'!AT36,'2019'!AT36,'2018'!AT36,'2017'!AT36,'2016'!AT36)</f>
        <v>0</v>
      </c>
      <c r="AU36" s="5">
        <f>SUM('2020'!AU36,'2019'!AU36,'2018'!AU36,'2017'!AU36,'2016'!AU36)</f>
        <v>5</v>
      </c>
      <c r="AV36" s="5">
        <f>SUM('2020'!AV36,'2019'!AV36,'2018'!AV36,'2017'!AV36,'2016'!AV36)</f>
        <v>84</v>
      </c>
      <c r="AW36" s="5">
        <f>SUM('2020'!AW36,'2019'!AW36,'2018'!AW36,'2017'!AW36,'2016'!AW36)</f>
        <v>0</v>
      </c>
      <c r="AX36" s="5">
        <f>SUM('2020'!AX36,'2019'!AX36,'2018'!AX36,'2017'!AX36,'2016'!AX36)</f>
        <v>0</v>
      </c>
      <c r="AY36" s="5">
        <f>SUM('2020'!AY36,'2019'!AY36,'2018'!AY36,'2017'!AY36,'2016'!AY36)</f>
        <v>0</v>
      </c>
      <c r="AZ36" s="5">
        <f>SUM('2020'!AZ36,'2019'!AZ36,'2018'!AZ36,'2017'!AZ36,'2016'!AZ36)</f>
        <v>0</v>
      </c>
      <c r="BA36" s="5">
        <f>SUM('2020'!BA36,'2019'!BA36,'2018'!BA36,'2017'!BA36,'2016'!BA36)</f>
        <v>75</v>
      </c>
      <c r="BB36" s="5">
        <f>SUM('2020'!BB36,'2019'!BB36,'2018'!BB36,'2017'!BB36,'2016'!BB36)</f>
        <v>10</v>
      </c>
      <c r="BC36" s="5">
        <f>SUM('2020'!BC36,'2019'!BC36,'2018'!BC36,'2017'!BC36,'2016'!BC36)</f>
        <v>0</v>
      </c>
      <c r="BD36" s="5">
        <f>SUM('2020'!BD36,'2019'!BD36,'2018'!BD36,'2017'!BD36,'2016'!BD36)</f>
        <v>7</v>
      </c>
      <c r="BE36" s="5">
        <f>SUM('2020'!BE36,'2019'!BE36,'2018'!BE36,'2017'!BE36,'2016'!BE36)</f>
        <v>0</v>
      </c>
      <c r="BF36" s="5">
        <f>SUM('2020'!BF36,'2019'!BF36,'2018'!BF36,'2017'!BF36,'2016'!BF36)</f>
        <v>24</v>
      </c>
      <c r="BG36" s="6"/>
      <c r="BH36" s="22"/>
    </row>
    <row r="37" spans="1:60">
      <c r="A37" s="12" t="s">
        <v>94</v>
      </c>
      <c r="B37" s="5">
        <f>SUM('2020'!B37,'2019'!B37,'2018'!B37,'2017'!B37,'2016'!B37)</f>
        <v>312</v>
      </c>
      <c r="C37" s="5">
        <f>SUM('2020'!C37,'2019'!C37,'2018'!C37,'2017'!C37,'2016'!C37)</f>
        <v>0</v>
      </c>
      <c r="D37" s="5">
        <f>SUM('2020'!D37,'2019'!D37,'2018'!D37,'2017'!D37,'2016'!D37)</f>
        <v>0</v>
      </c>
      <c r="E37" s="5">
        <f>SUM('2020'!E37,'2019'!E37,'2018'!E37,'2017'!E37,'2016'!E37)</f>
        <v>0</v>
      </c>
      <c r="F37" s="5">
        <f>SUM('2020'!F37,'2019'!F37,'2018'!F37,'2017'!F37,'2016'!F37)</f>
        <v>0</v>
      </c>
      <c r="G37" s="5">
        <f>SUM('2020'!G37,'2019'!G37,'2018'!G37,'2017'!G37,'2016'!G37)</f>
        <v>20</v>
      </c>
      <c r="H37" s="5">
        <f>SUM('2020'!H37,'2019'!H37,'2018'!H37,'2017'!H37,'2016'!H37)</f>
        <v>0</v>
      </c>
      <c r="I37" s="5">
        <f>SUM('2020'!I37,'2019'!I37,'2018'!I37,'2017'!I37,'2016'!I37)</f>
        <v>0</v>
      </c>
      <c r="J37" s="5">
        <f>SUM('2020'!J37,'2019'!J37,'2018'!J37,'2017'!J37,'2016'!J37)</f>
        <v>0</v>
      </c>
      <c r="K37" s="5">
        <f>SUM('2020'!K37,'2019'!K37,'2018'!K37,'2017'!K37,'2016'!K37)</f>
        <v>0</v>
      </c>
      <c r="L37" s="5">
        <f>SUM('2020'!L37,'2019'!L37,'2018'!L37,'2017'!L37,'2016'!L37)</f>
        <v>38</v>
      </c>
      <c r="M37" s="5">
        <f>SUM('2020'!M37,'2019'!M37,'2018'!M37,'2017'!M37,'2016'!M37)</f>
        <v>39</v>
      </c>
      <c r="N37" s="5">
        <f>SUM('2020'!N37,'2019'!N37,'2018'!N37,'2017'!N37,'2016'!N37)</f>
        <v>0</v>
      </c>
      <c r="O37" s="5">
        <f>SUM('2020'!O37,'2019'!O37,'2018'!O37,'2017'!O37,'2016'!O37)</f>
        <v>0</v>
      </c>
      <c r="P37" s="5">
        <f>SUM('2020'!P37,'2019'!P37,'2018'!P37,'2017'!P37,'2016'!P37)</f>
        <v>0</v>
      </c>
      <c r="Q37" s="5">
        <f>SUM('2020'!Q37,'2019'!Q37,'2018'!Q37,'2017'!Q37,'2016'!Q37)</f>
        <v>0</v>
      </c>
      <c r="R37" s="5">
        <f>SUM('2020'!R37,'2019'!R37,'2018'!R37,'2017'!R37,'2016'!R37)</f>
        <v>0</v>
      </c>
      <c r="S37" s="5">
        <f>SUM('2020'!S37,'2019'!S37,'2018'!S37,'2017'!S37,'2016'!S37)</f>
        <v>0</v>
      </c>
      <c r="T37" s="5">
        <f>SUM('2020'!T37,'2019'!T37,'2018'!T37,'2017'!T37,'2016'!T37)</f>
        <v>0</v>
      </c>
      <c r="U37" s="5">
        <f>SUM('2020'!U37,'2019'!U37,'2018'!U37,'2017'!U37,'2016'!U37)</f>
        <v>0</v>
      </c>
      <c r="V37" s="5">
        <f>SUM('2020'!V37,'2019'!V37,'2018'!V37,'2017'!V37,'2016'!V37)</f>
        <v>0</v>
      </c>
      <c r="W37" s="5">
        <f>SUM('2020'!W37,'2019'!W37,'2018'!W37,'2017'!W37,'2016'!W37)</f>
        <v>0</v>
      </c>
      <c r="X37" s="5">
        <f>SUM('2020'!X37,'2019'!X37,'2018'!X37,'2017'!X37,'2016'!X37)</f>
        <v>16</v>
      </c>
      <c r="Y37" s="5">
        <f>SUM('2020'!Y37,'2019'!Y37,'2018'!Y37,'2017'!Y37,'2016'!Y37)</f>
        <v>18</v>
      </c>
      <c r="Z37" s="5">
        <f>SUM('2020'!Z37,'2019'!Z37,'2018'!Z37,'2017'!Z37,'2016'!Z37)</f>
        <v>3</v>
      </c>
      <c r="AA37" s="5">
        <f>SUM('2020'!AA37,'2019'!AA37,'2018'!AA37,'2017'!AA37,'2016'!AA37)</f>
        <v>0</v>
      </c>
      <c r="AB37" s="5">
        <f>SUM('2020'!AB37,'2019'!AB37,'2018'!AB37,'2017'!AB37,'2016'!AB37)</f>
        <v>0</v>
      </c>
      <c r="AC37" s="5">
        <f>SUM('2020'!AC37,'2019'!AC37,'2018'!AC37,'2017'!AC37,'2016'!AC37)</f>
        <v>0</v>
      </c>
      <c r="AD37" s="5">
        <f>SUM('2020'!AD37,'2019'!AD37,'2018'!AD37,'2017'!AD37,'2016'!AD37)</f>
        <v>0</v>
      </c>
      <c r="AE37" s="5">
        <f>SUM('2020'!AE37,'2019'!AE37,'2018'!AE37,'2017'!AE37,'2016'!AE37)</f>
        <v>0</v>
      </c>
      <c r="AF37" s="5">
        <f>SUM('2020'!AF37,'2019'!AF37,'2018'!AF37,'2017'!AF37,'2016'!AF37)</f>
        <v>0</v>
      </c>
      <c r="AG37" s="5">
        <f>SUM('2020'!AG37,'2019'!AG37,'2018'!AG37,'2017'!AG37,'2016'!AG37)</f>
        <v>0</v>
      </c>
      <c r="AH37" s="5">
        <f>SUM('2020'!AH37,'2019'!AH37,'2018'!AH37,'2017'!AH37,'2016'!AH37)</f>
        <v>3</v>
      </c>
      <c r="AI37" s="5">
        <f>SUM('2020'!AI37,'2019'!AI37,'2018'!AI37,'2017'!AI37,'2016'!AI37)</f>
        <v>0</v>
      </c>
      <c r="AJ37" s="5">
        <f>SUM('2020'!AJ37,'2019'!AJ37,'2018'!AJ37,'2017'!AJ37,'2016'!AJ37)</f>
        <v>36</v>
      </c>
      <c r="AK37" s="5">
        <f>SUM('2020'!AK37,'2019'!AK37,'2018'!AK37,'2017'!AK37,'2016'!AK37)</f>
        <v>9</v>
      </c>
      <c r="AL37" s="5">
        <f>SUM('2020'!AL37,'2019'!AL37,'2018'!AL37,'2017'!AL37,'2016'!AL37)</f>
        <v>0</v>
      </c>
      <c r="AM37" s="5">
        <f>SUM('2020'!AM37,'2019'!AM37,'2018'!AM37,'2017'!AM37,'2016'!AM37)</f>
        <v>0</v>
      </c>
      <c r="AN37" s="5">
        <f>SUM('2020'!AN37,'2019'!AN37,'2018'!AN37,'2017'!AN37,'2016'!AN37)</f>
        <v>0</v>
      </c>
      <c r="AO37" s="5">
        <f>SUM('2020'!AO37,'2019'!AO37,'2018'!AO37,'2017'!AO37,'2016'!AO37)</f>
        <v>0</v>
      </c>
      <c r="AP37" s="5">
        <f>SUM('2020'!AP37,'2019'!AP37,'2018'!AP37,'2017'!AP37,'2016'!AP37)</f>
        <v>13</v>
      </c>
      <c r="AQ37" s="5">
        <f>SUM('2020'!AQ37,'2019'!AQ37,'2018'!AQ37,'2017'!AQ37,'2016'!AQ37)</f>
        <v>0</v>
      </c>
      <c r="AR37" s="5">
        <f>SUM('2020'!AR37,'2019'!AR37,'2018'!AR37,'2017'!AR37,'2016'!AR37)</f>
        <v>3</v>
      </c>
      <c r="AS37" s="5">
        <f>SUM('2020'!AS37,'2019'!AS37,'2018'!AS37,'2017'!AS37,'2016'!AS37)</f>
        <v>3</v>
      </c>
      <c r="AT37" s="5">
        <f>SUM('2020'!AT37,'2019'!AT37,'2018'!AT37,'2017'!AT37,'2016'!AT37)</f>
        <v>0</v>
      </c>
      <c r="AU37" s="5">
        <f>SUM('2020'!AU37,'2019'!AU37,'2018'!AU37,'2017'!AU37,'2016'!AU37)</f>
        <v>4</v>
      </c>
      <c r="AV37" s="5">
        <f>SUM('2020'!AV37,'2019'!AV37,'2018'!AV37,'2017'!AV37,'2016'!AV37)</f>
        <v>10</v>
      </c>
      <c r="AW37" s="5">
        <f>SUM('2020'!AW37,'2019'!AW37,'2018'!AW37,'2017'!AW37,'2016'!AW37)</f>
        <v>0</v>
      </c>
      <c r="AX37" s="5">
        <f>SUM('2020'!AX37,'2019'!AX37,'2018'!AX37,'2017'!AX37,'2016'!AX37)</f>
        <v>0</v>
      </c>
      <c r="AY37" s="5">
        <f>SUM('2020'!AY37,'2019'!AY37,'2018'!AY37,'2017'!AY37,'2016'!AY37)</f>
        <v>0</v>
      </c>
      <c r="AZ37" s="5">
        <f>SUM('2020'!AZ37,'2019'!AZ37,'2018'!AZ37,'2017'!AZ37,'2016'!AZ37)</f>
        <v>0</v>
      </c>
      <c r="BA37" s="5">
        <f>SUM('2020'!BA37,'2019'!BA37,'2018'!BA37,'2017'!BA37,'2016'!BA37)</f>
        <v>9</v>
      </c>
      <c r="BB37" s="5">
        <f>SUM('2020'!BB37,'2019'!BB37,'2018'!BB37,'2017'!BB37,'2016'!BB37)</f>
        <v>0</v>
      </c>
      <c r="BC37" s="5">
        <f>SUM('2020'!BC37,'2019'!BC37,'2018'!BC37,'2017'!BC37,'2016'!BC37)</f>
        <v>0</v>
      </c>
      <c r="BD37" s="5">
        <f>SUM('2020'!BD37,'2019'!BD37,'2018'!BD37,'2017'!BD37,'2016'!BD37)</f>
        <v>0</v>
      </c>
      <c r="BE37" s="5">
        <f>SUM('2020'!BE37,'2019'!BE37,'2018'!BE37,'2017'!BE37,'2016'!BE37)</f>
        <v>0</v>
      </c>
      <c r="BF37" s="5">
        <f>SUM('2020'!BF37,'2019'!BF37,'2018'!BF37,'2017'!BF37,'2016'!BF37)</f>
        <v>2</v>
      </c>
      <c r="BG37" s="6"/>
      <c r="BH37" s="22"/>
    </row>
    <row r="38" spans="1:60">
      <c r="A38" s="12" t="s">
        <v>95</v>
      </c>
      <c r="B38" s="5">
        <f>SUM('2020'!B38,'2019'!B38,'2018'!B38,'2017'!B38,'2016'!B38)</f>
        <v>28756</v>
      </c>
      <c r="C38" s="5">
        <f>SUM('2020'!C38,'2019'!C38,'2018'!C38,'2017'!C38,'2016'!C38)</f>
        <v>0</v>
      </c>
      <c r="D38" s="5">
        <f>SUM('2020'!D38,'2019'!D38,'2018'!D38,'2017'!D38,'2016'!D38)</f>
        <v>24</v>
      </c>
      <c r="E38" s="5">
        <f>SUM('2020'!E38,'2019'!E38,'2018'!E38,'2017'!E38,'2016'!E38)</f>
        <v>243</v>
      </c>
      <c r="F38" s="5">
        <f>SUM('2020'!F38,'2019'!F38,'2018'!F38,'2017'!F38,'2016'!F38)</f>
        <v>0</v>
      </c>
      <c r="G38" s="5">
        <f>SUM('2020'!G38,'2019'!G38,'2018'!G38,'2017'!G38,'2016'!G38)</f>
        <v>143</v>
      </c>
      <c r="H38" s="5">
        <f>SUM('2020'!H38,'2019'!H38,'2018'!H38,'2017'!H38,'2016'!H38)</f>
        <v>682</v>
      </c>
      <c r="I38" s="5">
        <f>SUM('2020'!I38,'2019'!I38,'2018'!I38,'2017'!I38,'2016'!I38)</f>
        <v>14</v>
      </c>
      <c r="J38" s="5">
        <f>SUM('2020'!J38,'2019'!J38,'2018'!J38,'2017'!J38,'2016'!J38)</f>
        <v>0</v>
      </c>
      <c r="K38" s="5">
        <f>SUM('2020'!K38,'2019'!K38,'2018'!K38,'2017'!K38,'2016'!K38)</f>
        <v>0</v>
      </c>
      <c r="L38" s="5">
        <f>SUM('2020'!L38,'2019'!L38,'2018'!L38,'2017'!L38,'2016'!L38)</f>
        <v>31</v>
      </c>
      <c r="M38" s="5">
        <f>SUM('2020'!M38,'2019'!M38,'2018'!M38,'2017'!M38,'2016'!M38)</f>
        <v>1123</v>
      </c>
      <c r="N38" s="5">
        <f>SUM('2020'!N38,'2019'!N38,'2018'!N38,'2017'!N38,'2016'!N38)</f>
        <v>0</v>
      </c>
      <c r="O38" s="5">
        <f>SUM('2020'!O38,'2019'!O38,'2018'!O38,'2017'!O38,'2016'!O38)</f>
        <v>0</v>
      </c>
      <c r="P38" s="5">
        <f>SUM('2020'!P38,'2019'!P38,'2018'!P38,'2017'!P38,'2016'!P38)</f>
        <v>220</v>
      </c>
      <c r="Q38" s="5">
        <f>SUM('2020'!Q38,'2019'!Q38,'2018'!Q38,'2017'!Q38,'2016'!Q38)</f>
        <v>417</v>
      </c>
      <c r="R38" s="5">
        <f>SUM('2020'!R38,'2019'!R38,'2018'!R38,'2017'!R38,'2016'!R38)</f>
        <v>8</v>
      </c>
      <c r="S38" s="5">
        <f>SUM('2020'!S38,'2019'!S38,'2018'!S38,'2017'!S38,'2016'!S38)</f>
        <v>670</v>
      </c>
      <c r="T38" s="5">
        <f>SUM('2020'!T38,'2019'!T38,'2018'!T38,'2017'!T38,'2016'!T38)</f>
        <v>252</v>
      </c>
      <c r="U38" s="5">
        <f>SUM('2020'!U38,'2019'!U38,'2018'!U38,'2017'!U38,'2016'!U38)</f>
        <v>987</v>
      </c>
      <c r="V38" s="5">
        <f>SUM('2020'!V38,'2019'!V38,'2018'!V38,'2017'!V38,'2016'!V38)</f>
        <v>0</v>
      </c>
      <c r="W38" s="5">
        <f>SUM('2020'!W38,'2019'!W38,'2018'!W38,'2017'!W38,'2016'!W38)</f>
        <v>0</v>
      </c>
      <c r="X38" s="5">
        <f>SUM('2020'!X38,'2019'!X38,'2018'!X38,'2017'!X38,'2016'!X38)</f>
        <v>349</v>
      </c>
      <c r="Y38" s="5">
        <f>SUM('2020'!Y38,'2019'!Y38,'2018'!Y38,'2017'!Y38,'2016'!Y38)</f>
        <v>879</v>
      </c>
      <c r="Z38" s="5">
        <f>SUM('2020'!Z38,'2019'!Z38,'2018'!Z38,'2017'!Z38,'2016'!Z38)</f>
        <v>621</v>
      </c>
      <c r="AA38" s="5">
        <f>SUM('2020'!AA38,'2019'!AA38,'2018'!AA38,'2017'!AA38,'2016'!AA38)</f>
        <v>445</v>
      </c>
      <c r="AB38" s="5">
        <f>SUM('2020'!AB38,'2019'!AB38,'2018'!AB38,'2017'!AB38,'2016'!AB38)</f>
        <v>0</v>
      </c>
      <c r="AC38" s="5">
        <f>SUM('2020'!AC38,'2019'!AC38,'2018'!AC38,'2017'!AC38,'2016'!AC38)</f>
        <v>387</v>
      </c>
      <c r="AD38" s="5">
        <f>SUM('2020'!AD38,'2019'!AD38,'2018'!AD38,'2017'!AD38,'2016'!AD38)</f>
        <v>0</v>
      </c>
      <c r="AE38" s="5">
        <f>SUM('2020'!AE38,'2019'!AE38,'2018'!AE38,'2017'!AE38,'2016'!AE38)</f>
        <v>328</v>
      </c>
      <c r="AF38" s="5">
        <f>SUM('2020'!AF38,'2019'!AF38,'2018'!AF38,'2017'!AF38,'2016'!AF38)</f>
        <v>64</v>
      </c>
      <c r="AG38" s="5">
        <f>SUM('2020'!AG38,'2019'!AG38,'2018'!AG38,'2017'!AG38,'2016'!AG38)</f>
        <v>497</v>
      </c>
      <c r="AH38" s="5">
        <f>SUM('2020'!AH38,'2019'!AH38,'2018'!AH38,'2017'!AH38,'2016'!AH38)</f>
        <v>10</v>
      </c>
      <c r="AI38" s="5">
        <f>SUM('2020'!AI38,'2019'!AI38,'2018'!AI38,'2017'!AI38,'2016'!AI38)</f>
        <v>15</v>
      </c>
      <c r="AJ38" s="5">
        <f>SUM('2020'!AJ38,'2019'!AJ38,'2018'!AJ38,'2017'!AJ38,'2016'!AJ38)</f>
        <v>1963</v>
      </c>
      <c r="AK38" s="5">
        <f>SUM('2020'!AK38,'2019'!AK38,'2018'!AK38,'2017'!AK38,'2016'!AK38)</f>
        <v>892</v>
      </c>
      <c r="AL38" s="5">
        <f>SUM('2020'!AL38,'2019'!AL38,'2018'!AL38,'2017'!AL38,'2016'!AL38)</f>
        <v>417</v>
      </c>
      <c r="AM38" s="5">
        <f>SUM('2020'!AM38,'2019'!AM38,'2018'!AM38,'2017'!AM38,'2016'!AM38)</f>
        <v>7569</v>
      </c>
      <c r="AN38" s="5">
        <f>SUM('2020'!AN38,'2019'!AN38,'2018'!AN38,'2017'!AN38,'2016'!AN38)</f>
        <v>0</v>
      </c>
      <c r="AO38" s="5">
        <f>SUM('2020'!AO38,'2019'!AO38,'2018'!AO38,'2017'!AO38,'2016'!AO38)</f>
        <v>207</v>
      </c>
      <c r="AP38" s="5">
        <f>SUM('2020'!AP38,'2019'!AP38,'2018'!AP38,'2017'!AP38,'2016'!AP38)</f>
        <v>4498</v>
      </c>
      <c r="AQ38" s="5">
        <f>SUM('2020'!AQ38,'2019'!AQ38,'2018'!AQ38,'2017'!AQ38,'2016'!AQ38)</f>
        <v>0</v>
      </c>
      <c r="AR38" s="5">
        <f>SUM('2020'!AR38,'2019'!AR38,'2018'!AR38,'2017'!AR38,'2016'!AR38)</f>
        <v>41</v>
      </c>
      <c r="AS38" s="5">
        <f>SUM('2020'!AS38,'2019'!AS38,'2018'!AS38,'2017'!AS38,'2016'!AS38)</f>
        <v>9</v>
      </c>
      <c r="AT38" s="5">
        <f>SUM('2020'!AT38,'2019'!AT38,'2018'!AT38,'2017'!AT38,'2016'!AT38)</f>
        <v>482</v>
      </c>
      <c r="AU38" s="5">
        <f>SUM('2020'!AU38,'2019'!AU38,'2018'!AU38,'2017'!AU38,'2016'!AU38)</f>
        <v>355</v>
      </c>
      <c r="AV38" s="5">
        <f>SUM('2020'!AV38,'2019'!AV38,'2018'!AV38,'2017'!AV38,'2016'!AV38)</f>
        <v>1353</v>
      </c>
      <c r="AW38" s="5">
        <f>SUM('2020'!AW38,'2019'!AW38,'2018'!AW38,'2017'!AW38,'2016'!AW38)</f>
        <v>0</v>
      </c>
      <c r="AX38" s="5">
        <f>SUM('2020'!AX38,'2019'!AX38,'2018'!AX38,'2017'!AX38,'2016'!AX38)</f>
        <v>0</v>
      </c>
      <c r="AY38" s="5">
        <f>SUM('2020'!AY38,'2019'!AY38,'2018'!AY38,'2017'!AY38,'2016'!AY38)</f>
        <v>326</v>
      </c>
      <c r="AZ38" s="5">
        <f>SUM('2020'!AZ38,'2019'!AZ38,'2018'!AZ38,'2017'!AZ38,'2016'!AZ38)</f>
        <v>694</v>
      </c>
      <c r="BA38" s="5">
        <f>SUM('2020'!BA38,'2019'!BA38,'2018'!BA38,'2017'!BA38,'2016'!BA38)</f>
        <v>635</v>
      </c>
      <c r="BB38" s="5">
        <f>SUM('2020'!BB38,'2019'!BB38,'2018'!BB38,'2017'!BB38,'2016'!BB38)</f>
        <v>511</v>
      </c>
      <c r="BC38" s="5">
        <f>SUM('2020'!BC38,'2019'!BC38,'2018'!BC38,'2017'!BC38,'2016'!BC38)</f>
        <v>0</v>
      </c>
      <c r="BD38" s="5">
        <f>SUM('2020'!BD38,'2019'!BD38,'2018'!BD38,'2017'!BD38,'2016'!BD38)</f>
        <v>97</v>
      </c>
      <c r="BE38" s="5">
        <f>SUM('2020'!BE38,'2019'!BE38,'2018'!BE38,'2017'!BE38,'2016'!BE38)</f>
        <v>0</v>
      </c>
      <c r="BF38" s="5">
        <f>SUM('2020'!BF38,'2019'!BF38,'2018'!BF38,'2017'!BF38,'2016'!BF38)</f>
        <v>269</v>
      </c>
      <c r="BG38" s="6"/>
      <c r="BH38" s="22"/>
    </row>
    <row r="39" spans="1:60">
      <c r="A39" s="12" t="s">
        <v>96</v>
      </c>
      <c r="B39" s="5">
        <f>SUM('2020'!B39,'2019'!B39,'2018'!B39,'2017'!B39,'2016'!B39)</f>
        <v>8130</v>
      </c>
      <c r="C39" s="5">
        <f>SUM('2020'!C39,'2019'!C39,'2018'!C39,'2017'!C39,'2016'!C39)</f>
        <v>11</v>
      </c>
      <c r="D39" s="5">
        <f>SUM('2020'!D39,'2019'!D39,'2018'!D39,'2017'!D39,'2016'!D39)</f>
        <v>9</v>
      </c>
      <c r="E39" s="5">
        <f>SUM('2020'!E39,'2019'!E39,'2018'!E39,'2017'!E39,'2016'!E39)</f>
        <v>31</v>
      </c>
      <c r="F39" s="5">
        <f>SUM('2020'!F39,'2019'!F39,'2018'!F39,'2017'!F39,'2016'!F39)</f>
        <v>10</v>
      </c>
      <c r="G39" s="5">
        <f>SUM('2020'!G39,'2019'!G39,'2018'!G39,'2017'!G39,'2016'!G39)</f>
        <v>721</v>
      </c>
      <c r="H39" s="5">
        <f>SUM('2020'!H39,'2019'!H39,'2018'!H39,'2017'!H39,'2016'!H39)</f>
        <v>44</v>
      </c>
      <c r="I39" s="5">
        <f>SUM('2020'!I39,'2019'!I39,'2018'!I39,'2017'!I39,'2016'!I39)</f>
        <v>51</v>
      </c>
      <c r="J39" s="5">
        <f>SUM('2020'!J39,'2019'!J39,'2018'!J39,'2017'!J39,'2016'!J39)</f>
        <v>3</v>
      </c>
      <c r="K39" s="5">
        <f>SUM('2020'!K39,'2019'!K39,'2018'!K39,'2017'!K39,'2016'!K39)</f>
        <v>37</v>
      </c>
      <c r="L39" s="5">
        <f>SUM('2020'!L39,'2019'!L39,'2018'!L39,'2017'!L39,'2016'!L39)</f>
        <v>1212</v>
      </c>
      <c r="M39" s="5">
        <f>SUM('2020'!M39,'2019'!M39,'2018'!M39,'2017'!M39,'2016'!M39)</f>
        <v>70</v>
      </c>
      <c r="N39" s="5">
        <f>SUM('2020'!N39,'2019'!N39,'2018'!N39,'2017'!N39,'2016'!N39)</f>
        <v>0</v>
      </c>
      <c r="O39" s="5">
        <f>SUM('2020'!O39,'2019'!O39,'2018'!O39,'2017'!O39,'2016'!O39)</f>
        <v>0</v>
      </c>
      <c r="P39" s="5">
        <f>SUM('2020'!P39,'2019'!P39,'2018'!P39,'2017'!P39,'2016'!P39)</f>
        <v>0</v>
      </c>
      <c r="Q39" s="5">
        <f>SUM('2020'!Q39,'2019'!Q39,'2018'!Q39,'2017'!Q39,'2016'!Q39)</f>
        <v>116</v>
      </c>
      <c r="R39" s="5">
        <f>SUM('2020'!R39,'2019'!R39,'2018'!R39,'2017'!R39,'2016'!R39)</f>
        <v>15</v>
      </c>
      <c r="S39" s="5">
        <f>SUM('2020'!S39,'2019'!S39,'2018'!S39,'2017'!S39,'2016'!S39)</f>
        <v>3</v>
      </c>
      <c r="T39" s="5">
        <f>SUM('2020'!T39,'2019'!T39,'2018'!T39,'2017'!T39,'2016'!T39)</f>
        <v>13</v>
      </c>
      <c r="U39" s="5">
        <f>SUM('2020'!U39,'2019'!U39,'2018'!U39,'2017'!U39,'2016'!U39)</f>
        <v>22</v>
      </c>
      <c r="V39" s="5">
        <f>SUM('2020'!V39,'2019'!V39,'2018'!V39,'2017'!V39,'2016'!V39)</f>
        <v>28</v>
      </c>
      <c r="W39" s="5">
        <f>SUM('2020'!W39,'2019'!W39,'2018'!W39,'2017'!W39,'2016'!W39)</f>
        <v>0</v>
      </c>
      <c r="X39" s="5">
        <f>SUM('2020'!X39,'2019'!X39,'2018'!X39,'2017'!X39,'2016'!X39)</f>
        <v>575</v>
      </c>
      <c r="Y39" s="5">
        <f>SUM('2020'!Y39,'2019'!Y39,'2018'!Y39,'2017'!Y39,'2016'!Y39)</f>
        <v>146</v>
      </c>
      <c r="Z39" s="5">
        <f>SUM('2020'!Z39,'2019'!Z39,'2018'!Z39,'2017'!Z39,'2016'!Z39)</f>
        <v>23</v>
      </c>
      <c r="AA39" s="5">
        <f>SUM('2020'!AA39,'2019'!AA39,'2018'!AA39,'2017'!AA39,'2016'!AA39)</f>
        <v>31</v>
      </c>
      <c r="AB39" s="5">
        <f>SUM('2020'!AB39,'2019'!AB39,'2018'!AB39,'2017'!AB39,'2016'!AB39)</f>
        <v>0</v>
      </c>
      <c r="AC39" s="5">
        <f>SUM('2020'!AC39,'2019'!AC39,'2018'!AC39,'2017'!AC39,'2016'!AC39)</f>
        <v>34</v>
      </c>
      <c r="AD39" s="5">
        <f>SUM('2020'!AD39,'2019'!AD39,'2018'!AD39,'2017'!AD39,'2016'!AD39)</f>
        <v>0</v>
      </c>
      <c r="AE39" s="5">
        <f>SUM('2020'!AE39,'2019'!AE39,'2018'!AE39,'2017'!AE39,'2016'!AE39)</f>
        <v>0</v>
      </c>
      <c r="AF39" s="5">
        <f>SUM('2020'!AF39,'2019'!AF39,'2018'!AF39,'2017'!AF39,'2016'!AF39)</f>
        <v>48</v>
      </c>
      <c r="AG39" s="5">
        <f>SUM('2020'!AG39,'2019'!AG39,'2018'!AG39,'2017'!AG39,'2016'!AG39)</f>
        <v>4</v>
      </c>
      <c r="AH39" s="5">
        <f>SUM('2020'!AH39,'2019'!AH39,'2018'!AH39,'2017'!AH39,'2016'!AH39)</f>
        <v>291</v>
      </c>
      <c r="AI39" s="5">
        <f>SUM('2020'!AI39,'2019'!AI39,'2018'!AI39,'2017'!AI39,'2016'!AI39)</f>
        <v>18</v>
      </c>
      <c r="AJ39" s="5">
        <f>SUM('2020'!AJ39,'2019'!AJ39,'2018'!AJ39,'2017'!AJ39,'2016'!AJ39)</f>
        <v>517</v>
      </c>
      <c r="AK39" s="5">
        <f>SUM('2020'!AK39,'2019'!AK39,'2018'!AK39,'2017'!AK39,'2016'!AK39)</f>
        <v>82</v>
      </c>
      <c r="AL39" s="5">
        <f>SUM('2020'!AL39,'2019'!AL39,'2018'!AL39,'2017'!AL39,'2016'!AL39)</f>
        <v>0</v>
      </c>
      <c r="AM39" s="5">
        <f>SUM('2020'!AM39,'2019'!AM39,'2018'!AM39,'2017'!AM39,'2016'!AM39)</f>
        <v>42</v>
      </c>
      <c r="AN39" s="5">
        <f>SUM('2020'!AN39,'2019'!AN39,'2018'!AN39,'2017'!AN39,'2016'!AN39)</f>
        <v>26</v>
      </c>
      <c r="AO39" s="5">
        <f>SUM('2020'!AO39,'2019'!AO39,'2018'!AO39,'2017'!AO39,'2016'!AO39)</f>
        <v>37</v>
      </c>
      <c r="AP39" s="5">
        <f>SUM('2020'!AP39,'2019'!AP39,'2018'!AP39,'2017'!AP39,'2016'!AP39)</f>
        <v>58</v>
      </c>
      <c r="AQ39" s="5">
        <f>SUM('2020'!AQ39,'2019'!AQ39,'2018'!AQ39,'2017'!AQ39,'2016'!AQ39)</f>
        <v>9</v>
      </c>
      <c r="AR39" s="5">
        <f>SUM('2020'!AR39,'2019'!AR39,'2018'!AR39,'2017'!AR39,'2016'!AR39)</f>
        <v>173</v>
      </c>
      <c r="AS39" s="5">
        <f>SUM('2020'!AS39,'2019'!AS39,'2018'!AS39,'2017'!AS39,'2016'!AS39)</f>
        <v>44</v>
      </c>
      <c r="AT39" s="5">
        <f>SUM('2020'!AT39,'2019'!AT39,'2018'!AT39,'2017'!AT39,'2016'!AT39)</f>
        <v>0</v>
      </c>
      <c r="AU39" s="5">
        <f>SUM('2020'!AU39,'2019'!AU39,'2018'!AU39,'2017'!AU39,'2016'!AU39)</f>
        <v>34</v>
      </c>
      <c r="AV39" s="5">
        <f>SUM('2020'!AV39,'2019'!AV39,'2018'!AV39,'2017'!AV39,'2016'!AV39)</f>
        <v>438</v>
      </c>
      <c r="AW39" s="5">
        <f>SUM('2020'!AW39,'2019'!AW39,'2018'!AW39,'2017'!AW39,'2016'!AW39)</f>
        <v>0</v>
      </c>
      <c r="AX39" s="5">
        <f>SUM('2020'!AX39,'2019'!AX39,'2018'!AX39,'2017'!AX39,'2016'!AX39)</f>
        <v>0</v>
      </c>
      <c r="AY39" s="5">
        <f>SUM('2020'!AY39,'2019'!AY39,'2018'!AY39,'2017'!AY39,'2016'!AY39)</f>
        <v>95</v>
      </c>
      <c r="AZ39" s="5">
        <f>SUM('2020'!AZ39,'2019'!AZ39,'2018'!AZ39,'2017'!AZ39,'2016'!AZ39)</f>
        <v>0</v>
      </c>
      <c r="BA39" s="5">
        <f>SUM('2020'!BA39,'2019'!BA39,'2018'!BA39,'2017'!BA39,'2016'!BA39)</f>
        <v>2759</v>
      </c>
      <c r="BB39" s="5">
        <f>SUM('2020'!BB39,'2019'!BB39,'2018'!BB39,'2017'!BB39,'2016'!BB39)</f>
        <v>52</v>
      </c>
      <c r="BC39" s="5">
        <f>SUM('2020'!BC39,'2019'!BC39,'2018'!BC39,'2017'!BC39,'2016'!BC39)</f>
        <v>4</v>
      </c>
      <c r="BD39" s="5">
        <f>SUM('2020'!BD39,'2019'!BD39,'2018'!BD39,'2017'!BD39,'2016'!BD39)</f>
        <v>37</v>
      </c>
      <c r="BE39" s="5">
        <f>SUM('2020'!BE39,'2019'!BE39,'2018'!BE39,'2017'!BE39,'2016'!BE39)</f>
        <v>0</v>
      </c>
      <c r="BF39" s="5">
        <f>SUM('2020'!BF39,'2019'!BF39,'2018'!BF39,'2017'!BF39,'2016'!BF39)</f>
        <v>88</v>
      </c>
      <c r="BG39" s="6"/>
      <c r="BH39" s="22"/>
    </row>
    <row r="40" spans="1:60">
      <c r="A40" s="12" t="s">
        <v>97</v>
      </c>
      <c r="B40" s="5">
        <f>SUM('2020'!B40,'2019'!B40,'2018'!B40,'2017'!B40,'2016'!B40)</f>
        <v>8610</v>
      </c>
      <c r="C40" s="5">
        <f>SUM('2020'!C40,'2019'!C40,'2018'!C40,'2017'!C40,'2016'!C40)</f>
        <v>18</v>
      </c>
      <c r="D40" s="5">
        <f>SUM('2020'!D40,'2019'!D40,'2018'!D40,'2017'!D40,'2016'!D40)</f>
        <v>0</v>
      </c>
      <c r="E40" s="5">
        <f>SUM('2020'!E40,'2019'!E40,'2018'!E40,'2017'!E40,'2016'!E40)</f>
        <v>314</v>
      </c>
      <c r="F40" s="5">
        <f>SUM('2020'!F40,'2019'!F40,'2018'!F40,'2017'!F40,'2016'!F40)</f>
        <v>3</v>
      </c>
      <c r="G40" s="5">
        <f>SUM('2020'!G40,'2019'!G40,'2018'!G40,'2017'!G40,'2016'!G40)</f>
        <v>295</v>
      </c>
      <c r="H40" s="5">
        <f>SUM('2020'!H40,'2019'!H40,'2018'!H40,'2017'!H40,'2016'!H40)</f>
        <v>90</v>
      </c>
      <c r="I40" s="5">
        <f>SUM('2020'!I40,'2019'!I40,'2018'!I40,'2017'!I40,'2016'!I40)</f>
        <v>309</v>
      </c>
      <c r="J40" s="5">
        <f>SUM('2020'!J40,'2019'!J40,'2018'!J40,'2017'!J40,'2016'!J40)</f>
        <v>0</v>
      </c>
      <c r="K40" s="5">
        <f>SUM('2020'!K40,'2019'!K40,'2018'!K40,'2017'!K40,'2016'!K40)</f>
        <v>10</v>
      </c>
      <c r="L40" s="5">
        <f>SUM('2020'!L40,'2019'!L40,'2018'!L40,'2017'!L40,'2016'!L40)</f>
        <v>653</v>
      </c>
      <c r="M40" s="5">
        <f>SUM('2020'!M40,'2019'!M40,'2018'!M40,'2017'!M40,'2016'!M40)</f>
        <v>517</v>
      </c>
      <c r="N40" s="5">
        <f>SUM('2020'!N40,'2019'!N40,'2018'!N40,'2017'!N40,'2016'!N40)</f>
        <v>0</v>
      </c>
      <c r="O40" s="5">
        <f>SUM('2020'!O40,'2019'!O40,'2018'!O40,'2017'!O40,'2016'!O40)</f>
        <v>3</v>
      </c>
      <c r="P40" s="5">
        <f>SUM('2020'!P40,'2019'!P40,'2018'!P40,'2017'!P40,'2016'!P40)</f>
        <v>170</v>
      </c>
      <c r="Q40" s="5">
        <f>SUM('2020'!Q40,'2019'!Q40,'2018'!Q40,'2017'!Q40,'2016'!Q40)</f>
        <v>608</v>
      </c>
      <c r="R40" s="5">
        <f>SUM('2020'!R40,'2019'!R40,'2018'!R40,'2017'!R40,'2016'!R40)</f>
        <v>134</v>
      </c>
      <c r="S40" s="5">
        <f>SUM('2020'!S40,'2019'!S40,'2018'!S40,'2017'!S40,'2016'!S40)</f>
        <v>534</v>
      </c>
      <c r="T40" s="5">
        <f>SUM('2020'!T40,'2019'!T40,'2018'!T40,'2017'!T40,'2016'!T40)</f>
        <v>11</v>
      </c>
      <c r="U40" s="5">
        <f>SUM('2020'!U40,'2019'!U40,'2018'!U40,'2017'!U40,'2016'!U40)</f>
        <v>316</v>
      </c>
      <c r="V40" s="5">
        <f>SUM('2020'!V40,'2019'!V40,'2018'!V40,'2017'!V40,'2016'!V40)</f>
        <v>26</v>
      </c>
      <c r="W40" s="5">
        <f>SUM('2020'!W40,'2019'!W40,'2018'!W40,'2017'!W40,'2016'!W40)</f>
        <v>14</v>
      </c>
      <c r="X40" s="5">
        <f>SUM('2020'!X40,'2019'!X40,'2018'!X40,'2017'!X40,'2016'!X40)</f>
        <v>30</v>
      </c>
      <c r="Y40" s="5">
        <f>SUM('2020'!Y40,'2019'!Y40,'2018'!Y40,'2017'!Y40,'2016'!Y40)</f>
        <v>104</v>
      </c>
      <c r="Z40" s="5">
        <f>SUM('2020'!Z40,'2019'!Z40,'2018'!Z40,'2017'!Z40,'2016'!Z40)</f>
        <v>614</v>
      </c>
      <c r="AA40" s="5">
        <f>SUM('2020'!AA40,'2019'!AA40,'2018'!AA40,'2017'!AA40,'2016'!AA40)</f>
        <v>146</v>
      </c>
      <c r="AB40" s="5">
        <f>SUM('2020'!AB40,'2019'!AB40,'2018'!AB40,'2017'!AB40,'2016'!AB40)</f>
        <v>0</v>
      </c>
      <c r="AC40" s="5">
        <f>SUM('2020'!AC40,'2019'!AC40,'2018'!AC40,'2017'!AC40,'2016'!AC40)</f>
        <v>990</v>
      </c>
      <c r="AD40" s="5">
        <f>SUM('2020'!AD40,'2019'!AD40,'2018'!AD40,'2017'!AD40,'2016'!AD40)</f>
        <v>0</v>
      </c>
      <c r="AE40" s="5">
        <f>SUM('2020'!AE40,'2019'!AE40,'2018'!AE40,'2017'!AE40,'2016'!AE40)</f>
        <v>32</v>
      </c>
      <c r="AF40" s="5">
        <f>SUM('2020'!AF40,'2019'!AF40,'2018'!AF40,'2017'!AF40,'2016'!AF40)</f>
        <v>89</v>
      </c>
      <c r="AG40" s="5">
        <f>SUM('2020'!AG40,'2019'!AG40,'2018'!AG40,'2017'!AG40,'2016'!AG40)</f>
        <v>71</v>
      </c>
      <c r="AH40" s="5">
        <f>SUM('2020'!AH40,'2019'!AH40,'2018'!AH40,'2017'!AH40,'2016'!AH40)</f>
        <v>123</v>
      </c>
      <c r="AI40" s="5">
        <f>SUM('2020'!AI40,'2019'!AI40,'2018'!AI40,'2017'!AI40,'2016'!AI40)</f>
        <v>0</v>
      </c>
      <c r="AJ40" s="5">
        <f>SUM('2020'!AJ40,'2019'!AJ40,'2018'!AJ40,'2017'!AJ40,'2016'!AJ40)</f>
        <v>537</v>
      </c>
      <c r="AK40" s="5">
        <f>SUM('2020'!AK40,'2019'!AK40,'2018'!AK40,'2017'!AK40,'2016'!AK40)</f>
        <v>118</v>
      </c>
      <c r="AL40" s="5">
        <f>SUM('2020'!AL40,'2019'!AL40,'2018'!AL40,'2017'!AL40,'2016'!AL40)</f>
        <v>60</v>
      </c>
      <c r="AM40" s="5">
        <f>SUM('2020'!AM40,'2019'!AM40,'2018'!AM40,'2017'!AM40,'2016'!AM40)</f>
        <v>178</v>
      </c>
      <c r="AN40" s="5">
        <f>SUM('2020'!AN40,'2019'!AN40,'2018'!AN40,'2017'!AN40,'2016'!AN40)</f>
        <v>11</v>
      </c>
      <c r="AO40" s="5">
        <f>SUM('2020'!AO40,'2019'!AO40,'2018'!AO40,'2017'!AO40,'2016'!AO40)</f>
        <v>60</v>
      </c>
      <c r="AP40" s="5">
        <f>SUM('2020'!AP40,'2019'!AP40,'2018'!AP40,'2017'!AP40,'2016'!AP40)</f>
        <v>240</v>
      </c>
      <c r="AQ40" s="5">
        <f>SUM('2020'!AQ40,'2019'!AQ40,'2018'!AQ40,'2017'!AQ40,'2016'!AQ40)</f>
        <v>0</v>
      </c>
      <c r="AR40" s="5">
        <f>SUM('2020'!AR40,'2019'!AR40,'2018'!AR40,'2017'!AR40,'2016'!AR40)</f>
        <v>0</v>
      </c>
      <c r="AS40" s="5">
        <f>SUM('2020'!AS40,'2019'!AS40,'2018'!AS40,'2017'!AS40,'2016'!AS40)</f>
        <v>7</v>
      </c>
      <c r="AT40" s="5">
        <f>SUM('2020'!AT40,'2019'!AT40,'2018'!AT40,'2017'!AT40,'2016'!AT40)</f>
        <v>20</v>
      </c>
      <c r="AU40" s="5">
        <f>SUM('2020'!AU40,'2019'!AU40,'2018'!AU40,'2017'!AU40,'2016'!AU40)</f>
        <v>95</v>
      </c>
      <c r="AV40" s="5">
        <f>SUM('2020'!AV40,'2019'!AV40,'2018'!AV40,'2017'!AV40,'2016'!AV40)</f>
        <v>344</v>
      </c>
      <c r="AW40" s="5">
        <f>SUM('2020'!AW40,'2019'!AW40,'2018'!AW40,'2017'!AW40,'2016'!AW40)</f>
        <v>0</v>
      </c>
      <c r="AX40" s="5">
        <f>SUM('2020'!AX40,'2019'!AX40,'2018'!AX40,'2017'!AX40,'2016'!AX40)</f>
        <v>0</v>
      </c>
      <c r="AY40" s="5">
        <f>SUM('2020'!AY40,'2019'!AY40,'2018'!AY40,'2017'!AY40,'2016'!AY40)</f>
        <v>119</v>
      </c>
      <c r="AZ40" s="5">
        <f>SUM('2020'!AZ40,'2019'!AZ40,'2018'!AZ40,'2017'!AZ40,'2016'!AZ40)</f>
        <v>37</v>
      </c>
      <c r="BA40" s="5">
        <f>SUM('2020'!BA40,'2019'!BA40,'2018'!BA40,'2017'!BA40,'2016'!BA40)</f>
        <v>169</v>
      </c>
      <c r="BB40" s="5">
        <f>SUM('2020'!BB40,'2019'!BB40,'2018'!BB40,'2017'!BB40,'2016'!BB40)</f>
        <v>191</v>
      </c>
      <c r="BC40" s="5">
        <f>SUM('2020'!BC40,'2019'!BC40,'2018'!BC40,'2017'!BC40,'2016'!BC40)</f>
        <v>0</v>
      </c>
      <c r="BD40" s="5">
        <f>SUM('2020'!BD40,'2019'!BD40,'2018'!BD40,'2017'!BD40,'2016'!BD40)</f>
        <v>104</v>
      </c>
      <c r="BE40" s="5">
        <f>SUM('2020'!BE40,'2019'!BE40,'2018'!BE40,'2017'!BE40,'2016'!BE40)</f>
        <v>0</v>
      </c>
      <c r="BF40" s="5">
        <f>SUM('2020'!BF40,'2019'!BF40,'2018'!BF40,'2017'!BF40,'2016'!BF40)</f>
        <v>50</v>
      </c>
      <c r="BG40" s="6"/>
      <c r="BH40" s="22"/>
    </row>
    <row r="41" spans="1:60">
      <c r="A41" s="12" t="s">
        <v>98</v>
      </c>
      <c r="B41" s="5">
        <f>SUM('2020'!B41,'2019'!B41,'2018'!B41,'2017'!B41,'2016'!B41)</f>
        <v>169</v>
      </c>
      <c r="C41" s="5">
        <f>SUM('2020'!C41,'2019'!C41,'2018'!C41,'2017'!C41,'2016'!C41)</f>
        <v>0</v>
      </c>
      <c r="D41" s="5">
        <f>SUM('2020'!D41,'2019'!D41,'2018'!D41,'2017'!D41,'2016'!D41)</f>
        <v>0</v>
      </c>
      <c r="E41" s="5">
        <f>SUM('2020'!E41,'2019'!E41,'2018'!E41,'2017'!E41,'2016'!E41)</f>
        <v>0</v>
      </c>
      <c r="F41" s="5">
        <f>SUM('2020'!F41,'2019'!F41,'2018'!F41,'2017'!F41,'2016'!F41)</f>
        <v>0</v>
      </c>
      <c r="G41" s="5">
        <f>SUM('2020'!G41,'2019'!G41,'2018'!G41,'2017'!G41,'2016'!G41)</f>
        <v>10</v>
      </c>
      <c r="H41" s="5">
        <f>SUM('2020'!H41,'2019'!H41,'2018'!H41,'2017'!H41,'2016'!H41)</f>
        <v>0</v>
      </c>
      <c r="I41" s="5">
        <f>SUM('2020'!I41,'2019'!I41,'2018'!I41,'2017'!I41,'2016'!I41)</f>
        <v>0</v>
      </c>
      <c r="J41" s="5">
        <f>SUM('2020'!J41,'2019'!J41,'2018'!J41,'2017'!J41,'2016'!J41)</f>
        <v>0</v>
      </c>
      <c r="K41" s="5">
        <f>SUM('2020'!K41,'2019'!K41,'2018'!K41,'2017'!K41,'2016'!K41)</f>
        <v>0</v>
      </c>
      <c r="L41" s="5">
        <f>SUM('2020'!L41,'2019'!L41,'2018'!L41,'2017'!L41,'2016'!L41)</f>
        <v>16</v>
      </c>
      <c r="M41" s="5">
        <f>SUM('2020'!M41,'2019'!M41,'2018'!M41,'2017'!M41,'2016'!M41)</f>
        <v>12</v>
      </c>
      <c r="N41" s="5">
        <f>SUM('2020'!N41,'2019'!N41,'2018'!N41,'2017'!N41,'2016'!N41)</f>
        <v>0</v>
      </c>
      <c r="O41" s="5">
        <f>SUM('2020'!O41,'2019'!O41,'2018'!O41,'2017'!O41,'2016'!O41)</f>
        <v>0</v>
      </c>
      <c r="P41" s="5">
        <f>SUM('2020'!P41,'2019'!P41,'2018'!P41,'2017'!P41,'2016'!P41)</f>
        <v>0</v>
      </c>
      <c r="Q41" s="5">
        <f>SUM('2020'!Q41,'2019'!Q41,'2018'!Q41,'2017'!Q41,'2016'!Q41)</f>
        <v>3</v>
      </c>
      <c r="R41" s="5">
        <f>SUM('2020'!R41,'2019'!R41,'2018'!R41,'2017'!R41,'2016'!R41)</f>
        <v>0</v>
      </c>
      <c r="S41" s="5">
        <f>SUM('2020'!S41,'2019'!S41,'2018'!S41,'2017'!S41,'2016'!S41)</f>
        <v>0</v>
      </c>
      <c r="T41" s="5">
        <f>SUM('2020'!T41,'2019'!T41,'2018'!T41,'2017'!T41,'2016'!T41)</f>
        <v>0</v>
      </c>
      <c r="U41" s="5">
        <f>SUM('2020'!U41,'2019'!U41,'2018'!U41,'2017'!U41,'2016'!U41)</f>
        <v>0</v>
      </c>
      <c r="V41" s="5">
        <f>SUM('2020'!V41,'2019'!V41,'2018'!V41,'2017'!V41,'2016'!V41)</f>
        <v>0</v>
      </c>
      <c r="W41" s="5">
        <f>SUM('2020'!W41,'2019'!W41,'2018'!W41,'2017'!W41,'2016'!W41)</f>
        <v>0</v>
      </c>
      <c r="X41" s="5">
        <f>SUM('2020'!X41,'2019'!X41,'2018'!X41,'2017'!X41,'2016'!X41)</f>
        <v>14</v>
      </c>
      <c r="Y41" s="5">
        <f>SUM('2020'!Y41,'2019'!Y41,'2018'!Y41,'2017'!Y41,'2016'!Y41)</f>
        <v>4</v>
      </c>
      <c r="Z41" s="5">
        <f>SUM('2020'!Z41,'2019'!Z41,'2018'!Z41,'2017'!Z41,'2016'!Z41)</f>
        <v>3</v>
      </c>
      <c r="AA41" s="5">
        <f>SUM('2020'!AA41,'2019'!AA41,'2018'!AA41,'2017'!AA41,'2016'!AA41)</f>
        <v>0</v>
      </c>
      <c r="AB41" s="5">
        <f>SUM('2020'!AB41,'2019'!AB41,'2018'!AB41,'2017'!AB41,'2016'!AB41)</f>
        <v>0</v>
      </c>
      <c r="AC41" s="5">
        <f>SUM('2020'!AC41,'2019'!AC41,'2018'!AC41,'2017'!AC41,'2016'!AC41)</f>
        <v>0</v>
      </c>
      <c r="AD41" s="5">
        <f>SUM('2020'!AD41,'2019'!AD41,'2018'!AD41,'2017'!AD41,'2016'!AD41)</f>
        <v>0</v>
      </c>
      <c r="AE41" s="5">
        <f>SUM('2020'!AE41,'2019'!AE41,'2018'!AE41,'2017'!AE41,'2016'!AE41)</f>
        <v>0</v>
      </c>
      <c r="AF41" s="5">
        <f>SUM('2020'!AF41,'2019'!AF41,'2018'!AF41,'2017'!AF41,'2016'!AF41)</f>
        <v>0</v>
      </c>
      <c r="AG41" s="5">
        <f>SUM('2020'!AG41,'2019'!AG41,'2018'!AG41,'2017'!AG41,'2016'!AG41)</f>
        <v>0</v>
      </c>
      <c r="AH41" s="5">
        <f>SUM('2020'!AH41,'2019'!AH41,'2018'!AH41,'2017'!AH41,'2016'!AH41)</f>
        <v>0</v>
      </c>
      <c r="AI41" s="5">
        <f>SUM('2020'!AI41,'2019'!AI41,'2018'!AI41,'2017'!AI41,'2016'!AI41)</f>
        <v>0</v>
      </c>
      <c r="AJ41" s="5">
        <f>SUM('2020'!AJ41,'2019'!AJ41,'2018'!AJ41,'2017'!AJ41,'2016'!AJ41)</f>
        <v>11</v>
      </c>
      <c r="AK41" s="5">
        <f>SUM('2020'!AK41,'2019'!AK41,'2018'!AK41,'2017'!AK41,'2016'!AK41)</f>
        <v>0</v>
      </c>
      <c r="AL41" s="5">
        <f>SUM('2020'!AL41,'2019'!AL41,'2018'!AL41,'2017'!AL41,'2016'!AL41)</f>
        <v>0</v>
      </c>
      <c r="AM41" s="5">
        <f>SUM('2020'!AM41,'2019'!AM41,'2018'!AM41,'2017'!AM41,'2016'!AM41)</f>
        <v>0</v>
      </c>
      <c r="AN41" s="5">
        <f>SUM('2020'!AN41,'2019'!AN41,'2018'!AN41,'2017'!AN41,'2016'!AN41)</f>
        <v>0</v>
      </c>
      <c r="AO41" s="5">
        <f>SUM('2020'!AO41,'2019'!AO41,'2018'!AO41,'2017'!AO41,'2016'!AO41)</f>
        <v>0</v>
      </c>
      <c r="AP41" s="5">
        <f>SUM('2020'!AP41,'2019'!AP41,'2018'!AP41,'2017'!AP41,'2016'!AP41)</f>
        <v>4</v>
      </c>
      <c r="AQ41" s="5">
        <f>SUM('2020'!AQ41,'2019'!AQ41,'2018'!AQ41,'2017'!AQ41,'2016'!AQ41)</f>
        <v>0</v>
      </c>
      <c r="AR41" s="5">
        <f>SUM('2020'!AR41,'2019'!AR41,'2018'!AR41,'2017'!AR41,'2016'!AR41)</f>
        <v>0</v>
      </c>
      <c r="AS41" s="5">
        <f>SUM('2020'!AS41,'2019'!AS41,'2018'!AS41,'2017'!AS41,'2016'!AS41)</f>
        <v>0</v>
      </c>
      <c r="AT41" s="5">
        <f>SUM('2020'!AT41,'2019'!AT41,'2018'!AT41,'2017'!AT41,'2016'!AT41)</f>
        <v>0</v>
      </c>
      <c r="AU41" s="5">
        <f>SUM('2020'!AU41,'2019'!AU41,'2018'!AU41,'2017'!AU41,'2016'!AU41)</f>
        <v>0</v>
      </c>
      <c r="AV41" s="5">
        <f>SUM('2020'!AV41,'2019'!AV41,'2018'!AV41,'2017'!AV41,'2016'!AV41)</f>
        <v>9</v>
      </c>
      <c r="AW41" s="5">
        <f>SUM('2020'!AW41,'2019'!AW41,'2018'!AW41,'2017'!AW41,'2016'!AW41)</f>
        <v>0</v>
      </c>
      <c r="AX41" s="5">
        <f>SUM('2020'!AX41,'2019'!AX41,'2018'!AX41,'2017'!AX41,'2016'!AX41)</f>
        <v>0</v>
      </c>
      <c r="AY41" s="5">
        <f>SUM('2020'!AY41,'2019'!AY41,'2018'!AY41,'2017'!AY41,'2016'!AY41)</f>
        <v>0</v>
      </c>
      <c r="AZ41" s="5">
        <f>SUM('2020'!AZ41,'2019'!AZ41,'2018'!AZ41,'2017'!AZ41,'2016'!AZ41)</f>
        <v>0</v>
      </c>
      <c r="BA41" s="5">
        <f>SUM('2020'!BA41,'2019'!BA41,'2018'!BA41,'2017'!BA41,'2016'!BA41)</f>
        <v>0</v>
      </c>
      <c r="BB41" s="5">
        <f>SUM('2020'!BB41,'2019'!BB41,'2018'!BB41,'2017'!BB41,'2016'!BB41)</f>
        <v>0</v>
      </c>
      <c r="BC41" s="5">
        <f>SUM('2020'!BC41,'2019'!BC41,'2018'!BC41,'2017'!BC41,'2016'!BC41)</f>
        <v>0</v>
      </c>
      <c r="BD41" s="5">
        <f>SUM('2020'!BD41,'2019'!BD41,'2018'!BD41,'2017'!BD41,'2016'!BD41)</f>
        <v>0</v>
      </c>
      <c r="BE41" s="5">
        <f>SUM('2020'!BE41,'2019'!BE41,'2018'!BE41,'2017'!BE41,'2016'!BE41)</f>
        <v>0</v>
      </c>
      <c r="BF41" s="5">
        <f>SUM('2020'!BF41,'2019'!BF41,'2018'!BF41,'2017'!BF41,'2016'!BF41)</f>
        <v>0</v>
      </c>
      <c r="BG41" s="6"/>
      <c r="BH41" s="22"/>
    </row>
    <row r="42" spans="1:60">
      <c r="A42" s="12" t="s">
        <v>99</v>
      </c>
      <c r="B42" s="5">
        <f>SUM('2020'!B42,'2019'!B42,'2018'!B42,'2017'!B42,'2016'!B42)</f>
        <v>49281</v>
      </c>
      <c r="C42" s="5">
        <f>SUM('2020'!C42,'2019'!C42,'2018'!C42,'2017'!C42,'2016'!C42)</f>
        <v>211</v>
      </c>
      <c r="D42" s="5">
        <f>SUM('2020'!D42,'2019'!D42,'2018'!D42,'2017'!D42,'2016'!D42)</f>
        <v>33</v>
      </c>
      <c r="E42" s="5">
        <f>SUM('2020'!E42,'2019'!E42,'2018'!E42,'2017'!E42,'2016'!E42)</f>
        <v>390</v>
      </c>
      <c r="F42" s="5">
        <f>SUM('2020'!F42,'2019'!F42,'2018'!F42,'2017'!F42,'2016'!F42)</f>
        <v>62</v>
      </c>
      <c r="G42" s="5">
        <f>SUM('2020'!G42,'2019'!G42,'2018'!G42,'2017'!G42,'2016'!G42)</f>
        <v>5044</v>
      </c>
      <c r="H42" s="5">
        <f>SUM('2020'!H42,'2019'!H42,'2018'!H42,'2017'!H42,'2016'!H42)</f>
        <v>482</v>
      </c>
      <c r="I42" s="5">
        <f>SUM('2020'!I42,'2019'!I42,'2018'!I42,'2017'!I42,'2016'!I42)</f>
        <v>1683</v>
      </c>
      <c r="J42" s="5">
        <f>SUM('2020'!J42,'2019'!J42,'2018'!J42,'2017'!J42,'2016'!J42)</f>
        <v>62</v>
      </c>
      <c r="K42" s="5">
        <f>SUM('2020'!K42,'2019'!K42,'2018'!K42,'2017'!K42,'2016'!K42)</f>
        <v>106</v>
      </c>
      <c r="L42" s="5">
        <f>SUM('2020'!L42,'2019'!L42,'2018'!L42,'2017'!L42,'2016'!L42)</f>
        <v>11445</v>
      </c>
      <c r="M42" s="5">
        <f>SUM('2020'!M42,'2019'!M42,'2018'!M42,'2017'!M42,'2016'!M42)</f>
        <v>1917</v>
      </c>
      <c r="N42" s="5">
        <f>SUM('2020'!N42,'2019'!N42,'2018'!N42,'2017'!N42,'2016'!N42)</f>
        <v>0</v>
      </c>
      <c r="O42" s="5">
        <f>SUM('2020'!O42,'2019'!O42,'2018'!O42,'2017'!O42,'2016'!O42)</f>
        <v>215</v>
      </c>
      <c r="P42" s="5">
        <f>SUM('2020'!P42,'2019'!P42,'2018'!P42,'2017'!P42,'2016'!P42)</f>
        <v>61</v>
      </c>
      <c r="Q42" s="5">
        <f>SUM('2020'!Q42,'2019'!Q42,'2018'!Q42,'2017'!Q42,'2016'!Q42)</f>
        <v>737</v>
      </c>
      <c r="R42" s="5">
        <f>SUM('2020'!R42,'2019'!R42,'2018'!R42,'2017'!R42,'2016'!R42)</f>
        <v>250</v>
      </c>
      <c r="S42" s="5">
        <f>SUM('2020'!S42,'2019'!S42,'2018'!S42,'2017'!S42,'2016'!S42)</f>
        <v>115</v>
      </c>
      <c r="T42" s="5">
        <f>SUM('2020'!T42,'2019'!T42,'2018'!T42,'2017'!T42,'2016'!T42)</f>
        <v>144</v>
      </c>
      <c r="U42" s="5">
        <f>SUM('2020'!U42,'2019'!U42,'2018'!U42,'2017'!U42,'2016'!U42)</f>
        <v>120</v>
      </c>
      <c r="V42" s="5">
        <f>SUM('2020'!V42,'2019'!V42,'2018'!V42,'2017'!V42,'2016'!V42)</f>
        <v>215</v>
      </c>
      <c r="W42" s="5">
        <f>SUM('2020'!W42,'2019'!W42,'2018'!W42,'2017'!W42,'2016'!W42)</f>
        <v>63</v>
      </c>
      <c r="X42" s="5">
        <f>SUM('2020'!X42,'2019'!X42,'2018'!X42,'2017'!X42,'2016'!X42)</f>
        <v>819</v>
      </c>
      <c r="Y42" s="5">
        <f>SUM('2020'!Y42,'2019'!Y42,'2018'!Y42,'2017'!Y42,'2016'!Y42)</f>
        <v>7595</v>
      </c>
      <c r="Z42" s="5">
        <f>SUM('2020'!Z42,'2019'!Z42,'2018'!Z42,'2017'!Z42,'2016'!Z42)</f>
        <v>493</v>
      </c>
      <c r="AA42" s="5">
        <f>SUM('2020'!AA42,'2019'!AA42,'2018'!AA42,'2017'!AA42,'2016'!AA42)</f>
        <v>247</v>
      </c>
      <c r="AB42" s="5">
        <f>SUM('2020'!AB42,'2019'!AB42,'2018'!AB42,'2017'!AB42,'2016'!AB42)</f>
        <v>57</v>
      </c>
      <c r="AC42" s="5">
        <f>SUM('2020'!AC42,'2019'!AC42,'2018'!AC42,'2017'!AC42,'2016'!AC42)</f>
        <v>218</v>
      </c>
      <c r="AD42" s="5">
        <f>SUM('2020'!AD42,'2019'!AD42,'2018'!AD42,'2017'!AD42,'2016'!AD42)</f>
        <v>43</v>
      </c>
      <c r="AE42" s="5">
        <f>SUM('2020'!AE42,'2019'!AE42,'2018'!AE42,'2017'!AE42,'2016'!AE42)</f>
        <v>62</v>
      </c>
      <c r="AF42" s="5">
        <f>SUM('2020'!AF42,'2019'!AF42,'2018'!AF42,'2017'!AF42,'2016'!AF42)</f>
        <v>369</v>
      </c>
      <c r="AG42" s="5">
        <f>SUM('2020'!AG42,'2019'!AG42,'2018'!AG42,'2017'!AG42,'2016'!AG42)</f>
        <v>350</v>
      </c>
      <c r="AH42" s="5">
        <f>SUM('2020'!AH42,'2019'!AH42,'2018'!AH42,'2017'!AH42,'2016'!AH42)</f>
        <v>3422</v>
      </c>
      <c r="AI42" s="5">
        <f>SUM('2020'!AI42,'2019'!AI42,'2018'!AI42,'2017'!AI42,'2016'!AI42)</f>
        <v>80</v>
      </c>
      <c r="AJ42" s="5">
        <f>SUM('2020'!AJ42,'2019'!AJ42,'2018'!AJ42,'2017'!AJ42,'2016'!AJ42)</f>
        <v>3183</v>
      </c>
      <c r="AK42" s="5">
        <f>SUM('2020'!AK42,'2019'!AK42,'2018'!AK42,'2017'!AK42,'2016'!AK42)</f>
        <v>835</v>
      </c>
      <c r="AL42" s="5">
        <f>SUM('2020'!AL42,'2019'!AL42,'2018'!AL42,'2017'!AL42,'2016'!AL42)</f>
        <v>12</v>
      </c>
      <c r="AM42" s="5">
        <f>SUM('2020'!AM42,'2019'!AM42,'2018'!AM42,'2017'!AM42,'2016'!AM42)</f>
        <v>470</v>
      </c>
      <c r="AN42" s="5">
        <f>SUM('2020'!AN42,'2019'!AN42,'2018'!AN42,'2017'!AN42,'2016'!AN42)</f>
        <v>133</v>
      </c>
      <c r="AO42" s="5">
        <f>SUM('2020'!AO42,'2019'!AO42,'2018'!AO42,'2017'!AO42,'2016'!AO42)</f>
        <v>267</v>
      </c>
      <c r="AP42" s="5">
        <f>SUM('2020'!AP42,'2019'!AP42,'2018'!AP42,'2017'!AP42,'2016'!AP42)</f>
        <v>845</v>
      </c>
      <c r="AQ42" s="5">
        <f>SUM('2020'!AQ42,'2019'!AQ42,'2018'!AQ42,'2017'!AQ42,'2016'!AQ42)</f>
        <v>37</v>
      </c>
      <c r="AR42" s="5">
        <f>SUM('2020'!AR42,'2019'!AR42,'2018'!AR42,'2017'!AR42,'2016'!AR42)</f>
        <v>213</v>
      </c>
      <c r="AS42" s="5">
        <f>SUM('2020'!AS42,'2019'!AS42,'2018'!AS42,'2017'!AS42,'2016'!AS42)</f>
        <v>412</v>
      </c>
      <c r="AT42" s="5">
        <f>SUM('2020'!AT42,'2019'!AT42,'2018'!AT42,'2017'!AT42,'2016'!AT42)</f>
        <v>9</v>
      </c>
      <c r="AU42" s="5">
        <f>SUM('2020'!AU42,'2019'!AU42,'2018'!AU42,'2017'!AU42,'2016'!AU42)</f>
        <v>295</v>
      </c>
      <c r="AV42" s="5">
        <f>SUM('2020'!AV42,'2019'!AV42,'2018'!AV42,'2017'!AV42,'2016'!AV42)</f>
        <v>2435</v>
      </c>
      <c r="AW42" s="5">
        <f>SUM('2020'!AW42,'2019'!AW42,'2018'!AW42,'2017'!AW42,'2016'!AW42)</f>
        <v>18</v>
      </c>
      <c r="AX42" s="5">
        <f>SUM('2020'!AX42,'2019'!AX42,'2018'!AX42,'2017'!AX42,'2016'!AX42)</f>
        <v>0</v>
      </c>
      <c r="AY42" s="5">
        <f>SUM('2020'!AY42,'2019'!AY42,'2018'!AY42,'2017'!AY42,'2016'!AY42)</f>
        <v>687</v>
      </c>
      <c r="AZ42" s="5">
        <f>SUM('2020'!AZ42,'2019'!AZ42,'2018'!AZ42,'2017'!AZ42,'2016'!AZ42)</f>
        <v>34</v>
      </c>
      <c r="BA42" s="5">
        <f>SUM('2020'!BA42,'2019'!BA42,'2018'!BA42,'2017'!BA42,'2016'!BA42)</f>
        <v>925</v>
      </c>
      <c r="BB42" s="5">
        <f>SUM('2020'!BB42,'2019'!BB42,'2018'!BB42,'2017'!BB42,'2016'!BB42)</f>
        <v>644</v>
      </c>
      <c r="BC42" s="5">
        <f>SUM('2020'!BC42,'2019'!BC42,'2018'!BC42,'2017'!BC42,'2016'!BC42)</f>
        <v>35</v>
      </c>
      <c r="BD42" s="5">
        <f>SUM('2020'!BD42,'2019'!BD42,'2018'!BD42,'2017'!BD42,'2016'!BD42)</f>
        <v>206</v>
      </c>
      <c r="BE42" s="5">
        <f>SUM('2020'!BE42,'2019'!BE42,'2018'!BE42,'2017'!BE42,'2016'!BE42)</f>
        <v>9</v>
      </c>
      <c r="BF42" s="5">
        <f>SUM('2020'!BF42,'2019'!BF42,'2018'!BF42,'2017'!BF42,'2016'!BF42)</f>
        <v>447</v>
      </c>
      <c r="BG42" s="6"/>
      <c r="BH42" s="22"/>
    </row>
    <row r="43" spans="1:60">
      <c r="A43" s="12" t="s">
        <v>100</v>
      </c>
      <c r="B43" s="5">
        <f>SUM('2020'!B43,'2019'!B43,'2018'!B43,'2017'!B43,'2016'!B43)</f>
        <v>81</v>
      </c>
      <c r="C43" s="5">
        <f>SUM('2020'!C43,'2019'!C43,'2018'!C43,'2017'!C43,'2016'!C43)</f>
        <v>0</v>
      </c>
      <c r="D43" s="5">
        <f>SUM('2020'!D43,'2019'!D43,'2018'!D43,'2017'!D43,'2016'!D43)</f>
        <v>0</v>
      </c>
      <c r="E43" s="5">
        <f>SUM('2020'!E43,'2019'!E43,'2018'!E43,'2017'!E43,'2016'!E43)</f>
        <v>3</v>
      </c>
      <c r="F43" s="5">
        <f>SUM('2020'!F43,'2019'!F43,'2018'!F43,'2017'!F43,'2016'!F43)</f>
        <v>0</v>
      </c>
      <c r="G43" s="5">
        <f>SUM('2020'!G43,'2019'!G43,'2018'!G43,'2017'!G43,'2016'!G43)</f>
        <v>9</v>
      </c>
      <c r="H43" s="5">
        <f>SUM('2020'!H43,'2019'!H43,'2018'!H43,'2017'!H43,'2016'!H43)</f>
        <v>0</v>
      </c>
      <c r="I43" s="5">
        <f>SUM('2020'!I43,'2019'!I43,'2018'!I43,'2017'!I43,'2016'!I43)</f>
        <v>0</v>
      </c>
      <c r="J43" s="5">
        <f>SUM('2020'!J43,'2019'!J43,'2018'!J43,'2017'!J43,'2016'!J43)</f>
        <v>0</v>
      </c>
      <c r="K43" s="5">
        <f>SUM('2020'!K43,'2019'!K43,'2018'!K43,'2017'!K43,'2016'!K43)</f>
        <v>0</v>
      </c>
      <c r="L43" s="5">
        <f>SUM('2020'!L43,'2019'!L43,'2018'!L43,'2017'!L43,'2016'!L43)</f>
        <v>0</v>
      </c>
      <c r="M43" s="5">
        <f>SUM('2020'!M43,'2019'!M43,'2018'!M43,'2017'!M43,'2016'!M43)</f>
        <v>0</v>
      </c>
      <c r="N43" s="5">
        <f>SUM('2020'!N43,'2019'!N43,'2018'!N43,'2017'!N43,'2016'!N43)</f>
        <v>0</v>
      </c>
      <c r="O43" s="5">
        <f>SUM('2020'!O43,'2019'!O43,'2018'!O43,'2017'!O43,'2016'!O43)</f>
        <v>0</v>
      </c>
      <c r="P43" s="5">
        <f>SUM('2020'!P43,'2019'!P43,'2018'!P43,'2017'!P43,'2016'!P43)</f>
        <v>0</v>
      </c>
      <c r="Q43" s="5">
        <f>SUM('2020'!Q43,'2019'!Q43,'2018'!Q43,'2017'!Q43,'2016'!Q43)</f>
        <v>0</v>
      </c>
      <c r="R43" s="5">
        <f>SUM('2020'!R43,'2019'!R43,'2018'!R43,'2017'!R43,'2016'!R43)</f>
        <v>0</v>
      </c>
      <c r="S43" s="5">
        <f>SUM('2020'!S43,'2019'!S43,'2018'!S43,'2017'!S43,'2016'!S43)</f>
        <v>0</v>
      </c>
      <c r="T43" s="5">
        <f>SUM('2020'!T43,'2019'!T43,'2018'!T43,'2017'!T43,'2016'!T43)</f>
        <v>0</v>
      </c>
      <c r="U43" s="5">
        <f>SUM('2020'!U43,'2019'!U43,'2018'!U43,'2017'!U43,'2016'!U43)</f>
        <v>0</v>
      </c>
      <c r="V43" s="5">
        <f>SUM('2020'!V43,'2019'!V43,'2018'!V43,'2017'!V43,'2016'!V43)</f>
        <v>0</v>
      </c>
      <c r="W43" s="5">
        <f>SUM('2020'!W43,'2019'!W43,'2018'!W43,'2017'!W43,'2016'!W43)</f>
        <v>0</v>
      </c>
      <c r="X43" s="5">
        <f>SUM('2020'!X43,'2019'!X43,'2018'!X43,'2017'!X43,'2016'!X43)</f>
        <v>0</v>
      </c>
      <c r="Y43" s="5">
        <f>SUM('2020'!Y43,'2019'!Y43,'2018'!Y43,'2017'!Y43,'2016'!Y43)</f>
        <v>0</v>
      </c>
      <c r="Z43" s="5">
        <f>SUM('2020'!Z43,'2019'!Z43,'2018'!Z43,'2017'!Z43,'2016'!Z43)</f>
        <v>0</v>
      </c>
      <c r="AA43" s="5">
        <f>SUM('2020'!AA43,'2019'!AA43,'2018'!AA43,'2017'!AA43,'2016'!AA43)</f>
        <v>0</v>
      </c>
      <c r="AB43" s="5">
        <f>SUM('2020'!AB43,'2019'!AB43,'2018'!AB43,'2017'!AB43,'2016'!AB43)</f>
        <v>0</v>
      </c>
      <c r="AC43" s="5">
        <f>SUM('2020'!AC43,'2019'!AC43,'2018'!AC43,'2017'!AC43,'2016'!AC43)</f>
        <v>0</v>
      </c>
      <c r="AD43" s="5">
        <f>SUM('2020'!AD43,'2019'!AD43,'2018'!AD43,'2017'!AD43,'2016'!AD43)</f>
        <v>0</v>
      </c>
      <c r="AE43" s="5">
        <f>SUM('2020'!AE43,'2019'!AE43,'2018'!AE43,'2017'!AE43,'2016'!AE43)</f>
        <v>0</v>
      </c>
      <c r="AF43" s="5">
        <f>SUM('2020'!AF43,'2019'!AF43,'2018'!AF43,'2017'!AF43,'2016'!AF43)</f>
        <v>0</v>
      </c>
      <c r="AG43" s="5">
        <f>SUM('2020'!AG43,'2019'!AG43,'2018'!AG43,'2017'!AG43,'2016'!AG43)</f>
        <v>0</v>
      </c>
      <c r="AH43" s="5">
        <f>SUM('2020'!AH43,'2019'!AH43,'2018'!AH43,'2017'!AH43,'2016'!AH43)</f>
        <v>0</v>
      </c>
      <c r="AI43" s="5">
        <f>SUM('2020'!AI43,'2019'!AI43,'2018'!AI43,'2017'!AI43,'2016'!AI43)</f>
        <v>0</v>
      </c>
      <c r="AJ43" s="5">
        <f>SUM('2020'!AJ43,'2019'!AJ43,'2018'!AJ43,'2017'!AJ43,'2016'!AJ43)</f>
        <v>4</v>
      </c>
      <c r="AK43" s="5">
        <f>SUM('2020'!AK43,'2019'!AK43,'2018'!AK43,'2017'!AK43,'2016'!AK43)</f>
        <v>0</v>
      </c>
      <c r="AL43" s="5">
        <f>SUM('2020'!AL43,'2019'!AL43,'2018'!AL43,'2017'!AL43,'2016'!AL43)</f>
        <v>0</v>
      </c>
      <c r="AM43" s="5">
        <f>SUM('2020'!AM43,'2019'!AM43,'2018'!AM43,'2017'!AM43,'2016'!AM43)</f>
        <v>0</v>
      </c>
      <c r="AN43" s="5">
        <f>SUM('2020'!AN43,'2019'!AN43,'2018'!AN43,'2017'!AN43,'2016'!AN43)</f>
        <v>0</v>
      </c>
      <c r="AO43" s="5">
        <f>SUM('2020'!AO43,'2019'!AO43,'2018'!AO43,'2017'!AO43,'2016'!AO43)</f>
        <v>0</v>
      </c>
      <c r="AP43" s="5">
        <f>SUM('2020'!AP43,'2019'!AP43,'2018'!AP43,'2017'!AP43,'2016'!AP43)</f>
        <v>0</v>
      </c>
      <c r="AQ43" s="5">
        <f>SUM('2020'!AQ43,'2019'!AQ43,'2018'!AQ43,'2017'!AQ43,'2016'!AQ43)</f>
        <v>0</v>
      </c>
      <c r="AR43" s="5">
        <f>SUM('2020'!AR43,'2019'!AR43,'2018'!AR43,'2017'!AR43,'2016'!AR43)</f>
        <v>0</v>
      </c>
      <c r="AS43" s="5">
        <f>SUM('2020'!AS43,'2019'!AS43,'2018'!AS43,'2017'!AS43,'2016'!AS43)</f>
        <v>0</v>
      </c>
      <c r="AT43" s="5">
        <f>SUM('2020'!AT43,'2019'!AT43,'2018'!AT43,'2017'!AT43,'2016'!AT43)</f>
        <v>0</v>
      </c>
      <c r="AU43" s="5">
        <f>SUM('2020'!AU43,'2019'!AU43,'2018'!AU43,'2017'!AU43,'2016'!AU43)</f>
        <v>0</v>
      </c>
      <c r="AV43" s="5">
        <f>SUM('2020'!AV43,'2019'!AV43,'2018'!AV43,'2017'!AV43,'2016'!AV43)</f>
        <v>10</v>
      </c>
      <c r="AW43" s="5">
        <f>SUM('2020'!AW43,'2019'!AW43,'2018'!AW43,'2017'!AW43,'2016'!AW43)</f>
        <v>0</v>
      </c>
      <c r="AX43" s="5">
        <f>SUM('2020'!AX43,'2019'!AX43,'2018'!AX43,'2017'!AX43,'2016'!AX43)</f>
        <v>0</v>
      </c>
      <c r="AY43" s="5">
        <f>SUM('2020'!AY43,'2019'!AY43,'2018'!AY43,'2017'!AY43,'2016'!AY43)</f>
        <v>0</v>
      </c>
      <c r="AZ43" s="5">
        <f>SUM('2020'!AZ43,'2019'!AZ43,'2018'!AZ43,'2017'!AZ43,'2016'!AZ43)</f>
        <v>0</v>
      </c>
      <c r="BA43" s="5">
        <f>SUM('2020'!BA43,'2019'!BA43,'2018'!BA43,'2017'!BA43,'2016'!BA43)</f>
        <v>0</v>
      </c>
      <c r="BB43" s="5">
        <f>SUM('2020'!BB43,'2019'!BB43,'2018'!BB43,'2017'!BB43,'2016'!BB43)</f>
        <v>0</v>
      </c>
      <c r="BC43" s="5">
        <f>SUM('2020'!BC43,'2019'!BC43,'2018'!BC43,'2017'!BC43,'2016'!BC43)</f>
        <v>0</v>
      </c>
      <c r="BD43" s="5">
        <f>SUM('2020'!BD43,'2019'!BD43,'2018'!BD43,'2017'!BD43,'2016'!BD43)</f>
        <v>0</v>
      </c>
      <c r="BE43" s="5">
        <f>SUM('2020'!BE43,'2019'!BE43,'2018'!BE43,'2017'!BE43,'2016'!BE43)</f>
        <v>0</v>
      </c>
      <c r="BF43" s="5">
        <f>SUM('2020'!BF43,'2019'!BF43,'2018'!BF43,'2017'!BF43,'2016'!BF43)</f>
        <v>0</v>
      </c>
      <c r="BG43" s="6"/>
      <c r="BH43" s="22"/>
    </row>
    <row r="44" spans="1:60">
      <c r="A44" s="12" t="s">
        <v>101</v>
      </c>
      <c r="B44" s="5">
        <f>SUM('2020'!B44,'2019'!B44,'2018'!B44,'2017'!B44,'2016'!B44)</f>
        <v>9705</v>
      </c>
      <c r="C44" s="5">
        <f>SUM('2020'!C44,'2019'!C44,'2018'!C44,'2017'!C44,'2016'!C44)</f>
        <v>22</v>
      </c>
      <c r="D44" s="5">
        <f>SUM('2020'!D44,'2019'!D44,'2018'!D44,'2017'!D44,'2016'!D44)</f>
        <v>24</v>
      </c>
      <c r="E44" s="5">
        <f>SUM('2020'!E44,'2019'!E44,'2018'!E44,'2017'!E44,'2016'!E44)</f>
        <v>152</v>
      </c>
      <c r="F44" s="5">
        <f>SUM('2020'!F44,'2019'!F44,'2018'!F44,'2017'!F44,'2016'!F44)</f>
        <v>11</v>
      </c>
      <c r="G44" s="5">
        <f>SUM('2020'!G44,'2019'!G44,'2018'!G44,'2017'!G44,'2016'!G44)</f>
        <v>1158</v>
      </c>
      <c r="H44" s="5">
        <f>SUM('2020'!H44,'2019'!H44,'2018'!H44,'2017'!H44,'2016'!H44)</f>
        <v>195</v>
      </c>
      <c r="I44" s="5">
        <f>SUM('2020'!I44,'2019'!I44,'2018'!I44,'2017'!I44,'2016'!I44)</f>
        <v>95</v>
      </c>
      <c r="J44" s="5">
        <f>SUM('2020'!J44,'2019'!J44,'2018'!J44,'2017'!J44,'2016'!J44)</f>
        <v>41</v>
      </c>
      <c r="K44" s="5">
        <f>SUM('2020'!K44,'2019'!K44,'2018'!K44,'2017'!K44,'2016'!K44)</f>
        <v>43</v>
      </c>
      <c r="L44" s="5">
        <f>SUM('2020'!L44,'2019'!L44,'2018'!L44,'2017'!L44,'2016'!L44)</f>
        <v>835</v>
      </c>
      <c r="M44" s="5">
        <f>SUM('2020'!M44,'2019'!M44,'2018'!M44,'2017'!M44,'2016'!M44)</f>
        <v>326</v>
      </c>
      <c r="N44" s="5">
        <f>SUM('2020'!N44,'2019'!N44,'2018'!N44,'2017'!N44,'2016'!N44)</f>
        <v>0</v>
      </c>
      <c r="O44" s="5">
        <f>SUM('2020'!O44,'2019'!O44,'2018'!O44,'2017'!O44,'2016'!O44)</f>
        <v>24</v>
      </c>
      <c r="P44" s="5">
        <f>SUM('2020'!P44,'2019'!P44,'2018'!P44,'2017'!P44,'2016'!P44)</f>
        <v>19</v>
      </c>
      <c r="Q44" s="5">
        <f>SUM('2020'!Q44,'2019'!Q44,'2018'!Q44,'2017'!Q44,'2016'!Q44)</f>
        <v>1849</v>
      </c>
      <c r="R44" s="5">
        <f>SUM('2020'!R44,'2019'!R44,'2018'!R44,'2017'!R44,'2016'!R44)</f>
        <v>47</v>
      </c>
      <c r="S44" s="5">
        <f>SUM('2020'!S44,'2019'!S44,'2018'!S44,'2017'!S44,'2016'!S44)</f>
        <v>17</v>
      </c>
      <c r="T44" s="5">
        <f>SUM('2020'!T44,'2019'!T44,'2018'!T44,'2017'!T44,'2016'!T44)</f>
        <v>33</v>
      </c>
      <c r="U44" s="5">
        <f>SUM('2020'!U44,'2019'!U44,'2018'!U44,'2017'!U44,'2016'!U44)</f>
        <v>25</v>
      </c>
      <c r="V44" s="5">
        <f>SUM('2020'!V44,'2019'!V44,'2018'!V44,'2017'!V44,'2016'!V44)</f>
        <v>41</v>
      </c>
      <c r="W44" s="5">
        <f>SUM('2020'!W44,'2019'!W44,'2018'!W44,'2017'!W44,'2016'!W44)</f>
        <v>56</v>
      </c>
      <c r="X44" s="5">
        <f>SUM('2020'!X44,'2019'!X44,'2018'!X44,'2017'!X44,'2016'!X44)</f>
        <v>206</v>
      </c>
      <c r="Y44" s="5">
        <f>SUM('2020'!Y44,'2019'!Y44,'2018'!Y44,'2017'!Y44,'2016'!Y44)</f>
        <v>619</v>
      </c>
      <c r="Z44" s="5">
        <f>SUM('2020'!Z44,'2019'!Z44,'2018'!Z44,'2017'!Z44,'2016'!Z44)</f>
        <v>131</v>
      </c>
      <c r="AA44" s="5">
        <f>SUM('2020'!AA44,'2019'!AA44,'2018'!AA44,'2017'!AA44,'2016'!AA44)</f>
        <v>80</v>
      </c>
      <c r="AB44" s="5">
        <f>SUM('2020'!AB44,'2019'!AB44,'2018'!AB44,'2017'!AB44,'2016'!AB44)</f>
        <v>3</v>
      </c>
      <c r="AC44" s="5">
        <f>SUM('2020'!AC44,'2019'!AC44,'2018'!AC44,'2017'!AC44,'2016'!AC44)</f>
        <v>119</v>
      </c>
      <c r="AD44" s="5">
        <f>SUM('2020'!AD44,'2019'!AD44,'2018'!AD44,'2017'!AD44,'2016'!AD44)</f>
        <v>5</v>
      </c>
      <c r="AE44" s="5">
        <f>SUM('2020'!AE44,'2019'!AE44,'2018'!AE44,'2017'!AE44,'2016'!AE44)</f>
        <v>8</v>
      </c>
      <c r="AF44" s="5">
        <f>SUM('2020'!AF44,'2019'!AF44,'2018'!AF44,'2017'!AF44,'2016'!AF44)</f>
        <v>386</v>
      </c>
      <c r="AG44" s="5">
        <f>SUM('2020'!AG44,'2019'!AG44,'2018'!AG44,'2017'!AG44,'2016'!AG44)</f>
        <v>31</v>
      </c>
      <c r="AH44" s="5">
        <f>SUM('2020'!AH44,'2019'!AH44,'2018'!AH44,'2017'!AH44,'2016'!AH44)</f>
        <v>410</v>
      </c>
      <c r="AI44" s="5">
        <f>SUM('2020'!AI44,'2019'!AI44,'2018'!AI44,'2017'!AI44,'2016'!AI44)</f>
        <v>3</v>
      </c>
      <c r="AJ44" s="5">
        <f>SUM('2020'!AJ44,'2019'!AJ44,'2018'!AJ44,'2017'!AJ44,'2016'!AJ44)</f>
        <v>733</v>
      </c>
      <c r="AK44" s="5">
        <f>SUM('2020'!AK44,'2019'!AK44,'2018'!AK44,'2017'!AK44,'2016'!AK44)</f>
        <v>143</v>
      </c>
      <c r="AL44" s="5">
        <f>SUM('2020'!AL44,'2019'!AL44,'2018'!AL44,'2017'!AL44,'2016'!AL44)</f>
        <v>5</v>
      </c>
      <c r="AM44" s="5">
        <f>SUM('2020'!AM44,'2019'!AM44,'2018'!AM44,'2017'!AM44,'2016'!AM44)</f>
        <v>105</v>
      </c>
      <c r="AN44" s="5">
        <f>SUM('2020'!AN44,'2019'!AN44,'2018'!AN44,'2017'!AN44,'2016'!AN44)</f>
        <v>33</v>
      </c>
      <c r="AO44" s="5">
        <f>SUM('2020'!AO44,'2019'!AO44,'2018'!AO44,'2017'!AO44,'2016'!AO44)</f>
        <v>50</v>
      </c>
      <c r="AP44" s="5">
        <f>SUM('2020'!AP44,'2019'!AP44,'2018'!AP44,'2017'!AP44,'2016'!AP44)</f>
        <v>246</v>
      </c>
      <c r="AQ44" s="5">
        <f>SUM('2020'!AQ44,'2019'!AQ44,'2018'!AQ44,'2017'!AQ44,'2016'!AQ44)</f>
        <v>0</v>
      </c>
      <c r="AR44" s="5">
        <f>SUM('2020'!AR44,'2019'!AR44,'2018'!AR44,'2017'!AR44,'2016'!AR44)</f>
        <v>15</v>
      </c>
      <c r="AS44" s="5">
        <f>SUM('2020'!AS44,'2019'!AS44,'2018'!AS44,'2017'!AS44,'2016'!AS44)</f>
        <v>70</v>
      </c>
      <c r="AT44" s="5">
        <f>SUM('2020'!AT44,'2019'!AT44,'2018'!AT44,'2017'!AT44,'2016'!AT44)</f>
        <v>3</v>
      </c>
      <c r="AU44" s="5">
        <f>SUM('2020'!AU44,'2019'!AU44,'2018'!AU44,'2017'!AU44,'2016'!AU44)</f>
        <v>42</v>
      </c>
      <c r="AV44" s="5">
        <f>SUM('2020'!AV44,'2019'!AV44,'2018'!AV44,'2017'!AV44,'2016'!AV44)</f>
        <v>331</v>
      </c>
      <c r="AW44" s="5">
        <f>SUM('2020'!AW44,'2019'!AW44,'2018'!AW44,'2017'!AW44,'2016'!AW44)</f>
        <v>0</v>
      </c>
      <c r="AX44" s="5">
        <f>SUM('2020'!AX44,'2019'!AX44,'2018'!AX44,'2017'!AX44,'2016'!AX44)</f>
        <v>0</v>
      </c>
      <c r="AY44" s="5">
        <f>SUM('2020'!AY44,'2019'!AY44,'2018'!AY44,'2017'!AY44,'2016'!AY44)</f>
        <v>41</v>
      </c>
      <c r="AZ44" s="5">
        <f>SUM('2020'!AZ44,'2019'!AZ44,'2018'!AZ44,'2017'!AZ44,'2016'!AZ44)</f>
        <v>0</v>
      </c>
      <c r="BA44" s="5">
        <f>SUM('2020'!BA44,'2019'!BA44,'2018'!BA44,'2017'!BA44,'2016'!BA44)</f>
        <v>326</v>
      </c>
      <c r="BB44" s="5">
        <f>SUM('2020'!BB44,'2019'!BB44,'2018'!BB44,'2017'!BB44,'2016'!BB44)</f>
        <v>287</v>
      </c>
      <c r="BC44" s="5">
        <f>SUM('2020'!BC44,'2019'!BC44,'2018'!BC44,'2017'!BC44,'2016'!BC44)</f>
        <v>3</v>
      </c>
      <c r="BD44" s="5">
        <f>SUM('2020'!BD44,'2019'!BD44,'2018'!BD44,'2017'!BD44,'2016'!BD44)</f>
        <v>108</v>
      </c>
      <c r="BE44" s="5">
        <f>SUM('2020'!BE44,'2019'!BE44,'2018'!BE44,'2017'!BE44,'2016'!BE44)</f>
        <v>6</v>
      </c>
      <c r="BF44" s="5">
        <f>SUM('2020'!BF44,'2019'!BF44,'2018'!BF44,'2017'!BF44,'2016'!BF44)</f>
        <v>79</v>
      </c>
      <c r="BG44" s="6"/>
      <c r="BH44" s="22"/>
    </row>
    <row r="45" spans="1:60">
      <c r="A45" s="12" t="s">
        <v>102</v>
      </c>
      <c r="B45" s="5">
        <f>SUM('2020'!B45,'2019'!B45,'2018'!B45,'2017'!B45,'2016'!B45)</f>
        <v>1774</v>
      </c>
      <c r="C45" s="5">
        <f>SUM('2020'!C45,'2019'!C45,'2018'!C45,'2017'!C45,'2016'!C45)</f>
        <v>0</v>
      </c>
      <c r="D45" s="5">
        <f>SUM('2020'!D45,'2019'!D45,'2018'!D45,'2017'!D45,'2016'!D45)</f>
        <v>0</v>
      </c>
      <c r="E45" s="5">
        <f>SUM('2020'!E45,'2019'!E45,'2018'!E45,'2017'!E45,'2016'!E45)</f>
        <v>13</v>
      </c>
      <c r="F45" s="5">
        <f>SUM('2020'!F45,'2019'!F45,'2018'!F45,'2017'!F45,'2016'!F45)</f>
        <v>3</v>
      </c>
      <c r="G45" s="5">
        <f>SUM('2020'!G45,'2019'!G45,'2018'!G45,'2017'!G45,'2016'!G45)</f>
        <v>38</v>
      </c>
      <c r="H45" s="5">
        <f>SUM('2020'!H45,'2019'!H45,'2018'!H45,'2017'!H45,'2016'!H45)</f>
        <v>25</v>
      </c>
      <c r="I45" s="5">
        <f>SUM('2020'!I45,'2019'!I45,'2018'!I45,'2017'!I45,'2016'!I45)</f>
        <v>0</v>
      </c>
      <c r="J45" s="5">
        <f>SUM('2020'!J45,'2019'!J45,'2018'!J45,'2017'!J45,'2016'!J45)</f>
        <v>0</v>
      </c>
      <c r="K45" s="5">
        <f>SUM('2020'!K45,'2019'!K45,'2018'!K45,'2017'!K45,'2016'!K45)</f>
        <v>22</v>
      </c>
      <c r="L45" s="5">
        <f>SUM('2020'!L45,'2019'!L45,'2018'!L45,'2017'!L45,'2016'!L45)</f>
        <v>15</v>
      </c>
      <c r="M45" s="5">
        <f>SUM('2020'!M45,'2019'!M45,'2018'!M45,'2017'!M45,'2016'!M45)</f>
        <v>87</v>
      </c>
      <c r="N45" s="5">
        <f>SUM('2020'!N45,'2019'!N45,'2018'!N45,'2017'!N45,'2016'!N45)</f>
        <v>0</v>
      </c>
      <c r="O45" s="5">
        <f>SUM('2020'!O45,'2019'!O45,'2018'!O45,'2017'!O45,'2016'!O45)</f>
        <v>0</v>
      </c>
      <c r="P45" s="5">
        <f>SUM('2020'!P45,'2019'!P45,'2018'!P45,'2017'!P45,'2016'!P45)</f>
        <v>0</v>
      </c>
      <c r="Q45" s="5">
        <f>SUM('2020'!Q45,'2019'!Q45,'2018'!Q45,'2017'!Q45,'2016'!Q45)</f>
        <v>45</v>
      </c>
      <c r="R45" s="5">
        <f>SUM('2020'!R45,'2019'!R45,'2018'!R45,'2017'!R45,'2016'!R45)</f>
        <v>19</v>
      </c>
      <c r="S45" s="5">
        <f>SUM('2020'!S45,'2019'!S45,'2018'!S45,'2017'!S45,'2016'!S45)</f>
        <v>0</v>
      </c>
      <c r="T45" s="5">
        <f>SUM('2020'!T45,'2019'!T45,'2018'!T45,'2017'!T45,'2016'!T45)</f>
        <v>3</v>
      </c>
      <c r="U45" s="5">
        <f>SUM('2020'!U45,'2019'!U45,'2018'!U45,'2017'!U45,'2016'!U45)</f>
        <v>0</v>
      </c>
      <c r="V45" s="5">
        <f>SUM('2020'!V45,'2019'!V45,'2018'!V45,'2017'!V45,'2016'!V45)</f>
        <v>4</v>
      </c>
      <c r="W45" s="5">
        <f>SUM('2020'!W45,'2019'!W45,'2018'!W45,'2017'!W45,'2016'!W45)</f>
        <v>0</v>
      </c>
      <c r="X45" s="5">
        <f>SUM('2020'!X45,'2019'!X45,'2018'!X45,'2017'!X45,'2016'!X45)</f>
        <v>147</v>
      </c>
      <c r="Y45" s="5">
        <f>SUM('2020'!Y45,'2019'!Y45,'2018'!Y45,'2017'!Y45,'2016'!Y45)</f>
        <v>21</v>
      </c>
      <c r="Z45" s="5">
        <f>SUM('2020'!Z45,'2019'!Z45,'2018'!Z45,'2017'!Z45,'2016'!Z45)</f>
        <v>16</v>
      </c>
      <c r="AA45" s="5">
        <f>SUM('2020'!AA45,'2019'!AA45,'2018'!AA45,'2017'!AA45,'2016'!AA45)</f>
        <v>18</v>
      </c>
      <c r="AB45" s="5">
        <f>SUM('2020'!AB45,'2019'!AB45,'2018'!AB45,'2017'!AB45,'2016'!AB45)</f>
        <v>0</v>
      </c>
      <c r="AC45" s="5">
        <f>SUM('2020'!AC45,'2019'!AC45,'2018'!AC45,'2017'!AC45,'2016'!AC45)</f>
        <v>10</v>
      </c>
      <c r="AD45" s="5">
        <f>SUM('2020'!AD45,'2019'!AD45,'2018'!AD45,'2017'!AD45,'2016'!AD45)</f>
        <v>0</v>
      </c>
      <c r="AE45" s="5">
        <f>SUM('2020'!AE45,'2019'!AE45,'2018'!AE45,'2017'!AE45,'2016'!AE45)</f>
        <v>60</v>
      </c>
      <c r="AF45" s="5">
        <f>SUM('2020'!AF45,'2019'!AF45,'2018'!AF45,'2017'!AF45,'2016'!AF45)</f>
        <v>0</v>
      </c>
      <c r="AG45" s="5">
        <f>SUM('2020'!AG45,'2019'!AG45,'2018'!AG45,'2017'!AG45,'2016'!AG45)</f>
        <v>0</v>
      </c>
      <c r="AH45" s="5">
        <f>SUM('2020'!AH45,'2019'!AH45,'2018'!AH45,'2017'!AH45,'2016'!AH45)</f>
        <v>115</v>
      </c>
      <c r="AI45" s="5">
        <f>SUM('2020'!AI45,'2019'!AI45,'2018'!AI45,'2017'!AI45,'2016'!AI45)</f>
        <v>0</v>
      </c>
      <c r="AJ45" s="5">
        <f>SUM('2020'!AJ45,'2019'!AJ45,'2018'!AJ45,'2017'!AJ45,'2016'!AJ45)</f>
        <v>497</v>
      </c>
      <c r="AK45" s="5">
        <f>SUM('2020'!AK45,'2019'!AK45,'2018'!AK45,'2017'!AK45,'2016'!AK45)</f>
        <v>27</v>
      </c>
      <c r="AL45" s="5">
        <f>SUM('2020'!AL45,'2019'!AL45,'2018'!AL45,'2017'!AL45,'2016'!AL45)</f>
        <v>0</v>
      </c>
      <c r="AM45" s="5">
        <f>SUM('2020'!AM45,'2019'!AM45,'2018'!AM45,'2017'!AM45,'2016'!AM45)</f>
        <v>76</v>
      </c>
      <c r="AN45" s="5">
        <f>SUM('2020'!AN45,'2019'!AN45,'2018'!AN45,'2017'!AN45,'2016'!AN45)</f>
        <v>6</v>
      </c>
      <c r="AO45" s="5">
        <f>SUM('2020'!AO45,'2019'!AO45,'2018'!AO45,'2017'!AO45,'2016'!AO45)</f>
        <v>3</v>
      </c>
      <c r="AP45" s="5">
        <f>SUM('2020'!AP45,'2019'!AP45,'2018'!AP45,'2017'!AP45,'2016'!AP45)</f>
        <v>77</v>
      </c>
      <c r="AQ45" s="5">
        <f>SUM('2020'!AQ45,'2019'!AQ45,'2018'!AQ45,'2017'!AQ45,'2016'!AQ45)</f>
        <v>0</v>
      </c>
      <c r="AR45" s="5">
        <f>SUM('2020'!AR45,'2019'!AR45,'2018'!AR45,'2017'!AR45,'2016'!AR45)</f>
        <v>0</v>
      </c>
      <c r="AS45" s="5">
        <f>SUM('2020'!AS45,'2019'!AS45,'2018'!AS45,'2017'!AS45,'2016'!AS45)</f>
        <v>12</v>
      </c>
      <c r="AT45" s="5">
        <f>SUM('2020'!AT45,'2019'!AT45,'2018'!AT45,'2017'!AT45,'2016'!AT45)</f>
        <v>0</v>
      </c>
      <c r="AU45" s="5">
        <f>SUM('2020'!AU45,'2019'!AU45,'2018'!AU45,'2017'!AU45,'2016'!AU45)</f>
        <v>5</v>
      </c>
      <c r="AV45" s="5">
        <f>SUM('2020'!AV45,'2019'!AV45,'2018'!AV45,'2017'!AV45,'2016'!AV45)</f>
        <v>142</v>
      </c>
      <c r="AW45" s="5">
        <f>SUM('2020'!AW45,'2019'!AW45,'2018'!AW45,'2017'!AW45,'2016'!AW45)</f>
        <v>4</v>
      </c>
      <c r="AX45" s="5">
        <f>SUM('2020'!AX45,'2019'!AX45,'2018'!AX45,'2017'!AX45,'2016'!AX45)</f>
        <v>0</v>
      </c>
      <c r="AY45" s="5">
        <f>SUM('2020'!AY45,'2019'!AY45,'2018'!AY45,'2017'!AY45,'2016'!AY45)</f>
        <v>3</v>
      </c>
      <c r="AZ45" s="5">
        <f>SUM('2020'!AZ45,'2019'!AZ45,'2018'!AZ45,'2017'!AZ45,'2016'!AZ45)</f>
        <v>0</v>
      </c>
      <c r="BA45" s="5">
        <f>SUM('2020'!BA45,'2019'!BA45,'2018'!BA45,'2017'!BA45,'2016'!BA45)</f>
        <v>62</v>
      </c>
      <c r="BB45" s="5">
        <f>SUM('2020'!BB45,'2019'!BB45,'2018'!BB45,'2017'!BB45,'2016'!BB45)</f>
        <v>44</v>
      </c>
      <c r="BC45" s="5">
        <f>SUM('2020'!BC45,'2019'!BC45,'2018'!BC45,'2017'!BC45,'2016'!BC45)</f>
        <v>3</v>
      </c>
      <c r="BD45" s="5">
        <f>SUM('2020'!BD45,'2019'!BD45,'2018'!BD45,'2017'!BD45,'2016'!BD45)</f>
        <v>29</v>
      </c>
      <c r="BE45" s="5">
        <f>SUM('2020'!BE45,'2019'!BE45,'2018'!BE45,'2017'!BE45,'2016'!BE45)</f>
        <v>0</v>
      </c>
      <c r="BF45" s="5">
        <f>SUM('2020'!BF45,'2019'!BF45,'2018'!BF45,'2017'!BF45,'2016'!BF45)</f>
        <v>27</v>
      </c>
      <c r="BG45" s="6"/>
      <c r="BH45" s="22"/>
    </row>
    <row r="46" spans="1:60">
      <c r="A46" s="12" t="s">
        <v>103</v>
      </c>
      <c r="B46" s="5">
        <f>SUM('2020'!B46,'2019'!B46,'2018'!B46,'2017'!B46,'2016'!B46)</f>
        <v>42494</v>
      </c>
      <c r="C46" s="5">
        <f>SUM('2020'!C46,'2019'!C46,'2018'!C46,'2017'!C46,'2016'!C46)</f>
        <v>27</v>
      </c>
      <c r="D46" s="5">
        <f>SUM('2020'!D46,'2019'!D46,'2018'!D46,'2017'!D46,'2016'!D46)</f>
        <v>0</v>
      </c>
      <c r="E46" s="5">
        <f>SUM('2020'!E46,'2019'!E46,'2018'!E46,'2017'!E46,'2016'!E46)</f>
        <v>616</v>
      </c>
      <c r="F46" s="5">
        <f>SUM('2020'!F46,'2019'!F46,'2018'!F46,'2017'!F46,'2016'!F46)</f>
        <v>145</v>
      </c>
      <c r="G46" s="5">
        <f>SUM('2020'!G46,'2019'!G46,'2018'!G46,'2017'!G46,'2016'!G46)</f>
        <v>2191</v>
      </c>
      <c r="H46" s="5">
        <f>SUM('2020'!H46,'2019'!H46,'2018'!H46,'2017'!H46,'2016'!H46)</f>
        <v>618</v>
      </c>
      <c r="I46" s="5">
        <f>SUM('2020'!I46,'2019'!I46,'2018'!I46,'2017'!I46,'2016'!I46)</f>
        <v>78</v>
      </c>
      <c r="J46" s="5">
        <f>SUM('2020'!J46,'2019'!J46,'2018'!J46,'2017'!J46,'2016'!J46)</f>
        <v>11</v>
      </c>
      <c r="K46" s="5">
        <f>SUM('2020'!K46,'2019'!K46,'2018'!K46,'2017'!K46,'2016'!K46)</f>
        <v>8</v>
      </c>
      <c r="L46" s="5">
        <f>SUM('2020'!L46,'2019'!L46,'2018'!L46,'2017'!L46,'2016'!L46)</f>
        <v>1051</v>
      </c>
      <c r="M46" s="5">
        <f>SUM('2020'!M46,'2019'!M46,'2018'!M46,'2017'!M46,'2016'!M46)</f>
        <v>1623</v>
      </c>
      <c r="N46" s="5">
        <f>SUM('2020'!N46,'2019'!N46,'2018'!N46,'2017'!N46,'2016'!N46)</f>
        <v>0</v>
      </c>
      <c r="O46" s="5">
        <f>SUM('2020'!O46,'2019'!O46,'2018'!O46,'2017'!O46,'2016'!O46)</f>
        <v>40</v>
      </c>
      <c r="P46" s="5">
        <f>SUM('2020'!P46,'2019'!P46,'2018'!P46,'2017'!P46,'2016'!P46)</f>
        <v>221</v>
      </c>
      <c r="Q46" s="5">
        <f>SUM('2020'!Q46,'2019'!Q46,'2018'!Q46,'2017'!Q46,'2016'!Q46)</f>
        <v>1139</v>
      </c>
      <c r="R46" s="5">
        <f>SUM('2020'!R46,'2019'!R46,'2018'!R46,'2017'!R46,'2016'!R46)</f>
        <v>5686</v>
      </c>
      <c r="S46" s="5">
        <f>SUM('2020'!S46,'2019'!S46,'2018'!S46,'2017'!S46,'2016'!S46)</f>
        <v>1985</v>
      </c>
      <c r="T46" s="5">
        <f>SUM('2020'!T46,'2019'!T46,'2018'!T46,'2017'!T46,'2016'!T46)</f>
        <v>795</v>
      </c>
      <c r="U46" s="5">
        <f>SUM('2020'!U46,'2019'!U46,'2018'!U46,'2017'!U46,'2016'!U46)</f>
        <v>1084</v>
      </c>
      <c r="V46" s="5">
        <f>SUM('2020'!V46,'2019'!V46,'2018'!V46,'2017'!V46,'2016'!V46)</f>
        <v>119</v>
      </c>
      <c r="W46" s="5">
        <f>SUM('2020'!W46,'2019'!W46,'2018'!W46,'2017'!W46,'2016'!W46)</f>
        <v>4</v>
      </c>
      <c r="X46" s="5">
        <f>SUM('2020'!X46,'2019'!X46,'2018'!X46,'2017'!X46,'2016'!X46)</f>
        <v>1234</v>
      </c>
      <c r="Y46" s="5">
        <f>SUM('2020'!Y46,'2019'!Y46,'2018'!Y46,'2017'!Y46,'2016'!Y46)</f>
        <v>304</v>
      </c>
      <c r="Z46" s="5">
        <f>SUM('2020'!Z46,'2019'!Z46,'2018'!Z46,'2017'!Z46,'2016'!Z46)</f>
        <v>1200</v>
      </c>
      <c r="AA46" s="5">
        <f>SUM('2020'!AA46,'2019'!AA46,'2018'!AA46,'2017'!AA46,'2016'!AA46)</f>
        <v>3629</v>
      </c>
      <c r="AB46" s="5">
        <f>SUM('2020'!AB46,'2019'!AB46,'2018'!AB46,'2017'!AB46,'2016'!AB46)</f>
        <v>15</v>
      </c>
      <c r="AC46" s="5">
        <f>SUM('2020'!AC46,'2019'!AC46,'2018'!AC46,'2017'!AC46,'2016'!AC46)</f>
        <v>725</v>
      </c>
      <c r="AD46" s="5">
        <f>SUM('2020'!AD46,'2019'!AD46,'2018'!AD46,'2017'!AD46,'2016'!AD46)</f>
        <v>11</v>
      </c>
      <c r="AE46" s="5">
        <f>SUM('2020'!AE46,'2019'!AE46,'2018'!AE46,'2017'!AE46,'2016'!AE46)</f>
        <v>1610</v>
      </c>
      <c r="AF46" s="5">
        <f>SUM('2020'!AF46,'2019'!AF46,'2018'!AF46,'2017'!AF46,'2016'!AF46)</f>
        <v>68</v>
      </c>
      <c r="AG46" s="5">
        <f>SUM('2020'!AG46,'2019'!AG46,'2018'!AG46,'2017'!AG46,'2016'!AG46)</f>
        <v>26</v>
      </c>
      <c r="AH46" s="5">
        <f>SUM('2020'!AH46,'2019'!AH46,'2018'!AH46,'2017'!AH46,'2016'!AH46)</f>
        <v>153</v>
      </c>
      <c r="AI46" s="5">
        <f>SUM('2020'!AI46,'2019'!AI46,'2018'!AI46,'2017'!AI46,'2016'!AI46)</f>
        <v>25</v>
      </c>
      <c r="AJ46" s="5">
        <f>SUM('2020'!AJ46,'2019'!AJ46,'2018'!AJ46,'2017'!AJ46,'2016'!AJ46)</f>
        <v>2864</v>
      </c>
      <c r="AK46" s="5">
        <f>SUM('2020'!AK46,'2019'!AK46,'2018'!AK46,'2017'!AK46,'2016'!AK46)</f>
        <v>1978</v>
      </c>
      <c r="AL46" s="5">
        <f>SUM('2020'!AL46,'2019'!AL46,'2018'!AL46,'2017'!AL46,'2016'!AL46)</f>
        <v>9</v>
      </c>
      <c r="AM46" s="5">
        <f>SUM('2020'!AM46,'2019'!AM46,'2018'!AM46,'2017'!AM46,'2016'!AM46)</f>
        <v>828</v>
      </c>
      <c r="AN46" s="5">
        <f>SUM('2020'!AN46,'2019'!AN46,'2018'!AN46,'2017'!AN46,'2016'!AN46)</f>
        <v>1251</v>
      </c>
      <c r="AO46" s="5">
        <f>SUM('2020'!AO46,'2019'!AO46,'2018'!AO46,'2017'!AO46,'2016'!AO46)</f>
        <v>448</v>
      </c>
      <c r="AP46" s="5">
        <f>SUM('2020'!AP46,'2019'!AP46,'2018'!AP46,'2017'!AP46,'2016'!AP46)</f>
        <v>645</v>
      </c>
      <c r="AQ46" s="5">
        <f>SUM('2020'!AQ46,'2019'!AQ46,'2018'!AQ46,'2017'!AQ46,'2016'!AQ46)</f>
        <v>0</v>
      </c>
      <c r="AR46" s="5">
        <f>SUM('2020'!AR46,'2019'!AR46,'2018'!AR46,'2017'!AR46,'2016'!AR46)</f>
        <v>16</v>
      </c>
      <c r="AS46" s="5">
        <f>SUM('2020'!AS46,'2019'!AS46,'2018'!AS46,'2017'!AS46,'2016'!AS46)</f>
        <v>239</v>
      </c>
      <c r="AT46" s="5">
        <f>SUM('2020'!AT46,'2019'!AT46,'2018'!AT46,'2017'!AT46,'2016'!AT46)</f>
        <v>381</v>
      </c>
      <c r="AU46" s="5">
        <f>SUM('2020'!AU46,'2019'!AU46,'2018'!AU46,'2017'!AU46,'2016'!AU46)</f>
        <v>732</v>
      </c>
      <c r="AV46" s="5">
        <f>SUM('2020'!AV46,'2019'!AV46,'2018'!AV46,'2017'!AV46,'2016'!AV46)</f>
        <v>3904</v>
      </c>
      <c r="AW46" s="5">
        <f>SUM('2020'!AW46,'2019'!AW46,'2018'!AW46,'2017'!AW46,'2016'!AW46)</f>
        <v>0</v>
      </c>
      <c r="AX46" s="5">
        <f>SUM('2020'!AX46,'2019'!AX46,'2018'!AX46,'2017'!AX46,'2016'!AX46)</f>
        <v>0</v>
      </c>
      <c r="AY46" s="5">
        <f>SUM('2020'!AY46,'2019'!AY46,'2018'!AY46,'2017'!AY46,'2016'!AY46)</f>
        <v>399</v>
      </c>
      <c r="AZ46" s="5">
        <f>SUM('2020'!AZ46,'2019'!AZ46,'2018'!AZ46,'2017'!AZ46,'2016'!AZ46)</f>
        <v>62</v>
      </c>
      <c r="BA46" s="5">
        <f>SUM('2020'!BA46,'2019'!BA46,'2018'!BA46,'2017'!BA46,'2016'!BA46)</f>
        <v>284</v>
      </c>
      <c r="BB46" s="5">
        <f>SUM('2020'!BB46,'2019'!BB46,'2018'!BB46,'2017'!BB46,'2016'!BB46)</f>
        <v>663</v>
      </c>
      <c r="BC46" s="5">
        <f>SUM('2020'!BC46,'2019'!BC46,'2018'!BC46,'2017'!BC46,'2016'!BC46)</f>
        <v>34</v>
      </c>
      <c r="BD46" s="5">
        <f>SUM('2020'!BD46,'2019'!BD46,'2018'!BD46,'2017'!BD46,'2016'!BD46)</f>
        <v>843</v>
      </c>
      <c r="BE46" s="5">
        <f>SUM('2020'!BE46,'2019'!BE46,'2018'!BE46,'2017'!BE46,'2016'!BE46)</f>
        <v>3</v>
      </c>
      <c r="BF46" s="5">
        <f>SUM('2020'!BF46,'2019'!BF46,'2018'!BF46,'2017'!BF46,'2016'!BF46)</f>
        <v>432</v>
      </c>
      <c r="BG46" s="6"/>
      <c r="BH46" s="22"/>
    </row>
    <row r="47" spans="1:60">
      <c r="A47" s="12" t="s">
        <v>104</v>
      </c>
      <c r="B47" s="5">
        <f>SUM('2020'!B47,'2019'!B47,'2018'!B47,'2017'!B47,'2016'!B47)</f>
        <v>1630</v>
      </c>
      <c r="C47" s="5">
        <f>SUM('2020'!C47,'2019'!C47,'2018'!C47,'2017'!C47,'2016'!C47)</f>
        <v>15</v>
      </c>
      <c r="D47" s="5">
        <f>SUM('2020'!D47,'2019'!D47,'2018'!D47,'2017'!D47,'2016'!D47)</f>
        <v>0</v>
      </c>
      <c r="E47" s="5">
        <f>SUM('2020'!E47,'2019'!E47,'2018'!E47,'2017'!E47,'2016'!E47)</f>
        <v>104</v>
      </c>
      <c r="F47" s="5">
        <f>SUM('2020'!F47,'2019'!F47,'2018'!F47,'2017'!F47,'2016'!F47)</f>
        <v>0</v>
      </c>
      <c r="G47" s="5">
        <f>SUM('2020'!G47,'2019'!G47,'2018'!G47,'2017'!G47,'2016'!G47)</f>
        <v>29</v>
      </c>
      <c r="H47" s="5">
        <f>SUM('2020'!H47,'2019'!H47,'2018'!H47,'2017'!H47,'2016'!H47)</f>
        <v>31</v>
      </c>
      <c r="I47" s="5">
        <f>SUM('2020'!I47,'2019'!I47,'2018'!I47,'2017'!I47,'2016'!I47)</f>
        <v>21</v>
      </c>
      <c r="J47" s="5">
        <f>SUM('2020'!J47,'2019'!J47,'2018'!J47,'2017'!J47,'2016'!J47)</f>
        <v>0</v>
      </c>
      <c r="K47" s="5">
        <f>SUM('2020'!K47,'2019'!K47,'2018'!K47,'2017'!K47,'2016'!K47)</f>
        <v>0</v>
      </c>
      <c r="L47" s="5">
        <f>SUM('2020'!L47,'2019'!L47,'2018'!L47,'2017'!L47,'2016'!L47)</f>
        <v>14</v>
      </c>
      <c r="M47" s="5">
        <f>SUM('2020'!M47,'2019'!M47,'2018'!M47,'2017'!M47,'2016'!M47)</f>
        <v>27</v>
      </c>
      <c r="N47" s="5">
        <f>SUM('2020'!N47,'2019'!N47,'2018'!N47,'2017'!N47,'2016'!N47)</f>
        <v>0</v>
      </c>
      <c r="O47" s="5">
        <f>SUM('2020'!O47,'2019'!O47,'2018'!O47,'2017'!O47,'2016'!O47)</f>
        <v>0</v>
      </c>
      <c r="P47" s="5">
        <f>SUM('2020'!P47,'2019'!P47,'2018'!P47,'2017'!P47,'2016'!P47)</f>
        <v>23</v>
      </c>
      <c r="Q47" s="5">
        <f>SUM('2020'!Q47,'2019'!Q47,'2018'!Q47,'2017'!Q47,'2016'!Q47)</f>
        <v>64</v>
      </c>
      <c r="R47" s="5">
        <f>SUM('2020'!R47,'2019'!R47,'2018'!R47,'2017'!R47,'2016'!R47)</f>
        <v>0</v>
      </c>
      <c r="S47" s="5">
        <f>SUM('2020'!S47,'2019'!S47,'2018'!S47,'2017'!S47,'2016'!S47)</f>
        <v>153</v>
      </c>
      <c r="T47" s="5">
        <f>SUM('2020'!T47,'2019'!T47,'2018'!T47,'2017'!T47,'2016'!T47)</f>
        <v>0</v>
      </c>
      <c r="U47" s="5">
        <f>SUM('2020'!U47,'2019'!U47,'2018'!U47,'2017'!U47,'2016'!U47)</f>
        <v>68</v>
      </c>
      <c r="V47" s="5">
        <f>SUM('2020'!V47,'2019'!V47,'2018'!V47,'2017'!V47,'2016'!V47)</f>
        <v>0</v>
      </c>
      <c r="W47" s="5">
        <f>SUM('2020'!W47,'2019'!W47,'2018'!W47,'2017'!W47,'2016'!W47)</f>
        <v>64</v>
      </c>
      <c r="X47" s="5">
        <f>SUM('2020'!X47,'2019'!X47,'2018'!X47,'2017'!X47,'2016'!X47)</f>
        <v>40</v>
      </c>
      <c r="Y47" s="5">
        <f>SUM('2020'!Y47,'2019'!Y47,'2018'!Y47,'2017'!Y47,'2016'!Y47)</f>
        <v>27</v>
      </c>
      <c r="Z47" s="5">
        <f>SUM('2020'!Z47,'2019'!Z47,'2018'!Z47,'2017'!Z47,'2016'!Z47)</f>
        <v>38</v>
      </c>
      <c r="AA47" s="5">
        <f>SUM('2020'!AA47,'2019'!AA47,'2018'!AA47,'2017'!AA47,'2016'!AA47)</f>
        <v>18</v>
      </c>
      <c r="AB47" s="5">
        <f>SUM('2020'!AB47,'2019'!AB47,'2018'!AB47,'2017'!AB47,'2016'!AB47)</f>
        <v>0</v>
      </c>
      <c r="AC47" s="5">
        <f>SUM('2020'!AC47,'2019'!AC47,'2018'!AC47,'2017'!AC47,'2016'!AC47)</f>
        <v>32</v>
      </c>
      <c r="AD47" s="5">
        <f>SUM('2020'!AD47,'2019'!AD47,'2018'!AD47,'2017'!AD47,'2016'!AD47)</f>
        <v>0</v>
      </c>
      <c r="AE47" s="5">
        <f>SUM('2020'!AE47,'2019'!AE47,'2018'!AE47,'2017'!AE47,'2016'!AE47)</f>
        <v>3</v>
      </c>
      <c r="AF47" s="5">
        <f>SUM('2020'!AF47,'2019'!AF47,'2018'!AF47,'2017'!AF47,'2016'!AF47)</f>
        <v>0</v>
      </c>
      <c r="AG47" s="5">
        <f>SUM('2020'!AG47,'2019'!AG47,'2018'!AG47,'2017'!AG47,'2016'!AG47)</f>
        <v>20</v>
      </c>
      <c r="AH47" s="5">
        <f>SUM('2020'!AH47,'2019'!AH47,'2018'!AH47,'2017'!AH47,'2016'!AH47)</f>
        <v>3</v>
      </c>
      <c r="AI47" s="5">
        <f>SUM('2020'!AI47,'2019'!AI47,'2018'!AI47,'2017'!AI47,'2016'!AI47)</f>
        <v>0</v>
      </c>
      <c r="AJ47" s="5">
        <f>SUM('2020'!AJ47,'2019'!AJ47,'2018'!AJ47,'2017'!AJ47,'2016'!AJ47)</f>
        <v>83</v>
      </c>
      <c r="AK47" s="5">
        <f>SUM('2020'!AK47,'2019'!AK47,'2018'!AK47,'2017'!AK47,'2016'!AK47)</f>
        <v>33</v>
      </c>
      <c r="AL47" s="5">
        <f>SUM('2020'!AL47,'2019'!AL47,'2018'!AL47,'2017'!AL47,'2016'!AL47)</f>
        <v>17</v>
      </c>
      <c r="AM47" s="5">
        <f>SUM('2020'!AM47,'2019'!AM47,'2018'!AM47,'2017'!AM47,'2016'!AM47)</f>
        <v>58</v>
      </c>
      <c r="AN47" s="5">
        <f>SUM('2020'!AN47,'2019'!AN47,'2018'!AN47,'2017'!AN47,'2016'!AN47)</f>
        <v>0</v>
      </c>
      <c r="AO47" s="5">
        <f>SUM('2020'!AO47,'2019'!AO47,'2018'!AO47,'2017'!AO47,'2016'!AO47)</f>
        <v>10</v>
      </c>
      <c r="AP47" s="5">
        <f>SUM('2020'!AP47,'2019'!AP47,'2018'!AP47,'2017'!AP47,'2016'!AP47)</f>
        <v>41</v>
      </c>
      <c r="AQ47" s="5">
        <f>SUM('2020'!AQ47,'2019'!AQ47,'2018'!AQ47,'2017'!AQ47,'2016'!AQ47)</f>
        <v>0</v>
      </c>
      <c r="AR47" s="5">
        <f>SUM('2020'!AR47,'2019'!AR47,'2018'!AR47,'2017'!AR47,'2016'!AR47)</f>
        <v>9</v>
      </c>
      <c r="AS47" s="5">
        <f>SUM('2020'!AS47,'2019'!AS47,'2018'!AS47,'2017'!AS47,'2016'!AS47)</f>
        <v>9</v>
      </c>
      <c r="AT47" s="5">
        <f>SUM('2020'!AT47,'2019'!AT47,'2018'!AT47,'2017'!AT47,'2016'!AT47)</f>
        <v>39</v>
      </c>
      <c r="AU47" s="5">
        <f>SUM('2020'!AU47,'2019'!AU47,'2018'!AU47,'2017'!AU47,'2016'!AU47)</f>
        <v>53</v>
      </c>
      <c r="AV47" s="5">
        <f>SUM('2020'!AV47,'2019'!AV47,'2018'!AV47,'2017'!AV47,'2016'!AV47)</f>
        <v>290</v>
      </c>
      <c r="AW47" s="5">
        <f>SUM('2020'!AW47,'2019'!AW47,'2018'!AW47,'2017'!AW47,'2016'!AW47)</f>
        <v>0</v>
      </c>
      <c r="AX47" s="5">
        <f>SUM('2020'!AX47,'2019'!AX47,'2018'!AX47,'2017'!AX47,'2016'!AX47)</f>
        <v>0</v>
      </c>
      <c r="AY47" s="5">
        <f>SUM('2020'!AY47,'2019'!AY47,'2018'!AY47,'2017'!AY47,'2016'!AY47)</f>
        <v>33</v>
      </c>
      <c r="AZ47" s="5">
        <f>SUM('2020'!AZ47,'2019'!AZ47,'2018'!AZ47,'2017'!AZ47,'2016'!AZ47)</f>
        <v>6</v>
      </c>
      <c r="BA47" s="5">
        <f>SUM('2020'!BA47,'2019'!BA47,'2018'!BA47,'2017'!BA47,'2016'!BA47)</f>
        <v>38</v>
      </c>
      <c r="BB47" s="5">
        <f>SUM('2020'!BB47,'2019'!BB47,'2018'!BB47,'2017'!BB47,'2016'!BB47)</f>
        <v>35</v>
      </c>
      <c r="BC47" s="5">
        <f>SUM('2020'!BC47,'2019'!BC47,'2018'!BC47,'2017'!BC47,'2016'!BC47)</f>
        <v>0</v>
      </c>
      <c r="BD47" s="5">
        <f>SUM('2020'!BD47,'2019'!BD47,'2018'!BD47,'2017'!BD47,'2016'!BD47)</f>
        <v>0</v>
      </c>
      <c r="BE47" s="5">
        <f>SUM('2020'!BE47,'2019'!BE47,'2018'!BE47,'2017'!BE47,'2016'!BE47)</f>
        <v>0</v>
      </c>
      <c r="BF47" s="5">
        <f>SUM('2020'!BF47,'2019'!BF47,'2018'!BF47,'2017'!BF47,'2016'!BF47)</f>
        <v>19</v>
      </c>
      <c r="BG47" s="6"/>
      <c r="BH47" s="22"/>
    </row>
    <row r="48" spans="1:60">
      <c r="A48" s="12" t="s">
        <v>105</v>
      </c>
      <c r="B48" s="5">
        <f>SUM('2020'!B48,'2019'!B48,'2018'!B48,'2017'!B48,'2016'!B48)</f>
        <v>6237</v>
      </c>
      <c r="C48" s="5">
        <f>SUM('2020'!C48,'2019'!C48,'2018'!C48,'2017'!C48,'2016'!C48)</f>
        <v>0</v>
      </c>
      <c r="D48" s="5">
        <f>SUM('2020'!D48,'2019'!D48,'2018'!D48,'2017'!D48,'2016'!D48)</f>
        <v>0</v>
      </c>
      <c r="E48" s="5">
        <f>SUM('2020'!E48,'2019'!E48,'2018'!E48,'2017'!E48,'2016'!E48)</f>
        <v>0</v>
      </c>
      <c r="F48" s="5">
        <f>SUM('2020'!F48,'2019'!F48,'2018'!F48,'2017'!F48,'2016'!F48)</f>
        <v>0</v>
      </c>
      <c r="G48" s="5">
        <f>SUM('2020'!G48,'2019'!G48,'2018'!G48,'2017'!G48,'2016'!G48)</f>
        <v>6</v>
      </c>
      <c r="H48" s="5">
        <f>SUM('2020'!H48,'2019'!H48,'2018'!H48,'2017'!H48,'2016'!H48)</f>
        <v>0</v>
      </c>
      <c r="I48" s="5">
        <f>SUM('2020'!I48,'2019'!I48,'2018'!I48,'2017'!I48,'2016'!I48)</f>
        <v>118</v>
      </c>
      <c r="J48" s="5">
        <f>SUM('2020'!J48,'2019'!J48,'2018'!J48,'2017'!J48,'2016'!J48)</f>
        <v>0</v>
      </c>
      <c r="K48" s="5">
        <f>SUM('2020'!K48,'2019'!K48,'2018'!K48,'2017'!K48,'2016'!K48)</f>
        <v>0</v>
      </c>
      <c r="L48" s="5">
        <f>SUM('2020'!L48,'2019'!L48,'2018'!L48,'2017'!L48,'2016'!L48)</f>
        <v>83</v>
      </c>
      <c r="M48" s="5">
        <f>SUM('2020'!M48,'2019'!M48,'2018'!M48,'2017'!M48,'2016'!M48)</f>
        <v>12</v>
      </c>
      <c r="N48" s="5">
        <f>SUM('2020'!N48,'2019'!N48,'2018'!N48,'2017'!N48,'2016'!N48)</f>
        <v>0</v>
      </c>
      <c r="O48" s="5">
        <f>SUM('2020'!O48,'2019'!O48,'2018'!O48,'2017'!O48,'2016'!O48)</f>
        <v>0</v>
      </c>
      <c r="P48" s="5">
        <f>SUM('2020'!P48,'2019'!P48,'2018'!P48,'2017'!P48,'2016'!P48)</f>
        <v>0</v>
      </c>
      <c r="Q48" s="5">
        <f>SUM('2020'!Q48,'2019'!Q48,'2018'!Q48,'2017'!Q48,'2016'!Q48)</f>
        <v>0</v>
      </c>
      <c r="R48" s="5">
        <f>SUM('2020'!R48,'2019'!R48,'2018'!R48,'2017'!R48,'2016'!R48)</f>
        <v>0</v>
      </c>
      <c r="S48" s="5">
        <f>SUM('2020'!S48,'2019'!S48,'2018'!S48,'2017'!S48,'2016'!S48)</f>
        <v>0</v>
      </c>
      <c r="T48" s="5">
        <f>SUM('2020'!T48,'2019'!T48,'2018'!T48,'2017'!T48,'2016'!T48)</f>
        <v>3</v>
      </c>
      <c r="U48" s="5">
        <f>SUM('2020'!U48,'2019'!U48,'2018'!U48,'2017'!U48,'2016'!U48)</f>
        <v>0</v>
      </c>
      <c r="V48" s="5">
        <f>SUM('2020'!V48,'2019'!V48,'2018'!V48,'2017'!V48,'2016'!V48)</f>
        <v>0</v>
      </c>
      <c r="W48" s="5">
        <f>SUM('2020'!W48,'2019'!W48,'2018'!W48,'2017'!W48,'2016'!W48)</f>
        <v>0</v>
      </c>
      <c r="X48" s="5">
        <f>SUM('2020'!X48,'2019'!X48,'2018'!X48,'2017'!X48,'2016'!X48)</f>
        <v>0</v>
      </c>
      <c r="Y48" s="5">
        <f>SUM('2020'!Y48,'2019'!Y48,'2018'!Y48,'2017'!Y48,'2016'!Y48)</f>
        <v>4605</v>
      </c>
      <c r="Z48" s="5">
        <f>SUM('2020'!Z48,'2019'!Z48,'2018'!Z48,'2017'!Z48,'2016'!Z48)</f>
        <v>0</v>
      </c>
      <c r="AA48" s="5">
        <f>SUM('2020'!AA48,'2019'!AA48,'2018'!AA48,'2017'!AA48,'2016'!AA48)</f>
        <v>0</v>
      </c>
      <c r="AB48" s="5">
        <f>SUM('2020'!AB48,'2019'!AB48,'2018'!AB48,'2017'!AB48,'2016'!AB48)</f>
        <v>0</v>
      </c>
      <c r="AC48" s="5">
        <f>SUM('2020'!AC48,'2019'!AC48,'2018'!AC48,'2017'!AC48,'2016'!AC48)</f>
        <v>0</v>
      </c>
      <c r="AD48" s="5">
        <f>SUM('2020'!AD48,'2019'!AD48,'2018'!AD48,'2017'!AD48,'2016'!AD48)</f>
        <v>0</v>
      </c>
      <c r="AE48" s="5">
        <f>SUM('2020'!AE48,'2019'!AE48,'2018'!AE48,'2017'!AE48,'2016'!AE48)</f>
        <v>0</v>
      </c>
      <c r="AF48" s="5">
        <f>SUM('2020'!AF48,'2019'!AF48,'2018'!AF48,'2017'!AF48,'2016'!AF48)</f>
        <v>0</v>
      </c>
      <c r="AG48" s="5">
        <f>SUM('2020'!AG48,'2019'!AG48,'2018'!AG48,'2017'!AG48,'2016'!AG48)</f>
        <v>0</v>
      </c>
      <c r="AH48" s="5">
        <f>SUM('2020'!AH48,'2019'!AH48,'2018'!AH48,'2017'!AH48,'2016'!AH48)</f>
        <v>43</v>
      </c>
      <c r="AI48" s="5">
        <f>SUM('2020'!AI48,'2019'!AI48,'2018'!AI48,'2017'!AI48,'2016'!AI48)</f>
        <v>0</v>
      </c>
      <c r="AJ48" s="5">
        <f>SUM('2020'!AJ48,'2019'!AJ48,'2018'!AJ48,'2017'!AJ48,'2016'!AJ48)</f>
        <v>45</v>
      </c>
      <c r="AK48" s="5">
        <f>SUM('2020'!AK48,'2019'!AK48,'2018'!AK48,'2017'!AK48,'2016'!AK48)</f>
        <v>6</v>
      </c>
      <c r="AL48" s="5">
        <f>SUM('2020'!AL48,'2019'!AL48,'2018'!AL48,'2017'!AL48,'2016'!AL48)</f>
        <v>0</v>
      </c>
      <c r="AM48" s="5">
        <f>SUM('2020'!AM48,'2019'!AM48,'2018'!AM48,'2017'!AM48,'2016'!AM48)</f>
        <v>0</v>
      </c>
      <c r="AN48" s="5">
        <f>SUM('2020'!AN48,'2019'!AN48,'2018'!AN48,'2017'!AN48,'2016'!AN48)</f>
        <v>0</v>
      </c>
      <c r="AO48" s="5">
        <f>SUM('2020'!AO48,'2019'!AO48,'2018'!AO48,'2017'!AO48,'2016'!AO48)</f>
        <v>0</v>
      </c>
      <c r="AP48" s="5">
        <f>SUM('2020'!AP48,'2019'!AP48,'2018'!AP48,'2017'!AP48,'2016'!AP48)</f>
        <v>22</v>
      </c>
      <c r="AQ48" s="5">
        <f>SUM('2020'!AQ48,'2019'!AQ48,'2018'!AQ48,'2017'!AQ48,'2016'!AQ48)</f>
        <v>0</v>
      </c>
      <c r="AR48" s="5">
        <f>SUM('2020'!AR48,'2019'!AR48,'2018'!AR48,'2017'!AR48,'2016'!AR48)</f>
        <v>1150</v>
      </c>
      <c r="AS48" s="5">
        <f>SUM('2020'!AS48,'2019'!AS48,'2018'!AS48,'2017'!AS48,'2016'!AS48)</f>
        <v>0</v>
      </c>
      <c r="AT48" s="5">
        <f>SUM('2020'!AT48,'2019'!AT48,'2018'!AT48,'2017'!AT48,'2016'!AT48)</f>
        <v>0</v>
      </c>
      <c r="AU48" s="5">
        <f>SUM('2020'!AU48,'2019'!AU48,'2018'!AU48,'2017'!AU48,'2016'!AU48)</f>
        <v>4</v>
      </c>
      <c r="AV48" s="5">
        <f>SUM('2020'!AV48,'2019'!AV48,'2018'!AV48,'2017'!AV48,'2016'!AV48)</f>
        <v>4</v>
      </c>
      <c r="AW48" s="5">
        <f>SUM('2020'!AW48,'2019'!AW48,'2018'!AW48,'2017'!AW48,'2016'!AW48)</f>
        <v>0</v>
      </c>
      <c r="AX48" s="5">
        <f>SUM('2020'!AX48,'2019'!AX48,'2018'!AX48,'2017'!AX48,'2016'!AX48)</f>
        <v>0</v>
      </c>
      <c r="AY48" s="5">
        <f>SUM('2020'!AY48,'2019'!AY48,'2018'!AY48,'2017'!AY48,'2016'!AY48)</f>
        <v>6</v>
      </c>
      <c r="AZ48" s="5">
        <f>SUM('2020'!AZ48,'2019'!AZ48,'2018'!AZ48,'2017'!AZ48,'2016'!AZ48)</f>
        <v>0</v>
      </c>
      <c r="BA48" s="5">
        <f>SUM('2020'!BA48,'2019'!BA48,'2018'!BA48,'2017'!BA48,'2016'!BA48)</f>
        <v>0</v>
      </c>
      <c r="BB48" s="5">
        <f>SUM('2020'!BB48,'2019'!BB48,'2018'!BB48,'2017'!BB48,'2016'!BB48)</f>
        <v>0</v>
      </c>
      <c r="BC48" s="5">
        <f>SUM('2020'!BC48,'2019'!BC48,'2018'!BC48,'2017'!BC48,'2016'!BC48)</f>
        <v>0</v>
      </c>
      <c r="BD48" s="5">
        <f>SUM('2020'!BD48,'2019'!BD48,'2018'!BD48,'2017'!BD48,'2016'!BD48)</f>
        <v>0</v>
      </c>
      <c r="BE48" s="5">
        <f>SUM('2020'!BE48,'2019'!BE48,'2018'!BE48,'2017'!BE48,'2016'!BE48)</f>
        <v>0</v>
      </c>
      <c r="BF48" s="5">
        <f>SUM('2020'!BF48,'2019'!BF48,'2018'!BF48,'2017'!BF48,'2016'!BF48)</f>
        <v>57</v>
      </c>
      <c r="BG48" s="6"/>
      <c r="BH48" s="22"/>
    </row>
    <row r="49" spans="1:60">
      <c r="A49" s="12" t="s">
        <v>106</v>
      </c>
      <c r="B49" s="5">
        <f>SUM('2020'!B49,'2019'!B49,'2018'!B49,'2017'!B49,'2016'!B49)</f>
        <v>12689</v>
      </c>
      <c r="C49" s="5">
        <f>SUM('2020'!C49,'2019'!C49,'2018'!C49,'2017'!C49,'2016'!C49)</f>
        <v>47</v>
      </c>
      <c r="D49" s="5">
        <f>SUM('2020'!D49,'2019'!D49,'2018'!D49,'2017'!D49,'2016'!D49)</f>
        <v>0</v>
      </c>
      <c r="E49" s="5">
        <f>SUM('2020'!E49,'2019'!E49,'2018'!E49,'2017'!E49,'2016'!E49)</f>
        <v>146</v>
      </c>
      <c r="F49" s="5">
        <f>SUM('2020'!F49,'2019'!F49,'2018'!F49,'2017'!F49,'2016'!F49)</f>
        <v>78</v>
      </c>
      <c r="G49" s="5">
        <f>SUM('2020'!G49,'2019'!G49,'2018'!G49,'2017'!G49,'2016'!G49)</f>
        <v>3362</v>
      </c>
      <c r="H49" s="5">
        <f>SUM('2020'!H49,'2019'!H49,'2018'!H49,'2017'!H49,'2016'!H49)</f>
        <v>117</v>
      </c>
      <c r="I49" s="5">
        <f>SUM('2020'!I49,'2019'!I49,'2018'!I49,'2017'!I49,'2016'!I49)</f>
        <v>126</v>
      </c>
      <c r="J49" s="5">
        <f>SUM('2020'!J49,'2019'!J49,'2018'!J49,'2017'!J49,'2016'!J49)</f>
        <v>0</v>
      </c>
      <c r="K49" s="5">
        <f>SUM('2020'!K49,'2019'!K49,'2018'!K49,'2017'!K49,'2016'!K49)</f>
        <v>3</v>
      </c>
      <c r="L49" s="5">
        <f>SUM('2020'!L49,'2019'!L49,'2018'!L49,'2017'!L49,'2016'!L49)</f>
        <v>287</v>
      </c>
      <c r="M49" s="5">
        <f>SUM('2020'!M49,'2019'!M49,'2018'!M49,'2017'!M49,'2016'!M49)</f>
        <v>343</v>
      </c>
      <c r="N49" s="5">
        <f>SUM('2020'!N49,'2019'!N49,'2018'!N49,'2017'!N49,'2016'!N49)</f>
        <v>0</v>
      </c>
      <c r="O49" s="5">
        <f>SUM('2020'!O49,'2019'!O49,'2018'!O49,'2017'!O49,'2016'!O49)</f>
        <v>20</v>
      </c>
      <c r="P49" s="5">
        <f>SUM('2020'!P49,'2019'!P49,'2018'!P49,'2017'!P49,'2016'!P49)</f>
        <v>8</v>
      </c>
      <c r="Q49" s="5">
        <f>SUM('2020'!Q49,'2019'!Q49,'2018'!Q49,'2017'!Q49,'2016'!Q49)</f>
        <v>139</v>
      </c>
      <c r="R49" s="5">
        <f>SUM('2020'!R49,'2019'!R49,'2018'!R49,'2017'!R49,'2016'!R49)</f>
        <v>69</v>
      </c>
      <c r="S49" s="5">
        <f>SUM('2020'!S49,'2019'!S49,'2018'!S49,'2017'!S49,'2016'!S49)</f>
        <v>62</v>
      </c>
      <c r="T49" s="5">
        <f>SUM('2020'!T49,'2019'!T49,'2018'!T49,'2017'!T49,'2016'!T49)</f>
        <v>61</v>
      </c>
      <c r="U49" s="5">
        <f>SUM('2020'!U49,'2019'!U49,'2018'!U49,'2017'!U49,'2016'!U49)</f>
        <v>185</v>
      </c>
      <c r="V49" s="5">
        <f>SUM('2020'!V49,'2019'!V49,'2018'!V49,'2017'!V49,'2016'!V49)</f>
        <v>93</v>
      </c>
      <c r="W49" s="5">
        <f>SUM('2020'!W49,'2019'!W49,'2018'!W49,'2017'!W49,'2016'!W49)</f>
        <v>99</v>
      </c>
      <c r="X49" s="5">
        <f>SUM('2020'!X49,'2019'!X49,'2018'!X49,'2017'!X49,'2016'!X49)</f>
        <v>132</v>
      </c>
      <c r="Y49" s="5">
        <f>SUM('2020'!Y49,'2019'!Y49,'2018'!Y49,'2017'!Y49,'2016'!Y49)</f>
        <v>1626</v>
      </c>
      <c r="Z49" s="5">
        <f>SUM('2020'!Z49,'2019'!Z49,'2018'!Z49,'2017'!Z49,'2016'!Z49)</f>
        <v>100</v>
      </c>
      <c r="AA49" s="5">
        <f>SUM('2020'!AA49,'2019'!AA49,'2018'!AA49,'2017'!AA49,'2016'!AA49)</f>
        <v>597</v>
      </c>
      <c r="AB49" s="5">
        <f>SUM('2020'!AB49,'2019'!AB49,'2018'!AB49,'2017'!AB49,'2016'!AB49)</f>
        <v>48</v>
      </c>
      <c r="AC49" s="5">
        <f>SUM('2020'!AC49,'2019'!AC49,'2018'!AC49,'2017'!AC49,'2016'!AC49)</f>
        <v>86</v>
      </c>
      <c r="AD49" s="5">
        <f>SUM('2020'!AD49,'2019'!AD49,'2018'!AD49,'2017'!AD49,'2016'!AD49)</f>
        <v>0</v>
      </c>
      <c r="AE49" s="5">
        <f>SUM('2020'!AE49,'2019'!AE49,'2018'!AE49,'2017'!AE49,'2016'!AE49)</f>
        <v>6</v>
      </c>
      <c r="AF49" s="5">
        <f>SUM('2020'!AF49,'2019'!AF49,'2018'!AF49,'2017'!AF49,'2016'!AF49)</f>
        <v>59</v>
      </c>
      <c r="AG49" s="5">
        <f>SUM('2020'!AG49,'2019'!AG49,'2018'!AG49,'2017'!AG49,'2016'!AG49)</f>
        <v>46</v>
      </c>
      <c r="AH49" s="5">
        <f>SUM('2020'!AH49,'2019'!AH49,'2018'!AH49,'2017'!AH49,'2016'!AH49)</f>
        <v>52</v>
      </c>
      <c r="AI49" s="5">
        <f>SUM('2020'!AI49,'2019'!AI49,'2018'!AI49,'2017'!AI49,'2016'!AI49)</f>
        <v>5</v>
      </c>
      <c r="AJ49" s="5">
        <f>SUM('2020'!AJ49,'2019'!AJ49,'2018'!AJ49,'2017'!AJ49,'2016'!AJ49)</f>
        <v>202</v>
      </c>
      <c r="AK49" s="5">
        <f>SUM('2020'!AK49,'2019'!AK49,'2018'!AK49,'2017'!AK49,'2016'!AK49)</f>
        <v>189</v>
      </c>
      <c r="AL49" s="5">
        <f>SUM('2020'!AL49,'2019'!AL49,'2018'!AL49,'2017'!AL49,'2016'!AL49)</f>
        <v>3</v>
      </c>
      <c r="AM49" s="5">
        <f>SUM('2020'!AM49,'2019'!AM49,'2018'!AM49,'2017'!AM49,'2016'!AM49)</f>
        <v>225</v>
      </c>
      <c r="AN49" s="5">
        <f>SUM('2020'!AN49,'2019'!AN49,'2018'!AN49,'2017'!AN49,'2016'!AN49)</f>
        <v>60</v>
      </c>
      <c r="AO49" s="5">
        <f>SUM('2020'!AO49,'2019'!AO49,'2018'!AO49,'2017'!AO49,'2016'!AO49)</f>
        <v>160</v>
      </c>
      <c r="AP49" s="5">
        <f>SUM('2020'!AP49,'2019'!AP49,'2018'!AP49,'2017'!AP49,'2016'!AP49)</f>
        <v>671</v>
      </c>
      <c r="AQ49" s="5">
        <f>SUM('2020'!AQ49,'2019'!AQ49,'2018'!AQ49,'2017'!AQ49,'2016'!AQ49)</f>
        <v>0</v>
      </c>
      <c r="AR49" s="5">
        <f>SUM('2020'!AR49,'2019'!AR49,'2018'!AR49,'2017'!AR49,'2016'!AR49)</f>
        <v>251</v>
      </c>
      <c r="AS49" s="5">
        <f>SUM('2020'!AS49,'2019'!AS49,'2018'!AS49,'2017'!AS49,'2016'!AS49)</f>
        <v>99</v>
      </c>
      <c r="AT49" s="5">
        <f>SUM('2020'!AT49,'2019'!AT49,'2018'!AT49,'2017'!AT49,'2016'!AT49)</f>
        <v>3</v>
      </c>
      <c r="AU49" s="5">
        <f>SUM('2020'!AU49,'2019'!AU49,'2018'!AU49,'2017'!AU49,'2016'!AU49)</f>
        <v>115</v>
      </c>
      <c r="AV49" s="5">
        <f>SUM('2020'!AV49,'2019'!AV49,'2018'!AV49,'2017'!AV49,'2016'!AV49)</f>
        <v>987</v>
      </c>
      <c r="AW49" s="5">
        <f>SUM('2020'!AW49,'2019'!AW49,'2018'!AW49,'2017'!AW49,'2016'!AW49)</f>
        <v>0</v>
      </c>
      <c r="AX49" s="5">
        <f>SUM('2020'!AX49,'2019'!AX49,'2018'!AX49,'2017'!AX49,'2016'!AX49)</f>
        <v>0</v>
      </c>
      <c r="AY49" s="5">
        <f>SUM('2020'!AY49,'2019'!AY49,'2018'!AY49,'2017'!AY49,'2016'!AY49)</f>
        <v>85</v>
      </c>
      <c r="AZ49" s="5">
        <f>SUM('2020'!AZ49,'2019'!AZ49,'2018'!AZ49,'2017'!AZ49,'2016'!AZ49)</f>
        <v>3</v>
      </c>
      <c r="BA49" s="5">
        <f>SUM('2020'!BA49,'2019'!BA49,'2018'!BA49,'2017'!BA49,'2016'!BA49)</f>
        <v>325</v>
      </c>
      <c r="BB49" s="5">
        <f>SUM('2020'!BB49,'2019'!BB49,'2018'!BB49,'2017'!BB49,'2016'!BB49)</f>
        <v>1082</v>
      </c>
      <c r="BC49" s="5">
        <f>SUM('2020'!BC49,'2019'!BC49,'2018'!BC49,'2017'!BC49,'2016'!BC49)</f>
        <v>0</v>
      </c>
      <c r="BD49" s="5">
        <f>SUM('2020'!BD49,'2019'!BD49,'2018'!BD49,'2017'!BD49,'2016'!BD49)</f>
        <v>75</v>
      </c>
      <c r="BE49" s="5">
        <f>SUM('2020'!BE49,'2019'!BE49,'2018'!BE49,'2017'!BE49,'2016'!BE49)</f>
        <v>0</v>
      </c>
      <c r="BF49" s="5">
        <f>SUM('2020'!BF49,'2019'!BF49,'2018'!BF49,'2017'!BF49,'2016'!BF49)</f>
        <v>110</v>
      </c>
      <c r="BG49" s="6"/>
      <c r="BH49" s="22"/>
    </row>
    <row r="50" spans="1:60">
      <c r="A50" s="12" t="s">
        <v>107</v>
      </c>
      <c r="B50" s="5">
        <f>SUM('2020'!B50,'2019'!B50,'2018'!B50,'2017'!B50,'2016'!B50)</f>
        <v>13893</v>
      </c>
      <c r="C50" s="5">
        <f>SUM('2020'!C50,'2019'!C50,'2018'!C50,'2017'!C50,'2016'!C50)</f>
        <v>52</v>
      </c>
      <c r="D50" s="5">
        <f>SUM('2020'!D50,'2019'!D50,'2018'!D50,'2017'!D50,'2016'!D50)</f>
        <v>18</v>
      </c>
      <c r="E50" s="5">
        <f>SUM('2020'!E50,'2019'!E50,'2018'!E50,'2017'!E50,'2016'!E50)</f>
        <v>163</v>
      </c>
      <c r="F50" s="5">
        <f>SUM('2020'!F50,'2019'!F50,'2018'!F50,'2017'!F50,'2016'!F50)</f>
        <v>54</v>
      </c>
      <c r="G50" s="5">
        <f>SUM('2020'!G50,'2019'!G50,'2018'!G50,'2017'!G50,'2016'!G50)</f>
        <v>505</v>
      </c>
      <c r="H50" s="5">
        <f>SUM('2020'!H50,'2019'!H50,'2018'!H50,'2017'!H50,'2016'!H50)</f>
        <v>79</v>
      </c>
      <c r="I50" s="5">
        <f>SUM('2020'!I50,'2019'!I50,'2018'!I50,'2017'!I50,'2016'!I50)</f>
        <v>45</v>
      </c>
      <c r="J50" s="5">
        <f>SUM('2020'!J50,'2019'!J50,'2018'!J50,'2017'!J50,'2016'!J50)</f>
        <v>125</v>
      </c>
      <c r="K50" s="5">
        <f>SUM('2020'!K50,'2019'!K50,'2018'!K50,'2017'!K50,'2016'!K50)</f>
        <v>296</v>
      </c>
      <c r="L50" s="5">
        <f>SUM('2020'!L50,'2019'!L50,'2018'!L50,'2017'!L50,'2016'!L50)</f>
        <v>233</v>
      </c>
      <c r="M50" s="5">
        <f>SUM('2020'!M50,'2019'!M50,'2018'!M50,'2017'!M50,'2016'!M50)</f>
        <v>626</v>
      </c>
      <c r="N50" s="5">
        <f>SUM('2020'!N50,'2019'!N50,'2018'!N50,'2017'!N50,'2016'!N50)</f>
        <v>0</v>
      </c>
      <c r="O50" s="5">
        <f>SUM('2020'!O50,'2019'!O50,'2018'!O50,'2017'!O50,'2016'!O50)</f>
        <v>8</v>
      </c>
      <c r="P50" s="5">
        <f>SUM('2020'!P50,'2019'!P50,'2018'!P50,'2017'!P50,'2016'!P50)</f>
        <v>3</v>
      </c>
      <c r="Q50" s="5">
        <f>SUM('2020'!Q50,'2019'!Q50,'2018'!Q50,'2017'!Q50,'2016'!Q50)</f>
        <v>311</v>
      </c>
      <c r="R50" s="5">
        <f>SUM('2020'!R50,'2019'!R50,'2018'!R50,'2017'!R50,'2016'!R50)</f>
        <v>83</v>
      </c>
      <c r="S50" s="5">
        <f>SUM('2020'!S50,'2019'!S50,'2018'!S50,'2017'!S50,'2016'!S50)</f>
        <v>97</v>
      </c>
      <c r="T50" s="5">
        <f>SUM('2020'!T50,'2019'!T50,'2018'!T50,'2017'!T50,'2016'!T50)</f>
        <v>58</v>
      </c>
      <c r="U50" s="5">
        <f>SUM('2020'!U50,'2019'!U50,'2018'!U50,'2017'!U50,'2016'!U50)</f>
        <v>93</v>
      </c>
      <c r="V50" s="5">
        <f>SUM('2020'!V50,'2019'!V50,'2018'!V50,'2017'!V50,'2016'!V50)</f>
        <v>72</v>
      </c>
      <c r="W50" s="5">
        <f>SUM('2020'!W50,'2019'!W50,'2018'!W50,'2017'!W50,'2016'!W50)</f>
        <v>17</v>
      </c>
      <c r="X50" s="5">
        <f>SUM('2020'!X50,'2019'!X50,'2018'!X50,'2017'!X50,'2016'!X50)</f>
        <v>4226</v>
      </c>
      <c r="Y50" s="5">
        <f>SUM('2020'!Y50,'2019'!Y50,'2018'!Y50,'2017'!Y50,'2016'!Y50)</f>
        <v>523</v>
      </c>
      <c r="Z50" s="5">
        <f>SUM('2020'!Z50,'2019'!Z50,'2018'!Z50,'2017'!Z50,'2016'!Z50)</f>
        <v>212</v>
      </c>
      <c r="AA50" s="5">
        <f>SUM('2020'!AA50,'2019'!AA50,'2018'!AA50,'2017'!AA50,'2016'!AA50)</f>
        <v>467</v>
      </c>
      <c r="AB50" s="5">
        <f>SUM('2020'!AB50,'2019'!AB50,'2018'!AB50,'2017'!AB50,'2016'!AB50)</f>
        <v>19</v>
      </c>
      <c r="AC50" s="5">
        <f>SUM('2020'!AC50,'2019'!AC50,'2018'!AC50,'2017'!AC50,'2016'!AC50)</f>
        <v>93</v>
      </c>
      <c r="AD50" s="5">
        <f>SUM('2020'!AD50,'2019'!AD50,'2018'!AD50,'2017'!AD50,'2016'!AD50)</f>
        <v>3</v>
      </c>
      <c r="AE50" s="5">
        <f>SUM('2020'!AE50,'2019'!AE50,'2018'!AE50,'2017'!AE50,'2016'!AE50)</f>
        <v>77</v>
      </c>
      <c r="AF50" s="5">
        <f>SUM('2020'!AF50,'2019'!AF50,'2018'!AF50,'2017'!AF50,'2016'!AF50)</f>
        <v>46</v>
      </c>
      <c r="AG50" s="5">
        <f>SUM('2020'!AG50,'2019'!AG50,'2018'!AG50,'2017'!AG50,'2016'!AG50)</f>
        <v>11</v>
      </c>
      <c r="AH50" s="5">
        <f>SUM('2020'!AH50,'2019'!AH50,'2018'!AH50,'2017'!AH50,'2016'!AH50)</f>
        <v>244</v>
      </c>
      <c r="AI50" s="5">
        <f>SUM('2020'!AI50,'2019'!AI50,'2018'!AI50,'2017'!AI50,'2016'!AI50)</f>
        <v>44</v>
      </c>
      <c r="AJ50" s="5">
        <f>SUM('2020'!AJ50,'2019'!AJ50,'2018'!AJ50,'2017'!AJ50,'2016'!AJ50)</f>
        <v>437</v>
      </c>
      <c r="AK50" s="5">
        <f>SUM('2020'!AK50,'2019'!AK50,'2018'!AK50,'2017'!AK50,'2016'!AK50)</f>
        <v>264</v>
      </c>
      <c r="AL50" s="5">
        <f>SUM('2020'!AL50,'2019'!AL50,'2018'!AL50,'2017'!AL50,'2016'!AL50)</f>
        <v>56</v>
      </c>
      <c r="AM50" s="5">
        <f>SUM('2020'!AM50,'2019'!AM50,'2018'!AM50,'2017'!AM50,'2016'!AM50)</f>
        <v>516</v>
      </c>
      <c r="AN50" s="5">
        <f>SUM('2020'!AN50,'2019'!AN50,'2018'!AN50,'2017'!AN50,'2016'!AN50)</f>
        <v>301</v>
      </c>
      <c r="AO50" s="5">
        <f>SUM('2020'!AO50,'2019'!AO50,'2018'!AO50,'2017'!AO50,'2016'!AO50)</f>
        <v>43</v>
      </c>
      <c r="AP50" s="5">
        <f>SUM('2020'!AP50,'2019'!AP50,'2018'!AP50,'2017'!AP50,'2016'!AP50)</f>
        <v>291</v>
      </c>
      <c r="AQ50" s="5">
        <f>SUM('2020'!AQ50,'2019'!AQ50,'2018'!AQ50,'2017'!AQ50,'2016'!AQ50)</f>
        <v>0</v>
      </c>
      <c r="AR50" s="5">
        <f>SUM('2020'!AR50,'2019'!AR50,'2018'!AR50,'2017'!AR50,'2016'!AR50)</f>
        <v>4</v>
      </c>
      <c r="AS50" s="5">
        <f>SUM('2020'!AS50,'2019'!AS50,'2018'!AS50,'2017'!AS50,'2016'!AS50)</f>
        <v>126</v>
      </c>
      <c r="AT50" s="5">
        <f>SUM('2020'!AT50,'2019'!AT50,'2018'!AT50,'2017'!AT50,'2016'!AT50)</f>
        <v>3</v>
      </c>
      <c r="AU50" s="5">
        <f>SUM('2020'!AU50,'2019'!AU50,'2018'!AU50,'2017'!AU50,'2016'!AU50)</f>
        <v>80</v>
      </c>
      <c r="AV50" s="5">
        <f>SUM('2020'!AV50,'2019'!AV50,'2018'!AV50,'2017'!AV50,'2016'!AV50)</f>
        <v>1873</v>
      </c>
      <c r="AW50" s="5">
        <f>SUM('2020'!AW50,'2019'!AW50,'2018'!AW50,'2017'!AW50,'2016'!AW50)</f>
        <v>4</v>
      </c>
      <c r="AX50" s="5">
        <f>SUM('2020'!AX50,'2019'!AX50,'2018'!AX50,'2017'!AX50,'2016'!AX50)</f>
        <v>0</v>
      </c>
      <c r="AY50" s="5">
        <f>SUM('2020'!AY50,'2019'!AY50,'2018'!AY50,'2017'!AY50,'2016'!AY50)</f>
        <v>21</v>
      </c>
      <c r="AZ50" s="5">
        <f>SUM('2020'!AZ50,'2019'!AZ50,'2018'!AZ50,'2017'!AZ50,'2016'!AZ50)</f>
        <v>3</v>
      </c>
      <c r="BA50" s="5">
        <f>SUM('2020'!BA50,'2019'!BA50,'2018'!BA50,'2017'!BA50,'2016'!BA50)</f>
        <v>539</v>
      </c>
      <c r="BB50" s="5">
        <f>SUM('2020'!BB50,'2019'!BB50,'2018'!BB50,'2017'!BB50,'2016'!BB50)</f>
        <v>76</v>
      </c>
      <c r="BC50" s="5">
        <f>SUM('2020'!BC50,'2019'!BC50,'2018'!BC50,'2017'!BC50,'2016'!BC50)</f>
        <v>23</v>
      </c>
      <c r="BD50" s="5">
        <f>SUM('2020'!BD50,'2019'!BD50,'2018'!BD50,'2017'!BD50,'2016'!BD50)</f>
        <v>72</v>
      </c>
      <c r="BE50" s="5">
        <f>SUM('2020'!BE50,'2019'!BE50,'2018'!BE50,'2017'!BE50,'2016'!BE50)</f>
        <v>0</v>
      </c>
      <c r="BF50" s="5">
        <f>SUM('2020'!BF50,'2019'!BF50,'2018'!BF50,'2017'!BF50,'2016'!BF50)</f>
        <v>220</v>
      </c>
      <c r="BG50" s="6"/>
      <c r="BH50" s="22"/>
    </row>
    <row r="51" spans="1:60">
      <c r="A51" s="12" t="s">
        <v>108</v>
      </c>
      <c r="B51" s="5">
        <f>SUM('2020'!B51,'2019'!B51,'2018'!B51,'2017'!B51,'2016'!B51)</f>
        <v>46036</v>
      </c>
      <c r="C51" s="5">
        <f>SUM('2020'!C51,'2019'!C51,'2018'!C51,'2017'!C51,'2016'!C51)</f>
        <v>267</v>
      </c>
      <c r="D51" s="5">
        <f>SUM('2020'!D51,'2019'!D51,'2018'!D51,'2017'!D51,'2016'!D51)</f>
        <v>131</v>
      </c>
      <c r="E51" s="5">
        <f>SUM('2020'!E51,'2019'!E51,'2018'!E51,'2017'!E51,'2016'!E51)</f>
        <v>1499</v>
      </c>
      <c r="F51" s="5">
        <f>SUM('2020'!F51,'2019'!F51,'2018'!F51,'2017'!F51,'2016'!F51)</f>
        <v>134</v>
      </c>
      <c r="G51" s="5">
        <f>SUM('2020'!G51,'2019'!G51,'2018'!G51,'2017'!G51,'2016'!G51)</f>
        <v>7115</v>
      </c>
      <c r="H51" s="5">
        <f>SUM('2020'!H51,'2019'!H51,'2018'!H51,'2017'!H51,'2016'!H51)</f>
        <v>1029</v>
      </c>
      <c r="I51" s="5">
        <f>SUM('2020'!I51,'2019'!I51,'2018'!I51,'2017'!I51,'2016'!I51)</f>
        <v>615</v>
      </c>
      <c r="J51" s="5">
        <f>SUM('2020'!J51,'2019'!J51,'2018'!J51,'2017'!J51,'2016'!J51)</f>
        <v>46</v>
      </c>
      <c r="K51" s="5">
        <f>SUM('2020'!K51,'2019'!K51,'2018'!K51,'2017'!K51,'2016'!K51)</f>
        <v>137</v>
      </c>
      <c r="L51" s="5">
        <f>SUM('2020'!L51,'2019'!L51,'2018'!L51,'2017'!L51,'2016'!L51)</f>
        <v>4684</v>
      </c>
      <c r="M51" s="5">
        <f>SUM('2020'!M51,'2019'!M51,'2018'!M51,'2017'!M51,'2016'!M51)</f>
        <v>1229</v>
      </c>
      <c r="N51" s="5">
        <f>SUM('2020'!N51,'2019'!N51,'2018'!N51,'2017'!N51,'2016'!N51)</f>
        <v>5</v>
      </c>
      <c r="O51" s="5">
        <f>SUM('2020'!O51,'2019'!O51,'2018'!O51,'2017'!O51,'2016'!O51)</f>
        <v>252</v>
      </c>
      <c r="P51" s="5">
        <f>SUM('2020'!P51,'2019'!P51,'2018'!P51,'2017'!P51,'2016'!P51)</f>
        <v>277</v>
      </c>
      <c r="Q51" s="5">
        <f>SUM('2020'!Q51,'2019'!Q51,'2018'!Q51,'2017'!Q51,'2016'!Q51)</f>
        <v>1117</v>
      </c>
      <c r="R51" s="5">
        <f>SUM('2020'!R51,'2019'!R51,'2018'!R51,'2017'!R51,'2016'!R51)</f>
        <v>461</v>
      </c>
      <c r="S51" s="5">
        <f>SUM('2020'!S51,'2019'!S51,'2018'!S51,'2017'!S51,'2016'!S51)</f>
        <v>184</v>
      </c>
      <c r="T51" s="5">
        <f>SUM('2020'!T51,'2019'!T51,'2018'!T51,'2017'!T51,'2016'!T51)</f>
        <v>209</v>
      </c>
      <c r="U51" s="5">
        <f>SUM('2020'!U51,'2019'!U51,'2018'!U51,'2017'!U51,'2016'!U51)</f>
        <v>254</v>
      </c>
      <c r="V51" s="5">
        <f>SUM('2020'!V51,'2019'!V51,'2018'!V51,'2017'!V51,'2016'!V51)</f>
        <v>208</v>
      </c>
      <c r="W51" s="5">
        <f>SUM('2020'!W51,'2019'!W51,'2018'!W51,'2017'!W51,'2016'!W51)</f>
        <v>335</v>
      </c>
      <c r="X51" s="5">
        <f>SUM('2020'!X51,'2019'!X51,'2018'!X51,'2017'!X51,'2016'!X51)</f>
        <v>534</v>
      </c>
      <c r="Y51" s="5">
        <f>SUM('2020'!Y51,'2019'!Y51,'2018'!Y51,'2017'!Y51,'2016'!Y51)</f>
        <v>1655</v>
      </c>
      <c r="Z51" s="5">
        <f>SUM('2020'!Z51,'2019'!Z51,'2018'!Z51,'2017'!Z51,'2016'!Z51)</f>
        <v>1998</v>
      </c>
      <c r="AA51" s="5">
        <f>SUM('2020'!AA51,'2019'!AA51,'2018'!AA51,'2017'!AA51,'2016'!AA51)</f>
        <v>675</v>
      </c>
      <c r="AB51" s="5">
        <f>SUM('2020'!AB51,'2019'!AB51,'2018'!AB51,'2017'!AB51,'2016'!AB51)</f>
        <v>78</v>
      </c>
      <c r="AC51" s="5">
        <f>SUM('2020'!AC51,'2019'!AC51,'2018'!AC51,'2017'!AC51,'2016'!AC51)</f>
        <v>372</v>
      </c>
      <c r="AD51" s="5">
        <f>SUM('2020'!AD51,'2019'!AD51,'2018'!AD51,'2017'!AD51,'2016'!AD51)</f>
        <v>197</v>
      </c>
      <c r="AE51" s="5">
        <f>SUM('2020'!AE51,'2019'!AE51,'2018'!AE51,'2017'!AE51,'2016'!AE51)</f>
        <v>113</v>
      </c>
      <c r="AF51" s="5">
        <f>SUM('2020'!AF51,'2019'!AF51,'2018'!AF51,'2017'!AF51,'2016'!AF51)</f>
        <v>552</v>
      </c>
      <c r="AG51" s="5">
        <f>SUM('2020'!AG51,'2019'!AG51,'2018'!AG51,'2017'!AG51,'2016'!AG51)</f>
        <v>363</v>
      </c>
      <c r="AH51" s="5">
        <f>SUM('2020'!AH51,'2019'!AH51,'2018'!AH51,'2017'!AH51,'2016'!AH51)</f>
        <v>1102</v>
      </c>
      <c r="AI51" s="5">
        <f>SUM('2020'!AI51,'2019'!AI51,'2018'!AI51,'2017'!AI51,'2016'!AI51)</f>
        <v>157</v>
      </c>
      <c r="AJ51" s="5">
        <f>SUM('2020'!AJ51,'2019'!AJ51,'2018'!AJ51,'2017'!AJ51,'2016'!AJ51)</f>
        <v>3209</v>
      </c>
      <c r="AK51" s="5">
        <f>SUM('2020'!AK51,'2019'!AK51,'2018'!AK51,'2017'!AK51,'2016'!AK51)</f>
        <v>1471</v>
      </c>
      <c r="AL51" s="5">
        <f>SUM('2020'!AL51,'2019'!AL51,'2018'!AL51,'2017'!AL51,'2016'!AL51)</f>
        <v>108</v>
      </c>
      <c r="AM51" s="5">
        <f>SUM('2020'!AM51,'2019'!AM51,'2018'!AM51,'2017'!AM51,'2016'!AM51)</f>
        <v>975</v>
      </c>
      <c r="AN51" s="5">
        <f>SUM('2020'!AN51,'2019'!AN51,'2018'!AN51,'2017'!AN51,'2016'!AN51)</f>
        <v>236</v>
      </c>
      <c r="AO51" s="5">
        <f>SUM('2020'!AO51,'2019'!AO51,'2018'!AO51,'2017'!AO51,'2016'!AO51)</f>
        <v>722</v>
      </c>
      <c r="AP51" s="5">
        <f>SUM('2020'!AP51,'2019'!AP51,'2018'!AP51,'2017'!AP51,'2016'!AP51)</f>
        <v>1002</v>
      </c>
      <c r="AQ51" s="5">
        <f>SUM('2020'!AQ51,'2019'!AQ51,'2018'!AQ51,'2017'!AQ51,'2016'!AQ51)</f>
        <v>8</v>
      </c>
      <c r="AR51" s="5">
        <f>SUM('2020'!AR51,'2019'!AR51,'2018'!AR51,'2017'!AR51,'2016'!AR51)</f>
        <v>117</v>
      </c>
      <c r="AS51" s="5">
        <f>SUM('2020'!AS51,'2019'!AS51,'2018'!AS51,'2017'!AS51,'2016'!AS51)</f>
        <v>580</v>
      </c>
      <c r="AT51" s="5">
        <f>SUM('2020'!AT51,'2019'!AT51,'2018'!AT51,'2017'!AT51,'2016'!AT51)</f>
        <v>44</v>
      </c>
      <c r="AU51" s="5">
        <f>SUM('2020'!AU51,'2019'!AU51,'2018'!AU51,'2017'!AU51,'2016'!AU51)</f>
        <v>614</v>
      </c>
      <c r="AV51" s="5">
        <f>SUM('2020'!AV51,'2019'!AV51,'2018'!AV51,'2017'!AV51,'2016'!AV51)</f>
        <v>3452</v>
      </c>
      <c r="AW51" s="5">
        <f>SUM('2020'!AW51,'2019'!AW51,'2018'!AW51,'2017'!AW51,'2016'!AW51)</f>
        <v>3</v>
      </c>
      <c r="AX51" s="5">
        <f>SUM('2020'!AX51,'2019'!AX51,'2018'!AX51,'2017'!AX51,'2016'!AX51)</f>
        <v>9</v>
      </c>
      <c r="AY51" s="5">
        <f>SUM('2020'!AY51,'2019'!AY51,'2018'!AY51,'2017'!AY51,'2016'!AY51)</f>
        <v>472</v>
      </c>
      <c r="AZ51" s="5">
        <f>SUM('2020'!AZ51,'2019'!AZ51,'2018'!AZ51,'2017'!AZ51,'2016'!AZ51)</f>
        <v>220</v>
      </c>
      <c r="BA51" s="5">
        <f>SUM('2020'!BA51,'2019'!BA51,'2018'!BA51,'2017'!BA51,'2016'!BA51)</f>
        <v>1016</v>
      </c>
      <c r="BB51" s="5">
        <f>SUM('2020'!BB51,'2019'!BB51,'2018'!BB51,'2017'!BB51,'2016'!BB51)</f>
        <v>2763</v>
      </c>
      <c r="BC51" s="5">
        <f>SUM('2020'!BC51,'2019'!BC51,'2018'!BC51,'2017'!BC51,'2016'!BC51)</f>
        <v>64</v>
      </c>
      <c r="BD51" s="5">
        <f>SUM('2020'!BD51,'2019'!BD51,'2018'!BD51,'2017'!BD51,'2016'!BD51)</f>
        <v>375</v>
      </c>
      <c r="BE51" s="5">
        <f>SUM('2020'!BE51,'2019'!BE51,'2018'!BE51,'2017'!BE51,'2016'!BE51)</f>
        <v>63</v>
      </c>
      <c r="BF51" s="5">
        <f>SUM('2020'!BF51,'2019'!BF51,'2018'!BF51,'2017'!BF51,'2016'!BF51)</f>
        <v>510</v>
      </c>
      <c r="BG51" s="6"/>
      <c r="BH51" s="22"/>
    </row>
    <row r="52" spans="1:60">
      <c r="A52" s="12" t="s">
        <v>109</v>
      </c>
      <c r="B52" s="5">
        <f>SUM('2020'!B52,'2019'!B52,'2018'!B52,'2017'!B52,'2016'!B52)</f>
        <v>121</v>
      </c>
      <c r="C52" s="5">
        <f>SUM('2020'!C52,'2019'!C52,'2018'!C52,'2017'!C52,'2016'!C52)</f>
        <v>0</v>
      </c>
      <c r="D52" s="5">
        <f>SUM('2020'!D52,'2019'!D52,'2018'!D52,'2017'!D52,'2016'!D52)</f>
        <v>0</v>
      </c>
      <c r="E52" s="5">
        <f>SUM('2020'!E52,'2019'!E52,'2018'!E52,'2017'!E52,'2016'!E52)</f>
        <v>0</v>
      </c>
      <c r="F52" s="5">
        <f>SUM('2020'!F52,'2019'!F52,'2018'!F52,'2017'!F52,'2016'!F52)</f>
        <v>0</v>
      </c>
      <c r="G52" s="5">
        <f>SUM('2020'!G52,'2019'!G52,'2018'!G52,'2017'!G52,'2016'!G52)</f>
        <v>3</v>
      </c>
      <c r="H52" s="5">
        <f>SUM('2020'!H52,'2019'!H52,'2018'!H52,'2017'!H52,'2016'!H52)</f>
        <v>0</v>
      </c>
      <c r="I52" s="5">
        <f>SUM('2020'!I52,'2019'!I52,'2018'!I52,'2017'!I52,'2016'!I52)</f>
        <v>3</v>
      </c>
      <c r="J52" s="5">
        <f>SUM('2020'!J52,'2019'!J52,'2018'!J52,'2017'!J52,'2016'!J52)</f>
        <v>0</v>
      </c>
      <c r="K52" s="5">
        <f>SUM('2020'!K52,'2019'!K52,'2018'!K52,'2017'!K52,'2016'!K52)</f>
        <v>0</v>
      </c>
      <c r="L52" s="5">
        <f>SUM('2020'!L52,'2019'!L52,'2018'!L52,'2017'!L52,'2016'!L52)</f>
        <v>34</v>
      </c>
      <c r="M52" s="5">
        <f>SUM('2020'!M52,'2019'!M52,'2018'!M52,'2017'!M52,'2016'!M52)</f>
        <v>0</v>
      </c>
      <c r="N52" s="5">
        <f>SUM('2020'!N52,'2019'!N52,'2018'!N52,'2017'!N52,'2016'!N52)</f>
        <v>0</v>
      </c>
      <c r="O52" s="5">
        <f>SUM('2020'!O52,'2019'!O52,'2018'!O52,'2017'!O52,'2016'!O52)</f>
        <v>0</v>
      </c>
      <c r="P52" s="5">
        <f>SUM('2020'!P52,'2019'!P52,'2018'!P52,'2017'!P52,'2016'!P52)</f>
        <v>0</v>
      </c>
      <c r="Q52" s="5">
        <f>SUM('2020'!Q52,'2019'!Q52,'2018'!Q52,'2017'!Q52,'2016'!Q52)</f>
        <v>0</v>
      </c>
      <c r="R52" s="5">
        <f>SUM('2020'!R52,'2019'!R52,'2018'!R52,'2017'!R52,'2016'!R52)</f>
        <v>0</v>
      </c>
      <c r="S52" s="5">
        <f>SUM('2020'!S52,'2019'!S52,'2018'!S52,'2017'!S52,'2016'!S52)</f>
        <v>0</v>
      </c>
      <c r="T52" s="5">
        <f>SUM('2020'!T52,'2019'!T52,'2018'!T52,'2017'!T52,'2016'!T52)</f>
        <v>0</v>
      </c>
      <c r="U52" s="5">
        <f>SUM('2020'!U52,'2019'!U52,'2018'!U52,'2017'!U52,'2016'!U52)</f>
        <v>0</v>
      </c>
      <c r="V52" s="5">
        <f>SUM('2020'!V52,'2019'!V52,'2018'!V52,'2017'!V52,'2016'!V52)</f>
        <v>0</v>
      </c>
      <c r="W52" s="5">
        <f>SUM('2020'!W52,'2019'!W52,'2018'!W52,'2017'!W52,'2016'!W52)</f>
        <v>0</v>
      </c>
      <c r="X52" s="5">
        <f>SUM('2020'!X52,'2019'!X52,'2018'!X52,'2017'!X52,'2016'!X52)</f>
        <v>0</v>
      </c>
      <c r="Y52" s="5">
        <f>SUM('2020'!Y52,'2019'!Y52,'2018'!Y52,'2017'!Y52,'2016'!Y52)</f>
        <v>0</v>
      </c>
      <c r="Z52" s="5">
        <f>SUM('2020'!Z52,'2019'!Z52,'2018'!Z52,'2017'!Z52,'2016'!Z52)</f>
        <v>0</v>
      </c>
      <c r="AA52" s="5">
        <f>SUM('2020'!AA52,'2019'!AA52,'2018'!AA52,'2017'!AA52,'2016'!AA52)</f>
        <v>0</v>
      </c>
      <c r="AB52" s="5">
        <f>SUM('2020'!AB52,'2019'!AB52,'2018'!AB52,'2017'!AB52,'2016'!AB52)</f>
        <v>0</v>
      </c>
      <c r="AC52" s="5">
        <f>SUM('2020'!AC52,'2019'!AC52,'2018'!AC52,'2017'!AC52,'2016'!AC52)</f>
        <v>0</v>
      </c>
      <c r="AD52" s="5">
        <f>SUM('2020'!AD52,'2019'!AD52,'2018'!AD52,'2017'!AD52,'2016'!AD52)</f>
        <v>0</v>
      </c>
      <c r="AE52" s="5">
        <f>SUM('2020'!AE52,'2019'!AE52,'2018'!AE52,'2017'!AE52,'2016'!AE52)</f>
        <v>0</v>
      </c>
      <c r="AF52" s="5">
        <f>SUM('2020'!AF52,'2019'!AF52,'2018'!AF52,'2017'!AF52,'2016'!AF52)</f>
        <v>0</v>
      </c>
      <c r="AG52" s="5">
        <f>SUM('2020'!AG52,'2019'!AG52,'2018'!AG52,'2017'!AG52,'2016'!AG52)</f>
        <v>0</v>
      </c>
      <c r="AH52" s="5">
        <f>SUM('2020'!AH52,'2019'!AH52,'2018'!AH52,'2017'!AH52,'2016'!AH52)</f>
        <v>0</v>
      </c>
      <c r="AI52" s="5">
        <f>SUM('2020'!AI52,'2019'!AI52,'2018'!AI52,'2017'!AI52,'2016'!AI52)</f>
        <v>0</v>
      </c>
      <c r="AJ52" s="5">
        <f>SUM('2020'!AJ52,'2019'!AJ52,'2018'!AJ52,'2017'!AJ52,'2016'!AJ52)</f>
        <v>10</v>
      </c>
      <c r="AK52" s="5">
        <f>SUM('2020'!AK52,'2019'!AK52,'2018'!AK52,'2017'!AK52,'2016'!AK52)</f>
        <v>0</v>
      </c>
      <c r="AL52" s="5">
        <f>SUM('2020'!AL52,'2019'!AL52,'2018'!AL52,'2017'!AL52,'2016'!AL52)</f>
        <v>0</v>
      </c>
      <c r="AM52" s="5">
        <f>SUM('2020'!AM52,'2019'!AM52,'2018'!AM52,'2017'!AM52,'2016'!AM52)</f>
        <v>0</v>
      </c>
      <c r="AN52" s="5">
        <f>SUM('2020'!AN52,'2019'!AN52,'2018'!AN52,'2017'!AN52,'2016'!AN52)</f>
        <v>0</v>
      </c>
      <c r="AO52" s="5">
        <f>SUM('2020'!AO52,'2019'!AO52,'2018'!AO52,'2017'!AO52,'2016'!AO52)</f>
        <v>0</v>
      </c>
      <c r="AP52" s="5">
        <f>SUM('2020'!AP52,'2019'!AP52,'2018'!AP52,'2017'!AP52,'2016'!AP52)</f>
        <v>0</v>
      </c>
      <c r="AQ52" s="5">
        <f>SUM('2020'!AQ52,'2019'!AQ52,'2018'!AQ52,'2017'!AQ52,'2016'!AQ52)</f>
        <v>0</v>
      </c>
      <c r="AR52" s="5">
        <f>SUM('2020'!AR52,'2019'!AR52,'2018'!AR52,'2017'!AR52,'2016'!AR52)</f>
        <v>0</v>
      </c>
      <c r="AS52" s="5">
        <f>SUM('2020'!AS52,'2019'!AS52,'2018'!AS52,'2017'!AS52,'2016'!AS52)</f>
        <v>0</v>
      </c>
      <c r="AT52" s="5">
        <f>SUM('2020'!AT52,'2019'!AT52,'2018'!AT52,'2017'!AT52,'2016'!AT52)</f>
        <v>0</v>
      </c>
      <c r="AU52" s="5">
        <f>SUM('2020'!AU52,'2019'!AU52,'2018'!AU52,'2017'!AU52,'2016'!AU52)</f>
        <v>0</v>
      </c>
      <c r="AV52" s="5">
        <f>SUM('2020'!AV52,'2019'!AV52,'2018'!AV52,'2017'!AV52,'2016'!AV52)</f>
        <v>3</v>
      </c>
      <c r="AW52" s="5">
        <f>SUM('2020'!AW52,'2019'!AW52,'2018'!AW52,'2017'!AW52,'2016'!AW52)</f>
        <v>0</v>
      </c>
      <c r="AX52" s="5">
        <f>SUM('2020'!AX52,'2019'!AX52,'2018'!AX52,'2017'!AX52,'2016'!AX52)</f>
        <v>0</v>
      </c>
      <c r="AY52" s="5">
        <f>SUM('2020'!AY52,'2019'!AY52,'2018'!AY52,'2017'!AY52,'2016'!AY52)</f>
        <v>0</v>
      </c>
      <c r="AZ52" s="5">
        <f>SUM('2020'!AZ52,'2019'!AZ52,'2018'!AZ52,'2017'!AZ52,'2016'!AZ52)</f>
        <v>0</v>
      </c>
      <c r="BA52" s="5">
        <f>SUM('2020'!BA52,'2019'!BA52,'2018'!BA52,'2017'!BA52,'2016'!BA52)</f>
        <v>0</v>
      </c>
      <c r="BB52" s="5">
        <f>SUM('2020'!BB52,'2019'!BB52,'2018'!BB52,'2017'!BB52,'2016'!BB52)</f>
        <v>0</v>
      </c>
      <c r="BC52" s="5">
        <f>SUM('2020'!BC52,'2019'!BC52,'2018'!BC52,'2017'!BC52,'2016'!BC52)</f>
        <v>0</v>
      </c>
      <c r="BD52" s="5">
        <f>SUM('2020'!BD52,'2019'!BD52,'2018'!BD52,'2017'!BD52,'2016'!BD52)</f>
        <v>0</v>
      </c>
      <c r="BE52" s="5">
        <f>SUM('2020'!BE52,'2019'!BE52,'2018'!BE52,'2017'!BE52,'2016'!BE52)</f>
        <v>0</v>
      </c>
      <c r="BF52" s="5">
        <f>SUM('2020'!BF52,'2019'!BF52,'2018'!BF52,'2017'!BF52,'2016'!BF52)</f>
        <v>5</v>
      </c>
      <c r="BG52" s="6"/>
      <c r="BH52" s="22"/>
    </row>
    <row r="53" spans="1:60">
      <c r="A53" s="12" t="s">
        <v>110</v>
      </c>
      <c r="B53" s="5">
        <f>SUM('2020'!B53,'2019'!B53,'2018'!B53,'2017'!B53,'2016'!B53)</f>
        <v>416</v>
      </c>
      <c r="C53" s="5">
        <f>SUM('2020'!C53,'2019'!C53,'2018'!C53,'2017'!C53,'2016'!C53)</f>
        <v>0</v>
      </c>
      <c r="D53" s="5">
        <f>SUM('2020'!D53,'2019'!D53,'2018'!D53,'2017'!D53,'2016'!D53)</f>
        <v>0</v>
      </c>
      <c r="E53" s="5">
        <f>SUM('2020'!E53,'2019'!E53,'2018'!E53,'2017'!E53,'2016'!E53)</f>
        <v>18</v>
      </c>
      <c r="F53" s="5">
        <f>SUM('2020'!F53,'2019'!F53,'2018'!F53,'2017'!F53,'2016'!F53)</f>
        <v>0</v>
      </c>
      <c r="G53" s="5">
        <f>SUM('2020'!G53,'2019'!G53,'2018'!G53,'2017'!G53,'2016'!G53)</f>
        <v>8</v>
      </c>
      <c r="H53" s="5">
        <f>SUM('2020'!H53,'2019'!H53,'2018'!H53,'2017'!H53,'2016'!H53)</f>
        <v>17</v>
      </c>
      <c r="I53" s="5">
        <f>SUM('2020'!I53,'2019'!I53,'2018'!I53,'2017'!I53,'2016'!I53)</f>
        <v>0</v>
      </c>
      <c r="J53" s="5">
        <f>SUM('2020'!J53,'2019'!J53,'2018'!J53,'2017'!J53,'2016'!J53)</f>
        <v>0</v>
      </c>
      <c r="K53" s="5">
        <f>SUM('2020'!K53,'2019'!K53,'2018'!K53,'2017'!K53,'2016'!K53)</f>
        <v>12</v>
      </c>
      <c r="L53" s="5">
        <f>SUM('2020'!L53,'2019'!L53,'2018'!L53,'2017'!L53,'2016'!L53)</f>
        <v>6</v>
      </c>
      <c r="M53" s="5">
        <f>SUM('2020'!M53,'2019'!M53,'2018'!M53,'2017'!M53,'2016'!M53)</f>
        <v>30</v>
      </c>
      <c r="N53" s="5">
        <f>SUM('2020'!N53,'2019'!N53,'2018'!N53,'2017'!N53,'2016'!N53)</f>
        <v>0</v>
      </c>
      <c r="O53" s="5">
        <f>SUM('2020'!O53,'2019'!O53,'2018'!O53,'2017'!O53,'2016'!O53)</f>
        <v>0</v>
      </c>
      <c r="P53" s="5">
        <f>SUM('2020'!P53,'2019'!P53,'2018'!P53,'2017'!P53,'2016'!P53)</f>
        <v>0</v>
      </c>
      <c r="Q53" s="5">
        <f>SUM('2020'!Q53,'2019'!Q53,'2018'!Q53,'2017'!Q53,'2016'!Q53)</f>
        <v>8</v>
      </c>
      <c r="R53" s="5">
        <f>SUM('2020'!R53,'2019'!R53,'2018'!R53,'2017'!R53,'2016'!R53)</f>
        <v>0</v>
      </c>
      <c r="S53" s="5">
        <f>SUM('2020'!S53,'2019'!S53,'2018'!S53,'2017'!S53,'2016'!S53)</f>
        <v>4</v>
      </c>
      <c r="T53" s="5">
        <f>SUM('2020'!T53,'2019'!T53,'2018'!T53,'2017'!T53,'2016'!T53)</f>
        <v>0</v>
      </c>
      <c r="U53" s="5">
        <f>SUM('2020'!U53,'2019'!U53,'2018'!U53,'2017'!U53,'2016'!U53)</f>
        <v>0</v>
      </c>
      <c r="V53" s="5">
        <f>SUM('2020'!V53,'2019'!V53,'2018'!V53,'2017'!V53,'2016'!V53)</f>
        <v>0</v>
      </c>
      <c r="W53" s="5">
        <f>SUM('2020'!W53,'2019'!W53,'2018'!W53,'2017'!W53,'2016'!W53)</f>
        <v>11</v>
      </c>
      <c r="X53" s="5">
        <f>SUM('2020'!X53,'2019'!X53,'2018'!X53,'2017'!X53,'2016'!X53)</f>
        <v>45</v>
      </c>
      <c r="Y53" s="5">
        <f>SUM('2020'!Y53,'2019'!Y53,'2018'!Y53,'2017'!Y53,'2016'!Y53)</f>
        <v>15</v>
      </c>
      <c r="Z53" s="5">
        <f>SUM('2020'!Z53,'2019'!Z53,'2018'!Z53,'2017'!Z53,'2016'!Z53)</f>
        <v>6</v>
      </c>
      <c r="AA53" s="5">
        <f>SUM('2020'!AA53,'2019'!AA53,'2018'!AA53,'2017'!AA53,'2016'!AA53)</f>
        <v>0</v>
      </c>
      <c r="AB53" s="5">
        <f>SUM('2020'!AB53,'2019'!AB53,'2018'!AB53,'2017'!AB53,'2016'!AB53)</f>
        <v>0</v>
      </c>
      <c r="AC53" s="5">
        <f>SUM('2020'!AC53,'2019'!AC53,'2018'!AC53,'2017'!AC53,'2016'!AC53)</f>
        <v>11</v>
      </c>
      <c r="AD53" s="5">
        <f>SUM('2020'!AD53,'2019'!AD53,'2018'!AD53,'2017'!AD53,'2016'!AD53)</f>
        <v>0</v>
      </c>
      <c r="AE53" s="5">
        <f>SUM('2020'!AE53,'2019'!AE53,'2018'!AE53,'2017'!AE53,'2016'!AE53)</f>
        <v>0</v>
      </c>
      <c r="AF53" s="5">
        <f>SUM('2020'!AF53,'2019'!AF53,'2018'!AF53,'2017'!AF53,'2016'!AF53)</f>
        <v>0</v>
      </c>
      <c r="AG53" s="5">
        <f>SUM('2020'!AG53,'2019'!AG53,'2018'!AG53,'2017'!AG53,'2016'!AG53)</f>
        <v>0</v>
      </c>
      <c r="AH53" s="5">
        <f>SUM('2020'!AH53,'2019'!AH53,'2018'!AH53,'2017'!AH53,'2016'!AH53)</f>
        <v>0</v>
      </c>
      <c r="AI53" s="5">
        <f>SUM('2020'!AI53,'2019'!AI53,'2018'!AI53,'2017'!AI53,'2016'!AI53)</f>
        <v>0</v>
      </c>
      <c r="AJ53" s="5">
        <f>SUM('2020'!AJ53,'2019'!AJ53,'2018'!AJ53,'2017'!AJ53,'2016'!AJ53)</f>
        <v>40</v>
      </c>
      <c r="AK53" s="5">
        <f>SUM('2020'!AK53,'2019'!AK53,'2018'!AK53,'2017'!AK53,'2016'!AK53)</f>
        <v>24</v>
      </c>
      <c r="AL53" s="5">
        <f>SUM('2020'!AL53,'2019'!AL53,'2018'!AL53,'2017'!AL53,'2016'!AL53)</f>
        <v>0</v>
      </c>
      <c r="AM53" s="5">
        <f>SUM('2020'!AM53,'2019'!AM53,'2018'!AM53,'2017'!AM53,'2016'!AM53)</f>
        <v>16</v>
      </c>
      <c r="AN53" s="5">
        <f>SUM('2020'!AN53,'2019'!AN53,'2018'!AN53,'2017'!AN53,'2016'!AN53)</f>
        <v>0</v>
      </c>
      <c r="AO53" s="5">
        <f>SUM('2020'!AO53,'2019'!AO53,'2018'!AO53,'2017'!AO53,'2016'!AO53)</f>
        <v>4</v>
      </c>
      <c r="AP53" s="5">
        <f>SUM('2020'!AP53,'2019'!AP53,'2018'!AP53,'2017'!AP53,'2016'!AP53)</f>
        <v>11</v>
      </c>
      <c r="AQ53" s="5">
        <f>SUM('2020'!AQ53,'2019'!AQ53,'2018'!AQ53,'2017'!AQ53,'2016'!AQ53)</f>
        <v>0</v>
      </c>
      <c r="AR53" s="5">
        <f>SUM('2020'!AR53,'2019'!AR53,'2018'!AR53,'2017'!AR53,'2016'!AR53)</f>
        <v>0</v>
      </c>
      <c r="AS53" s="5">
        <f>SUM('2020'!AS53,'2019'!AS53,'2018'!AS53,'2017'!AS53,'2016'!AS53)</f>
        <v>0</v>
      </c>
      <c r="AT53" s="5">
        <f>SUM('2020'!AT53,'2019'!AT53,'2018'!AT53,'2017'!AT53,'2016'!AT53)</f>
        <v>0</v>
      </c>
      <c r="AU53" s="5">
        <f>SUM('2020'!AU53,'2019'!AU53,'2018'!AU53,'2017'!AU53,'2016'!AU53)</f>
        <v>0</v>
      </c>
      <c r="AV53" s="5">
        <f>SUM('2020'!AV53,'2019'!AV53,'2018'!AV53,'2017'!AV53,'2016'!AV53)</f>
        <v>20</v>
      </c>
      <c r="AW53" s="5">
        <f>SUM('2020'!AW53,'2019'!AW53,'2018'!AW53,'2017'!AW53,'2016'!AW53)</f>
        <v>0</v>
      </c>
      <c r="AX53" s="5">
        <f>SUM('2020'!AX53,'2019'!AX53,'2018'!AX53,'2017'!AX53,'2016'!AX53)</f>
        <v>0</v>
      </c>
      <c r="AY53" s="5">
        <f>SUM('2020'!AY53,'2019'!AY53,'2018'!AY53,'2017'!AY53,'2016'!AY53)</f>
        <v>6</v>
      </c>
      <c r="AZ53" s="5">
        <f>SUM('2020'!AZ53,'2019'!AZ53,'2018'!AZ53,'2017'!AZ53,'2016'!AZ53)</f>
        <v>0</v>
      </c>
      <c r="BA53" s="5">
        <f>SUM('2020'!BA53,'2019'!BA53,'2018'!BA53,'2017'!BA53,'2016'!BA53)</f>
        <v>8</v>
      </c>
      <c r="BB53" s="5">
        <f>SUM('2020'!BB53,'2019'!BB53,'2018'!BB53,'2017'!BB53,'2016'!BB53)</f>
        <v>0</v>
      </c>
      <c r="BC53" s="5">
        <f>SUM('2020'!BC53,'2019'!BC53,'2018'!BC53,'2017'!BC53,'2016'!BC53)</f>
        <v>0</v>
      </c>
      <c r="BD53" s="5">
        <f>SUM('2020'!BD53,'2019'!BD53,'2018'!BD53,'2017'!BD53,'2016'!BD53)</f>
        <v>0</v>
      </c>
      <c r="BE53" s="5">
        <f>SUM('2020'!BE53,'2019'!BE53,'2018'!BE53,'2017'!BE53,'2016'!BE53)</f>
        <v>0</v>
      </c>
      <c r="BF53" s="5">
        <f>SUM('2020'!BF53,'2019'!BF53,'2018'!BF53,'2017'!BF53,'2016'!BF53)</f>
        <v>9</v>
      </c>
      <c r="BG53" s="6"/>
      <c r="BH53" s="22"/>
    </row>
    <row r="54" spans="1:60">
      <c r="A54" s="12" t="s">
        <v>111</v>
      </c>
      <c r="B54" s="5">
        <f>SUM('2020'!B54,'2019'!B54,'2018'!B54,'2017'!B54,'2016'!B54)</f>
        <v>401</v>
      </c>
      <c r="C54" s="5">
        <f>SUM('2020'!C54,'2019'!C54,'2018'!C54,'2017'!C54,'2016'!C54)</f>
        <v>0</v>
      </c>
      <c r="D54" s="5">
        <f>SUM('2020'!D54,'2019'!D54,'2018'!D54,'2017'!D54,'2016'!D54)</f>
        <v>0</v>
      </c>
      <c r="E54" s="5">
        <f>SUM('2020'!E54,'2019'!E54,'2018'!E54,'2017'!E54,'2016'!E54)</f>
        <v>11</v>
      </c>
      <c r="F54" s="5">
        <f>SUM('2020'!F54,'2019'!F54,'2018'!F54,'2017'!F54,'2016'!F54)</f>
        <v>0</v>
      </c>
      <c r="G54" s="5">
        <f>SUM('2020'!G54,'2019'!G54,'2018'!G54,'2017'!G54,'2016'!G54)</f>
        <v>10</v>
      </c>
      <c r="H54" s="5">
        <f>SUM('2020'!H54,'2019'!H54,'2018'!H54,'2017'!H54,'2016'!H54)</f>
        <v>0</v>
      </c>
      <c r="I54" s="5">
        <f>SUM('2020'!I54,'2019'!I54,'2018'!I54,'2017'!I54,'2016'!I54)</f>
        <v>0</v>
      </c>
      <c r="J54" s="5">
        <f>SUM('2020'!J54,'2019'!J54,'2018'!J54,'2017'!J54,'2016'!J54)</f>
        <v>0</v>
      </c>
      <c r="K54" s="5">
        <f>SUM('2020'!K54,'2019'!K54,'2018'!K54,'2017'!K54,'2016'!K54)</f>
        <v>3</v>
      </c>
      <c r="L54" s="5">
        <f>SUM('2020'!L54,'2019'!L54,'2018'!L54,'2017'!L54,'2016'!L54)</f>
        <v>0</v>
      </c>
      <c r="M54" s="5">
        <f>SUM('2020'!M54,'2019'!M54,'2018'!M54,'2017'!M54,'2016'!M54)</f>
        <v>7</v>
      </c>
      <c r="N54" s="5">
        <f>SUM('2020'!N54,'2019'!N54,'2018'!N54,'2017'!N54,'2016'!N54)</f>
        <v>0</v>
      </c>
      <c r="O54" s="5">
        <f>SUM('2020'!O54,'2019'!O54,'2018'!O54,'2017'!O54,'2016'!O54)</f>
        <v>0</v>
      </c>
      <c r="P54" s="5">
        <f>SUM('2020'!P54,'2019'!P54,'2018'!P54,'2017'!P54,'2016'!P54)</f>
        <v>0</v>
      </c>
      <c r="Q54" s="5">
        <f>SUM('2020'!Q54,'2019'!Q54,'2018'!Q54,'2017'!Q54,'2016'!Q54)</f>
        <v>5</v>
      </c>
      <c r="R54" s="5">
        <f>SUM('2020'!R54,'2019'!R54,'2018'!R54,'2017'!R54,'2016'!R54)</f>
        <v>66</v>
      </c>
      <c r="S54" s="5">
        <f>SUM('2020'!S54,'2019'!S54,'2018'!S54,'2017'!S54,'2016'!S54)</f>
        <v>4</v>
      </c>
      <c r="T54" s="5">
        <f>SUM('2020'!T54,'2019'!T54,'2018'!T54,'2017'!T54,'2016'!T54)</f>
        <v>0</v>
      </c>
      <c r="U54" s="5">
        <f>SUM('2020'!U54,'2019'!U54,'2018'!U54,'2017'!U54,'2016'!U54)</f>
        <v>0</v>
      </c>
      <c r="V54" s="5">
        <f>SUM('2020'!V54,'2019'!V54,'2018'!V54,'2017'!V54,'2016'!V54)</f>
        <v>0</v>
      </c>
      <c r="W54" s="5">
        <f>SUM('2020'!W54,'2019'!W54,'2018'!W54,'2017'!W54,'2016'!W54)</f>
        <v>0</v>
      </c>
      <c r="X54" s="5">
        <f>SUM('2020'!X54,'2019'!X54,'2018'!X54,'2017'!X54,'2016'!X54)</f>
        <v>33</v>
      </c>
      <c r="Y54" s="5">
        <f>SUM('2020'!Y54,'2019'!Y54,'2018'!Y54,'2017'!Y54,'2016'!Y54)</f>
        <v>0</v>
      </c>
      <c r="Z54" s="5">
        <f>SUM('2020'!Z54,'2019'!Z54,'2018'!Z54,'2017'!Z54,'2016'!Z54)</f>
        <v>0</v>
      </c>
      <c r="AA54" s="5">
        <f>SUM('2020'!AA54,'2019'!AA54,'2018'!AA54,'2017'!AA54,'2016'!AA54)</f>
        <v>0</v>
      </c>
      <c r="AB54" s="5">
        <f>SUM('2020'!AB54,'2019'!AB54,'2018'!AB54,'2017'!AB54,'2016'!AB54)</f>
        <v>0</v>
      </c>
      <c r="AC54" s="5">
        <f>SUM('2020'!AC54,'2019'!AC54,'2018'!AC54,'2017'!AC54,'2016'!AC54)</f>
        <v>0</v>
      </c>
      <c r="AD54" s="5">
        <f>SUM('2020'!AD54,'2019'!AD54,'2018'!AD54,'2017'!AD54,'2016'!AD54)</f>
        <v>0</v>
      </c>
      <c r="AE54" s="5">
        <f>SUM('2020'!AE54,'2019'!AE54,'2018'!AE54,'2017'!AE54,'2016'!AE54)</f>
        <v>3</v>
      </c>
      <c r="AF54" s="5">
        <f>SUM('2020'!AF54,'2019'!AF54,'2018'!AF54,'2017'!AF54,'2016'!AF54)</f>
        <v>0</v>
      </c>
      <c r="AG54" s="5">
        <f>SUM('2020'!AG54,'2019'!AG54,'2018'!AG54,'2017'!AG54,'2016'!AG54)</f>
        <v>0</v>
      </c>
      <c r="AH54" s="5">
        <f>SUM('2020'!AH54,'2019'!AH54,'2018'!AH54,'2017'!AH54,'2016'!AH54)</f>
        <v>29</v>
      </c>
      <c r="AI54" s="5">
        <f>SUM('2020'!AI54,'2019'!AI54,'2018'!AI54,'2017'!AI54,'2016'!AI54)</f>
        <v>0</v>
      </c>
      <c r="AJ54" s="5">
        <f>SUM('2020'!AJ54,'2019'!AJ54,'2018'!AJ54,'2017'!AJ54,'2016'!AJ54)</f>
        <v>60</v>
      </c>
      <c r="AK54" s="5">
        <f>SUM('2020'!AK54,'2019'!AK54,'2018'!AK54,'2017'!AK54,'2016'!AK54)</f>
        <v>11</v>
      </c>
      <c r="AL54" s="5">
        <f>SUM('2020'!AL54,'2019'!AL54,'2018'!AL54,'2017'!AL54,'2016'!AL54)</f>
        <v>3</v>
      </c>
      <c r="AM54" s="5">
        <f>SUM('2020'!AM54,'2019'!AM54,'2018'!AM54,'2017'!AM54,'2016'!AM54)</f>
        <v>11</v>
      </c>
      <c r="AN54" s="5">
        <f>SUM('2020'!AN54,'2019'!AN54,'2018'!AN54,'2017'!AN54,'2016'!AN54)</f>
        <v>0</v>
      </c>
      <c r="AO54" s="5">
        <f>SUM('2020'!AO54,'2019'!AO54,'2018'!AO54,'2017'!AO54,'2016'!AO54)</f>
        <v>0</v>
      </c>
      <c r="AP54" s="5">
        <f>SUM('2020'!AP54,'2019'!AP54,'2018'!AP54,'2017'!AP54,'2016'!AP54)</f>
        <v>24</v>
      </c>
      <c r="AQ54" s="5">
        <f>SUM('2020'!AQ54,'2019'!AQ54,'2018'!AQ54,'2017'!AQ54,'2016'!AQ54)</f>
        <v>0</v>
      </c>
      <c r="AR54" s="5">
        <f>SUM('2020'!AR54,'2019'!AR54,'2018'!AR54,'2017'!AR54,'2016'!AR54)</f>
        <v>0</v>
      </c>
      <c r="AS54" s="5">
        <f>SUM('2020'!AS54,'2019'!AS54,'2018'!AS54,'2017'!AS54,'2016'!AS54)</f>
        <v>0</v>
      </c>
      <c r="AT54" s="5">
        <f>SUM('2020'!AT54,'2019'!AT54,'2018'!AT54,'2017'!AT54,'2016'!AT54)</f>
        <v>0</v>
      </c>
      <c r="AU54" s="5">
        <f>SUM('2020'!AU54,'2019'!AU54,'2018'!AU54,'2017'!AU54,'2016'!AU54)</f>
        <v>0</v>
      </c>
      <c r="AV54" s="5">
        <f>SUM('2020'!AV54,'2019'!AV54,'2018'!AV54,'2017'!AV54,'2016'!AV54)</f>
        <v>39</v>
      </c>
      <c r="AW54" s="5">
        <f>SUM('2020'!AW54,'2019'!AW54,'2018'!AW54,'2017'!AW54,'2016'!AW54)</f>
        <v>0</v>
      </c>
      <c r="AX54" s="5">
        <f>SUM('2020'!AX54,'2019'!AX54,'2018'!AX54,'2017'!AX54,'2016'!AX54)</f>
        <v>0</v>
      </c>
      <c r="AY54" s="5">
        <f>SUM('2020'!AY54,'2019'!AY54,'2018'!AY54,'2017'!AY54,'2016'!AY54)</f>
        <v>0</v>
      </c>
      <c r="AZ54" s="5">
        <f>SUM('2020'!AZ54,'2019'!AZ54,'2018'!AZ54,'2017'!AZ54,'2016'!AZ54)</f>
        <v>0</v>
      </c>
      <c r="BA54" s="5">
        <f>SUM('2020'!BA54,'2019'!BA54,'2018'!BA54,'2017'!BA54,'2016'!BA54)</f>
        <v>4</v>
      </c>
      <c r="BB54" s="5">
        <f>SUM('2020'!BB54,'2019'!BB54,'2018'!BB54,'2017'!BB54,'2016'!BB54)</f>
        <v>0</v>
      </c>
      <c r="BC54" s="5">
        <f>SUM('2020'!BC54,'2019'!BC54,'2018'!BC54,'2017'!BC54,'2016'!BC54)</f>
        <v>0</v>
      </c>
      <c r="BD54" s="5">
        <f>SUM('2020'!BD54,'2019'!BD54,'2018'!BD54,'2017'!BD54,'2016'!BD54)</f>
        <v>0</v>
      </c>
      <c r="BE54" s="5">
        <f>SUM('2020'!BE54,'2019'!BE54,'2018'!BE54,'2017'!BE54,'2016'!BE54)</f>
        <v>0</v>
      </c>
      <c r="BF54" s="5">
        <f>SUM('2020'!BF54,'2019'!BF54,'2018'!BF54,'2017'!BF54,'2016'!BF54)</f>
        <v>3</v>
      </c>
      <c r="BG54" s="6"/>
      <c r="BH54" s="22"/>
    </row>
    <row r="55" spans="1:60">
      <c r="A55" s="12" t="s">
        <v>112</v>
      </c>
      <c r="B55" s="5">
        <f>SUM('2020'!B55,'2019'!B55,'2018'!B55,'2017'!B55,'2016'!B55)</f>
        <v>8151</v>
      </c>
      <c r="C55" s="5">
        <f>SUM('2020'!C55,'2019'!C55,'2018'!C55,'2017'!C55,'2016'!C55)</f>
        <v>32</v>
      </c>
      <c r="D55" s="5">
        <f>SUM('2020'!D55,'2019'!D55,'2018'!D55,'2017'!D55,'2016'!D55)</f>
        <v>11</v>
      </c>
      <c r="E55" s="5">
        <f>SUM('2020'!E55,'2019'!E55,'2018'!E55,'2017'!E55,'2016'!E55)</f>
        <v>121</v>
      </c>
      <c r="F55" s="5">
        <f>SUM('2020'!F55,'2019'!F55,'2018'!F55,'2017'!F55,'2016'!F55)</f>
        <v>8</v>
      </c>
      <c r="G55" s="5">
        <f>SUM('2020'!G55,'2019'!G55,'2018'!G55,'2017'!G55,'2016'!G55)</f>
        <v>1096</v>
      </c>
      <c r="H55" s="5">
        <f>SUM('2020'!H55,'2019'!H55,'2018'!H55,'2017'!H55,'2016'!H55)</f>
        <v>117</v>
      </c>
      <c r="I55" s="5">
        <f>SUM('2020'!I55,'2019'!I55,'2018'!I55,'2017'!I55,'2016'!I55)</f>
        <v>113</v>
      </c>
      <c r="J55" s="5">
        <f>SUM('2020'!J55,'2019'!J55,'2018'!J55,'2017'!J55,'2016'!J55)</f>
        <v>20</v>
      </c>
      <c r="K55" s="5">
        <f>SUM('2020'!K55,'2019'!K55,'2018'!K55,'2017'!K55,'2016'!K55)</f>
        <v>37</v>
      </c>
      <c r="L55" s="5">
        <f>SUM('2020'!L55,'2019'!L55,'2018'!L55,'2017'!L55,'2016'!L55)</f>
        <v>1921</v>
      </c>
      <c r="M55" s="5">
        <f>SUM('2020'!M55,'2019'!M55,'2018'!M55,'2017'!M55,'2016'!M55)</f>
        <v>183</v>
      </c>
      <c r="N55" s="5">
        <f>SUM('2020'!N55,'2019'!N55,'2018'!N55,'2017'!N55,'2016'!N55)</f>
        <v>0</v>
      </c>
      <c r="O55" s="5">
        <f>SUM('2020'!O55,'2019'!O55,'2018'!O55,'2017'!O55,'2016'!O55)</f>
        <v>19</v>
      </c>
      <c r="P55" s="5">
        <f>SUM('2020'!P55,'2019'!P55,'2018'!P55,'2017'!P55,'2016'!P55)</f>
        <v>22</v>
      </c>
      <c r="Q55" s="5">
        <f>SUM('2020'!Q55,'2019'!Q55,'2018'!Q55,'2017'!Q55,'2016'!Q55)</f>
        <v>137</v>
      </c>
      <c r="R55" s="5">
        <f>SUM('2020'!R55,'2019'!R55,'2018'!R55,'2017'!R55,'2016'!R55)</f>
        <v>21</v>
      </c>
      <c r="S55" s="5">
        <f>SUM('2020'!S55,'2019'!S55,'2018'!S55,'2017'!S55,'2016'!S55)</f>
        <v>29</v>
      </c>
      <c r="T55" s="5">
        <f>SUM('2020'!T55,'2019'!T55,'2018'!T55,'2017'!T55,'2016'!T55)</f>
        <v>15</v>
      </c>
      <c r="U55" s="5">
        <f>SUM('2020'!U55,'2019'!U55,'2018'!U55,'2017'!U55,'2016'!U55)</f>
        <v>27</v>
      </c>
      <c r="V55" s="5">
        <f>SUM('2020'!V55,'2019'!V55,'2018'!V55,'2017'!V55,'2016'!V55)</f>
        <v>19</v>
      </c>
      <c r="W55" s="5">
        <f>SUM('2020'!W55,'2019'!W55,'2018'!W55,'2017'!W55,'2016'!W55)</f>
        <v>8</v>
      </c>
      <c r="X55" s="5">
        <f>SUM('2020'!X55,'2019'!X55,'2018'!X55,'2017'!X55,'2016'!X55)</f>
        <v>217</v>
      </c>
      <c r="Y55" s="5">
        <f>SUM('2020'!Y55,'2019'!Y55,'2018'!Y55,'2017'!Y55,'2016'!Y55)</f>
        <v>222</v>
      </c>
      <c r="Z55" s="5">
        <f>SUM('2020'!Z55,'2019'!Z55,'2018'!Z55,'2017'!Z55,'2016'!Z55)</f>
        <v>69</v>
      </c>
      <c r="AA55" s="5">
        <f>SUM('2020'!AA55,'2019'!AA55,'2018'!AA55,'2017'!AA55,'2016'!AA55)</f>
        <v>71</v>
      </c>
      <c r="AB55" s="5">
        <f>SUM('2020'!AB55,'2019'!AB55,'2018'!AB55,'2017'!AB55,'2016'!AB55)</f>
        <v>14</v>
      </c>
      <c r="AC55" s="5">
        <f>SUM('2020'!AC55,'2019'!AC55,'2018'!AC55,'2017'!AC55,'2016'!AC55)</f>
        <v>38</v>
      </c>
      <c r="AD55" s="5">
        <f>SUM('2020'!AD55,'2019'!AD55,'2018'!AD55,'2017'!AD55,'2016'!AD55)</f>
        <v>3</v>
      </c>
      <c r="AE55" s="5">
        <f>SUM('2020'!AE55,'2019'!AE55,'2018'!AE55,'2017'!AE55,'2016'!AE55)</f>
        <v>10</v>
      </c>
      <c r="AF55" s="5">
        <f>SUM('2020'!AF55,'2019'!AF55,'2018'!AF55,'2017'!AF55,'2016'!AF55)</f>
        <v>86</v>
      </c>
      <c r="AG55" s="5">
        <f>SUM('2020'!AG55,'2019'!AG55,'2018'!AG55,'2017'!AG55,'2016'!AG55)</f>
        <v>21</v>
      </c>
      <c r="AH55" s="5">
        <f>SUM('2020'!AH55,'2019'!AH55,'2018'!AH55,'2017'!AH55,'2016'!AH55)</f>
        <v>466</v>
      </c>
      <c r="AI55" s="5">
        <f>SUM('2020'!AI55,'2019'!AI55,'2018'!AI55,'2017'!AI55,'2016'!AI55)</f>
        <v>33</v>
      </c>
      <c r="AJ55" s="5">
        <f>SUM('2020'!AJ55,'2019'!AJ55,'2018'!AJ55,'2017'!AJ55,'2016'!AJ55)</f>
        <v>841</v>
      </c>
      <c r="AK55" s="5">
        <f>SUM('2020'!AK55,'2019'!AK55,'2018'!AK55,'2017'!AK55,'2016'!AK55)</f>
        <v>204</v>
      </c>
      <c r="AL55" s="5">
        <f>SUM('2020'!AL55,'2019'!AL55,'2018'!AL55,'2017'!AL55,'2016'!AL55)</f>
        <v>0</v>
      </c>
      <c r="AM55" s="5">
        <f>SUM('2020'!AM55,'2019'!AM55,'2018'!AM55,'2017'!AM55,'2016'!AM55)</f>
        <v>81</v>
      </c>
      <c r="AN55" s="5">
        <f>SUM('2020'!AN55,'2019'!AN55,'2018'!AN55,'2017'!AN55,'2016'!AN55)</f>
        <v>25</v>
      </c>
      <c r="AO55" s="5">
        <f>SUM('2020'!AO55,'2019'!AO55,'2018'!AO55,'2017'!AO55,'2016'!AO55)</f>
        <v>95</v>
      </c>
      <c r="AP55" s="5">
        <f>SUM('2020'!AP55,'2019'!AP55,'2018'!AP55,'2017'!AP55,'2016'!AP55)</f>
        <v>148</v>
      </c>
      <c r="AQ55" s="5">
        <f>SUM('2020'!AQ55,'2019'!AQ55,'2018'!AQ55,'2017'!AQ55,'2016'!AQ55)</f>
        <v>53</v>
      </c>
      <c r="AR55" s="5">
        <f>SUM('2020'!AR55,'2019'!AR55,'2018'!AR55,'2017'!AR55,'2016'!AR55)</f>
        <v>19</v>
      </c>
      <c r="AS55" s="5">
        <f>SUM('2020'!AS55,'2019'!AS55,'2018'!AS55,'2017'!AS55,'2016'!AS55)</f>
        <v>48</v>
      </c>
      <c r="AT55" s="5">
        <f>SUM('2020'!AT55,'2019'!AT55,'2018'!AT55,'2017'!AT55,'2016'!AT55)</f>
        <v>0</v>
      </c>
      <c r="AU55" s="5">
        <f>SUM('2020'!AU55,'2019'!AU55,'2018'!AU55,'2017'!AU55,'2016'!AU55)</f>
        <v>68</v>
      </c>
      <c r="AV55" s="5">
        <f>SUM('2020'!AV55,'2019'!AV55,'2018'!AV55,'2017'!AV55,'2016'!AV55)</f>
        <v>448</v>
      </c>
      <c r="AW55" s="5">
        <f>SUM('2020'!AW55,'2019'!AW55,'2018'!AW55,'2017'!AW55,'2016'!AW55)</f>
        <v>0</v>
      </c>
      <c r="AX55" s="5">
        <f>SUM('2020'!AX55,'2019'!AX55,'2018'!AX55,'2017'!AX55,'2016'!AX55)</f>
        <v>0</v>
      </c>
      <c r="AY55" s="5">
        <f>SUM('2020'!AY55,'2019'!AY55,'2018'!AY55,'2017'!AY55,'2016'!AY55)</f>
        <v>274</v>
      </c>
      <c r="AZ55" s="5">
        <f>SUM('2020'!AZ55,'2019'!AZ55,'2018'!AZ55,'2017'!AZ55,'2016'!AZ55)</f>
        <v>6</v>
      </c>
      <c r="BA55" s="5">
        <f>SUM('2020'!BA55,'2019'!BA55,'2018'!BA55,'2017'!BA55,'2016'!BA55)</f>
        <v>278</v>
      </c>
      <c r="BB55" s="5">
        <f>SUM('2020'!BB55,'2019'!BB55,'2018'!BB55,'2017'!BB55,'2016'!BB55)</f>
        <v>193</v>
      </c>
      <c r="BC55" s="5">
        <f>SUM('2020'!BC55,'2019'!BC55,'2018'!BC55,'2017'!BC55,'2016'!BC55)</f>
        <v>0</v>
      </c>
      <c r="BD55" s="5">
        <f>SUM('2020'!BD55,'2019'!BD55,'2018'!BD55,'2017'!BD55,'2016'!BD55)</f>
        <v>54</v>
      </c>
      <c r="BE55" s="5">
        <f>SUM('2020'!BE55,'2019'!BE55,'2018'!BE55,'2017'!BE55,'2016'!BE55)</f>
        <v>3</v>
      </c>
      <c r="BF55" s="5">
        <f>SUM('2020'!BF55,'2019'!BF55,'2018'!BF55,'2017'!BF55,'2016'!BF55)</f>
        <v>52</v>
      </c>
      <c r="BG55" s="6"/>
      <c r="BH55" s="22"/>
    </row>
    <row r="56" spans="1:60">
      <c r="A56" s="12" t="s">
        <v>113</v>
      </c>
      <c r="B56" s="5">
        <f>SUM('2020'!B56,'2019'!B56,'2018'!B56,'2017'!B56,'2016'!B56)</f>
        <v>178668</v>
      </c>
      <c r="C56" s="5">
        <f>SUM('2020'!C56,'2019'!C56,'2018'!C56,'2017'!C56,'2016'!C56)</f>
        <v>611</v>
      </c>
      <c r="D56" s="5">
        <f>SUM('2020'!D56,'2019'!D56,'2018'!D56,'2017'!D56,'2016'!D56)</f>
        <v>108</v>
      </c>
      <c r="E56" s="5">
        <f>SUM('2020'!E56,'2019'!E56,'2018'!E56,'2017'!E56,'2016'!E56)</f>
        <v>1495</v>
      </c>
      <c r="F56" s="5">
        <f>SUM('2020'!F56,'2019'!F56,'2018'!F56,'2017'!F56,'2016'!F56)</f>
        <v>302</v>
      </c>
      <c r="G56" s="5">
        <f>SUM('2020'!G56,'2019'!G56,'2018'!G56,'2017'!G56,'2016'!G56)</f>
        <v>51932</v>
      </c>
      <c r="H56" s="5">
        <f>SUM('2020'!H56,'2019'!H56,'2018'!H56,'2017'!H56,'2016'!H56)</f>
        <v>1512</v>
      </c>
      <c r="I56" s="5">
        <f>SUM('2020'!I56,'2019'!I56,'2018'!I56,'2017'!I56,'2016'!I56)</f>
        <v>1431</v>
      </c>
      <c r="J56" s="5">
        <f>SUM('2020'!J56,'2019'!J56,'2018'!J56,'2017'!J56,'2016'!J56)</f>
        <v>344</v>
      </c>
      <c r="K56" s="5">
        <f>SUM('2020'!K56,'2019'!K56,'2018'!K56,'2017'!K56,'2016'!K56)</f>
        <v>189</v>
      </c>
      <c r="L56" s="5">
        <f>SUM('2020'!L56,'2019'!L56,'2018'!L56,'2017'!L56,'2016'!L56)</f>
        <v>4207</v>
      </c>
      <c r="M56" s="5">
        <f>SUM('2020'!M56,'2019'!M56,'2018'!M56,'2017'!M56,'2016'!M56)</f>
        <v>3334</v>
      </c>
      <c r="N56" s="5">
        <f>SUM('2020'!N56,'2019'!N56,'2018'!N56,'2017'!N56,'2016'!N56)</f>
        <v>128</v>
      </c>
      <c r="O56" s="5">
        <f>SUM('2020'!O56,'2019'!O56,'2018'!O56,'2017'!O56,'2016'!O56)</f>
        <v>1393</v>
      </c>
      <c r="P56" s="5">
        <f>SUM('2020'!P56,'2019'!P56,'2018'!P56,'2017'!P56,'2016'!P56)</f>
        <v>219</v>
      </c>
      <c r="Q56" s="5">
        <f>SUM('2020'!Q56,'2019'!Q56,'2018'!Q56,'2017'!Q56,'2016'!Q56)</f>
        <v>5253</v>
      </c>
      <c r="R56" s="5">
        <f>SUM('2020'!R56,'2019'!R56,'2018'!R56,'2017'!R56,'2016'!R56)</f>
        <v>1250</v>
      </c>
      <c r="S56" s="5">
        <f>SUM('2020'!S56,'2019'!S56,'2018'!S56,'2017'!S56,'2016'!S56)</f>
        <v>508</v>
      </c>
      <c r="T56" s="5">
        <f>SUM('2020'!T56,'2019'!T56,'2018'!T56,'2017'!T56,'2016'!T56)</f>
        <v>596</v>
      </c>
      <c r="U56" s="5">
        <f>SUM('2020'!U56,'2019'!U56,'2018'!U56,'2017'!U56,'2016'!U56)</f>
        <v>481</v>
      </c>
      <c r="V56" s="5">
        <f>SUM('2020'!V56,'2019'!V56,'2018'!V56,'2017'!V56,'2016'!V56)</f>
        <v>598</v>
      </c>
      <c r="W56" s="5">
        <f>SUM('2020'!W56,'2019'!W56,'2018'!W56,'2017'!W56,'2016'!W56)</f>
        <v>163</v>
      </c>
      <c r="X56" s="5">
        <f>SUM('2020'!X56,'2019'!X56,'2018'!X56,'2017'!X56,'2016'!X56)</f>
        <v>3929</v>
      </c>
      <c r="Y56" s="5">
        <f>SUM('2020'!Y56,'2019'!Y56,'2018'!Y56,'2017'!Y56,'2016'!Y56)</f>
        <v>8431</v>
      </c>
      <c r="Z56" s="5">
        <f>SUM('2020'!Z56,'2019'!Z56,'2018'!Z56,'2017'!Z56,'2016'!Z56)</f>
        <v>2279</v>
      </c>
      <c r="AA56" s="5">
        <f>SUM('2020'!AA56,'2019'!AA56,'2018'!AA56,'2017'!AA56,'2016'!AA56)</f>
        <v>1540</v>
      </c>
      <c r="AB56" s="5">
        <f>SUM('2020'!AB56,'2019'!AB56,'2018'!AB56,'2017'!AB56,'2016'!AB56)</f>
        <v>258</v>
      </c>
      <c r="AC56" s="5">
        <f>SUM('2020'!AC56,'2019'!AC56,'2018'!AC56,'2017'!AC56,'2016'!AC56)</f>
        <v>1259</v>
      </c>
      <c r="AD56" s="5">
        <f>SUM('2020'!AD56,'2019'!AD56,'2018'!AD56,'2017'!AD56,'2016'!AD56)</f>
        <v>69</v>
      </c>
      <c r="AE56" s="5">
        <f>SUM('2020'!AE56,'2019'!AE56,'2018'!AE56,'2017'!AE56,'2016'!AE56)</f>
        <v>309</v>
      </c>
      <c r="AF56" s="5">
        <f>SUM('2020'!AF56,'2019'!AF56,'2018'!AF56,'2017'!AF56,'2016'!AF56)</f>
        <v>1779</v>
      </c>
      <c r="AG56" s="5">
        <f>SUM('2020'!AG56,'2019'!AG56,'2018'!AG56,'2017'!AG56,'2016'!AG56)</f>
        <v>291</v>
      </c>
      <c r="AH56" s="5">
        <f>SUM('2020'!AH56,'2019'!AH56,'2018'!AH56,'2017'!AH56,'2016'!AH56)</f>
        <v>5018</v>
      </c>
      <c r="AI56" s="5">
        <f>SUM('2020'!AI56,'2019'!AI56,'2018'!AI56,'2017'!AI56,'2016'!AI56)</f>
        <v>291</v>
      </c>
      <c r="AJ56" s="5">
        <f>SUM('2020'!AJ56,'2019'!AJ56,'2018'!AJ56,'2017'!AJ56,'2016'!AJ56)</f>
        <v>41452</v>
      </c>
      <c r="AK56" s="5">
        <f>SUM('2020'!AK56,'2019'!AK56,'2018'!AK56,'2017'!AK56,'2016'!AK56)</f>
        <v>2475</v>
      </c>
      <c r="AL56" s="5">
        <f>SUM('2020'!AL56,'2019'!AL56,'2018'!AL56,'2017'!AL56,'2016'!AL56)</f>
        <v>66</v>
      </c>
      <c r="AM56" s="5">
        <f>SUM('2020'!AM56,'2019'!AM56,'2018'!AM56,'2017'!AM56,'2016'!AM56)</f>
        <v>2491</v>
      </c>
      <c r="AN56" s="5">
        <f>SUM('2020'!AN56,'2019'!AN56,'2018'!AN56,'2017'!AN56,'2016'!AN56)</f>
        <v>653</v>
      </c>
      <c r="AO56" s="5">
        <f>SUM('2020'!AO56,'2019'!AO56,'2018'!AO56,'2017'!AO56,'2016'!AO56)</f>
        <v>1939</v>
      </c>
      <c r="AP56" s="5">
        <f>SUM('2020'!AP56,'2019'!AP56,'2018'!AP56,'2017'!AP56,'2016'!AP56)</f>
        <v>4893</v>
      </c>
      <c r="AQ56" s="5">
        <f>SUM('2020'!AQ56,'2019'!AQ56,'2018'!AQ56,'2017'!AQ56,'2016'!AQ56)</f>
        <v>104</v>
      </c>
      <c r="AR56" s="5">
        <f>SUM('2020'!AR56,'2019'!AR56,'2018'!AR56,'2017'!AR56,'2016'!AR56)</f>
        <v>292</v>
      </c>
      <c r="AS56" s="5">
        <f>SUM('2020'!AS56,'2019'!AS56,'2018'!AS56,'2017'!AS56,'2016'!AS56)</f>
        <v>807</v>
      </c>
      <c r="AT56" s="5">
        <f>SUM('2020'!AT56,'2019'!AT56,'2018'!AT56,'2017'!AT56,'2016'!AT56)</f>
        <v>72</v>
      </c>
      <c r="AU56" s="5">
        <f>SUM('2020'!AU56,'2019'!AU56,'2018'!AU56,'2017'!AU56,'2016'!AU56)</f>
        <v>1065</v>
      </c>
      <c r="AV56" s="5">
        <f>SUM('2020'!AV56,'2019'!AV56,'2018'!AV56,'2017'!AV56,'2016'!AV56)</f>
        <v>9244</v>
      </c>
      <c r="AW56" s="5">
        <f>SUM('2020'!AW56,'2019'!AW56,'2018'!AW56,'2017'!AW56,'2016'!AW56)</f>
        <v>43</v>
      </c>
      <c r="AX56" s="5">
        <f>SUM('2020'!AX56,'2019'!AX56,'2018'!AX56,'2017'!AX56,'2016'!AX56)</f>
        <v>68</v>
      </c>
      <c r="AY56" s="5">
        <f>SUM('2020'!AY56,'2019'!AY56,'2018'!AY56,'2017'!AY56,'2016'!AY56)</f>
        <v>548</v>
      </c>
      <c r="AZ56" s="5">
        <f>SUM('2020'!AZ56,'2019'!AZ56,'2018'!AZ56,'2017'!AZ56,'2016'!AZ56)</f>
        <v>110</v>
      </c>
      <c r="BA56" s="5">
        <f>SUM('2020'!BA56,'2019'!BA56,'2018'!BA56,'2017'!BA56,'2016'!BA56)</f>
        <v>3262</v>
      </c>
      <c r="BB56" s="5">
        <f>SUM('2020'!BB56,'2019'!BB56,'2018'!BB56,'2017'!BB56,'2016'!BB56)</f>
        <v>5162</v>
      </c>
      <c r="BC56" s="5">
        <f>SUM('2020'!BC56,'2019'!BC56,'2018'!BC56,'2017'!BC56,'2016'!BC56)</f>
        <v>132</v>
      </c>
      <c r="BD56" s="5">
        <f>SUM('2020'!BD56,'2019'!BD56,'2018'!BD56,'2017'!BD56,'2016'!BD56)</f>
        <v>863</v>
      </c>
      <c r="BE56" s="5">
        <f>SUM('2020'!BE56,'2019'!BE56,'2018'!BE56,'2017'!BE56,'2016'!BE56)</f>
        <v>43</v>
      </c>
      <c r="BF56" s="5">
        <f>SUM('2020'!BF56,'2019'!BF56,'2018'!BF56,'2017'!BF56,'2016'!BF56)</f>
        <v>1366</v>
      </c>
      <c r="BG56" s="6"/>
      <c r="BH56" s="22"/>
    </row>
    <row r="57" spans="1:60">
      <c r="A57" s="12" t="s">
        <v>114</v>
      </c>
      <c r="B57" s="5">
        <f>SUM('2020'!B57,'2019'!B57,'2018'!B57,'2017'!B57,'2016'!B57)</f>
        <v>82243</v>
      </c>
      <c r="C57" s="5">
        <f>SUM('2020'!C57,'2019'!C57,'2018'!C57,'2017'!C57,'2016'!C57)</f>
        <v>209</v>
      </c>
      <c r="D57" s="5">
        <f>SUM('2020'!D57,'2019'!D57,'2018'!D57,'2017'!D57,'2016'!D57)</f>
        <v>48</v>
      </c>
      <c r="E57" s="5">
        <f>SUM('2020'!E57,'2019'!E57,'2018'!E57,'2017'!E57,'2016'!E57)</f>
        <v>443</v>
      </c>
      <c r="F57" s="5">
        <f>SUM('2020'!F57,'2019'!F57,'2018'!F57,'2017'!F57,'2016'!F57)</f>
        <v>89</v>
      </c>
      <c r="G57" s="5">
        <f>SUM('2020'!G57,'2019'!G57,'2018'!G57,'2017'!G57,'2016'!G57)</f>
        <v>4244</v>
      </c>
      <c r="H57" s="5">
        <f>SUM('2020'!H57,'2019'!H57,'2018'!H57,'2017'!H57,'2016'!H57)</f>
        <v>428</v>
      </c>
      <c r="I57" s="5">
        <f>SUM('2020'!I57,'2019'!I57,'2018'!I57,'2017'!I57,'2016'!I57)</f>
        <v>1562</v>
      </c>
      <c r="J57" s="5">
        <f>SUM('2020'!J57,'2019'!J57,'2018'!J57,'2017'!J57,'2016'!J57)</f>
        <v>102</v>
      </c>
      <c r="K57" s="5">
        <f>SUM('2020'!K57,'2019'!K57,'2018'!K57,'2017'!K57,'2016'!K57)</f>
        <v>157</v>
      </c>
      <c r="L57" s="5">
        <f>SUM('2020'!L57,'2019'!L57,'2018'!L57,'2017'!L57,'2016'!L57)</f>
        <v>30296</v>
      </c>
      <c r="M57" s="5">
        <f>SUM('2020'!M57,'2019'!M57,'2018'!M57,'2017'!M57,'2016'!M57)</f>
        <v>2948</v>
      </c>
      <c r="N57" s="5">
        <f>SUM('2020'!N57,'2019'!N57,'2018'!N57,'2017'!N57,'2016'!N57)</f>
        <v>0</v>
      </c>
      <c r="O57" s="5">
        <f>SUM('2020'!O57,'2019'!O57,'2018'!O57,'2017'!O57,'2016'!O57)</f>
        <v>50</v>
      </c>
      <c r="P57" s="5">
        <f>SUM('2020'!P57,'2019'!P57,'2018'!P57,'2017'!P57,'2016'!P57)</f>
        <v>71</v>
      </c>
      <c r="Q57" s="5">
        <f>SUM('2020'!Q57,'2019'!Q57,'2018'!Q57,'2017'!Q57,'2016'!Q57)</f>
        <v>1236</v>
      </c>
      <c r="R57" s="5">
        <f>SUM('2020'!R57,'2019'!R57,'2018'!R57,'2017'!R57,'2016'!R57)</f>
        <v>257</v>
      </c>
      <c r="S57" s="5">
        <f>SUM('2020'!S57,'2019'!S57,'2018'!S57,'2017'!S57,'2016'!S57)</f>
        <v>82</v>
      </c>
      <c r="T57" s="5">
        <f>SUM('2020'!T57,'2019'!T57,'2018'!T57,'2017'!T57,'2016'!T57)</f>
        <v>170</v>
      </c>
      <c r="U57" s="5">
        <f>SUM('2020'!U57,'2019'!U57,'2018'!U57,'2017'!U57,'2016'!U57)</f>
        <v>181</v>
      </c>
      <c r="V57" s="5">
        <f>SUM('2020'!V57,'2019'!V57,'2018'!V57,'2017'!V57,'2016'!V57)</f>
        <v>286</v>
      </c>
      <c r="W57" s="5">
        <f>SUM('2020'!W57,'2019'!W57,'2018'!W57,'2017'!W57,'2016'!W57)</f>
        <v>43</v>
      </c>
      <c r="X57" s="5">
        <f>SUM('2020'!X57,'2019'!X57,'2018'!X57,'2017'!X57,'2016'!X57)</f>
        <v>1060</v>
      </c>
      <c r="Y57" s="5">
        <f>SUM('2020'!Y57,'2019'!Y57,'2018'!Y57,'2017'!Y57,'2016'!Y57)</f>
        <v>2432</v>
      </c>
      <c r="Z57" s="5">
        <f>SUM('2020'!Z57,'2019'!Z57,'2018'!Z57,'2017'!Z57,'2016'!Z57)</f>
        <v>265</v>
      </c>
      <c r="AA57" s="5">
        <f>SUM('2020'!AA57,'2019'!AA57,'2018'!AA57,'2017'!AA57,'2016'!AA57)</f>
        <v>237</v>
      </c>
      <c r="AB57" s="5">
        <f>SUM('2020'!AB57,'2019'!AB57,'2018'!AB57,'2017'!AB57,'2016'!AB57)</f>
        <v>69</v>
      </c>
      <c r="AC57" s="5">
        <f>SUM('2020'!AC57,'2019'!AC57,'2018'!AC57,'2017'!AC57,'2016'!AC57)</f>
        <v>248</v>
      </c>
      <c r="AD57" s="5">
        <f>SUM('2020'!AD57,'2019'!AD57,'2018'!AD57,'2017'!AD57,'2016'!AD57)</f>
        <v>22</v>
      </c>
      <c r="AE57" s="5">
        <f>SUM('2020'!AE57,'2019'!AE57,'2018'!AE57,'2017'!AE57,'2016'!AE57)</f>
        <v>104</v>
      </c>
      <c r="AF57" s="5">
        <f>SUM('2020'!AF57,'2019'!AF57,'2018'!AF57,'2017'!AF57,'2016'!AF57)</f>
        <v>466</v>
      </c>
      <c r="AG57" s="5">
        <f>SUM('2020'!AG57,'2019'!AG57,'2018'!AG57,'2017'!AG57,'2016'!AG57)</f>
        <v>196</v>
      </c>
      <c r="AH57" s="5">
        <f>SUM('2020'!AH57,'2019'!AH57,'2018'!AH57,'2017'!AH57,'2016'!AH57)</f>
        <v>8646</v>
      </c>
      <c r="AI57" s="5">
        <f>SUM('2020'!AI57,'2019'!AI57,'2018'!AI57,'2017'!AI57,'2016'!AI57)</f>
        <v>128</v>
      </c>
      <c r="AJ57" s="5">
        <f>SUM('2020'!AJ57,'2019'!AJ57,'2018'!AJ57,'2017'!AJ57,'2016'!AJ57)</f>
        <v>10097</v>
      </c>
      <c r="AK57" s="5">
        <f>SUM('2020'!AK57,'2019'!AK57,'2018'!AK57,'2017'!AK57,'2016'!AK57)</f>
        <v>1929</v>
      </c>
      <c r="AL57" s="5">
        <f>SUM('2020'!AL57,'2019'!AL57,'2018'!AL57,'2017'!AL57,'2016'!AL57)</f>
        <v>18</v>
      </c>
      <c r="AM57" s="5">
        <f>SUM('2020'!AM57,'2019'!AM57,'2018'!AM57,'2017'!AM57,'2016'!AM57)</f>
        <v>386</v>
      </c>
      <c r="AN57" s="5">
        <f>SUM('2020'!AN57,'2019'!AN57,'2018'!AN57,'2017'!AN57,'2016'!AN57)</f>
        <v>225</v>
      </c>
      <c r="AO57" s="5">
        <f>SUM('2020'!AO57,'2019'!AO57,'2018'!AO57,'2017'!AO57,'2016'!AO57)</f>
        <v>206</v>
      </c>
      <c r="AP57" s="5">
        <f>SUM('2020'!AP57,'2019'!AP57,'2018'!AP57,'2017'!AP57,'2016'!AP57)</f>
        <v>1253</v>
      </c>
      <c r="AQ57" s="5">
        <f>SUM('2020'!AQ57,'2019'!AQ57,'2018'!AQ57,'2017'!AQ57,'2016'!AQ57)</f>
        <v>503</v>
      </c>
      <c r="AR57" s="5">
        <f>SUM('2020'!AR57,'2019'!AR57,'2018'!AR57,'2017'!AR57,'2016'!AR57)</f>
        <v>629</v>
      </c>
      <c r="AS57" s="5">
        <f>SUM('2020'!AS57,'2019'!AS57,'2018'!AS57,'2017'!AS57,'2016'!AS57)</f>
        <v>1105</v>
      </c>
      <c r="AT57" s="5">
        <f>SUM('2020'!AT57,'2019'!AT57,'2018'!AT57,'2017'!AT57,'2016'!AT57)</f>
        <v>16</v>
      </c>
      <c r="AU57" s="5">
        <f>SUM('2020'!AU57,'2019'!AU57,'2018'!AU57,'2017'!AU57,'2016'!AU57)</f>
        <v>380</v>
      </c>
      <c r="AV57" s="5">
        <f>SUM('2020'!AV57,'2019'!AV57,'2018'!AV57,'2017'!AV57,'2016'!AV57)</f>
        <v>5270</v>
      </c>
      <c r="AW57" s="5">
        <f>SUM('2020'!AW57,'2019'!AW57,'2018'!AW57,'2017'!AW57,'2016'!AW57)</f>
        <v>23</v>
      </c>
      <c r="AX57" s="5">
        <f>SUM('2020'!AX57,'2019'!AX57,'2018'!AX57,'2017'!AX57,'2016'!AX57)</f>
        <v>0</v>
      </c>
      <c r="AY57" s="5">
        <f>SUM('2020'!AY57,'2019'!AY57,'2018'!AY57,'2017'!AY57,'2016'!AY57)</f>
        <v>371</v>
      </c>
      <c r="AZ57" s="5">
        <f>SUM('2020'!AZ57,'2019'!AZ57,'2018'!AZ57,'2017'!AZ57,'2016'!AZ57)</f>
        <v>13</v>
      </c>
      <c r="BA57" s="5">
        <f>SUM('2020'!BA57,'2019'!BA57,'2018'!BA57,'2017'!BA57,'2016'!BA57)</f>
        <v>1482</v>
      </c>
      <c r="BB57" s="5">
        <f>SUM('2020'!BB57,'2019'!BB57,'2018'!BB57,'2017'!BB57,'2016'!BB57)</f>
        <v>527</v>
      </c>
      <c r="BC57" s="5">
        <f>SUM('2020'!BC57,'2019'!BC57,'2018'!BC57,'2017'!BC57,'2016'!BC57)</f>
        <v>32</v>
      </c>
      <c r="BD57" s="5">
        <f>SUM('2020'!BD57,'2019'!BD57,'2018'!BD57,'2017'!BD57,'2016'!BD57)</f>
        <v>210</v>
      </c>
      <c r="BE57" s="5">
        <f>SUM('2020'!BE57,'2019'!BE57,'2018'!BE57,'2017'!BE57,'2016'!BE57)</f>
        <v>10</v>
      </c>
      <c r="BF57" s="5">
        <f>SUM('2020'!BF57,'2019'!BF57,'2018'!BF57,'2017'!BF57,'2016'!BF57)</f>
        <v>756</v>
      </c>
      <c r="BG57" s="6"/>
      <c r="BH57" s="22"/>
    </row>
    <row r="58" spans="1:60">
      <c r="A58" s="12" t="s">
        <v>268</v>
      </c>
      <c r="B58" s="5">
        <f>SUM('2020'!B58,'2019'!B58,'2018'!B58,'2017'!B58,'2016'!B58)</f>
        <v>12</v>
      </c>
      <c r="C58" s="5">
        <f>SUM('2020'!C58,'2019'!C58,'2018'!C58,'2017'!C58,'2016'!C58)</f>
        <v>0</v>
      </c>
      <c r="D58" s="5">
        <f>SUM('2020'!D58,'2019'!D58,'2018'!D58,'2017'!D58,'2016'!D58)</f>
        <v>0</v>
      </c>
      <c r="E58" s="5">
        <f>SUM('2020'!E58,'2019'!E58,'2018'!E58,'2017'!E58,'2016'!E58)</f>
        <v>0</v>
      </c>
      <c r="F58" s="5">
        <f>SUM('2020'!F58,'2019'!F58,'2018'!F58,'2017'!F58,'2016'!F58)</f>
        <v>0</v>
      </c>
      <c r="G58" s="5">
        <f>SUM('2020'!G58,'2019'!G58,'2018'!G58,'2017'!G58,'2016'!G58)</f>
        <v>0</v>
      </c>
      <c r="H58" s="5">
        <f>SUM('2020'!H58,'2019'!H58,'2018'!H58,'2017'!H58,'2016'!H58)</f>
        <v>0</v>
      </c>
      <c r="I58" s="5">
        <f>SUM('2020'!I58,'2019'!I58,'2018'!I58,'2017'!I58,'2016'!I58)</f>
        <v>0</v>
      </c>
      <c r="J58" s="5">
        <f>SUM('2020'!J58,'2019'!J58,'2018'!J58,'2017'!J58,'2016'!J58)</f>
        <v>0</v>
      </c>
      <c r="K58" s="5">
        <f>SUM('2020'!K58,'2019'!K58,'2018'!K58,'2017'!K58,'2016'!K58)</f>
        <v>0</v>
      </c>
      <c r="L58" s="5">
        <f>SUM('2020'!L58,'2019'!L58,'2018'!L58,'2017'!L58,'2016'!L58)</f>
        <v>0</v>
      </c>
      <c r="M58" s="5">
        <f>SUM('2020'!M58,'2019'!M58,'2018'!M58,'2017'!M58,'2016'!M58)</f>
        <v>0</v>
      </c>
      <c r="N58" s="5">
        <f>SUM('2020'!N58,'2019'!N58,'2018'!N58,'2017'!N58,'2016'!N58)</f>
        <v>0</v>
      </c>
      <c r="O58" s="5">
        <f>SUM('2020'!O58,'2019'!O58,'2018'!O58,'2017'!O58,'2016'!O58)</f>
        <v>0</v>
      </c>
      <c r="P58" s="5">
        <f>SUM('2020'!P58,'2019'!P58,'2018'!P58,'2017'!P58,'2016'!P58)</f>
        <v>0</v>
      </c>
      <c r="Q58" s="5">
        <f>SUM('2020'!Q58,'2019'!Q58,'2018'!Q58,'2017'!Q58,'2016'!Q58)</f>
        <v>0</v>
      </c>
      <c r="R58" s="5">
        <f>SUM('2020'!R58,'2019'!R58,'2018'!R58,'2017'!R58,'2016'!R58)</f>
        <v>0</v>
      </c>
      <c r="S58" s="5">
        <f>SUM('2020'!S58,'2019'!S58,'2018'!S58,'2017'!S58,'2016'!S58)</f>
        <v>0</v>
      </c>
      <c r="T58" s="5">
        <f>SUM('2020'!T58,'2019'!T58,'2018'!T58,'2017'!T58,'2016'!T58)</f>
        <v>0</v>
      </c>
      <c r="U58" s="5">
        <f>SUM('2020'!U58,'2019'!U58,'2018'!U58,'2017'!U58,'2016'!U58)</f>
        <v>0</v>
      </c>
      <c r="V58" s="5">
        <f>SUM('2020'!V58,'2019'!V58,'2018'!V58,'2017'!V58,'2016'!V58)</f>
        <v>0</v>
      </c>
      <c r="W58" s="5">
        <f>SUM('2020'!W58,'2019'!W58,'2018'!W58,'2017'!W58,'2016'!W58)</f>
        <v>0</v>
      </c>
      <c r="X58" s="5">
        <f>SUM('2020'!X58,'2019'!X58,'2018'!X58,'2017'!X58,'2016'!X58)</f>
        <v>0</v>
      </c>
      <c r="Y58" s="5">
        <f>SUM('2020'!Y58,'2019'!Y58,'2018'!Y58,'2017'!Y58,'2016'!Y58)</f>
        <v>0</v>
      </c>
      <c r="Z58" s="5">
        <f>SUM('2020'!Z58,'2019'!Z58,'2018'!Z58,'2017'!Z58,'2016'!Z58)</f>
        <v>0</v>
      </c>
      <c r="AA58" s="5">
        <f>SUM('2020'!AA58,'2019'!AA58,'2018'!AA58,'2017'!AA58,'2016'!AA58)</f>
        <v>0</v>
      </c>
      <c r="AB58" s="5">
        <f>SUM('2020'!AB58,'2019'!AB58,'2018'!AB58,'2017'!AB58,'2016'!AB58)</f>
        <v>0</v>
      </c>
      <c r="AC58" s="5">
        <f>SUM('2020'!AC58,'2019'!AC58,'2018'!AC58,'2017'!AC58,'2016'!AC58)</f>
        <v>0</v>
      </c>
      <c r="AD58" s="5">
        <f>SUM('2020'!AD58,'2019'!AD58,'2018'!AD58,'2017'!AD58,'2016'!AD58)</f>
        <v>0</v>
      </c>
      <c r="AE58" s="5">
        <f>SUM('2020'!AE58,'2019'!AE58,'2018'!AE58,'2017'!AE58,'2016'!AE58)</f>
        <v>0</v>
      </c>
      <c r="AF58" s="5">
        <f>SUM('2020'!AF58,'2019'!AF58,'2018'!AF58,'2017'!AF58,'2016'!AF58)</f>
        <v>0</v>
      </c>
      <c r="AG58" s="5">
        <f>SUM('2020'!AG58,'2019'!AG58,'2018'!AG58,'2017'!AG58,'2016'!AG58)</f>
        <v>0</v>
      </c>
      <c r="AH58" s="5">
        <f>SUM('2020'!AH58,'2019'!AH58,'2018'!AH58,'2017'!AH58,'2016'!AH58)</f>
        <v>0</v>
      </c>
      <c r="AI58" s="5">
        <f>SUM('2020'!AI58,'2019'!AI58,'2018'!AI58,'2017'!AI58,'2016'!AI58)</f>
        <v>0</v>
      </c>
      <c r="AJ58" s="5">
        <f>SUM('2020'!AJ58,'2019'!AJ58,'2018'!AJ58,'2017'!AJ58,'2016'!AJ58)</f>
        <v>0</v>
      </c>
      <c r="AK58" s="5">
        <f>SUM('2020'!AK58,'2019'!AK58,'2018'!AK58,'2017'!AK58,'2016'!AK58)</f>
        <v>0</v>
      </c>
      <c r="AL58" s="5">
        <f>SUM('2020'!AL58,'2019'!AL58,'2018'!AL58,'2017'!AL58,'2016'!AL58)</f>
        <v>0</v>
      </c>
      <c r="AM58" s="5">
        <f>SUM('2020'!AM58,'2019'!AM58,'2018'!AM58,'2017'!AM58,'2016'!AM58)</f>
        <v>0</v>
      </c>
      <c r="AN58" s="5">
        <f>SUM('2020'!AN58,'2019'!AN58,'2018'!AN58,'2017'!AN58,'2016'!AN58)</f>
        <v>0</v>
      </c>
      <c r="AO58" s="5">
        <f>SUM('2020'!AO58,'2019'!AO58,'2018'!AO58,'2017'!AO58,'2016'!AO58)</f>
        <v>0</v>
      </c>
      <c r="AP58" s="5">
        <f>SUM('2020'!AP58,'2019'!AP58,'2018'!AP58,'2017'!AP58,'2016'!AP58)</f>
        <v>0</v>
      </c>
      <c r="AQ58" s="5">
        <f>SUM('2020'!AQ58,'2019'!AQ58,'2018'!AQ58,'2017'!AQ58,'2016'!AQ58)</f>
        <v>0</v>
      </c>
      <c r="AR58" s="5">
        <f>SUM('2020'!AR58,'2019'!AR58,'2018'!AR58,'2017'!AR58,'2016'!AR58)</f>
        <v>0</v>
      </c>
      <c r="AS58" s="5">
        <f>SUM('2020'!AS58,'2019'!AS58,'2018'!AS58,'2017'!AS58,'2016'!AS58)</f>
        <v>0</v>
      </c>
      <c r="AT58" s="5">
        <f>SUM('2020'!AT58,'2019'!AT58,'2018'!AT58,'2017'!AT58,'2016'!AT58)</f>
        <v>0</v>
      </c>
      <c r="AU58" s="5">
        <f>SUM('2020'!AU58,'2019'!AU58,'2018'!AU58,'2017'!AU58,'2016'!AU58)</f>
        <v>0</v>
      </c>
      <c r="AV58" s="5">
        <f>SUM('2020'!AV58,'2019'!AV58,'2018'!AV58,'2017'!AV58,'2016'!AV58)</f>
        <v>0</v>
      </c>
      <c r="AW58" s="5">
        <f>SUM('2020'!AW58,'2019'!AW58,'2018'!AW58,'2017'!AW58,'2016'!AW58)</f>
        <v>0</v>
      </c>
      <c r="AX58" s="5">
        <f>SUM('2020'!AX58,'2019'!AX58,'2018'!AX58,'2017'!AX58,'2016'!AX58)</f>
        <v>0</v>
      </c>
      <c r="AY58" s="5">
        <f>SUM('2020'!AY58,'2019'!AY58,'2018'!AY58,'2017'!AY58,'2016'!AY58)</f>
        <v>0</v>
      </c>
      <c r="AZ58" s="5">
        <f>SUM('2020'!AZ58,'2019'!AZ58,'2018'!AZ58,'2017'!AZ58,'2016'!AZ58)</f>
        <v>0</v>
      </c>
      <c r="BA58" s="5">
        <f>SUM('2020'!BA58,'2019'!BA58,'2018'!BA58,'2017'!BA58,'2016'!BA58)</f>
        <v>0</v>
      </c>
      <c r="BB58" s="5">
        <f>SUM('2020'!BB58,'2019'!BB58,'2018'!BB58,'2017'!BB58,'2016'!BB58)</f>
        <v>0</v>
      </c>
      <c r="BC58" s="5">
        <f>SUM('2020'!BC58,'2019'!BC58,'2018'!BC58,'2017'!BC58,'2016'!BC58)</f>
        <v>0</v>
      </c>
      <c r="BD58" s="5">
        <f>SUM('2020'!BD58,'2019'!BD58,'2018'!BD58,'2017'!BD58,'2016'!BD58)</f>
        <v>0</v>
      </c>
      <c r="BE58" s="5">
        <f>SUM('2020'!BE58,'2019'!BE58,'2018'!BE58,'2017'!BE58,'2016'!BE58)</f>
        <v>0</v>
      </c>
      <c r="BF58" s="5">
        <f>SUM('2020'!BF58,'2019'!BF58,'2018'!BF58,'2017'!BF58,'2016'!BF58)</f>
        <v>0</v>
      </c>
      <c r="BG58" s="6"/>
      <c r="BH58" s="22"/>
    </row>
    <row r="59" spans="1:60">
      <c r="A59" s="12" t="s">
        <v>115</v>
      </c>
      <c r="B59" s="5">
        <f>SUM('2020'!B59,'2019'!B59,'2018'!B59,'2017'!B59,'2016'!B59)</f>
        <v>10279</v>
      </c>
      <c r="C59" s="5">
        <f>SUM('2020'!C59,'2019'!C59,'2018'!C59,'2017'!C59,'2016'!C59)</f>
        <v>44</v>
      </c>
      <c r="D59" s="5">
        <f>SUM('2020'!D59,'2019'!D59,'2018'!D59,'2017'!D59,'2016'!D59)</f>
        <v>0</v>
      </c>
      <c r="E59" s="5">
        <f>SUM('2020'!E59,'2019'!E59,'2018'!E59,'2017'!E59,'2016'!E59)</f>
        <v>307</v>
      </c>
      <c r="F59" s="5">
        <f>SUM('2020'!F59,'2019'!F59,'2018'!F59,'2017'!F59,'2016'!F59)</f>
        <v>0</v>
      </c>
      <c r="G59" s="5">
        <f>SUM('2020'!G59,'2019'!G59,'2018'!G59,'2017'!G59,'2016'!G59)</f>
        <v>320</v>
      </c>
      <c r="H59" s="5">
        <f>SUM('2020'!H59,'2019'!H59,'2018'!H59,'2017'!H59,'2016'!H59)</f>
        <v>306</v>
      </c>
      <c r="I59" s="5">
        <f>SUM('2020'!I59,'2019'!I59,'2018'!I59,'2017'!I59,'2016'!I59)</f>
        <v>146</v>
      </c>
      <c r="J59" s="5">
        <f>SUM('2020'!J59,'2019'!J59,'2018'!J59,'2017'!J59,'2016'!J59)</f>
        <v>0</v>
      </c>
      <c r="K59" s="5">
        <f>SUM('2020'!K59,'2019'!K59,'2018'!K59,'2017'!K59,'2016'!K59)</f>
        <v>10</v>
      </c>
      <c r="L59" s="5">
        <f>SUM('2020'!L59,'2019'!L59,'2018'!L59,'2017'!L59,'2016'!L59)</f>
        <v>113</v>
      </c>
      <c r="M59" s="5">
        <f>SUM('2020'!M59,'2019'!M59,'2018'!M59,'2017'!M59,'2016'!M59)</f>
        <v>432</v>
      </c>
      <c r="N59" s="5">
        <f>SUM('2020'!N59,'2019'!N59,'2018'!N59,'2017'!N59,'2016'!N59)</f>
        <v>0</v>
      </c>
      <c r="O59" s="5">
        <f>SUM('2020'!O59,'2019'!O59,'2018'!O59,'2017'!O59,'2016'!O59)</f>
        <v>0</v>
      </c>
      <c r="P59" s="5">
        <f>SUM('2020'!P59,'2019'!P59,'2018'!P59,'2017'!P59,'2016'!P59)</f>
        <v>185</v>
      </c>
      <c r="Q59" s="5">
        <f>SUM('2020'!Q59,'2019'!Q59,'2018'!Q59,'2017'!Q59,'2016'!Q59)</f>
        <v>517</v>
      </c>
      <c r="R59" s="5">
        <f>SUM('2020'!R59,'2019'!R59,'2018'!R59,'2017'!R59,'2016'!R59)</f>
        <v>149</v>
      </c>
      <c r="S59" s="5">
        <f>SUM('2020'!S59,'2019'!S59,'2018'!S59,'2017'!S59,'2016'!S59)</f>
        <v>561</v>
      </c>
      <c r="T59" s="5">
        <f>SUM('2020'!T59,'2019'!T59,'2018'!T59,'2017'!T59,'2016'!T59)</f>
        <v>68</v>
      </c>
      <c r="U59" s="5">
        <f>SUM('2020'!U59,'2019'!U59,'2018'!U59,'2017'!U59,'2016'!U59)</f>
        <v>471</v>
      </c>
      <c r="V59" s="5">
        <f>SUM('2020'!V59,'2019'!V59,'2018'!V59,'2017'!V59,'2016'!V59)</f>
        <v>23</v>
      </c>
      <c r="W59" s="5">
        <f>SUM('2020'!W59,'2019'!W59,'2018'!W59,'2017'!W59,'2016'!W59)</f>
        <v>162</v>
      </c>
      <c r="X59" s="5">
        <f>SUM('2020'!X59,'2019'!X59,'2018'!X59,'2017'!X59,'2016'!X59)</f>
        <v>431</v>
      </c>
      <c r="Y59" s="5">
        <f>SUM('2020'!Y59,'2019'!Y59,'2018'!Y59,'2017'!Y59,'2016'!Y59)</f>
        <v>328</v>
      </c>
      <c r="Z59" s="5">
        <f>SUM('2020'!Z59,'2019'!Z59,'2018'!Z59,'2017'!Z59,'2016'!Z59)</f>
        <v>245</v>
      </c>
      <c r="AA59" s="5">
        <f>SUM('2020'!AA59,'2019'!AA59,'2018'!AA59,'2017'!AA59,'2016'!AA59)</f>
        <v>132</v>
      </c>
      <c r="AB59" s="5">
        <f>SUM('2020'!AB59,'2019'!AB59,'2018'!AB59,'2017'!AB59,'2016'!AB59)</f>
        <v>0</v>
      </c>
      <c r="AC59" s="5">
        <f>SUM('2020'!AC59,'2019'!AC59,'2018'!AC59,'2017'!AC59,'2016'!AC59)</f>
        <v>179</v>
      </c>
      <c r="AD59" s="5">
        <f>SUM('2020'!AD59,'2019'!AD59,'2018'!AD59,'2017'!AD59,'2016'!AD59)</f>
        <v>0</v>
      </c>
      <c r="AE59" s="5">
        <f>SUM('2020'!AE59,'2019'!AE59,'2018'!AE59,'2017'!AE59,'2016'!AE59)</f>
        <v>54</v>
      </c>
      <c r="AF59" s="5">
        <f>SUM('2020'!AF59,'2019'!AF59,'2018'!AF59,'2017'!AF59,'2016'!AF59)</f>
        <v>44</v>
      </c>
      <c r="AG59" s="5">
        <f>SUM('2020'!AG59,'2019'!AG59,'2018'!AG59,'2017'!AG59,'2016'!AG59)</f>
        <v>134</v>
      </c>
      <c r="AH59" s="5">
        <f>SUM('2020'!AH59,'2019'!AH59,'2018'!AH59,'2017'!AH59,'2016'!AH59)</f>
        <v>41</v>
      </c>
      <c r="AI59" s="5">
        <f>SUM('2020'!AI59,'2019'!AI59,'2018'!AI59,'2017'!AI59,'2016'!AI59)</f>
        <v>13</v>
      </c>
      <c r="AJ59" s="5">
        <f>SUM('2020'!AJ59,'2019'!AJ59,'2018'!AJ59,'2017'!AJ59,'2016'!AJ59)</f>
        <v>485</v>
      </c>
      <c r="AK59" s="5">
        <f>SUM('2020'!AK59,'2019'!AK59,'2018'!AK59,'2017'!AK59,'2016'!AK59)</f>
        <v>827</v>
      </c>
      <c r="AL59" s="5">
        <f>SUM('2020'!AL59,'2019'!AL59,'2018'!AL59,'2017'!AL59,'2016'!AL59)</f>
        <v>91</v>
      </c>
      <c r="AM59" s="5">
        <f>SUM('2020'!AM59,'2019'!AM59,'2018'!AM59,'2017'!AM59,'2016'!AM59)</f>
        <v>394</v>
      </c>
      <c r="AN59" s="5">
        <f>SUM('2020'!AN59,'2019'!AN59,'2018'!AN59,'2017'!AN59,'2016'!AN59)</f>
        <v>26</v>
      </c>
      <c r="AO59" s="5">
        <f>SUM('2020'!AO59,'2019'!AO59,'2018'!AO59,'2017'!AO59,'2016'!AO59)</f>
        <v>113</v>
      </c>
      <c r="AP59" s="5">
        <f>SUM('2020'!AP59,'2019'!AP59,'2018'!AP59,'2017'!AP59,'2016'!AP59)</f>
        <v>188</v>
      </c>
      <c r="AQ59" s="5">
        <f>SUM('2020'!AQ59,'2019'!AQ59,'2018'!AQ59,'2017'!AQ59,'2016'!AQ59)</f>
        <v>0</v>
      </c>
      <c r="AR59" s="5">
        <f>SUM('2020'!AR59,'2019'!AR59,'2018'!AR59,'2017'!AR59,'2016'!AR59)</f>
        <v>21</v>
      </c>
      <c r="AS59" s="5">
        <f>SUM('2020'!AS59,'2019'!AS59,'2018'!AS59,'2017'!AS59,'2016'!AS59)</f>
        <v>32</v>
      </c>
      <c r="AT59" s="5">
        <f>SUM('2020'!AT59,'2019'!AT59,'2018'!AT59,'2017'!AT59,'2016'!AT59)</f>
        <v>60</v>
      </c>
      <c r="AU59" s="5">
        <f>SUM('2020'!AU59,'2019'!AU59,'2018'!AU59,'2017'!AU59,'2016'!AU59)</f>
        <v>153</v>
      </c>
      <c r="AV59" s="5">
        <f>SUM('2020'!AV59,'2019'!AV59,'2018'!AV59,'2017'!AV59,'2016'!AV59)</f>
        <v>1546</v>
      </c>
      <c r="AW59" s="5">
        <f>SUM('2020'!AW59,'2019'!AW59,'2018'!AW59,'2017'!AW59,'2016'!AW59)</f>
        <v>0</v>
      </c>
      <c r="AX59" s="5">
        <f>SUM('2020'!AX59,'2019'!AX59,'2018'!AX59,'2017'!AX59,'2016'!AX59)</f>
        <v>0</v>
      </c>
      <c r="AY59" s="5">
        <f>SUM('2020'!AY59,'2019'!AY59,'2018'!AY59,'2017'!AY59,'2016'!AY59)</f>
        <v>130</v>
      </c>
      <c r="AZ59" s="5">
        <f>SUM('2020'!AZ59,'2019'!AZ59,'2018'!AZ59,'2017'!AZ59,'2016'!AZ59)</f>
        <v>61</v>
      </c>
      <c r="BA59" s="5">
        <f>SUM('2020'!BA59,'2019'!BA59,'2018'!BA59,'2017'!BA59,'2016'!BA59)</f>
        <v>274</v>
      </c>
      <c r="BB59" s="5">
        <f>SUM('2020'!BB59,'2019'!BB59,'2018'!BB59,'2017'!BB59,'2016'!BB59)</f>
        <v>238</v>
      </c>
      <c r="BC59" s="5">
        <f>SUM('2020'!BC59,'2019'!BC59,'2018'!BC59,'2017'!BC59,'2016'!BC59)</f>
        <v>0</v>
      </c>
      <c r="BD59" s="5">
        <f>SUM('2020'!BD59,'2019'!BD59,'2018'!BD59,'2017'!BD59,'2016'!BD59)</f>
        <v>69</v>
      </c>
      <c r="BE59" s="5">
        <f>SUM('2020'!BE59,'2019'!BE59,'2018'!BE59,'2017'!BE59,'2016'!BE59)</f>
        <v>0</v>
      </c>
      <c r="BF59" s="5">
        <f>SUM('2020'!BF59,'2019'!BF59,'2018'!BF59,'2017'!BF59,'2016'!BF59)</f>
        <v>126</v>
      </c>
      <c r="BG59" s="6"/>
      <c r="BH59" s="22"/>
    </row>
    <row r="60" spans="1:60">
      <c r="A60" s="12" t="s">
        <v>116</v>
      </c>
      <c r="B60" s="5">
        <f>SUM('2020'!B60,'2019'!B60,'2018'!B60,'2017'!B60,'2016'!B60)</f>
        <v>1575</v>
      </c>
      <c r="C60" s="5">
        <f>SUM('2020'!C60,'2019'!C60,'2018'!C60,'2017'!C60,'2016'!C60)</f>
        <v>3</v>
      </c>
      <c r="D60" s="5">
        <f>SUM('2020'!D60,'2019'!D60,'2018'!D60,'2017'!D60,'2016'!D60)</f>
        <v>0</v>
      </c>
      <c r="E60" s="5">
        <f>SUM('2020'!E60,'2019'!E60,'2018'!E60,'2017'!E60,'2016'!E60)</f>
        <v>68</v>
      </c>
      <c r="F60" s="5">
        <f>SUM('2020'!F60,'2019'!F60,'2018'!F60,'2017'!F60,'2016'!F60)</f>
        <v>0</v>
      </c>
      <c r="G60" s="5">
        <f>SUM('2020'!G60,'2019'!G60,'2018'!G60,'2017'!G60,'2016'!G60)</f>
        <v>61</v>
      </c>
      <c r="H60" s="5">
        <f>SUM('2020'!H60,'2019'!H60,'2018'!H60,'2017'!H60,'2016'!H60)</f>
        <v>66</v>
      </c>
      <c r="I60" s="5">
        <f>SUM('2020'!I60,'2019'!I60,'2018'!I60,'2017'!I60,'2016'!I60)</f>
        <v>17</v>
      </c>
      <c r="J60" s="5">
        <f>SUM('2020'!J60,'2019'!J60,'2018'!J60,'2017'!J60,'2016'!J60)</f>
        <v>0</v>
      </c>
      <c r="K60" s="5">
        <f>SUM('2020'!K60,'2019'!K60,'2018'!K60,'2017'!K60,'2016'!K60)</f>
        <v>3</v>
      </c>
      <c r="L60" s="5">
        <f>SUM('2020'!L60,'2019'!L60,'2018'!L60,'2017'!L60,'2016'!L60)</f>
        <v>22</v>
      </c>
      <c r="M60" s="5">
        <f>SUM('2020'!M60,'2019'!M60,'2018'!M60,'2017'!M60,'2016'!M60)</f>
        <v>64</v>
      </c>
      <c r="N60" s="5">
        <f>SUM('2020'!N60,'2019'!N60,'2018'!N60,'2017'!N60,'2016'!N60)</f>
        <v>0</v>
      </c>
      <c r="O60" s="5">
        <f>SUM('2020'!O60,'2019'!O60,'2018'!O60,'2017'!O60,'2016'!O60)</f>
        <v>0</v>
      </c>
      <c r="P60" s="5">
        <f>SUM('2020'!P60,'2019'!P60,'2018'!P60,'2017'!P60,'2016'!P60)</f>
        <v>26</v>
      </c>
      <c r="Q60" s="5">
        <f>SUM('2020'!Q60,'2019'!Q60,'2018'!Q60,'2017'!Q60,'2016'!Q60)</f>
        <v>102</v>
      </c>
      <c r="R60" s="5">
        <f>SUM('2020'!R60,'2019'!R60,'2018'!R60,'2017'!R60,'2016'!R60)</f>
        <v>7</v>
      </c>
      <c r="S60" s="5">
        <f>SUM('2020'!S60,'2019'!S60,'2018'!S60,'2017'!S60,'2016'!S60)</f>
        <v>39</v>
      </c>
      <c r="T60" s="5">
        <f>SUM('2020'!T60,'2019'!T60,'2018'!T60,'2017'!T60,'2016'!T60)</f>
        <v>9</v>
      </c>
      <c r="U60" s="5">
        <f>SUM('2020'!U60,'2019'!U60,'2018'!U60,'2017'!U60,'2016'!U60)</f>
        <v>22</v>
      </c>
      <c r="V60" s="5">
        <f>SUM('2020'!V60,'2019'!V60,'2018'!V60,'2017'!V60,'2016'!V60)</f>
        <v>3</v>
      </c>
      <c r="W60" s="5">
        <f>SUM('2020'!W60,'2019'!W60,'2018'!W60,'2017'!W60,'2016'!W60)</f>
        <v>15</v>
      </c>
      <c r="X60" s="5">
        <f>SUM('2020'!X60,'2019'!X60,'2018'!X60,'2017'!X60,'2016'!X60)</f>
        <v>64</v>
      </c>
      <c r="Y60" s="5">
        <f>SUM('2020'!Y60,'2019'!Y60,'2018'!Y60,'2017'!Y60,'2016'!Y60)</f>
        <v>41</v>
      </c>
      <c r="Z60" s="5">
        <f>SUM('2020'!Z60,'2019'!Z60,'2018'!Z60,'2017'!Z60,'2016'!Z60)</f>
        <v>47</v>
      </c>
      <c r="AA60" s="5">
        <f>SUM('2020'!AA60,'2019'!AA60,'2018'!AA60,'2017'!AA60,'2016'!AA60)</f>
        <v>20</v>
      </c>
      <c r="AB60" s="5">
        <f>SUM('2020'!AB60,'2019'!AB60,'2018'!AB60,'2017'!AB60,'2016'!AB60)</f>
        <v>0</v>
      </c>
      <c r="AC60" s="5">
        <f>SUM('2020'!AC60,'2019'!AC60,'2018'!AC60,'2017'!AC60,'2016'!AC60)</f>
        <v>13</v>
      </c>
      <c r="AD60" s="5">
        <f>SUM('2020'!AD60,'2019'!AD60,'2018'!AD60,'2017'!AD60,'2016'!AD60)</f>
        <v>0</v>
      </c>
      <c r="AE60" s="5">
        <f>SUM('2020'!AE60,'2019'!AE60,'2018'!AE60,'2017'!AE60,'2016'!AE60)</f>
        <v>20</v>
      </c>
      <c r="AF60" s="5">
        <f>SUM('2020'!AF60,'2019'!AF60,'2018'!AF60,'2017'!AF60,'2016'!AF60)</f>
        <v>8</v>
      </c>
      <c r="AG60" s="5">
        <f>SUM('2020'!AG60,'2019'!AG60,'2018'!AG60,'2017'!AG60,'2016'!AG60)</f>
        <v>0</v>
      </c>
      <c r="AH60" s="5">
        <f>SUM('2020'!AH60,'2019'!AH60,'2018'!AH60,'2017'!AH60,'2016'!AH60)</f>
        <v>31</v>
      </c>
      <c r="AI60" s="5">
        <f>SUM('2020'!AI60,'2019'!AI60,'2018'!AI60,'2017'!AI60,'2016'!AI60)</f>
        <v>3</v>
      </c>
      <c r="AJ60" s="5">
        <f>SUM('2020'!AJ60,'2019'!AJ60,'2018'!AJ60,'2017'!AJ60,'2016'!AJ60)</f>
        <v>132</v>
      </c>
      <c r="AK60" s="5">
        <f>SUM('2020'!AK60,'2019'!AK60,'2018'!AK60,'2017'!AK60,'2016'!AK60)</f>
        <v>77</v>
      </c>
      <c r="AL60" s="5">
        <f>SUM('2020'!AL60,'2019'!AL60,'2018'!AL60,'2017'!AL60,'2016'!AL60)</f>
        <v>23</v>
      </c>
      <c r="AM60" s="5">
        <f>SUM('2020'!AM60,'2019'!AM60,'2018'!AM60,'2017'!AM60,'2016'!AM60)</f>
        <v>63</v>
      </c>
      <c r="AN60" s="5">
        <f>SUM('2020'!AN60,'2019'!AN60,'2018'!AN60,'2017'!AN60,'2016'!AN60)</f>
        <v>4</v>
      </c>
      <c r="AO60" s="5">
        <f>SUM('2020'!AO60,'2019'!AO60,'2018'!AO60,'2017'!AO60,'2016'!AO60)</f>
        <v>9</v>
      </c>
      <c r="AP60" s="5">
        <f>SUM('2020'!AP60,'2019'!AP60,'2018'!AP60,'2017'!AP60,'2016'!AP60)</f>
        <v>40</v>
      </c>
      <c r="AQ60" s="5">
        <f>SUM('2020'!AQ60,'2019'!AQ60,'2018'!AQ60,'2017'!AQ60,'2016'!AQ60)</f>
        <v>0</v>
      </c>
      <c r="AR60" s="5">
        <f>SUM('2020'!AR60,'2019'!AR60,'2018'!AR60,'2017'!AR60,'2016'!AR60)</f>
        <v>0</v>
      </c>
      <c r="AS60" s="5">
        <f>SUM('2020'!AS60,'2019'!AS60,'2018'!AS60,'2017'!AS60,'2016'!AS60)</f>
        <v>0</v>
      </c>
      <c r="AT60" s="5">
        <f>SUM('2020'!AT60,'2019'!AT60,'2018'!AT60,'2017'!AT60,'2016'!AT60)</f>
        <v>0</v>
      </c>
      <c r="AU60" s="5">
        <f>SUM('2020'!AU60,'2019'!AU60,'2018'!AU60,'2017'!AU60,'2016'!AU60)</f>
        <v>30</v>
      </c>
      <c r="AV60" s="5">
        <f>SUM('2020'!AV60,'2019'!AV60,'2018'!AV60,'2017'!AV60,'2016'!AV60)</f>
        <v>198</v>
      </c>
      <c r="AW60" s="5">
        <f>SUM('2020'!AW60,'2019'!AW60,'2018'!AW60,'2017'!AW60,'2016'!AW60)</f>
        <v>0</v>
      </c>
      <c r="AX60" s="5">
        <f>SUM('2020'!AX60,'2019'!AX60,'2018'!AX60,'2017'!AX60,'2016'!AX60)</f>
        <v>0</v>
      </c>
      <c r="AY60" s="5">
        <f>SUM('2020'!AY60,'2019'!AY60,'2018'!AY60,'2017'!AY60,'2016'!AY60)</f>
        <v>13</v>
      </c>
      <c r="AZ60" s="5">
        <f>SUM('2020'!AZ60,'2019'!AZ60,'2018'!AZ60,'2017'!AZ60,'2016'!AZ60)</f>
        <v>15</v>
      </c>
      <c r="BA60" s="5">
        <f>SUM('2020'!BA60,'2019'!BA60,'2018'!BA60,'2017'!BA60,'2016'!BA60)</f>
        <v>26</v>
      </c>
      <c r="BB60" s="5">
        <f>SUM('2020'!BB60,'2019'!BB60,'2018'!BB60,'2017'!BB60,'2016'!BB60)</f>
        <v>39</v>
      </c>
      <c r="BC60" s="5">
        <f>SUM('2020'!BC60,'2019'!BC60,'2018'!BC60,'2017'!BC60,'2016'!BC60)</f>
        <v>0</v>
      </c>
      <c r="BD60" s="5">
        <f>SUM('2020'!BD60,'2019'!BD60,'2018'!BD60,'2017'!BD60,'2016'!BD60)</f>
        <v>6</v>
      </c>
      <c r="BE60" s="5">
        <f>SUM('2020'!BE60,'2019'!BE60,'2018'!BE60,'2017'!BE60,'2016'!BE60)</f>
        <v>0</v>
      </c>
      <c r="BF60" s="5">
        <f>SUM('2020'!BF60,'2019'!BF60,'2018'!BF60,'2017'!BF60,'2016'!BF60)</f>
        <v>46</v>
      </c>
      <c r="BG60" s="6"/>
      <c r="BH60" s="22"/>
    </row>
    <row r="61" spans="1:60">
      <c r="A61" s="12" t="s">
        <v>269</v>
      </c>
      <c r="B61" s="5">
        <f>SUM('2020'!B61,'2019'!B61,'2018'!B61,'2017'!B61,'2016'!B61)</f>
        <v>4</v>
      </c>
      <c r="C61" s="5">
        <f>SUM('2020'!C61,'2019'!C61,'2018'!C61,'2017'!C61,'2016'!C61)</f>
        <v>0</v>
      </c>
      <c r="D61" s="5">
        <f>SUM('2020'!D61,'2019'!D61,'2018'!D61,'2017'!D61,'2016'!D61)</f>
        <v>0</v>
      </c>
      <c r="E61" s="5">
        <f>SUM('2020'!E61,'2019'!E61,'2018'!E61,'2017'!E61,'2016'!E61)</f>
        <v>0</v>
      </c>
      <c r="F61" s="5">
        <f>SUM('2020'!F61,'2019'!F61,'2018'!F61,'2017'!F61,'2016'!F61)</f>
        <v>0</v>
      </c>
      <c r="G61" s="5">
        <f>SUM('2020'!G61,'2019'!G61,'2018'!G61,'2017'!G61,'2016'!G61)</f>
        <v>0</v>
      </c>
      <c r="H61" s="5">
        <f>SUM('2020'!H61,'2019'!H61,'2018'!H61,'2017'!H61,'2016'!H61)</f>
        <v>0</v>
      </c>
      <c r="I61" s="5">
        <f>SUM('2020'!I61,'2019'!I61,'2018'!I61,'2017'!I61,'2016'!I61)</f>
        <v>0</v>
      </c>
      <c r="J61" s="5">
        <f>SUM('2020'!J61,'2019'!J61,'2018'!J61,'2017'!J61,'2016'!J61)</f>
        <v>0</v>
      </c>
      <c r="K61" s="5">
        <f>SUM('2020'!K61,'2019'!K61,'2018'!K61,'2017'!K61,'2016'!K61)</f>
        <v>0</v>
      </c>
      <c r="L61" s="5">
        <f>SUM('2020'!L61,'2019'!L61,'2018'!L61,'2017'!L61,'2016'!L61)</f>
        <v>0</v>
      </c>
      <c r="M61" s="5">
        <f>SUM('2020'!M61,'2019'!M61,'2018'!M61,'2017'!M61,'2016'!M61)</f>
        <v>0</v>
      </c>
      <c r="N61" s="5">
        <f>SUM('2020'!N61,'2019'!N61,'2018'!N61,'2017'!N61,'2016'!N61)</f>
        <v>0</v>
      </c>
      <c r="O61" s="5">
        <f>SUM('2020'!O61,'2019'!O61,'2018'!O61,'2017'!O61,'2016'!O61)</f>
        <v>0</v>
      </c>
      <c r="P61" s="5">
        <f>SUM('2020'!P61,'2019'!P61,'2018'!P61,'2017'!P61,'2016'!P61)</f>
        <v>0</v>
      </c>
      <c r="Q61" s="5">
        <f>SUM('2020'!Q61,'2019'!Q61,'2018'!Q61,'2017'!Q61,'2016'!Q61)</f>
        <v>0</v>
      </c>
      <c r="R61" s="5">
        <f>SUM('2020'!R61,'2019'!R61,'2018'!R61,'2017'!R61,'2016'!R61)</f>
        <v>0</v>
      </c>
      <c r="S61" s="5">
        <f>SUM('2020'!S61,'2019'!S61,'2018'!S61,'2017'!S61,'2016'!S61)</f>
        <v>0</v>
      </c>
      <c r="T61" s="5">
        <f>SUM('2020'!T61,'2019'!T61,'2018'!T61,'2017'!T61,'2016'!T61)</f>
        <v>0</v>
      </c>
      <c r="U61" s="5">
        <f>SUM('2020'!U61,'2019'!U61,'2018'!U61,'2017'!U61,'2016'!U61)</f>
        <v>0</v>
      </c>
      <c r="V61" s="5">
        <f>SUM('2020'!V61,'2019'!V61,'2018'!V61,'2017'!V61,'2016'!V61)</f>
        <v>0</v>
      </c>
      <c r="W61" s="5">
        <f>SUM('2020'!W61,'2019'!W61,'2018'!W61,'2017'!W61,'2016'!W61)</f>
        <v>0</v>
      </c>
      <c r="X61" s="5">
        <f>SUM('2020'!X61,'2019'!X61,'2018'!X61,'2017'!X61,'2016'!X61)</f>
        <v>0</v>
      </c>
      <c r="Y61" s="5">
        <f>SUM('2020'!Y61,'2019'!Y61,'2018'!Y61,'2017'!Y61,'2016'!Y61)</f>
        <v>0</v>
      </c>
      <c r="Z61" s="5">
        <f>SUM('2020'!Z61,'2019'!Z61,'2018'!Z61,'2017'!Z61,'2016'!Z61)</f>
        <v>0</v>
      </c>
      <c r="AA61" s="5">
        <f>SUM('2020'!AA61,'2019'!AA61,'2018'!AA61,'2017'!AA61,'2016'!AA61)</f>
        <v>0</v>
      </c>
      <c r="AB61" s="5">
        <f>SUM('2020'!AB61,'2019'!AB61,'2018'!AB61,'2017'!AB61,'2016'!AB61)</f>
        <v>0</v>
      </c>
      <c r="AC61" s="5">
        <f>SUM('2020'!AC61,'2019'!AC61,'2018'!AC61,'2017'!AC61,'2016'!AC61)</f>
        <v>0</v>
      </c>
      <c r="AD61" s="5">
        <f>SUM('2020'!AD61,'2019'!AD61,'2018'!AD61,'2017'!AD61,'2016'!AD61)</f>
        <v>0</v>
      </c>
      <c r="AE61" s="5">
        <f>SUM('2020'!AE61,'2019'!AE61,'2018'!AE61,'2017'!AE61,'2016'!AE61)</f>
        <v>0</v>
      </c>
      <c r="AF61" s="5">
        <f>SUM('2020'!AF61,'2019'!AF61,'2018'!AF61,'2017'!AF61,'2016'!AF61)</f>
        <v>0</v>
      </c>
      <c r="AG61" s="5">
        <f>SUM('2020'!AG61,'2019'!AG61,'2018'!AG61,'2017'!AG61,'2016'!AG61)</f>
        <v>0</v>
      </c>
      <c r="AH61" s="5">
        <f>SUM('2020'!AH61,'2019'!AH61,'2018'!AH61,'2017'!AH61,'2016'!AH61)</f>
        <v>0</v>
      </c>
      <c r="AI61" s="5">
        <f>SUM('2020'!AI61,'2019'!AI61,'2018'!AI61,'2017'!AI61,'2016'!AI61)</f>
        <v>0</v>
      </c>
      <c r="AJ61" s="5">
        <f>SUM('2020'!AJ61,'2019'!AJ61,'2018'!AJ61,'2017'!AJ61,'2016'!AJ61)</f>
        <v>0</v>
      </c>
      <c r="AK61" s="5">
        <f>SUM('2020'!AK61,'2019'!AK61,'2018'!AK61,'2017'!AK61,'2016'!AK61)</f>
        <v>0</v>
      </c>
      <c r="AL61" s="5">
        <f>SUM('2020'!AL61,'2019'!AL61,'2018'!AL61,'2017'!AL61,'2016'!AL61)</f>
        <v>0</v>
      </c>
      <c r="AM61" s="5">
        <f>SUM('2020'!AM61,'2019'!AM61,'2018'!AM61,'2017'!AM61,'2016'!AM61)</f>
        <v>0</v>
      </c>
      <c r="AN61" s="5">
        <f>SUM('2020'!AN61,'2019'!AN61,'2018'!AN61,'2017'!AN61,'2016'!AN61)</f>
        <v>0</v>
      </c>
      <c r="AO61" s="5">
        <f>SUM('2020'!AO61,'2019'!AO61,'2018'!AO61,'2017'!AO61,'2016'!AO61)</f>
        <v>0</v>
      </c>
      <c r="AP61" s="5">
        <f>SUM('2020'!AP61,'2019'!AP61,'2018'!AP61,'2017'!AP61,'2016'!AP61)</f>
        <v>0</v>
      </c>
      <c r="AQ61" s="5">
        <f>SUM('2020'!AQ61,'2019'!AQ61,'2018'!AQ61,'2017'!AQ61,'2016'!AQ61)</f>
        <v>0</v>
      </c>
      <c r="AR61" s="5">
        <f>SUM('2020'!AR61,'2019'!AR61,'2018'!AR61,'2017'!AR61,'2016'!AR61)</f>
        <v>0</v>
      </c>
      <c r="AS61" s="5">
        <f>SUM('2020'!AS61,'2019'!AS61,'2018'!AS61,'2017'!AS61,'2016'!AS61)</f>
        <v>0</v>
      </c>
      <c r="AT61" s="5">
        <f>SUM('2020'!AT61,'2019'!AT61,'2018'!AT61,'2017'!AT61,'2016'!AT61)</f>
        <v>0</v>
      </c>
      <c r="AU61" s="5">
        <f>SUM('2020'!AU61,'2019'!AU61,'2018'!AU61,'2017'!AU61,'2016'!AU61)</f>
        <v>0</v>
      </c>
      <c r="AV61" s="5">
        <f>SUM('2020'!AV61,'2019'!AV61,'2018'!AV61,'2017'!AV61,'2016'!AV61)</f>
        <v>0</v>
      </c>
      <c r="AW61" s="5">
        <f>SUM('2020'!AW61,'2019'!AW61,'2018'!AW61,'2017'!AW61,'2016'!AW61)</f>
        <v>0</v>
      </c>
      <c r="AX61" s="5">
        <f>SUM('2020'!AX61,'2019'!AX61,'2018'!AX61,'2017'!AX61,'2016'!AX61)</f>
        <v>0</v>
      </c>
      <c r="AY61" s="5">
        <f>SUM('2020'!AY61,'2019'!AY61,'2018'!AY61,'2017'!AY61,'2016'!AY61)</f>
        <v>0</v>
      </c>
      <c r="AZ61" s="5">
        <f>SUM('2020'!AZ61,'2019'!AZ61,'2018'!AZ61,'2017'!AZ61,'2016'!AZ61)</f>
        <v>0</v>
      </c>
      <c r="BA61" s="5">
        <f>SUM('2020'!BA61,'2019'!BA61,'2018'!BA61,'2017'!BA61,'2016'!BA61)</f>
        <v>0</v>
      </c>
      <c r="BB61" s="5">
        <f>SUM('2020'!BB61,'2019'!BB61,'2018'!BB61,'2017'!BB61,'2016'!BB61)</f>
        <v>0</v>
      </c>
      <c r="BC61" s="5">
        <f>SUM('2020'!BC61,'2019'!BC61,'2018'!BC61,'2017'!BC61,'2016'!BC61)</f>
        <v>0</v>
      </c>
      <c r="BD61" s="5">
        <f>SUM('2020'!BD61,'2019'!BD61,'2018'!BD61,'2017'!BD61,'2016'!BD61)</f>
        <v>0</v>
      </c>
      <c r="BE61" s="5">
        <f>SUM('2020'!BE61,'2019'!BE61,'2018'!BE61,'2017'!BE61,'2016'!BE61)</f>
        <v>0</v>
      </c>
      <c r="BF61" s="5">
        <f>SUM('2020'!BF61,'2019'!BF61,'2018'!BF61,'2017'!BF61,'2016'!BF61)</f>
        <v>0</v>
      </c>
      <c r="BG61" s="6"/>
      <c r="BH61" s="22"/>
    </row>
    <row r="62" spans="1:60">
      <c r="A62" s="12" t="s">
        <v>117</v>
      </c>
      <c r="B62" s="5">
        <f>SUM('2020'!B62,'2019'!B62,'2018'!B62,'2017'!B62,'2016'!B62)</f>
        <v>8695</v>
      </c>
      <c r="C62" s="5">
        <f>SUM('2020'!C62,'2019'!C62,'2018'!C62,'2017'!C62,'2016'!C62)</f>
        <v>32</v>
      </c>
      <c r="D62" s="5">
        <f>SUM('2020'!D62,'2019'!D62,'2018'!D62,'2017'!D62,'2016'!D62)</f>
        <v>3</v>
      </c>
      <c r="E62" s="5">
        <f>SUM('2020'!E62,'2019'!E62,'2018'!E62,'2017'!E62,'2016'!E62)</f>
        <v>96</v>
      </c>
      <c r="F62" s="5">
        <f>SUM('2020'!F62,'2019'!F62,'2018'!F62,'2017'!F62,'2016'!F62)</f>
        <v>25</v>
      </c>
      <c r="G62" s="5">
        <f>SUM('2020'!G62,'2019'!G62,'2018'!G62,'2017'!G62,'2016'!G62)</f>
        <v>847</v>
      </c>
      <c r="H62" s="5">
        <f>SUM('2020'!H62,'2019'!H62,'2018'!H62,'2017'!H62,'2016'!H62)</f>
        <v>101</v>
      </c>
      <c r="I62" s="5">
        <f>SUM('2020'!I62,'2019'!I62,'2018'!I62,'2017'!I62,'2016'!I62)</f>
        <v>123</v>
      </c>
      <c r="J62" s="5">
        <f>SUM('2020'!J62,'2019'!J62,'2018'!J62,'2017'!J62,'2016'!J62)</f>
        <v>15</v>
      </c>
      <c r="K62" s="5">
        <f>SUM('2020'!K62,'2019'!K62,'2018'!K62,'2017'!K62,'2016'!K62)</f>
        <v>18</v>
      </c>
      <c r="L62" s="5">
        <f>SUM('2020'!L62,'2019'!L62,'2018'!L62,'2017'!L62,'2016'!L62)</f>
        <v>1760</v>
      </c>
      <c r="M62" s="5">
        <f>SUM('2020'!M62,'2019'!M62,'2018'!M62,'2017'!M62,'2016'!M62)</f>
        <v>271</v>
      </c>
      <c r="N62" s="5">
        <f>SUM('2020'!N62,'2019'!N62,'2018'!N62,'2017'!N62,'2016'!N62)</f>
        <v>0</v>
      </c>
      <c r="O62" s="5">
        <f>SUM('2020'!O62,'2019'!O62,'2018'!O62,'2017'!O62,'2016'!O62)</f>
        <v>17</v>
      </c>
      <c r="P62" s="5">
        <f>SUM('2020'!P62,'2019'!P62,'2018'!P62,'2017'!P62,'2016'!P62)</f>
        <v>12</v>
      </c>
      <c r="Q62" s="5">
        <f>SUM('2020'!Q62,'2019'!Q62,'2018'!Q62,'2017'!Q62,'2016'!Q62)</f>
        <v>112</v>
      </c>
      <c r="R62" s="5">
        <f>SUM('2020'!R62,'2019'!R62,'2018'!R62,'2017'!R62,'2016'!R62)</f>
        <v>63</v>
      </c>
      <c r="S62" s="5">
        <f>SUM('2020'!S62,'2019'!S62,'2018'!S62,'2017'!S62,'2016'!S62)</f>
        <v>3</v>
      </c>
      <c r="T62" s="5">
        <f>SUM('2020'!T62,'2019'!T62,'2018'!T62,'2017'!T62,'2016'!T62)</f>
        <v>29</v>
      </c>
      <c r="U62" s="5">
        <f>SUM('2020'!U62,'2019'!U62,'2018'!U62,'2017'!U62,'2016'!U62)</f>
        <v>22</v>
      </c>
      <c r="V62" s="5">
        <f>SUM('2020'!V62,'2019'!V62,'2018'!V62,'2017'!V62,'2016'!V62)</f>
        <v>69</v>
      </c>
      <c r="W62" s="5">
        <f>SUM('2020'!W62,'2019'!W62,'2018'!W62,'2017'!W62,'2016'!W62)</f>
        <v>0</v>
      </c>
      <c r="X62" s="5">
        <f>SUM('2020'!X62,'2019'!X62,'2018'!X62,'2017'!X62,'2016'!X62)</f>
        <v>168</v>
      </c>
      <c r="Y62" s="5">
        <f>SUM('2020'!Y62,'2019'!Y62,'2018'!Y62,'2017'!Y62,'2016'!Y62)</f>
        <v>204</v>
      </c>
      <c r="Z62" s="5">
        <f>SUM('2020'!Z62,'2019'!Z62,'2018'!Z62,'2017'!Z62,'2016'!Z62)</f>
        <v>69</v>
      </c>
      <c r="AA62" s="5">
        <f>SUM('2020'!AA62,'2019'!AA62,'2018'!AA62,'2017'!AA62,'2016'!AA62)</f>
        <v>76</v>
      </c>
      <c r="AB62" s="5">
        <f>SUM('2020'!AB62,'2019'!AB62,'2018'!AB62,'2017'!AB62,'2016'!AB62)</f>
        <v>21</v>
      </c>
      <c r="AC62" s="5">
        <f>SUM('2020'!AC62,'2019'!AC62,'2018'!AC62,'2017'!AC62,'2016'!AC62)</f>
        <v>30</v>
      </c>
      <c r="AD62" s="5">
        <f>SUM('2020'!AD62,'2019'!AD62,'2018'!AD62,'2017'!AD62,'2016'!AD62)</f>
        <v>6</v>
      </c>
      <c r="AE62" s="5">
        <f>SUM('2020'!AE62,'2019'!AE62,'2018'!AE62,'2017'!AE62,'2016'!AE62)</f>
        <v>10</v>
      </c>
      <c r="AF62" s="5">
        <f>SUM('2020'!AF62,'2019'!AF62,'2018'!AF62,'2017'!AF62,'2016'!AF62)</f>
        <v>102</v>
      </c>
      <c r="AG62" s="5">
        <f>SUM('2020'!AG62,'2019'!AG62,'2018'!AG62,'2017'!AG62,'2016'!AG62)</f>
        <v>13</v>
      </c>
      <c r="AH62" s="5">
        <f>SUM('2020'!AH62,'2019'!AH62,'2018'!AH62,'2017'!AH62,'2016'!AH62)</f>
        <v>1553</v>
      </c>
      <c r="AI62" s="5">
        <f>SUM('2020'!AI62,'2019'!AI62,'2018'!AI62,'2017'!AI62,'2016'!AI62)</f>
        <v>32</v>
      </c>
      <c r="AJ62" s="5">
        <f>SUM('2020'!AJ62,'2019'!AJ62,'2018'!AJ62,'2017'!AJ62,'2016'!AJ62)</f>
        <v>571</v>
      </c>
      <c r="AK62" s="5">
        <f>SUM('2020'!AK62,'2019'!AK62,'2018'!AK62,'2017'!AK62,'2016'!AK62)</f>
        <v>478</v>
      </c>
      <c r="AL62" s="5">
        <f>SUM('2020'!AL62,'2019'!AL62,'2018'!AL62,'2017'!AL62,'2016'!AL62)</f>
        <v>0</v>
      </c>
      <c r="AM62" s="5">
        <f>SUM('2020'!AM62,'2019'!AM62,'2018'!AM62,'2017'!AM62,'2016'!AM62)</f>
        <v>71</v>
      </c>
      <c r="AN62" s="5">
        <f>SUM('2020'!AN62,'2019'!AN62,'2018'!AN62,'2017'!AN62,'2016'!AN62)</f>
        <v>30</v>
      </c>
      <c r="AO62" s="5">
        <f>SUM('2020'!AO62,'2019'!AO62,'2018'!AO62,'2017'!AO62,'2016'!AO62)</f>
        <v>75</v>
      </c>
      <c r="AP62" s="5">
        <f>SUM('2020'!AP62,'2019'!AP62,'2018'!AP62,'2017'!AP62,'2016'!AP62)</f>
        <v>191</v>
      </c>
      <c r="AQ62" s="5">
        <f>SUM('2020'!AQ62,'2019'!AQ62,'2018'!AQ62,'2017'!AQ62,'2016'!AQ62)</f>
        <v>28</v>
      </c>
      <c r="AR62" s="5">
        <f>SUM('2020'!AR62,'2019'!AR62,'2018'!AR62,'2017'!AR62,'2016'!AR62)</f>
        <v>12</v>
      </c>
      <c r="AS62" s="5">
        <f>SUM('2020'!AS62,'2019'!AS62,'2018'!AS62,'2017'!AS62,'2016'!AS62)</f>
        <v>159</v>
      </c>
      <c r="AT62" s="5">
        <f>SUM('2020'!AT62,'2019'!AT62,'2018'!AT62,'2017'!AT62,'2016'!AT62)</f>
        <v>0</v>
      </c>
      <c r="AU62" s="5">
        <f>SUM('2020'!AU62,'2019'!AU62,'2018'!AU62,'2017'!AU62,'2016'!AU62)</f>
        <v>83</v>
      </c>
      <c r="AV62" s="5">
        <f>SUM('2020'!AV62,'2019'!AV62,'2018'!AV62,'2017'!AV62,'2016'!AV62)</f>
        <v>522</v>
      </c>
      <c r="AW62" s="5">
        <f>SUM('2020'!AW62,'2019'!AW62,'2018'!AW62,'2017'!AW62,'2016'!AW62)</f>
        <v>0</v>
      </c>
      <c r="AX62" s="5">
        <f>SUM('2020'!AX62,'2019'!AX62,'2018'!AX62,'2017'!AX62,'2016'!AX62)</f>
        <v>0</v>
      </c>
      <c r="AY62" s="5">
        <f>SUM('2020'!AY62,'2019'!AY62,'2018'!AY62,'2017'!AY62,'2016'!AY62)</f>
        <v>52</v>
      </c>
      <c r="AZ62" s="5">
        <f>SUM('2020'!AZ62,'2019'!AZ62,'2018'!AZ62,'2017'!AZ62,'2016'!AZ62)</f>
        <v>0</v>
      </c>
      <c r="BA62" s="5">
        <f>SUM('2020'!BA62,'2019'!BA62,'2018'!BA62,'2017'!BA62,'2016'!BA62)</f>
        <v>188</v>
      </c>
      <c r="BB62" s="5">
        <f>SUM('2020'!BB62,'2019'!BB62,'2018'!BB62,'2017'!BB62,'2016'!BB62)</f>
        <v>109</v>
      </c>
      <c r="BC62" s="5">
        <f>SUM('2020'!BC62,'2019'!BC62,'2018'!BC62,'2017'!BC62,'2016'!BC62)</f>
        <v>8</v>
      </c>
      <c r="BD62" s="5">
        <f>SUM('2020'!BD62,'2019'!BD62,'2018'!BD62,'2017'!BD62,'2016'!BD62)</f>
        <v>60</v>
      </c>
      <c r="BE62" s="5">
        <f>SUM('2020'!BE62,'2019'!BE62,'2018'!BE62,'2017'!BE62,'2016'!BE62)</f>
        <v>0</v>
      </c>
      <c r="BF62" s="5">
        <f>SUM('2020'!BF62,'2019'!BF62,'2018'!BF62,'2017'!BF62,'2016'!BF62)</f>
        <v>88</v>
      </c>
      <c r="BG62" s="6"/>
      <c r="BH62" s="22"/>
    </row>
    <row r="63" spans="1:60">
      <c r="A63" s="12" t="s">
        <v>118</v>
      </c>
      <c r="B63" s="5">
        <f>SUM('2020'!B63,'2019'!B63,'2018'!B63,'2017'!B63,'2016'!B63)</f>
        <v>5160</v>
      </c>
      <c r="C63" s="5">
        <f>SUM('2020'!C63,'2019'!C63,'2018'!C63,'2017'!C63,'2016'!C63)</f>
        <v>7</v>
      </c>
      <c r="D63" s="5">
        <f>SUM('2020'!D63,'2019'!D63,'2018'!D63,'2017'!D63,'2016'!D63)</f>
        <v>0</v>
      </c>
      <c r="E63" s="5">
        <f>SUM('2020'!E63,'2019'!E63,'2018'!E63,'2017'!E63,'2016'!E63)</f>
        <v>55</v>
      </c>
      <c r="F63" s="5">
        <f>SUM('2020'!F63,'2019'!F63,'2018'!F63,'2017'!F63,'2016'!F63)</f>
        <v>0</v>
      </c>
      <c r="G63" s="5">
        <f>SUM('2020'!G63,'2019'!G63,'2018'!G63,'2017'!G63,'2016'!G63)</f>
        <v>183</v>
      </c>
      <c r="H63" s="5">
        <f>SUM('2020'!H63,'2019'!H63,'2018'!H63,'2017'!H63,'2016'!H63)</f>
        <v>92</v>
      </c>
      <c r="I63" s="5">
        <f>SUM('2020'!I63,'2019'!I63,'2018'!I63,'2017'!I63,'2016'!I63)</f>
        <v>62</v>
      </c>
      <c r="J63" s="5">
        <f>SUM('2020'!J63,'2019'!J63,'2018'!J63,'2017'!J63,'2016'!J63)</f>
        <v>28</v>
      </c>
      <c r="K63" s="5">
        <f>SUM('2020'!K63,'2019'!K63,'2018'!K63,'2017'!K63,'2016'!K63)</f>
        <v>36</v>
      </c>
      <c r="L63" s="5">
        <f>SUM('2020'!L63,'2019'!L63,'2018'!L63,'2017'!L63,'2016'!L63)</f>
        <v>105</v>
      </c>
      <c r="M63" s="5">
        <f>SUM('2020'!M63,'2019'!M63,'2018'!M63,'2017'!M63,'2016'!M63)</f>
        <v>341</v>
      </c>
      <c r="N63" s="5">
        <f>SUM('2020'!N63,'2019'!N63,'2018'!N63,'2017'!N63,'2016'!N63)</f>
        <v>0</v>
      </c>
      <c r="O63" s="5">
        <f>SUM('2020'!O63,'2019'!O63,'2018'!O63,'2017'!O63,'2016'!O63)</f>
        <v>0</v>
      </c>
      <c r="P63" s="5">
        <f>SUM('2020'!P63,'2019'!P63,'2018'!P63,'2017'!P63,'2016'!P63)</f>
        <v>6</v>
      </c>
      <c r="Q63" s="5">
        <f>SUM('2020'!Q63,'2019'!Q63,'2018'!Q63,'2017'!Q63,'2016'!Q63)</f>
        <v>100</v>
      </c>
      <c r="R63" s="5">
        <f>SUM('2020'!R63,'2019'!R63,'2018'!R63,'2017'!R63,'2016'!R63)</f>
        <v>60</v>
      </c>
      <c r="S63" s="5">
        <f>SUM('2020'!S63,'2019'!S63,'2018'!S63,'2017'!S63,'2016'!S63)</f>
        <v>39</v>
      </c>
      <c r="T63" s="5">
        <f>SUM('2020'!T63,'2019'!T63,'2018'!T63,'2017'!T63,'2016'!T63)</f>
        <v>8</v>
      </c>
      <c r="U63" s="5">
        <f>SUM('2020'!U63,'2019'!U63,'2018'!U63,'2017'!U63,'2016'!U63)</f>
        <v>36</v>
      </c>
      <c r="V63" s="5">
        <f>SUM('2020'!V63,'2019'!V63,'2018'!V63,'2017'!V63,'2016'!V63)</f>
        <v>8</v>
      </c>
      <c r="W63" s="5">
        <f>SUM('2020'!W63,'2019'!W63,'2018'!W63,'2017'!W63,'2016'!W63)</f>
        <v>0</v>
      </c>
      <c r="X63" s="5">
        <f>SUM('2020'!X63,'2019'!X63,'2018'!X63,'2017'!X63,'2016'!X63)</f>
        <v>480</v>
      </c>
      <c r="Y63" s="5">
        <f>SUM('2020'!Y63,'2019'!Y63,'2018'!Y63,'2017'!Y63,'2016'!Y63)</f>
        <v>150</v>
      </c>
      <c r="Z63" s="5">
        <f>SUM('2020'!Z63,'2019'!Z63,'2018'!Z63,'2017'!Z63,'2016'!Z63)</f>
        <v>59</v>
      </c>
      <c r="AA63" s="5">
        <f>SUM('2020'!AA63,'2019'!AA63,'2018'!AA63,'2017'!AA63,'2016'!AA63)</f>
        <v>97</v>
      </c>
      <c r="AB63" s="5">
        <f>SUM('2020'!AB63,'2019'!AB63,'2018'!AB63,'2017'!AB63,'2016'!AB63)</f>
        <v>0</v>
      </c>
      <c r="AC63" s="5">
        <f>SUM('2020'!AC63,'2019'!AC63,'2018'!AC63,'2017'!AC63,'2016'!AC63)</f>
        <v>48</v>
      </c>
      <c r="AD63" s="5">
        <f>SUM('2020'!AD63,'2019'!AD63,'2018'!AD63,'2017'!AD63,'2016'!AD63)</f>
        <v>0</v>
      </c>
      <c r="AE63" s="5">
        <f>SUM('2020'!AE63,'2019'!AE63,'2018'!AE63,'2017'!AE63,'2016'!AE63)</f>
        <v>44</v>
      </c>
      <c r="AF63" s="5">
        <f>SUM('2020'!AF63,'2019'!AF63,'2018'!AF63,'2017'!AF63,'2016'!AF63)</f>
        <v>21</v>
      </c>
      <c r="AG63" s="5">
        <f>SUM('2020'!AG63,'2019'!AG63,'2018'!AG63,'2017'!AG63,'2016'!AG63)</f>
        <v>9</v>
      </c>
      <c r="AH63" s="5">
        <f>SUM('2020'!AH63,'2019'!AH63,'2018'!AH63,'2017'!AH63,'2016'!AH63)</f>
        <v>189</v>
      </c>
      <c r="AI63" s="5">
        <f>SUM('2020'!AI63,'2019'!AI63,'2018'!AI63,'2017'!AI63,'2016'!AI63)</f>
        <v>0</v>
      </c>
      <c r="AJ63" s="5">
        <f>SUM('2020'!AJ63,'2019'!AJ63,'2018'!AJ63,'2017'!AJ63,'2016'!AJ63)</f>
        <v>1202</v>
      </c>
      <c r="AK63" s="5">
        <f>SUM('2020'!AK63,'2019'!AK63,'2018'!AK63,'2017'!AK63,'2016'!AK63)</f>
        <v>176</v>
      </c>
      <c r="AL63" s="5">
        <f>SUM('2020'!AL63,'2019'!AL63,'2018'!AL63,'2017'!AL63,'2016'!AL63)</f>
        <v>29</v>
      </c>
      <c r="AM63" s="5">
        <f>SUM('2020'!AM63,'2019'!AM63,'2018'!AM63,'2017'!AM63,'2016'!AM63)</f>
        <v>170</v>
      </c>
      <c r="AN63" s="5">
        <f>SUM('2020'!AN63,'2019'!AN63,'2018'!AN63,'2017'!AN63,'2016'!AN63)</f>
        <v>33</v>
      </c>
      <c r="AO63" s="5">
        <f>SUM('2020'!AO63,'2019'!AO63,'2018'!AO63,'2017'!AO63,'2016'!AO63)</f>
        <v>10</v>
      </c>
      <c r="AP63" s="5">
        <f>SUM('2020'!AP63,'2019'!AP63,'2018'!AP63,'2017'!AP63,'2016'!AP63)</f>
        <v>244</v>
      </c>
      <c r="AQ63" s="5">
        <f>SUM('2020'!AQ63,'2019'!AQ63,'2018'!AQ63,'2017'!AQ63,'2016'!AQ63)</f>
        <v>0</v>
      </c>
      <c r="AR63" s="5">
        <f>SUM('2020'!AR63,'2019'!AR63,'2018'!AR63,'2017'!AR63,'2016'!AR63)</f>
        <v>45</v>
      </c>
      <c r="AS63" s="5">
        <f>SUM('2020'!AS63,'2019'!AS63,'2018'!AS63,'2017'!AS63,'2016'!AS63)</f>
        <v>42</v>
      </c>
      <c r="AT63" s="5">
        <f>SUM('2020'!AT63,'2019'!AT63,'2018'!AT63,'2017'!AT63,'2016'!AT63)</f>
        <v>14</v>
      </c>
      <c r="AU63" s="5">
        <f>SUM('2020'!AU63,'2019'!AU63,'2018'!AU63,'2017'!AU63,'2016'!AU63)</f>
        <v>59</v>
      </c>
      <c r="AV63" s="5">
        <f>SUM('2020'!AV63,'2019'!AV63,'2018'!AV63,'2017'!AV63,'2016'!AV63)</f>
        <v>394</v>
      </c>
      <c r="AW63" s="5">
        <f>SUM('2020'!AW63,'2019'!AW63,'2018'!AW63,'2017'!AW63,'2016'!AW63)</f>
        <v>3</v>
      </c>
      <c r="AX63" s="5">
        <f>SUM('2020'!AX63,'2019'!AX63,'2018'!AX63,'2017'!AX63,'2016'!AX63)</f>
        <v>0</v>
      </c>
      <c r="AY63" s="5">
        <f>SUM('2020'!AY63,'2019'!AY63,'2018'!AY63,'2017'!AY63,'2016'!AY63)</f>
        <v>22</v>
      </c>
      <c r="AZ63" s="5">
        <f>SUM('2020'!AZ63,'2019'!AZ63,'2018'!AZ63,'2017'!AZ63,'2016'!AZ63)</f>
        <v>0</v>
      </c>
      <c r="BA63" s="5">
        <f>SUM('2020'!BA63,'2019'!BA63,'2018'!BA63,'2017'!BA63,'2016'!BA63)</f>
        <v>166</v>
      </c>
      <c r="BB63" s="5">
        <f>SUM('2020'!BB63,'2019'!BB63,'2018'!BB63,'2017'!BB63,'2016'!BB63)</f>
        <v>87</v>
      </c>
      <c r="BC63" s="5">
        <f>SUM('2020'!BC63,'2019'!BC63,'2018'!BC63,'2017'!BC63,'2016'!BC63)</f>
        <v>0</v>
      </c>
      <c r="BD63" s="5">
        <f>SUM('2020'!BD63,'2019'!BD63,'2018'!BD63,'2017'!BD63,'2016'!BD63)</f>
        <v>37</v>
      </c>
      <c r="BE63" s="5">
        <f>SUM('2020'!BE63,'2019'!BE63,'2018'!BE63,'2017'!BE63,'2016'!BE63)</f>
        <v>0</v>
      </c>
      <c r="BF63" s="5">
        <f>SUM('2020'!BF63,'2019'!BF63,'2018'!BF63,'2017'!BF63,'2016'!BF63)</f>
        <v>87</v>
      </c>
      <c r="BG63" s="6"/>
      <c r="BH63" s="22"/>
    </row>
    <row r="64" spans="1:60">
      <c r="A64" s="12" t="s">
        <v>119</v>
      </c>
      <c r="B64" s="5">
        <f>SUM('2020'!B64,'2019'!B64,'2018'!B64,'2017'!B64,'2016'!B64)</f>
        <v>1843</v>
      </c>
      <c r="C64" s="5">
        <f>SUM('2020'!C64,'2019'!C64,'2018'!C64,'2017'!C64,'2016'!C64)</f>
        <v>0</v>
      </c>
      <c r="D64" s="5">
        <f>SUM('2020'!D64,'2019'!D64,'2018'!D64,'2017'!D64,'2016'!D64)</f>
        <v>0</v>
      </c>
      <c r="E64" s="5">
        <f>SUM('2020'!E64,'2019'!E64,'2018'!E64,'2017'!E64,'2016'!E64)</f>
        <v>61</v>
      </c>
      <c r="F64" s="5">
        <f>SUM('2020'!F64,'2019'!F64,'2018'!F64,'2017'!F64,'2016'!F64)</f>
        <v>3</v>
      </c>
      <c r="G64" s="5">
        <f>SUM('2020'!G64,'2019'!G64,'2018'!G64,'2017'!G64,'2016'!G64)</f>
        <v>202</v>
      </c>
      <c r="H64" s="5">
        <f>SUM('2020'!H64,'2019'!H64,'2018'!H64,'2017'!H64,'2016'!H64)</f>
        <v>32</v>
      </c>
      <c r="I64" s="5">
        <f>SUM('2020'!I64,'2019'!I64,'2018'!I64,'2017'!I64,'2016'!I64)</f>
        <v>10</v>
      </c>
      <c r="J64" s="5">
        <f>SUM('2020'!J64,'2019'!J64,'2018'!J64,'2017'!J64,'2016'!J64)</f>
        <v>0</v>
      </c>
      <c r="K64" s="5">
        <f>SUM('2020'!K64,'2019'!K64,'2018'!K64,'2017'!K64,'2016'!K64)</f>
        <v>0</v>
      </c>
      <c r="L64" s="5">
        <f>SUM('2020'!L64,'2019'!L64,'2018'!L64,'2017'!L64,'2016'!L64)</f>
        <v>173</v>
      </c>
      <c r="M64" s="5">
        <f>SUM('2020'!M64,'2019'!M64,'2018'!M64,'2017'!M64,'2016'!M64)</f>
        <v>66</v>
      </c>
      <c r="N64" s="5">
        <f>SUM('2020'!N64,'2019'!N64,'2018'!N64,'2017'!N64,'2016'!N64)</f>
        <v>0</v>
      </c>
      <c r="O64" s="5">
        <f>SUM('2020'!O64,'2019'!O64,'2018'!O64,'2017'!O64,'2016'!O64)</f>
        <v>0</v>
      </c>
      <c r="P64" s="5">
        <f>SUM('2020'!P64,'2019'!P64,'2018'!P64,'2017'!P64,'2016'!P64)</f>
        <v>4</v>
      </c>
      <c r="Q64" s="5">
        <f>SUM('2020'!Q64,'2019'!Q64,'2018'!Q64,'2017'!Q64,'2016'!Q64)</f>
        <v>118</v>
      </c>
      <c r="R64" s="5">
        <f>SUM('2020'!R64,'2019'!R64,'2018'!R64,'2017'!R64,'2016'!R64)</f>
        <v>44</v>
      </c>
      <c r="S64" s="5">
        <f>SUM('2020'!S64,'2019'!S64,'2018'!S64,'2017'!S64,'2016'!S64)</f>
        <v>25</v>
      </c>
      <c r="T64" s="5">
        <f>SUM('2020'!T64,'2019'!T64,'2018'!T64,'2017'!T64,'2016'!T64)</f>
        <v>4</v>
      </c>
      <c r="U64" s="5">
        <f>SUM('2020'!U64,'2019'!U64,'2018'!U64,'2017'!U64,'2016'!U64)</f>
        <v>15</v>
      </c>
      <c r="V64" s="5">
        <f>SUM('2020'!V64,'2019'!V64,'2018'!V64,'2017'!V64,'2016'!V64)</f>
        <v>7</v>
      </c>
      <c r="W64" s="5">
        <f>SUM('2020'!W64,'2019'!W64,'2018'!W64,'2017'!W64,'2016'!W64)</f>
        <v>6</v>
      </c>
      <c r="X64" s="5">
        <f>SUM('2020'!X64,'2019'!X64,'2018'!X64,'2017'!X64,'2016'!X64)</f>
        <v>27</v>
      </c>
      <c r="Y64" s="5">
        <f>SUM('2020'!Y64,'2019'!Y64,'2018'!Y64,'2017'!Y64,'2016'!Y64)</f>
        <v>50</v>
      </c>
      <c r="Z64" s="5">
        <f>SUM('2020'!Z64,'2019'!Z64,'2018'!Z64,'2017'!Z64,'2016'!Z64)</f>
        <v>48</v>
      </c>
      <c r="AA64" s="5">
        <f>SUM('2020'!AA64,'2019'!AA64,'2018'!AA64,'2017'!AA64,'2016'!AA64)</f>
        <v>8</v>
      </c>
      <c r="AB64" s="5">
        <f>SUM('2020'!AB64,'2019'!AB64,'2018'!AB64,'2017'!AB64,'2016'!AB64)</f>
        <v>0</v>
      </c>
      <c r="AC64" s="5">
        <f>SUM('2020'!AC64,'2019'!AC64,'2018'!AC64,'2017'!AC64,'2016'!AC64)</f>
        <v>43</v>
      </c>
      <c r="AD64" s="5">
        <f>SUM('2020'!AD64,'2019'!AD64,'2018'!AD64,'2017'!AD64,'2016'!AD64)</f>
        <v>0</v>
      </c>
      <c r="AE64" s="5">
        <f>SUM('2020'!AE64,'2019'!AE64,'2018'!AE64,'2017'!AE64,'2016'!AE64)</f>
        <v>0</v>
      </c>
      <c r="AF64" s="5">
        <f>SUM('2020'!AF64,'2019'!AF64,'2018'!AF64,'2017'!AF64,'2016'!AF64)</f>
        <v>51</v>
      </c>
      <c r="AG64" s="5">
        <f>SUM('2020'!AG64,'2019'!AG64,'2018'!AG64,'2017'!AG64,'2016'!AG64)</f>
        <v>3</v>
      </c>
      <c r="AH64" s="5">
        <f>SUM('2020'!AH64,'2019'!AH64,'2018'!AH64,'2017'!AH64,'2016'!AH64)</f>
        <v>80</v>
      </c>
      <c r="AI64" s="5">
        <f>SUM('2020'!AI64,'2019'!AI64,'2018'!AI64,'2017'!AI64,'2016'!AI64)</f>
        <v>0</v>
      </c>
      <c r="AJ64" s="5">
        <f>SUM('2020'!AJ64,'2019'!AJ64,'2018'!AJ64,'2017'!AJ64,'2016'!AJ64)</f>
        <v>234</v>
      </c>
      <c r="AK64" s="5">
        <f>SUM('2020'!AK64,'2019'!AK64,'2018'!AK64,'2017'!AK64,'2016'!AK64)</f>
        <v>31</v>
      </c>
      <c r="AL64" s="5">
        <f>SUM('2020'!AL64,'2019'!AL64,'2018'!AL64,'2017'!AL64,'2016'!AL64)</f>
        <v>0</v>
      </c>
      <c r="AM64" s="5">
        <f>SUM('2020'!AM64,'2019'!AM64,'2018'!AM64,'2017'!AM64,'2016'!AM64)</f>
        <v>85</v>
      </c>
      <c r="AN64" s="5">
        <f>SUM('2020'!AN64,'2019'!AN64,'2018'!AN64,'2017'!AN64,'2016'!AN64)</f>
        <v>3</v>
      </c>
      <c r="AO64" s="5">
        <f>SUM('2020'!AO64,'2019'!AO64,'2018'!AO64,'2017'!AO64,'2016'!AO64)</f>
        <v>6</v>
      </c>
      <c r="AP64" s="5">
        <f>SUM('2020'!AP64,'2019'!AP64,'2018'!AP64,'2017'!AP64,'2016'!AP64)</f>
        <v>45</v>
      </c>
      <c r="AQ64" s="5">
        <f>SUM('2020'!AQ64,'2019'!AQ64,'2018'!AQ64,'2017'!AQ64,'2016'!AQ64)</f>
        <v>0</v>
      </c>
      <c r="AR64" s="5">
        <f>SUM('2020'!AR64,'2019'!AR64,'2018'!AR64,'2017'!AR64,'2016'!AR64)</f>
        <v>3</v>
      </c>
      <c r="AS64" s="5">
        <f>SUM('2020'!AS64,'2019'!AS64,'2018'!AS64,'2017'!AS64,'2016'!AS64)</f>
        <v>4</v>
      </c>
      <c r="AT64" s="5">
        <f>SUM('2020'!AT64,'2019'!AT64,'2018'!AT64,'2017'!AT64,'2016'!AT64)</f>
        <v>0</v>
      </c>
      <c r="AU64" s="5">
        <f>SUM('2020'!AU64,'2019'!AU64,'2018'!AU64,'2017'!AU64,'2016'!AU64)</f>
        <v>13</v>
      </c>
      <c r="AV64" s="5">
        <f>SUM('2020'!AV64,'2019'!AV64,'2018'!AV64,'2017'!AV64,'2016'!AV64)</f>
        <v>95</v>
      </c>
      <c r="AW64" s="5">
        <f>SUM('2020'!AW64,'2019'!AW64,'2018'!AW64,'2017'!AW64,'2016'!AW64)</f>
        <v>0</v>
      </c>
      <c r="AX64" s="5">
        <f>SUM('2020'!AX64,'2019'!AX64,'2018'!AX64,'2017'!AX64,'2016'!AX64)</f>
        <v>0</v>
      </c>
      <c r="AY64" s="5">
        <f>SUM('2020'!AY64,'2019'!AY64,'2018'!AY64,'2017'!AY64,'2016'!AY64)</f>
        <v>17</v>
      </c>
      <c r="AZ64" s="5">
        <f>SUM('2020'!AZ64,'2019'!AZ64,'2018'!AZ64,'2017'!AZ64,'2016'!AZ64)</f>
        <v>0</v>
      </c>
      <c r="BA64" s="5">
        <f>SUM('2020'!BA64,'2019'!BA64,'2018'!BA64,'2017'!BA64,'2016'!BA64)</f>
        <v>38</v>
      </c>
      <c r="BB64" s="5">
        <f>SUM('2020'!BB64,'2019'!BB64,'2018'!BB64,'2017'!BB64,'2016'!BB64)</f>
        <v>31</v>
      </c>
      <c r="BC64" s="5">
        <f>SUM('2020'!BC64,'2019'!BC64,'2018'!BC64,'2017'!BC64,'2016'!BC64)</f>
        <v>0</v>
      </c>
      <c r="BD64" s="5">
        <f>SUM('2020'!BD64,'2019'!BD64,'2018'!BD64,'2017'!BD64,'2016'!BD64)</f>
        <v>47</v>
      </c>
      <c r="BE64" s="5">
        <f>SUM('2020'!BE64,'2019'!BE64,'2018'!BE64,'2017'!BE64,'2016'!BE64)</f>
        <v>0</v>
      </c>
      <c r="BF64" s="5">
        <f>SUM('2020'!BF64,'2019'!BF64,'2018'!BF64,'2017'!BF64,'2016'!BF64)</f>
        <v>18</v>
      </c>
      <c r="BG64" s="6"/>
      <c r="BH64" s="22"/>
    </row>
    <row r="65" spans="1:60">
      <c r="A65" s="12" t="s">
        <v>120</v>
      </c>
      <c r="B65" s="5">
        <f>SUM('2020'!B65,'2019'!B65,'2018'!B65,'2017'!B65,'2016'!B65)</f>
        <v>157766</v>
      </c>
      <c r="C65" s="5">
        <f>SUM('2020'!C65,'2019'!C65,'2018'!C65,'2017'!C65,'2016'!C65)</f>
        <v>168</v>
      </c>
      <c r="D65" s="5">
        <f>SUM('2020'!D65,'2019'!D65,'2018'!D65,'2017'!D65,'2016'!D65)</f>
        <v>18</v>
      </c>
      <c r="E65" s="5">
        <f>SUM('2020'!E65,'2019'!E65,'2018'!E65,'2017'!E65,'2016'!E65)</f>
        <v>784</v>
      </c>
      <c r="F65" s="5">
        <f>SUM('2020'!F65,'2019'!F65,'2018'!F65,'2017'!F65,'2016'!F65)</f>
        <v>20</v>
      </c>
      <c r="G65" s="5">
        <f>SUM('2020'!G65,'2019'!G65,'2018'!G65,'2017'!G65,'2016'!G65)</f>
        <v>1595</v>
      </c>
      <c r="H65" s="5">
        <f>SUM('2020'!H65,'2019'!H65,'2018'!H65,'2017'!H65,'2016'!H65)</f>
        <v>214</v>
      </c>
      <c r="I65" s="5">
        <f>SUM('2020'!I65,'2019'!I65,'2018'!I65,'2017'!I65,'2016'!I65)</f>
        <v>151</v>
      </c>
      <c r="J65" s="5">
        <f>SUM('2020'!J65,'2019'!J65,'2018'!J65,'2017'!J65,'2016'!J65)</f>
        <v>30</v>
      </c>
      <c r="K65" s="5">
        <f>SUM('2020'!K65,'2019'!K65,'2018'!K65,'2017'!K65,'2016'!K65)</f>
        <v>48</v>
      </c>
      <c r="L65" s="5">
        <f>SUM('2020'!L65,'2019'!L65,'2018'!L65,'2017'!L65,'2016'!L65)</f>
        <v>130666</v>
      </c>
      <c r="M65" s="5">
        <f>SUM('2020'!M65,'2019'!M65,'2018'!M65,'2017'!M65,'2016'!M65)</f>
        <v>1031</v>
      </c>
      <c r="N65" s="5">
        <f>SUM('2020'!N65,'2019'!N65,'2018'!N65,'2017'!N65,'2016'!N65)</f>
        <v>0</v>
      </c>
      <c r="O65" s="5">
        <f>SUM('2020'!O65,'2019'!O65,'2018'!O65,'2017'!O65,'2016'!O65)</f>
        <v>13</v>
      </c>
      <c r="P65" s="5">
        <f>SUM('2020'!P65,'2019'!P65,'2018'!P65,'2017'!P65,'2016'!P65)</f>
        <v>18</v>
      </c>
      <c r="Q65" s="5">
        <f>SUM('2020'!Q65,'2019'!Q65,'2018'!Q65,'2017'!Q65,'2016'!Q65)</f>
        <v>473</v>
      </c>
      <c r="R65" s="5">
        <f>SUM('2020'!R65,'2019'!R65,'2018'!R65,'2017'!R65,'2016'!R65)</f>
        <v>117</v>
      </c>
      <c r="S65" s="5">
        <f>SUM('2020'!S65,'2019'!S65,'2018'!S65,'2017'!S65,'2016'!S65)</f>
        <v>83</v>
      </c>
      <c r="T65" s="5">
        <f>SUM('2020'!T65,'2019'!T65,'2018'!T65,'2017'!T65,'2016'!T65)</f>
        <v>136</v>
      </c>
      <c r="U65" s="5">
        <f>SUM('2020'!U65,'2019'!U65,'2018'!U65,'2017'!U65,'2016'!U65)</f>
        <v>2029</v>
      </c>
      <c r="V65" s="5">
        <f>SUM('2020'!V65,'2019'!V65,'2018'!V65,'2017'!V65,'2016'!V65)</f>
        <v>505</v>
      </c>
      <c r="W65" s="5">
        <f>SUM('2020'!W65,'2019'!W65,'2018'!W65,'2017'!W65,'2016'!W65)</f>
        <v>20</v>
      </c>
      <c r="X65" s="5">
        <f>SUM('2020'!X65,'2019'!X65,'2018'!X65,'2017'!X65,'2016'!X65)</f>
        <v>162</v>
      </c>
      <c r="Y65" s="5">
        <f>SUM('2020'!Y65,'2019'!Y65,'2018'!Y65,'2017'!Y65,'2016'!Y65)</f>
        <v>248</v>
      </c>
      <c r="Z65" s="5">
        <f>SUM('2020'!Z65,'2019'!Z65,'2018'!Z65,'2017'!Z65,'2016'!Z65)</f>
        <v>404</v>
      </c>
      <c r="AA65" s="5">
        <f>SUM('2020'!AA65,'2019'!AA65,'2018'!AA65,'2017'!AA65,'2016'!AA65)</f>
        <v>80</v>
      </c>
      <c r="AB65" s="5">
        <f>SUM('2020'!AB65,'2019'!AB65,'2018'!AB65,'2017'!AB65,'2016'!AB65)</f>
        <v>59</v>
      </c>
      <c r="AC65" s="5">
        <f>SUM('2020'!AC65,'2019'!AC65,'2018'!AC65,'2017'!AC65,'2016'!AC65)</f>
        <v>339</v>
      </c>
      <c r="AD65" s="5">
        <f>SUM('2020'!AD65,'2019'!AD65,'2018'!AD65,'2017'!AD65,'2016'!AD65)</f>
        <v>4</v>
      </c>
      <c r="AE65" s="5">
        <f>SUM('2020'!AE65,'2019'!AE65,'2018'!AE65,'2017'!AE65,'2016'!AE65)</f>
        <v>437</v>
      </c>
      <c r="AF65" s="5">
        <f>SUM('2020'!AF65,'2019'!AF65,'2018'!AF65,'2017'!AF65,'2016'!AF65)</f>
        <v>2872</v>
      </c>
      <c r="AG65" s="5">
        <f>SUM('2020'!AG65,'2019'!AG65,'2018'!AG65,'2017'!AG65,'2016'!AG65)</f>
        <v>29</v>
      </c>
      <c r="AH65" s="5">
        <f>SUM('2020'!AH65,'2019'!AH65,'2018'!AH65,'2017'!AH65,'2016'!AH65)</f>
        <v>2645</v>
      </c>
      <c r="AI65" s="5">
        <f>SUM('2020'!AI65,'2019'!AI65,'2018'!AI65,'2017'!AI65,'2016'!AI65)</f>
        <v>335</v>
      </c>
      <c r="AJ65" s="5">
        <f>SUM('2020'!AJ65,'2019'!AJ65,'2018'!AJ65,'2017'!AJ65,'2016'!AJ65)</f>
        <v>1656</v>
      </c>
      <c r="AK65" s="5">
        <f>SUM('2020'!AK65,'2019'!AK65,'2018'!AK65,'2017'!AK65,'2016'!AK65)</f>
        <v>911</v>
      </c>
      <c r="AL65" s="5">
        <f>SUM('2020'!AL65,'2019'!AL65,'2018'!AL65,'2017'!AL65,'2016'!AL65)</f>
        <v>20</v>
      </c>
      <c r="AM65" s="5">
        <f>SUM('2020'!AM65,'2019'!AM65,'2018'!AM65,'2017'!AM65,'2016'!AM65)</f>
        <v>186</v>
      </c>
      <c r="AN65" s="5">
        <f>SUM('2020'!AN65,'2019'!AN65,'2018'!AN65,'2017'!AN65,'2016'!AN65)</f>
        <v>91</v>
      </c>
      <c r="AO65" s="5">
        <f>SUM('2020'!AO65,'2019'!AO65,'2018'!AO65,'2017'!AO65,'2016'!AO65)</f>
        <v>333</v>
      </c>
      <c r="AP65" s="5">
        <f>SUM('2020'!AP65,'2019'!AP65,'2018'!AP65,'2017'!AP65,'2016'!AP65)</f>
        <v>515</v>
      </c>
      <c r="AQ65" s="5">
        <f>SUM('2020'!AQ65,'2019'!AQ65,'2018'!AQ65,'2017'!AQ65,'2016'!AQ65)</f>
        <v>587</v>
      </c>
      <c r="AR65" s="5">
        <f>SUM('2020'!AR65,'2019'!AR65,'2018'!AR65,'2017'!AR65,'2016'!AR65)</f>
        <v>31</v>
      </c>
      <c r="AS65" s="5">
        <f>SUM('2020'!AS65,'2019'!AS65,'2018'!AS65,'2017'!AS65,'2016'!AS65)</f>
        <v>240</v>
      </c>
      <c r="AT65" s="5">
        <f>SUM('2020'!AT65,'2019'!AT65,'2018'!AT65,'2017'!AT65,'2016'!AT65)</f>
        <v>19</v>
      </c>
      <c r="AU65" s="5">
        <f>SUM('2020'!AU65,'2019'!AU65,'2018'!AU65,'2017'!AU65,'2016'!AU65)</f>
        <v>385</v>
      </c>
      <c r="AV65" s="5">
        <f>SUM('2020'!AV65,'2019'!AV65,'2018'!AV65,'2017'!AV65,'2016'!AV65)</f>
        <v>5159</v>
      </c>
      <c r="AW65" s="5">
        <f>SUM('2020'!AW65,'2019'!AW65,'2018'!AW65,'2017'!AW65,'2016'!AW65)</f>
        <v>3</v>
      </c>
      <c r="AX65" s="5">
        <f>SUM('2020'!AX65,'2019'!AX65,'2018'!AX65,'2017'!AX65,'2016'!AX65)</f>
        <v>3</v>
      </c>
      <c r="AY65" s="5">
        <f>SUM('2020'!AY65,'2019'!AY65,'2018'!AY65,'2017'!AY65,'2016'!AY65)</f>
        <v>84</v>
      </c>
      <c r="AZ65" s="5">
        <f>SUM('2020'!AZ65,'2019'!AZ65,'2018'!AZ65,'2017'!AZ65,'2016'!AZ65)</f>
        <v>3</v>
      </c>
      <c r="BA65" s="5">
        <f>SUM('2020'!BA65,'2019'!BA65,'2018'!BA65,'2017'!BA65,'2016'!BA65)</f>
        <v>458</v>
      </c>
      <c r="BB65" s="5">
        <f>SUM('2020'!BB65,'2019'!BB65,'2018'!BB65,'2017'!BB65,'2016'!BB65)</f>
        <v>203</v>
      </c>
      <c r="BC65" s="5">
        <f>SUM('2020'!BC65,'2019'!BC65,'2018'!BC65,'2017'!BC65,'2016'!BC65)</f>
        <v>4</v>
      </c>
      <c r="BD65" s="5">
        <f>SUM('2020'!BD65,'2019'!BD65,'2018'!BD65,'2017'!BD65,'2016'!BD65)</f>
        <v>90</v>
      </c>
      <c r="BE65" s="5">
        <f>SUM('2020'!BE65,'2019'!BE65,'2018'!BE65,'2017'!BE65,'2016'!BE65)</f>
        <v>0</v>
      </c>
      <c r="BF65" s="5">
        <f>SUM('2020'!BF65,'2019'!BF65,'2018'!BF65,'2017'!BF65,'2016'!BF65)</f>
        <v>1019</v>
      </c>
      <c r="BG65" s="6"/>
      <c r="BH65" s="22"/>
    </row>
    <row r="66" spans="1:60">
      <c r="A66" s="12" t="s">
        <v>121</v>
      </c>
      <c r="B66" s="5">
        <f>SUM('2020'!B66,'2019'!B66,'2018'!B66,'2017'!B66,'2016'!B66)</f>
        <v>107</v>
      </c>
      <c r="C66" s="5">
        <f>SUM('2020'!C66,'2019'!C66,'2018'!C66,'2017'!C66,'2016'!C66)</f>
        <v>0</v>
      </c>
      <c r="D66" s="5">
        <f>SUM('2020'!D66,'2019'!D66,'2018'!D66,'2017'!D66,'2016'!D66)</f>
        <v>0</v>
      </c>
      <c r="E66" s="5">
        <f>SUM('2020'!E66,'2019'!E66,'2018'!E66,'2017'!E66,'2016'!E66)</f>
        <v>0</v>
      </c>
      <c r="F66" s="5">
        <f>SUM('2020'!F66,'2019'!F66,'2018'!F66,'2017'!F66,'2016'!F66)</f>
        <v>0</v>
      </c>
      <c r="G66" s="5">
        <f>SUM('2020'!G66,'2019'!G66,'2018'!G66,'2017'!G66,'2016'!G66)</f>
        <v>3</v>
      </c>
      <c r="H66" s="5">
        <f>SUM('2020'!H66,'2019'!H66,'2018'!H66,'2017'!H66,'2016'!H66)</f>
        <v>0</v>
      </c>
      <c r="I66" s="5">
        <f>SUM('2020'!I66,'2019'!I66,'2018'!I66,'2017'!I66,'2016'!I66)</f>
        <v>0</v>
      </c>
      <c r="J66" s="5">
        <f>SUM('2020'!J66,'2019'!J66,'2018'!J66,'2017'!J66,'2016'!J66)</f>
        <v>0</v>
      </c>
      <c r="K66" s="5">
        <f>SUM('2020'!K66,'2019'!K66,'2018'!K66,'2017'!K66,'2016'!K66)</f>
        <v>0</v>
      </c>
      <c r="L66" s="5">
        <f>SUM('2020'!L66,'2019'!L66,'2018'!L66,'2017'!L66,'2016'!L66)</f>
        <v>32</v>
      </c>
      <c r="M66" s="5">
        <f>SUM('2020'!M66,'2019'!M66,'2018'!M66,'2017'!M66,'2016'!M66)</f>
        <v>0</v>
      </c>
      <c r="N66" s="5">
        <f>SUM('2020'!N66,'2019'!N66,'2018'!N66,'2017'!N66,'2016'!N66)</f>
        <v>0</v>
      </c>
      <c r="O66" s="5">
        <f>SUM('2020'!O66,'2019'!O66,'2018'!O66,'2017'!O66,'2016'!O66)</f>
        <v>0</v>
      </c>
      <c r="P66" s="5">
        <f>SUM('2020'!P66,'2019'!P66,'2018'!P66,'2017'!P66,'2016'!P66)</f>
        <v>0</v>
      </c>
      <c r="Q66" s="5">
        <f>SUM('2020'!Q66,'2019'!Q66,'2018'!Q66,'2017'!Q66,'2016'!Q66)</f>
        <v>0</v>
      </c>
      <c r="R66" s="5">
        <f>SUM('2020'!R66,'2019'!R66,'2018'!R66,'2017'!R66,'2016'!R66)</f>
        <v>0</v>
      </c>
      <c r="S66" s="5">
        <f>SUM('2020'!S66,'2019'!S66,'2018'!S66,'2017'!S66,'2016'!S66)</f>
        <v>0</v>
      </c>
      <c r="T66" s="5">
        <f>SUM('2020'!T66,'2019'!T66,'2018'!T66,'2017'!T66,'2016'!T66)</f>
        <v>0</v>
      </c>
      <c r="U66" s="5">
        <f>SUM('2020'!U66,'2019'!U66,'2018'!U66,'2017'!U66,'2016'!U66)</f>
        <v>0</v>
      </c>
      <c r="V66" s="5">
        <f>SUM('2020'!V66,'2019'!V66,'2018'!V66,'2017'!V66,'2016'!V66)</f>
        <v>3</v>
      </c>
      <c r="W66" s="5">
        <f>SUM('2020'!W66,'2019'!W66,'2018'!W66,'2017'!W66,'2016'!W66)</f>
        <v>0</v>
      </c>
      <c r="X66" s="5">
        <f>SUM('2020'!X66,'2019'!X66,'2018'!X66,'2017'!X66,'2016'!X66)</f>
        <v>0</v>
      </c>
      <c r="Y66" s="5">
        <f>SUM('2020'!Y66,'2019'!Y66,'2018'!Y66,'2017'!Y66,'2016'!Y66)</f>
        <v>3</v>
      </c>
      <c r="Z66" s="5">
        <f>SUM('2020'!Z66,'2019'!Z66,'2018'!Z66,'2017'!Z66,'2016'!Z66)</f>
        <v>0</v>
      </c>
      <c r="AA66" s="5">
        <f>SUM('2020'!AA66,'2019'!AA66,'2018'!AA66,'2017'!AA66,'2016'!AA66)</f>
        <v>0</v>
      </c>
      <c r="AB66" s="5">
        <f>SUM('2020'!AB66,'2019'!AB66,'2018'!AB66,'2017'!AB66,'2016'!AB66)</f>
        <v>0</v>
      </c>
      <c r="AC66" s="5">
        <f>SUM('2020'!AC66,'2019'!AC66,'2018'!AC66,'2017'!AC66,'2016'!AC66)</f>
        <v>0</v>
      </c>
      <c r="AD66" s="5">
        <f>SUM('2020'!AD66,'2019'!AD66,'2018'!AD66,'2017'!AD66,'2016'!AD66)</f>
        <v>0</v>
      </c>
      <c r="AE66" s="5">
        <f>SUM('2020'!AE66,'2019'!AE66,'2018'!AE66,'2017'!AE66,'2016'!AE66)</f>
        <v>0</v>
      </c>
      <c r="AF66" s="5">
        <f>SUM('2020'!AF66,'2019'!AF66,'2018'!AF66,'2017'!AF66,'2016'!AF66)</f>
        <v>0</v>
      </c>
      <c r="AG66" s="5">
        <f>SUM('2020'!AG66,'2019'!AG66,'2018'!AG66,'2017'!AG66,'2016'!AG66)</f>
        <v>0</v>
      </c>
      <c r="AH66" s="5">
        <f>SUM('2020'!AH66,'2019'!AH66,'2018'!AH66,'2017'!AH66,'2016'!AH66)</f>
        <v>3</v>
      </c>
      <c r="AI66" s="5">
        <f>SUM('2020'!AI66,'2019'!AI66,'2018'!AI66,'2017'!AI66,'2016'!AI66)</f>
        <v>0</v>
      </c>
      <c r="AJ66" s="5">
        <f>SUM('2020'!AJ66,'2019'!AJ66,'2018'!AJ66,'2017'!AJ66,'2016'!AJ66)</f>
        <v>9</v>
      </c>
      <c r="AK66" s="5">
        <f>SUM('2020'!AK66,'2019'!AK66,'2018'!AK66,'2017'!AK66,'2016'!AK66)</f>
        <v>0</v>
      </c>
      <c r="AL66" s="5">
        <f>SUM('2020'!AL66,'2019'!AL66,'2018'!AL66,'2017'!AL66,'2016'!AL66)</f>
        <v>0</v>
      </c>
      <c r="AM66" s="5">
        <f>SUM('2020'!AM66,'2019'!AM66,'2018'!AM66,'2017'!AM66,'2016'!AM66)</f>
        <v>0</v>
      </c>
      <c r="AN66" s="5">
        <f>SUM('2020'!AN66,'2019'!AN66,'2018'!AN66,'2017'!AN66,'2016'!AN66)</f>
        <v>0</v>
      </c>
      <c r="AO66" s="5">
        <f>SUM('2020'!AO66,'2019'!AO66,'2018'!AO66,'2017'!AO66,'2016'!AO66)</f>
        <v>0</v>
      </c>
      <c r="AP66" s="5">
        <f>SUM('2020'!AP66,'2019'!AP66,'2018'!AP66,'2017'!AP66,'2016'!AP66)</f>
        <v>0</v>
      </c>
      <c r="AQ66" s="5">
        <f>SUM('2020'!AQ66,'2019'!AQ66,'2018'!AQ66,'2017'!AQ66,'2016'!AQ66)</f>
        <v>0</v>
      </c>
      <c r="AR66" s="5">
        <f>SUM('2020'!AR66,'2019'!AR66,'2018'!AR66,'2017'!AR66,'2016'!AR66)</f>
        <v>0</v>
      </c>
      <c r="AS66" s="5">
        <f>SUM('2020'!AS66,'2019'!AS66,'2018'!AS66,'2017'!AS66,'2016'!AS66)</f>
        <v>0</v>
      </c>
      <c r="AT66" s="5">
        <f>SUM('2020'!AT66,'2019'!AT66,'2018'!AT66,'2017'!AT66,'2016'!AT66)</f>
        <v>0</v>
      </c>
      <c r="AU66" s="5">
        <f>SUM('2020'!AU66,'2019'!AU66,'2018'!AU66,'2017'!AU66,'2016'!AU66)</f>
        <v>0</v>
      </c>
      <c r="AV66" s="5">
        <f>SUM('2020'!AV66,'2019'!AV66,'2018'!AV66,'2017'!AV66,'2016'!AV66)</f>
        <v>12</v>
      </c>
      <c r="AW66" s="5">
        <f>SUM('2020'!AW66,'2019'!AW66,'2018'!AW66,'2017'!AW66,'2016'!AW66)</f>
        <v>0</v>
      </c>
      <c r="AX66" s="5">
        <f>SUM('2020'!AX66,'2019'!AX66,'2018'!AX66,'2017'!AX66,'2016'!AX66)</f>
        <v>0</v>
      </c>
      <c r="AY66" s="5">
        <f>SUM('2020'!AY66,'2019'!AY66,'2018'!AY66,'2017'!AY66,'2016'!AY66)</f>
        <v>0</v>
      </c>
      <c r="AZ66" s="5">
        <f>SUM('2020'!AZ66,'2019'!AZ66,'2018'!AZ66,'2017'!AZ66,'2016'!AZ66)</f>
        <v>0</v>
      </c>
      <c r="BA66" s="5">
        <f>SUM('2020'!BA66,'2019'!BA66,'2018'!BA66,'2017'!BA66,'2016'!BA66)</f>
        <v>0</v>
      </c>
      <c r="BB66" s="5">
        <f>SUM('2020'!BB66,'2019'!BB66,'2018'!BB66,'2017'!BB66,'2016'!BB66)</f>
        <v>0</v>
      </c>
      <c r="BC66" s="5">
        <f>SUM('2020'!BC66,'2019'!BC66,'2018'!BC66,'2017'!BC66,'2016'!BC66)</f>
        <v>0</v>
      </c>
      <c r="BD66" s="5">
        <f>SUM('2020'!BD66,'2019'!BD66,'2018'!BD66,'2017'!BD66,'2016'!BD66)</f>
        <v>0</v>
      </c>
      <c r="BE66" s="5">
        <f>SUM('2020'!BE66,'2019'!BE66,'2018'!BE66,'2017'!BE66,'2016'!BE66)</f>
        <v>0</v>
      </c>
      <c r="BF66" s="5">
        <f>SUM('2020'!BF66,'2019'!BF66,'2018'!BF66,'2017'!BF66,'2016'!BF66)</f>
        <v>0</v>
      </c>
      <c r="BG66" s="6"/>
      <c r="BH66" s="22"/>
    </row>
    <row r="67" spans="1:60">
      <c r="A67" s="12" t="s">
        <v>122</v>
      </c>
      <c r="B67" s="5">
        <f>SUM('2020'!B67,'2019'!B67,'2018'!B67,'2017'!B67,'2016'!B67)</f>
        <v>510</v>
      </c>
      <c r="C67" s="5">
        <f>SUM('2020'!C67,'2019'!C67,'2018'!C67,'2017'!C67,'2016'!C67)</f>
        <v>0</v>
      </c>
      <c r="D67" s="5">
        <f>SUM('2020'!D67,'2019'!D67,'2018'!D67,'2017'!D67,'2016'!D67)</f>
        <v>0</v>
      </c>
      <c r="E67" s="5">
        <f>SUM('2020'!E67,'2019'!E67,'2018'!E67,'2017'!E67,'2016'!E67)</f>
        <v>0</v>
      </c>
      <c r="F67" s="5">
        <f>SUM('2020'!F67,'2019'!F67,'2018'!F67,'2017'!F67,'2016'!F67)</f>
        <v>0</v>
      </c>
      <c r="G67" s="5">
        <f>SUM('2020'!G67,'2019'!G67,'2018'!G67,'2017'!G67,'2016'!G67)</f>
        <v>75</v>
      </c>
      <c r="H67" s="5">
        <f>SUM('2020'!H67,'2019'!H67,'2018'!H67,'2017'!H67,'2016'!H67)</f>
        <v>6</v>
      </c>
      <c r="I67" s="5">
        <f>SUM('2020'!I67,'2019'!I67,'2018'!I67,'2017'!I67,'2016'!I67)</f>
        <v>4</v>
      </c>
      <c r="J67" s="5">
        <f>SUM('2020'!J67,'2019'!J67,'2018'!J67,'2017'!J67,'2016'!J67)</f>
        <v>0</v>
      </c>
      <c r="K67" s="5">
        <f>SUM('2020'!K67,'2019'!K67,'2018'!K67,'2017'!K67,'2016'!K67)</f>
        <v>0</v>
      </c>
      <c r="L67" s="5">
        <f>SUM('2020'!L67,'2019'!L67,'2018'!L67,'2017'!L67,'2016'!L67)</f>
        <v>37</v>
      </c>
      <c r="M67" s="5">
        <f>SUM('2020'!M67,'2019'!M67,'2018'!M67,'2017'!M67,'2016'!M67)</f>
        <v>12</v>
      </c>
      <c r="N67" s="5">
        <f>SUM('2020'!N67,'2019'!N67,'2018'!N67,'2017'!N67,'2016'!N67)</f>
        <v>0</v>
      </c>
      <c r="O67" s="5">
        <f>SUM('2020'!O67,'2019'!O67,'2018'!O67,'2017'!O67,'2016'!O67)</f>
        <v>0</v>
      </c>
      <c r="P67" s="5">
        <f>SUM('2020'!P67,'2019'!P67,'2018'!P67,'2017'!P67,'2016'!P67)</f>
        <v>0</v>
      </c>
      <c r="Q67" s="5">
        <f>SUM('2020'!Q67,'2019'!Q67,'2018'!Q67,'2017'!Q67,'2016'!Q67)</f>
        <v>15</v>
      </c>
      <c r="R67" s="5">
        <f>SUM('2020'!R67,'2019'!R67,'2018'!R67,'2017'!R67,'2016'!R67)</f>
        <v>0</v>
      </c>
      <c r="S67" s="5">
        <f>SUM('2020'!S67,'2019'!S67,'2018'!S67,'2017'!S67,'2016'!S67)</f>
        <v>0</v>
      </c>
      <c r="T67" s="5">
        <f>SUM('2020'!T67,'2019'!T67,'2018'!T67,'2017'!T67,'2016'!T67)</f>
        <v>0</v>
      </c>
      <c r="U67" s="5">
        <f>SUM('2020'!U67,'2019'!U67,'2018'!U67,'2017'!U67,'2016'!U67)</f>
        <v>0</v>
      </c>
      <c r="V67" s="5">
        <f>SUM('2020'!V67,'2019'!V67,'2018'!V67,'2017'!V67,'2016'!V67)</f>
        <v>3</v>
      </c>
      <c r="W67" s="5">
        <f>SUM('2020'!W67,'2019'!W67,'2018'!W67,'2017'!W67,'2016'!W67)</f>
        <v>0</v>
      </c>
      <c r="X67" s="5">
        <f>SUM('2020'!X67,'2019'!X67,'2018'!X67,'2017'!X67,'2016'!X67)</f>
        <v>12</v>
      </c>
      <c r="Y67" s="5">
        <f>SUM('2020'!Y67,'2019'!Y67,'2018'!Y67,'2017'!Y67,'2016'!Y67)</f>
        <v>23</v>
      </c>
      <c r="Z67" s="5">
        <f>SUM('2020'!Z67,'2019'!Z67,'2018'!Z67,'2017'!Z67,'2016'!Z67)</f>
        <v>7</v>
      </c>
      <c r="AA67" s="5">
        <f>SUM('2020'!AA67,'2019'!AA67,'2018'!AA67,'2017'!AA67,'2016'!AA67)</f>
        <v>0</v>
      </c>
      <c r="AB67" s="5">
        <f>SUM('2020'!AB67,'2019'!AB67,'2018'!AB67,'2017'!AB67,'2016'!AB67)</f>
        <v>0</v>
      </c>
      <c r="AC67" s="5">
        <f>SUM('2020'!AC67,'2019'!AC67,'2018'!AC67,'2017'!AC67,'2016'!AC67)</f>
        <v>0</v>
      </c>
      <c r="AD67" s="5">
        <f>SUM('2020'!AD67,'2019'!AD67,'2018'!AD67,'2017'!AD67,'2016'!AD67)</f>
        <v>0</v>
      </c>
      <c r="AE67" s="5">
        <f>SUM('2020'!AE67,'2019'!AE67,'2018'!AE67,'2017'!AE67,'2016'!AE67)</f>
        <v>0</v>
      </c>
      <c r="AF67" s="5">
        <f>SUM('2020'!AF67,'2019'!AF67,'2018'!AF67,'2017'!AF67,'2016'!AF67)</f>
        <v>0</v>
      </c>
      <c r="AG67" s="5">
        <f>SUM('2020'!AG67,'2019'!AG67,'2018'!AG67,'2017'!AG67,'2016'!AG67)</f>
        <v>0</v>
      </c>
      <c r="AH67" s="5">
        <f>SUM('2020'!AH67,'2019'!AH67,'2018'!AH67,'2017'!AH67,'2016'!AH67)</f>
        <v>28</v>
      </c>
      <c r="AI67" s="5">
        <f>SUM('2020'!AI67,'2019'!AI67,'2018'!AI67,'2017'!AI67,'2016'!AI67)</f>
        <v>0</v>
      </c>
      <c r="AJ67" s="5">
        <f>SUM('2020'!AJ67,'2019'!AJ67,'2018'!AJ67,'2017'!AJ67,'2016'!AJ67)</f>
        <v>120</v>
      </c>
      <c r="AK67" s="5">
        <f>SUM('2020'!AK67,'2019'!AK67,'2018'!AK67,'2017'!AK67,'2016'!AK67)</f>
        <v>6</v>
      </c>
      <c r="AL67" s="5">
        <f>SUM('2020'!AL67,'2019'!AL67,'2018'!AL67,'2017'!AL67,'2016'!AL67)</f>
        <v>0</v>
      </c>
      <c r="AM67" s="5">
        <f>SUM('2020'!AM67,'2019'!AM67,'2018'!AM67,'2017'!AM67,'2016'!AM67)</f>
        <v>13</v>
      </c>
      <c r="AN67" s="5">
        <f>SUM('2020'!AN67,'2019'!AN67,'2018'!AN67,'2017'!AN67,'2016'!AN67)</f>
        <v>0</v>
      </c>
      <c r="AO67" s="5">
        <f>SUM('2020'!AO67,'2019'!AO67,'2018'!AO67,'2017'!AO67,'2016'!AO67)</f>
        <v>0</v>
      </c>
      <c r="AP67" s="5">
        <f>SUM('2020'!AP67,'2019'!AP67,'2018'!AP67,'2017'!AP67,'2016'!AP67)</f>
        <v>4</v>
      </c>
      <c r="AQ67" s="5">
        <f>SUM('2020'!AQ67,'2019'!AQ67,'2018'!AQ67,'2017'!AQ67,'2016'!AQ67)</f>
        <v>0</v>
      </c>
      <c r="AR67" s="5">
        <f>SUM('2020'!AR67,'2019'!AR67,'2018'!AR67,'2017'!AR67,'2016'!AR67)</f>
        <v>0</v>
      </c>
      <c r="AS67" s="5">
        <f>SUM('2020'!AS67,'2019'!AS67,'2018'!AS67,'2017'!AS67,'2016'!AS67)</f>
        <v>4</v>
      </c>
      <c r="AT67" s="5">
        <f>SUM('2020'!AT67,'2019'!AT67,'2018'!AT67,'2017'!AT67,'2016'!AT67)</f>
        <v>0</v>
      </c>
      <c r="AU67" s="5">
        <f>SUM('2020'!AU67,'2019'!AU67,'2018'!AU67,'2017'!AU67,'2016'!AU67)</f>
        <v>3</v>
      </c>
      <c r="AV67" s="5">
        <f>SUM('2020'!AV67,'2019'!AV67,'2018'!AV67,'2017'!AV67,'2016'!AV67)</f>
        <v>18</v>
      </c>
      <c r="AW67" s="5">
        <f>SUM('2020'!AW67,'2019'!AW67,'2018'!AW67,'2017'!AW67,'2016'!AW67)</f>
        <v>0</v>
      </c>
      <c r="AX67" s="5">
        <f>SUM('2020'!AX67,'2019'!AX67,'2018'!AX67,'2017'!AX67,'2016'!AX67)</f>
        <v>0</v>
      </c>
      <c r="AY67" s="5">
        <f>SUM('2020'!AY67,'2019'!AY67,'2018'!AY67,'2017'!AY67,'2016'!AY67)</f>
        <v>0</v>
      </c>
      <c r="AZ67" s="5">
        <f>SUM('2020'!AZ67,'2019'!AZ67,'2018'!AZ67,'2017'!AZ67,'2016'!AZ67)</f>
        <v>0</v>
      </c>
      <c r="BA67" s="5">
        <f>SUM('2020'!BA67,'2019'!BA67,'2018'!BA67,'2017'!BA67,'2016'!BA67)</f>
        <v>18</v>
      </c>
      <c r="BB67" s="5">
        <f>SUM('2020'!BB67,'2019'!BB67,'2018'!BB67,'2017'!BB67,'2016'!BB67)</f>
        <v>0</v>
      </c>
      <c r="BC67" s="5">
        <f>SUM('2020'!BC67,'2019'!BC67,'2018'!BC67,'2017'!BC67,'2016'!BC67)</f>
        <v>0</v>
      </c>
      <c r="BD67" s="5">
        <f>SUM('2020'!BD67,'2019'!BD67,'2018'!BD67,'2017'!BD67,'2016'!BD67)</f>
        <v>0</v>
      </c>
      <c r="BE67" s="5">
        <f>SUM('2020'!BE67,'2019'!BE67,'2018'!BE67,'2017'!BE67,'2016'!BE67)</f>
        <v>0</v>
      </c>
      <c r="BF67" s="5">
        <f>SUM('2020'!BF67,'2019'!BF67,'2018'!BF67,'2017'!BF67,'2016'!BF67)</f>
        <v>3</v>
      </c>
      <c r="BG67" s="6"/>
      <c r="BH67" s="22"/>
    </row>
    <row r="68" spans="1:60">
      <c r="A68" s="12" t="s">
        <v>123</v>
      </c>
      <c r="B68" s="5">
        <f>SUM('2020'!B68,'2019'!B68,'2018'!B68,'2017'!B68,'2016'!B68)</f>
        <v>2957</v>
      </c>
      <c r="C68" s="5">
        <f>SUM('2020'!C68,'2019'!C68,'2018'!C68,'2017'!C68,'2016'!C68)</f>
        <v>27</v>
      </c>
      <c r="D68" s="5">
        <f>SUM('2020'!D68,'2019'!D68,'2018'!D68,'2017'!D68,'2016'!D68)</f>
        <v>7</v>
      </c>
      <c r="E68" s="5">
        <f>SUM('2020'!E68,'2019'!E68,'2018'!E68,'2017'!E68,'2016'!E68)</f>
        <v>39</v>
      </c>
      <c r="F68" s="5">
        <f>SUM('2020'!F68,'2019'!F68,'2018'!F68,'2017'!F68,'2016'!F68)</f>
        <v>0</v>
      </c>
      <c r="G68" s="5">
        <f>SUM('2020'!G68,'2019'!G68,'2018'!G68,'2017'!G68,'2016'!G68)</f>
        <v>458</v>
      </c>
      <c r="H68" s="5">
        <f>SUM('2020'!H68,'2019'!H68,'2018'!H68,'2017'!H68,'2016'!H68)</f>
        <v>93</v>
      </c>
      <c r="I68" s="5">
        <f>SUM('2020'!I68,'2019'!I68,'2018'!I68,'2017'!I68,'2016'!I68)</f>
        <v>46</v>
      </c>
      <c r="J68" s="5">
        <f>SUM('2020'!J68,'2019'!J68,'2018'!J68,'2017'!J68,'2016'!J68)</f>
        <v>0</v>
      </c>
      <c r="K68" s="5">
        <f>SUM('2020'!K68,'2019'!K68,'2018'!K68,'2017'!K68,'2016'!K68)</f>
        <v>6</v>
      </c>
      <c r="L68" s="5">
        <f>SUM('2020'!L68,'2019'!L68,'2018'!L68,'2017'!L68,'2016'!L68)</f>
        <v>506</v>
      </c>
      <c r="M68" s="5">
        <f>SUM('2020'!M68,'2019'!M68,'2018'!M68,'2017'!M68,'2016'!M68)</f>
        <v>110</v>
      </c>
      <c r="N68" s="5">
        <f>SUM('2020'!N68,'2019'!N68,'2018'!N68,'2017'!N68,'2016'!N68)</f>
        <v>0</v>
      </c>
      <c r="O68" s="5">
        <f>SUM('2020'!O68,'2019'!O68,'2018'!O68,'2017'!O68,'2016'!O68)</f>
        <v>22</v>
      </c>
      <c r="P68" s="5">
        <f>SUM('2020'!P68,'2019'!P68,'2018'!P68,'2017'!P68,'2016'!P68)</f>
        <v>9</v>
      </c>
      <c r="Q68" s="5">
        <f>SUM('2020'!Q68,'2019'!Q68,'2018'!Q68,'2017'!Q68,'2016'!Q68)</f>
        <v>247</v>
      </c>
      <c r="R68" s="5">
        <f>SUM('2020'!R68,'2019'!R68,'2018'!R68,'2017'!R68,'2016'!R68)</f>
        <v>9</v>
      </c>
      <c r="S68" s="5">
        <f>SUM('2020'!S68,'2019'!S68,'2018'!S68,'2017'!S68,'2016'!S68)</f>
        <v>4</v>
      </c>
      <c r="T68" s="5">
        <f>SUM('2020'!T68,'2019'!T68,'2018'!T68,'2017'!T68,'2016'!T68)</f>
        <v>3</v>
      </c>
      <c r="U68" s="5">
        <f>SUM('2020'!U68,'2019'!U68,'2018'!U68,'2017'!U68,'2016'!U68)</f>
        <v>18</v>
      </c>
      <c r="V68" s="5">
        <f>SUM('2020'!V68,'2019'!V68,'2018'!V68,'2017'!V68,'2016'!V68)</f>
        <v>9</v>
      </c>
      <c r="W68" s="5">
        <f>SUM('2020'!W68,'2019'!W68,'2018'!W68,'2017'!W68,'2016'!W68)</f>
        <v>5</v>
      </c>
      <c r="X68" s="5">
        <f>SUM('2020'!X68,'2019'!X68,'2018'!X68,'2017'!X68,'2016'!X68)</f>
        <v>50</v>
      </c>
      <c r="Y68" s="5">
        <f>SUM('2020'!Y68,'2019'!Y68,'2018'!Y68,'2017'!Y68,'2016'!Y68)</f>
        <v>110</v>
      </c>
      <c r="Z68" s="5">
        <f>SUM('2020'!Z68,'2019'!Z68,'2018'!Z68,'2017'!Z68,'2016'!Z68)</f>
        <v>40</v>
      </c>
      <c r="AA68" s="5">
        <f>SUM('2020'!AA68,'2019'!AA68,'2018'!AA68,'2017'!AA68,'2016'!AA68)</f>
        <v>21</v>
      </c>
      <c r="AB68" s="5">
        <f>SUM('2020'!AB68,'2019'!AB68,'2018'!AB68,'2017'!AB68,'2016'!AB68)</f>
        <v>0</v>
      </c>
      <c r="AC68" s="5">
        <f>SUM('2020'!AC68,'2019'!AC68,'2018'!AC68,'2017'!AC68,'2016'!AC68)</f>
        <v>11</v>
      </c>
      <c r="AD68" s="5">
        <f>SUM('2020'!AD68,'2019'!AD68,'2018'!AD68,'2017'!AD68,'2016'!AD68)</f>
        <v>3</v>
      </c>
      <c r="AE68" s="5">
        <f>SUM('2020'!AE68,'2019'!AE68,'2018'!AE68,'2017'!AE68,'2016'!AE68)</f>
        <v>0</v>
      </c>
      <c r="AF68" s="5">
        <f>SUM('2020'!AF68,'2019'!AF68,'2018'!AF68,'2017'!AF68,'2016'!AF68)</f>
        <v>30</v>
      </c>
      <c r="AG68" s="5">
        <f>SUM('2020'!AG68,'2019'!AG68,'2018'!AG68,'2017'!AG68,'2016'!AG68)</f>
        <v>11</v>
      </c>
      <c r="AH68" s="5">
        <f>SUM('2020'!AH68,'2019'!AH68,'2018'!AH68,'2017'!AH68,'2016'!AH68)</f>
        <v>67</v>
      </c>
      <c r="AI68" s="5">
        <f>SUM('2020'!AI68,'2019'!AI68,'2018'!AI68,'2017'!AI68,'2016'!AI68)</f>
        <v>4</v>
      </c>
      <c r="AJ68" s="5">
        <f>SUM('2020'!AJ68,'2019'!AJ68,'2018'!AJ68,'2017'!AJ68,'2016'!AJ68)</f>
        <v>240</v>
      </c>
      <c r="AK68" s="5">
        <f>SUM('2020'!AK68,'2019'!AK68,'2018'!AK68,'2017'!AK68,'2016'!AK68)</f>
        <v>86</v>
      </c>
      <c r="AL68" s="5">
        <f>SUM('2020'!AL68,'2019'!AL68,'2018'!AL68,'2017'!AL68,'2016'!AL68)</f>
        <v>0</v>
      </c>
      <c r="AM68" s="5">
        <f>SUM('2020'!AM68,'2019'!AM68,'2018'!AM68,'2017'!AM68,'2016'!AM68)</f>
        <v>41</v>
      </c>
      <c r="AN68" s="5">
        <f>SUM('2020'!AN68,'2019'!AN68,'2018'!AN68,'2017'!AN68,'2016'!AN68)</f>
        <v>8</v>
      </c>
      <c r="AO68" s="5">
        <f>SUM('2020'!AO68,'2019'!AO68,'2018'!AO68,'2017'!AO68,'2016'!AO68)</f>
        <v>35</v>
      </c>
      <c r="AP68" s="5">
        <f>SUM('2020'!AP68,'2019'!AP68,'2018'!AP68,'2017'!AP68,'2016'!AP68)</f>
        <v>81</v>
      </c>
      <c r="AQ68" s="5">
        <f>SUM('2020'!AQ68,'2019'!AQ68,'2018'!AQ68,'2017'!AQ68,'2016'!AQ68)</f>
        <v>3</v>
      </c>
      <c r="AR68" s="5">
        <f>SUM('2020'!AR68,'2019'!AR68,'2018'!AR68,'2017'!AR68,'2016'!AR68)</f>
        <v>0</v>
      </c>
      <c r="AS68" s="5">
        <f>SUM('2020'!AS68,'2019'!AS68,'2018'!AS68,'2017'!AS68,'2016'!AS68)</f>
        <v>37</v>
      </c>
      <c r="AT68" s="5">
        <f>SUM('2020'!AT68,'2019'!AT68,'2018'!AT68,'2017'!AT68,'2016'!AT68)</f>
        <v>0</v>
      </c>
      <c r="AU68" s="5">
        <f>SUM('2020'!AU68,'2019'!AU68,'2018'!AU68,'2017'!AU68,'2016'!AU68)</f>
        <v>31</v>
      </c>
      <c r="AV68" s="5">
        <f>SUM('2020'!AV68,'2019'!AV68,'2018'!AV68,'2017'!AV68,'2016'!AV68)</f>
        <v>110</v>
      </c>
      <c r="AW68" s="5">
        <f>SUM('2020'!AW68,'2019'!AW68,'2018'!AW68,'2017'!AW68,'2016'!AW68)</f>
        <v>0</v>
      </c>
      <c r="AX68" s="5">
        <f>SUM('2020'!AX68,'2019'!AX68,'2018'!AX68,'2017'!AX68,'2016'!AX68)</f>
        <v>0</v>
      </c>
      <c r="AY68" s="5">
        <f>SUM('2020'!AY68,'2019'!AY68,'2018'!AY68,'2017'!AY68,'2016'!AY68)</f>
        <v>14</v>
      </c>
      <c r="AZ68" s="5">
        <f>SUM('2020'!AZ68,'2019'!AZ68,'2018'!AZ68,'2017'!AZ68,'2016'!AZ68)</f>
        <v>14</v>
      </c>
      <c r="BA68" s="5">
        <f>SUM('2020'!BA68,'2019'!BA68,'2018'!BA68,'2017'!BA68,'2016'!BA68)</f>
        <v>78</v>
      </c>
      <c r="BB68" s="5">
        <f>SUM('2020'!BB68,'2019'!BB68,'2018'!BB68,'2017'!BB68,'2016'!BB68)</f>
        <v>92</v>
      </c>
      <c r="BC68" s="5">
        <f>SUM('2020'!BC68,'2019'!BC68,'2018'!BC68,'2017'!BC68,'2016'!BC68)</f>
        <v>0</v>
      </c>
      <c r="BD68" s="5">
        <f>SUM('2020'!BD68,'2019'!BD68,'2018'!BD68,'2017'!BD68,'2016'!BD68)</f>
        <v>20</v>
      </c>
      <c r="BE68" s="5">
        <f>SUM('2020'!BE68,'2019'!BE68,'2018'!BE68,'2017'!BE68,'2016'!BE68)</f>
        <v>0</v>
      </c>
      <c r="BF68" s="5">
        <f>SUM('2020'!BF68,'2019'!BF68,'2018'!BF68,'2017'!BF68,'2016'!BF68)</f>
        <v>18</v>
      </c>
      <c r="BG68" s="6"/>
      <c r="BH68" s="22"/>
    </row>
    <row r="69" spans="1:60">
      <c r="A69" s="12" t="s">
        <v>124</v>
      </c>
      <c r="B69" s="5">
        <f>SUM('2020'!B69,'2019'!B69,'2018'!B69,'2017'!B69,'2016'!B69)</f>
        <v>1386</v>
      </c>
      <c r="C69" s="5">
        <f>SUM('2020'!C69,'2019'!C69,'2018'!C69,'2017'!C69,'2016'!C69)</f>
        <v>3</v>
      </c>
      <c r="D69" s="5">
        <f>SUM('2020'!D69,'2019'!D69,'2018'!D69,'2017'!D69,'2016'!D69)</f>
        <v>0</v>
      </c>
      <c r="E69" s="5">
        <f>SUM('2020'!E69,'2019'!E69,'2018'!E69,'2017'!E69,'2016'!E69)</f>
        <v>36</v>
      </c>
      <c r="F69" s="5">
        <f>SUM('2020'!F69,'2019'!F69,'2018'!F69,'2017'!F69,'2016'!F69)</f>
        <v>0</v>
      </c>
      <c r="G69" s="5">
        <f>SUM('2020'!G69,'2019'!G69,'2018'!G69,'2017'!G69,'2016'!G69)</f>
        <v>210</v>
      </c>
      <c r="H69" s="5">
        <f>SUM('2020'!H69,'2019'!H69,'2018'!H69,'2017'!H69,'2016'!H69)</f>
        <v>66</v>
      </c>
      <c r="I69" s="5">
        <f>SUM('2020'!I69,'2019'!I69,'2018'!I69,'2017'!I69,'2016'!I69)</f>
        <v>17</v>
      </c>
      <c r="J69" s="5">
        <f>SUM('2020'!J69,'2019'!J69,'2018'!J69,'2017'!J69,'2016'!J69)</f>
        <v>0</v>
      </c>
      <c r="K69" s="5">
        <f>SUM('2020'!K69,'2019'!K69,'2018'!K69,'2017'!K69,'2016'!K69)</f>
        <v>0</v>
      </c>
      <c r="L69" s="5">
        <f>SUM('2020'!L69,'2019'!L69,'2018'!L69,'2017'!L69,'2016'!L69)</f>
        <v>162</v>
      </c>
      <c r="M69" s="5">
        <f>SUM('2020'!M69,'2019'!M69,'2018'!M69,'2017'!M69,'2016'!M69)</f>
        <v>54</v>
      </c>
      <c r="N69" s="5">
        <f>SUM('2020'!N69,'2019'!N69,'2018'!N69,'2017'!N69,'2016'!N69)</f>
        <v>0</v>
      </c>
      <c r="O69" s="5">
        <f>SUM('2020'!O69,'2019'!O69,'2018'!O69,'2017'!O69,'2016'!O69)</f>
        <v>4</v>
      </c>
      <c r="P69" s="5">
        <f>SUM('2020'!P69,'2019'!P69,'2018'!P69,'2017'!P69,'2016'!P69)</f>
        <v>0</v>
      </c>
      <c r="Q69" s="5">
        <f>SUM('2020'!Q69,'2019'!Q69,'2018'!Q69,'2017'!Q69,'2016'!Q69)</f>
        <v>74</v>
      </c>
      <c r="R69" s="5">
        <f>SUM('2020'!R69,'2019'!R69,'2018'!R69,'2017'!R69,'2016'!R69)</f>
        <v>3</v>
      </c>
      <c r="S69" s="5">
        <f>SUM('2020'!S69,'2019'!S69,'2018'!S69,'2017'!S69,'2016'!S69)</f>
        <v>3</v>
      </c>
      <c r="T69" s="5">
        <f>SUM('2020'!T69,'2019'!T69,'2018'!T69,'2017'!T69,'2016'!T69)</f>
        <v>0</v>
      </c>
      <c r="U69" s="5">
        <f>SUM('2020'!U69,'2019'!U69,'2018'!U69,'2017'!U69,'2016'!U69)</f>
        <v>0</v>
      </c>
      <c r="V69" s="5">
        <f>SUM('2020'!V69,'2019'!V69,'2018'!V69,'2017'!V69,'2016'!V69)</f>
        <v>3</v>
      </c>
      <c r="W69" s="5">
        <f>SUM('2020'!W69,'2019'!W69,'2018'!W69,'2017'!W69,'2016'!W69)</f>
        <v>3</v>
      </c>
      <c r="X69" s="5">
        <f>SUM('2020'!X69,'2019'!X69,'2018'!X69,'2017'!X69,'2016'!X69)</f>
        <v>22</v>
      </c>
      <c r="Y69" s="5">
        <f>SUM('2020'!Y69,'2019'!Y69,'2018'!Y69,'2017'!Y69,'2016'!Y69)</f>
        <v>50</v>
      </c>
      <c r="Z69" s="5">
        <f>SUM('2020'!Z69,'2019'!Z69,'2018'!Z69,'2017'!Z69,'2016'!Z69)</f>
        <v>20</v>
      </c>
      <c r="AA69" s="5">
        <f>SUM('2020'!AA69,'2019'!AA69,'2018'!AA69,'2017'!AA69,'2016'!AA69)</f>
        <v>15</v>
      </c>
      <c r="AB69" s="5">
        <f>SUM('2020'!AB69,'2019'!AB69,'2018'!AB69,'2017'!AB69,'2016'!AB69)</f>
        <v>0</v>
      </c>
      <c r="AC69" s="5">
        <f>SUM('2020'!AC69,'2019'!AC69,'2018'!AC69,'2017'!AC69,'2016'!AC69)</f>
        <v>17</v>
      </c>
      <c r="AD69" s="5">
        <f>SUM('2020'!AD69,'2019'!AD69,'2018'!AD69,'2017'!AD69,'2016'!AD69)</f>
        <v>0</v>
      </c>
      <c r="AE69" s="5">
        <f>SUM('2020'!AE69,'2019'!AE69,'2018'!AE69,'2017'!AE69,'2016'!AE69)</f>
        <v>0</v>
      </c>
      <c r="AF69" s="5">
        <f>SUM('2020'!AF69,'2019'!AF69,'2018'!AF69,'2017'!AF69,'2016'!AF69)</f>
        <v>17</v>
      </c>
      <c r="AG69" s="5">
        <f>SUM('2020'!AG69,'2019'!AG69,'2018'!AG69,'2017'!AG69,'2016'!AG69)</f>
        <v>4</v>
      </c>
      <c r="AH69" s="5">
        <f>SUM('2020'!AH69,'2019'!AH69,'2018'!AH69,'2017'!AH69,'2016'!AH69)</f>
        <v>62</v>
      </c>
      <c r="AI69" s="5">
        <f>SUM('2020'!AI69,'2019'!AI69,'2018'!AI69,'2017'!AI69,'2016'!AI69)</f>
        <v>3</v>
      </c>
      <c r="AJ69" s="5">
        <f>SUM('2020'!AJ69,'2019'!AJ69,'2018'!AJ69,'2017'!AJ69,'2016'!AJ69)</f>
        <v>95</v>
      </c>
      <c r="AK69" s="5">
        <f>SUM('2020'!AK69,'2019'!AK69,'2018'!AK69,'2017'!AK69,'2016'!AK69)</f>
        <v>38</v>
      </c>
      <c r="AL69" s="5">
        <f>SUM('2020'!AL69,'2019'!AL69,'2018'!AL69,'2017'!AL69,'2016'!AL69)</f>
        <v>3</v>
      </c>
      <c r="AM69" s="5">
        <f>SUM('2020'!AM69,'2019'!AM69,'2018'!AM69,'2017'!AM69,'2016'!AM69)</f>
        <v>21</v>
      </c>
      <c r="AN69" s="5">
        <f>SUM('2020'!AN69,'2019'!AN69,'2018'!AN69,'2017'!AN69,'2016'!AN69)</f>
        <v>3</v>
      </c>
      <c r="AO69" s="5">
        <f>SUM('2020'!AO69,'2019'!AO69,'2018'!AO69,'2017'!AO69,'2016'!AO69)</f>
        <v>21</v>
      </c>
      <c r="AP69" s="5">
        <f>SUM('2020'!AP69,'2019'!AP69,'2018'!AP69,'2017'!AP69,'2016'!AP69)</f>
        <v>39</v>
      </c>
      <c r="AQ69" s="5">
        <f>SUM('2020'!AQ69,'2019'!AQ69,'2018'!AQ69,'2017'!AQ69,'2016'!AQ69)</f>
        <v>0</v>
      </c>
      <c r="AR69" s="5">
        <f>SUM('2020'!AR69,'2019'!AR69,'2018'!AR69,'2017'!AR69,'2016'!AR69)</f>
        <v>0</v>
      </c>
      <c r="AS69" s="5">
        <f>SUM('2020'!AS69,'2019'!AS69,'2018'!AS69,'2017'!AS69,'2016'!AS69)</f>
        <v>17</v>
      </c>
      <c r="AT69" s="5">
        <f>SUM('2020'!AT69,'2019'!AT69,'2018'!AT69,'2017'!AT69,'2016'!AT69)</f>
        <v>0</v>
      </c>
      <c r="AU69" s="5">
        <f>SUM('2020'!AU69,'2019'!AU69,'2018'!AU69,'2017'!AU69,'2016'!AU69)</f>
        <v>13</v>
      </c>
      <c r="AV69" s="5">
        <f>SUM('2020'!AV69,'2019'!AV69,'2018'!AV69,'2017'!AV69,'2016'!AV69)</f>
        <v>47</v>
      </c>
      <c r="AW69" s="5">
        <f>SUM('2020'!AW69,'2019'!AW69,'2018'!AW69,'2017'!AW69,'2016'!AW69)</f>
        <v>0</v>
      </c>
      <c r="AX69" s="5">
        <f>SUM('2020'!AX69,'2019'!AX69,'2018'!AX69,'2017'!AX69,'2016'!AX69)</f>
        <v>0</v>
      </c>
      <c r="AY69" s="5">
        <f>SUM('2020'!AY69,'2019'!AY69,'2018'!AY69,'2017'!AY69,'2016'!AY69)</f>
        <v>11</v>
      </c>
      <c r="AZ69" s="5">
        <f>SUM('2020'!AZ69,'2019'!AZ69,'2018'!AZ69,'2017'!AZ69,'2016'!AZ69)</f>
        <v>0</v>
      </c>
      <c r="BA69" s="5">
        <f>SUM('2020'!BA69,'2019'!BA69,'2018'!BA69,'2017'!BA69,'2016'!BA69)</f>
        <v>39</v>
      </c>
      <c r="BB69" s="5">
        <f>SUM('2020'!BB69,'2019'!BB69,'2018'!BB69,'2017'!BB69,'2016'!BB69)</f>
        <v>44</v>
      </c>
      <c r="BC69" s="5">
        <f>SUM('2020'!BC69,'2019'!BC69,'2018'!BC69,'2017'!BC69,'2016'!BC69)</f>
        <v>0</v>
      </c>
      <c r="BD69" s="5">
        <f>SUM('2020'!BD69,'2019'!BD69,'2018'!BD69,'2017'!BD69,'2016'!BD69)</f>
        <v>8</v>
      </c>
      <c r="BE69" s="5">
        <f>SUM('2020'!BE69,'2019'!BE69,'2018'!BE69,'2017'!BE69,'2016'!BE69)</f>
        <v>4</v>
      </c>
      <c r="BF69" s="5">
        <f>SUM('2020'!BF69,'2019'!BF69,'2018'!BF69,'2017'!BF69,'2016'!BF69)</f>
        <v>18</v>
      </c>
      <c r="BG69" s="6"/>
      <c r="BH69" s="22"/>
    </row>
    <row r="70" spans="1:60">
      <c r="A70" s="12" t="s">
        <v>125</v>
      </c>
      <c r="B70" s="5">
        <f>SUM('2020'!B70,'2019'!B70,'2018'!B70,'2017'!B70,'2016'!B70)</f>
        <v>3776</v>
      </c>
      <c r="C70" s="5">
        <f>SUM('2020'!C70,'2019'!C70,'2018'!C70,'2017'!C70,'2016'!C70)</f>
        <v>3</v>
      </c>
      <c r="D70" s="5">
        <f>SUM('2020'!D70,'2019'!D70,'2018'!D70,'2017'!D70,'2016'!D70)</f>
        <v>9</v>
      </c>
      <c r="E70" s="5">
        <f>SUM('2020'!E70,'2019'!E70,'2018'!E70,'2017'!E70,'2016'!E70)</f>
        <v>86</v>
      </c>
      <c r="F70" s="5">
        <f>SUM('2020'!F70,'2019'!F70,'2018'!F70,'2017'!F70,'2016'!F70)</f>
        <v>0</v>
      </c>
      <c r="G70" s="5">
        <f>SUM('2020'!G70,'2019'!G70,'2018'!G70,'2017'!G70,'2016'!G70)</f>
        <v>901</v>
      </c>
      <c r="H70" s="5">
        <f>SUM('2020'!H70,'2019'!H70,'2018'!H70,'2017'!H70,'2016'!H70)</f>
        <v>84</v>
      </c>
      <c r="I70" s="5">
        <f>SUM('2020'!I70,'2019'!I70,'2018'!I70,'2017'!I70,'2016'!I70)</f>
        <v>65</v>
      </c>
      <c r="J70" s="5">
        <f>SUM('2020'!J70,'2019'!J70,'2018'!J70,'2017'!J70,'2016'!J70)</f>
        <v>0</v>
      </c>
      <c r="K70" s="5">
        <f>SUM('2020'!K70,'2019'!K70,'2018'!K70,'2017'!K70,'2016'!K70)</f>
        <v>4</v>
      </c>
      <c r="L70" s="5">
        <f>SUM('2020'!L70,'2019'!L70,'2018'!L70,'2017'!L70,'2016'!L70)</f>
        <v>263</v>
      </c>
      <c r="M70" s="5">
        <f>SUM('2020'!M70,'2019'!M70,'2018'!M70,'2017'!M70,'2016'!M70)</f>
        <v>113</v>
      </c>
      <c r="N70" s="5">
        <f>SUM('2020'!N70,'2019'!N70,'2018'!N70,'2017'!N70,'2016'!N70)</f>
        <v>0</v>
      </c>
      <c r="O70" s="5">
        <f>SUM('2020'!O70,'2019'!O70,'2018'!O70,'2017'!O70,'2016'!O70)</f>
        <v>20</v>
      </c>
      <c r="P70" s="5">
        <f>SUM('2020'!P70,'2019'!P70,'2018'!P70,'2017'!P70,'2016'!P70)</f>
        <v>16</v>
      </c>
      <c r="Q70" s="5">
        <f>SUM('2020'!Q70,'2019'!Q70,'2018'!Q70,'2017'!Q70,'2016'!Q70)</f>
        <v>87</v>
      </c>
      <c r="R70" s="5">
        <f>SUM('2020'!R70,'2019'!R70,'2018'!R70,'2017'!R70,'2016'!R70)</f>
        <v>18</v>
      </c>
      <c r="S70" s="5">
        <f>SUM('2020'!S70,'2019'!S70,'2018'!S70,'2017'!S70,'2016'!S70)</f>
        <v>13</v>
      </c>
      <c r="T70" s="5">
        <f>SUM('2020'!T70,'2019'!T70,'2018'!T70,'2017'!T70,'2016'!T70)</f>
        <v>13</v>
      </c>
      <c r="U70" s="5">
        <f>SUM('2020'!U70,'2019'!U70,'2018'!U70,'2017'!U70,'2016'!U70)</f>
        <v>21</v>
      </c>
      <c r="V70" s="5">
        <f>SUM('2020'!V70,'2019'!V70,'2018'!V70,'2017'!V70,'2016'!V70)</f>
        <v>13</v>
      </c>
      <c r="W70" s="5">
        <f>SUM('2020'!W70,'2019'!W70,'2018'!W70,'2017'!W70,'2016'!W70)</f>
        <v>17</v>
      </c>
      <c r="X70" s="5">
        <f>SUM('2020'!X70,'2019'!X70,'2018'!X70,'2017'!X70,'2016'!X70)</f>
        <v>104</v>
      </c>
      <c r="Y70" s="5">
        <f>SUM('2020'!Y70,'2019'!Y70,'2018'!Y70,'2017'!Y70,'2016'!Y70)</f>
        <v>141</v>
      </c>
      <c r="Z70" s="5">
        <f>SUM('2020'!Z70,'2019'!Z70,'2018'!Z70,'2017'!Z70,'2016'!Z70)</f>
        <v>48</v>
      </c>
      <c r="AA70" s="5">
        <f>SUM('2020'!AA70,'2019'!AA70,'2018'!AA70,'2017'!AA70,'2016'!AA70)</f>
        <v>61</v>
      </c>
      <c r="AB70" s="5">
        <f>SUM('2020'!AB70,'2019'!AB70,'2018'!AB70,'2017'!AB70,'2016'!AB70)</f>
        <v>0</v>
      </c>
      <c r="AC70" s="5">
        <f>SUM('2020'!AC70,'2019'!AC70,'2018'!AC70,'2017'!AC70,'2016'!AC70)</f>
        <v>21</v>
      </c>
      <c r="AD70" s="5">
        <f>SUM('2020'!AD70,'2019'!AD70,'2018'!AD70,'2017'!AD70,'2016'!AD70)</f>
        <v>6</v>
      </c>
      <c r="AE70" s="5">
        <f>SUM('2020'!AE70,'2019'!AE70,'2018'!AE70,'2017'!AE70,'2016'!AE70)</f>
        <v>7</v>
      </c>
      <c r="AF70" s="5">
        <f>SUM('2020'!AF70,'2019'!AF70,'2018'!AF70,'2017'!AF70,'2016'!AF70)</f>
        <v>41</v>
      </c>
      <c r="AG70" s="5">
        <f>SUM('2020'!AG70,'2019'!AG70,'2018'!AG70,'2017'!AG70,'2016'!AG70)</f>
        <v>22</v>
      </c>
      <c r="AH70" s="5">
        <f>SUM('2020'!AH70,'2019'!AH70,'2018'!AH70,'2017'!AH70,'2016'!AH70)</f>
        <v>161</v>
      </c>
      <c r="AI70" s="5">
        <f>SUM('2020'!AI70,'2019'!AI70,'2018'!AI70,'2017'!AI70,'2016'!AI70)</f>
        <v>21</v>
      </c>
      <c r="AJ70" s="5">
        <f>SUM('2020'!AJ70,'2019'!AJ70,'2018'!AJ70,'2017'!AJ70,'2016'!AJ70)</f>
        <v>255</v>
      </c>
      <c r="AK70" s="5">
        <f>SUM('2020'!AK70,'2019'!AK70,'2018'!AK70,'2017'!AK70,'2016'!AK70)</f>
        <v>107</v>
      </c>
      <c r="AL70" s="5">
        <f>SUM('2020'!AL70,'2019'!AL70,'2018'!AL70,'2017'!AL70,'2016'!AL70)</f>
        <v>4</v>
      </c>
      <c r="AM70" s="5">
        <f>SUM('2020'!AM70,'2019'!AM70,'2018'!AM70,'2017'!AM70,'2016'!AM70)</f>
        <v>43</v>
      </c>
      <c r="AN70" s="5">
        <f>SUM('2020'!AN70,'2019'!AN70,'2018'!AN70,'2017'!AN70,'2016'!AN70)</f>
        <v>3</v>
      </c>
      <c r="AO70" s="5">
        <f>SUM('2020'!AO70,'2019'!AO70,'2018'!AO70,'2017'!AO70,'2016'!AO70)</f>
        <v>85</v>
      </c>
      <c r="AP70" s="5">
        <f>SUM('2020'!AP70,'2019'!AP70,'2018'!AP70,'2017'!AP70,'2016'!AP70)</f>
        <v>85</v>
      </c>
      <c r="AQ70" s="5">
        <f>SUM('2020'!AQ70,'2019'!AQ70,'2018'!AQ70,'2017'!AQ70,'2016'!AQ70)</f>
        <v>0</v>
      </c>
      <c r="AR70" s="5">
        <f>SUM('2020'!AR70,'2019'!AR70,'2018'!AR70,'2017'!AR70,'2016'!AR70)</f>
        <v>3</v>
      </c>
      <c r="AS70" s="5">
        <f>SUM('2020'!AS70,'2019'!AS70,'2018'!AS70,'2017'!AS70,'2016'!AS70)</f>
        <v>31</v>
      </c>
      <c r="AT70" s="5">
        <f>SUM('2020'!AT70,'2019'!AT70,'2018'!AT70,'2017'!AT70,'2016'!AT70)</f>
        <v>0</v>
      </c>
      <c r="AU70" s="5">
        <f>SUM('2020'!AU70,'2019'!AU70,'2018'!AU70,'2017'!AU70,'2016'!AU70)</f>
        <v>29</v>
      </c>
      <c r="AV70" s="5">
        <f>SUM('2020'!AV70,'2019'!AV70,'2018'!AV70,'2017'!AV70,'2016'!AV70)</f>
        <v>248</v>
      </c>
      <c r="AW70" s="5">
        <f>SUM('2020'!AW70,'2019'!AW70,'2018'!AW70,'2017'!AW70,'2016'!AW70)</f>
        <v>0</v>
      </c>
      <c r="AX70" s="5">
        <f>SUM('2020'!AX70,'2019'!AX70,'2018'!AX70,'2017'!AX70,'2016'!AX70)</f>
        <v>3</v>
      </c>
      <c r="AY70" s="5">
        <f>SUM('2020'!AY70,'2019'!AY70,'2018'!AY70,'2017'!AY70,'2016'!AY70)</f>
        <v>24</v>
      </c>
      <c r="AZ70" s="5">
        <f>SUM('2020'!AZ70,'2019'!AZ70,'2018'!AZ70,'2017'!AZ70,'2016'!AZ70)</f>
        <v>4</v>
      </c>
      <c r="BA70" s="5">
        <f>SUM('2020'!BA70,'2019'!BA70,'2018'!BA70,'2017'!BA70,'2016'!BA70)</f>
        <v>109</v>
      </c>
      <c r="BB70" s="5">
        <f>SUM('2020'!BB70,'2019'!BB70,'2018'!BB70,'2017'!BB70,'2016'!BB70)</f>
        <v>215</v>
      </c>
      <c r="BC70" s="5">
        <f>SUM('2020'!BC70,'2019'!BC70,'2018'!BC70,'2017'!BC70,'2016'!BC70)</f>
        <v>0</v>
      </c>
      <c r="BD70" s="5">
        <f>SUM('2020'!BD70,'2019'!BD70,'2018'!BD70,'2017'!BD70,'2016'!BD70)</f>
        <v>46</v>
      </c>
      <c r="BE70" s="5">
        <f>SUM('2020'!BE70,'2019'!BE70,'2018'!BE70,'2017'!BE70,'2016'!BE70)</f>
        <v>0</v>
      </c>
      <c r="BF70" s="5">
        <f>SUM('2020'!BF70,'2019'!BF70,'2018'!BF70,'2017'!BF70,'2016'!BF70)</f>
        <v>28</v>
      </c>
      <c r="BG70" s="6"/>
      <c r="BH70" s="22"/>
    </row>
    <row r="71" spans="1:60">
      <c r="A71" s="12" t="s">
        <v>126</v>
      </c>
      <c r="B71" s="5">
        <f>SUM('2020'!B71,'2019'!B71,'2018'!B71,'2017'!B71,'2016'!B71)</f>
        <v>355</v>
      </c>
      <c r="C71" s="5">
        <f>SUM('2020'!C71,'2019'!C71,'2018'!C71,'2017'!C71,'2016'!C71)</f>
        <v>0</v>
      </c>
      <c r="D71" s="5">
        <f>SUM('2020'!D71,'2019'!D71,'2018'!D71,'2017'!D71,'2016'!D71)</f>
        <v>0</v>
      </c>
      <c r="E71" s="5">
        <f>SUM('2020'!E71,'2019'!E71,'2018'!E71,'2017'!E71,'2016'!E71)</f>
        <v>3</v>
      </c>
      <c r="F71" s="5">
        <f>SUM('2020'!F71,'2019'!F71,'2018'!F71,'2017'!F71,'2016'!F71)</f>
        <v>0</v>
      </c>
      <c r="G71" s="5">
        <f>SUM('2020'!G71,'2019'!G71,'2018'!G71,'2017'!G71,'2016'!G71)</f>
        <v>7</v>
      </c>
      <c r="H71" s="5">
        <f>SUM('2020'!H71,'2019'!H71,'2018'!H71,'2017'!H71,'2016'!H71)</f>
        <v>8</v>
      </c>
      <c r="I71" s="5">
        <f>SUM('2020'!I71,'2019'!I71,'2018'!I71,'2017'!I71,'2016'!I71)</f>
        <v>0</v>
      </c>
      <c r="J71" s="5">
        <f>SUM('2020'!J71,'2019'!J71,'2018'!J71,'2017'!J71,'2016'!J71)</f>
        <v>0</v>
      </c>
      <c r="K71" s="5">
        <f>SUM('2020'!K71,'2019'!K71,'2018'!K71,'2017'!K71,'2016'!K71)</f>
        <v>0</v>
      </c>
      <c r="L71" s="5">
        <f>SUM('2020'!L71,'2019'!L71,'2018'!L71,'2017'!L71,'2016'!L71)</f>
        <v>0</v>
      </c>
      <c r="M71" s="5">
        <f>SUM('2020'!M71,'2019'!M71,'2018'!M71,'2017'!M71,'2016'!M71)</f>
        <v>7</v>
      </c>
      <c r="N71" s="5">
        <f>SUM('2020'!N71,'2019'!N71,'2018'!N71,'2017'!N71,'2016'!N71)</f>
        <v>0</v>
      </c>
      <c r="O71" s="5">
        <f>SUM('2020'!O71,'2019'!O71,'2018'!O71,'2017'!O71,'2016'!O71)</f>
        <v>0</v>
      </c>
      <c r="P71" s="5">
        <f>SUM('2020'!P71,'2019'!P71,'2018'!P71,'2017'!P71,'2016'!P71)</f>
        <v>0</v>
      </c>
      <c r="Q71" s="5">
        <f>SUM('2020'!Q71,'2019'!Q71,'2018'!Q71,'2017'!Q71,'2016'!Q71)</f>
        <v>3</v>
      </c>
      <c r="R71" s="5">
        <f>SUM('2020'!R71,'2019'!R71,'2018'!R71,'2017'!R71,'2016'!R71)</f>
        <v>0</v>
      </c>
      <c r="S71" s="5">
        <f>SUM('2020'!S71,'2019'!S71,'2018'!S71,'2017'!S71,'2016'!S71)</f>
        <v>0</v>
      </c>
      <c r="T71" s="5">
        <f>SUM('2020'!T71,'2019'!T71,'2018'!T71,'2017'!T71,'2016'!T71)</f>
        <v>0</v>
      </c>
      <c r="U71" s="5">
        <f>SUM('2020'!U71,'2019'!U71,'2018'!U71,'2017'!U71,'2016'!U71)</f>
        <v>11</v>
      </c>
      <c r="V71" s="5">
        <f>SUM('2020'!V71,'2019'!V71,'2018'!V71,'2017'!V71,'2016'!V71)</f>
        <v>0</v>
      </c>
      <c r="W71" s="5">
        <f>SUM('2020'!W71,'2019'!W71,'2018'!W71,'2017'!W71,'2016'!W71)</f>
        <v>39</v>
      </c>
      <c r="X71" s="5">
        <f>SUM('2020'!X71,'2019'!X71,'2018'!X71,'2017'!X71,'2016'!X71)</f>
        <v>4</v>
      </c>
      <c r="Y71" s="5">
        <f>SUM('2020'!Y71,'2019'!Y71,'2018'!Y71,'2017'!Y71,'2016'!Y71)</f>
        <v>10</v>
      </c>
      <c r="Z71" s="5">
        <f>SUM('2020'!Z71,'2019'!Z71,'2018'!Z71,'2017'!Z71,'2016'!Z71)</f>
        <v>0</v>
      </c>
      <c r="AA71" s="5">
        <f>SUM('2020'!AA71,'2019'!AA71,'2018'!AA71,'2017'!AA71,'2016'!AA71)</f>
        <v>99</v>
      </c>
      <c r="AB71" s="5">
        <f>SUM('2020'!AB71,'2019'!AB71,'2018'!AB71,'2017'!AB71,'2016'!AB71)</f>
        <v>0</v>
      </c>
      <c r="AC71" s="5">
        <f>SUM('2020'!AC71,'2019'!AC71,'2018'!AC71,'2017'!AC71,'2016'!AC71)</f>
        <v>0</v>
      </c>
      <c r="AD71" s="5">
        <f>SUM('2020'!AD71,'2019'!AD71,'2018'!AD71,'2017'!AD71,'2016'!AD71)</f>
        <v>0</v>
      </c>
      <c r="AE71" s="5">
        <f>SUM('2020'!AE71,'2019'!AE71,'2018'!AE71,'2017'!AE71,'2016'!AE71)</f>
        <v>0</v>
      </c>
      <c r="AF71" s="5">
        <f>SUM('2020'!AF71,'2019'!AF71,'2018'!AF71,'2017'!AF71,'2016'!AF71)</f>
        <v>0</v>
      </c>
      <c r="AG71" s="5">
        <f>SUM('2020'!AG71,'2019'!AG71,'2018'!AG71,'2017'!AG71,'2016'!AG71)</f>
        <v>0</v>
      </c>
      <c r="AH71" s="5">
        <f>SUM('2020'!AH71,'2019'!AH71,'2018'!AH71,'2017'!AH71,'2016'!AH71)</f>
        <v>0</v>
      </c>
      <c r="AI71" s="5">
        <f>SUM('2020'!AI71,'2019'!AI71,'2018'!AI71,'2017'!AI71,'2016'!AI71)</f>
        <v>0</v>
      </c>
      <c r="AJ71" s="5">
        <f>SUM('2020'!AJ71,'2019'!AJ71,'2018'!AJ71,'2017'!AJ71,'2016'!AJ71)</f>
        <v>9</v>
      </c>
      <c r="AK71" s="5">
        <f>SUM('2020'!AK71,'2019'!AK71,'2018'!AK71,'2017'!AK71,'2016'!AK71)</f>
        <v>0</v>
      </c>
      <c r="AL71" s="5">
        <f>SUM('2020'!AL71,'2019'!AL71,'2018'!AL71,'2017'!AL71,'2016'!AL71)</f>
        <v>0</v>
      </c>
      <c r="AM71" s="5">
        <f>SUM('2020'!AM71,'2019'!AM71,'2018'!AM71,'2017'!AM71,'2016'!AM71)</f>
        <v>15</v>
      </c>
      <c r="AN71" s="5">
        <f>SUM('2020'!AN71,'2019'!AN71,'2018'!AN71,'2017'!AN71,'2016'!AN71)</f>
        <v>0</v>
      </c>
      <c r="AO71" s="5">
        <f>SUM('2020'!AO71,'2019'!AO71,'2018'!AO71,'2017'!AO71,'2016'!AO71)</f>
        <v>0</v>
      </c>
      <c r="AP71" s="5">
        <f>SUM('2020'!AP71,'2019'!AP71,'2018'!AP71,'2017'!AP71,'2016'!AP71)</f>
        <v>5</v>
      </c>
      <c r="AQ71" s="5">
        <f>SUM('2020'!AQ71,'2019'!AQ71,'2018'!AQ71,'2017'!AQ71,'2016'!AQ71)</f>
        <v>0</v>
      </c>
      <c r="AR71" s="5">
        <f>SUM('2020'!AR71,'2019'!AR71,'2018'!AR71,'2017'!AR71,'2016'!AR71)</f>
        <v>0</v>
      </c>
      <c r="AS71" s="5">
        <f>SUM('2020'!AS71,'2019'!AS71,'2018'!AS71,'2017'!AS71,'2016'!AS71)</f>
        <v>0</v>
      </c>
      <c r="AT71" s="5">
        <f>SUM('2020'!AT71,'2019'!AT71,'2018'!AT71,'2017'!AT71,'2016'!AT71)</f>
        <v>0</v>
      </c>
      <c r="AU71" s="5">
        <f>SUM('2020'!AU71,'2019'!AU71,'2018'!AU71,'2017'!AU71,'2016'!AU71)</f>
        <v>0</v>
      </c>
      <c r="AV71" s="5">
        <f>SUM('2020'!AV71,'2019'!AV71,'2018'!AV71,'2017'!AV71,'2016'!AV71)</f>
        <v>15</v>
      </c>
      <c r="AW71" s="5">
        <f>SUM('2020'!AW71,'2019'!AW71,'2018'!AW71,'2017'!AW71,'2016'!AW71)</f>
        <v>0</v>
      </c>
      <c r="AX71" s="5">
        <f>SUM('2020'!AX71,'2019'!AX71,'2018'!AX71,'2017'!AX71,'2016'!AX71)</f>
        <v>0</v>
      </c>
      <c r="AY71" s="5">
        <f>SUM('2020'!AY71,'2019'!AY71,'2018'!AY71,'2017'!AY71,'2016'!AY71)</f>
        <v>0</v>
      </c>
      <c r="AZ71" s="5">
        <f>SUM('2020'!AZ71,'2019'!AZ71,'2018'!AZ71,'2017'!AZ71,'2016'!AZ71)</f>
        <v>0</v>
      </c>
      <c r="BA71" s="5">
        <f>SUM('2020'!BA71,'2019'!BA71,'2018'!BA71,'2017'!BA71,'2016'!BA71)</f>
        <v>3</v>
      </c>
      <c r="BB71" s="5">
        <f>SUM('2020'!BB71,'2019'!BB71,'2018'!BB71,'2017'!BB71,'2016'!BB71)</f>
        <v>23</v>
      </c>
      <c r="BC71" s="5">
        <f>SUM('2020'!BC71,'2019'!BC71,'2018'!BC71,'2017'!BC71,'2016'!BC71)</f>
        <v>0</v>
      </c>
      <c r="BD71" s="5">
        <f>SUM('2020'!BD71,'2019'!BD71,'2018'!BD71,'2017'!BD71,'2016'!BD71)</f>
        <v>7</v>
      </c>
      <c r="BE71" s="5">
        <f>SUM('2020'!BE71,'2019'!BE71,'2018'!BE71,'2017'!BE71,'2016'!BE71)</f>
        <v>0</v>
      </c>
      <c r="BF71" s="5">
        <f>SUM('2020'!BF71,'2019'!BF71,'2018'!BF71,'2017'!BF71,'2016'!BF71)</f>
        <v>2</v>
      </c>
      <c r="BG71" s="6"/>
      <c r="BH71" s="22"/>
    </row>
    <row r="72" spans="1:60">
      <c r="A72" s="12" t="s">
        <v>127</v>
      </c>
      <c r="B72" s="5">
        <f>SUM('2020'!B72,'2019'!B72,'2018'!B72,'2017'!B72,'2016'!B72)</f>
        <v>2892</v>
      </c>
      <c r="C72" s="5">
        <f>SUM('2020'!C72,'2019'!C72,'2018'!C72,'2017'!C72,'2016'!C72)</f>
        <v>0</v>
      </c>
      <c r="D72" s="5">
        <f>SUM('2020'!D72,'2019'!D72,'2018'!D72,'2017'!D72,'2016'!D72)</f>
        <v>5</v>
      </c>
      <c r="E72" s="5">
        <f>SUM('2020'!E72,'2019'!E72,'2018'!E72,'2017'!E72,'2016'!E72)</f>
        <v>0</v>
      </c>
      <c r="F72" s="5">
        <f>SUM('2020'!F72,'2019'!F72,'2018'!F72,'2017'!F72,'2016'!F72)</f>
        <v>0</v>
      </c>
      <c r="G72" s="5">
        <f>SUM('2020'!G72,'2019'!G72,'2018'!G72,'2017'!G72,'2016'!G72)</f>
        <v>48</v>
      </c>
      <c r="H72" s="5">
        <f>SUM('2020'!H72,'2019'!H72,'2018'!H72,'2017'!H72,'2016'!H72)</f>
        <v>3</v>
      </c>
      <c r="I72" s="5">
        <f>SUM('2020'!I72,'2019'!I72,'2018'!I72,'2017'!I72,'2016'!I72)</f>
        <v>54</v>
      </c>
      <c r="J72" s="5">
        <f>SUM('2020'!J72,'2019'!J72,'2018'!J72,'2017'!J72,'2016'!J72)</f>
        <v>0</v>
      </c>
      <c r="K72" s="5">
        <f>SUM('2020'!K72,'2019'!K72,'2018'!K72,'2017'!K72,'2016'!K72)</f>
        <v>0</v>
      </c>
      <c r="L72" s="5">
        <f>SUM('2020'!L72,'2019'!L72,'2018'!L72,'2017'!L72,'2016'!L72)</f>
        <v>408</v>
      </c>
      <c r="M72" s="5">
        <f>SUM('2020'!M72,'2019'!M72,'2018'!M72,'2017'!M72,'2016'!M72)</f>
        <v>137</v>
      </c>
      <c r="N72" s="5">
        <f>SUM('2020'!N72,'2019'!N72,'2018'!N72,'2017'!N72,'2016'!N72)</f>
        <v>0</v>
      </c>
      <c r="O72" s="5">
        <f>SUM('2020'!O72,'2019'!O72,'2018'!O72,'2017'!O72,'2016'!O72)</f>
        <v>0</v>
      </c>
      <c r="P72" s="5">
        <f>SUM('2020'!P72,'2019'!P72,'2018'!P72,'2017'!P72,'2016'!P72)</f>
        <v>0</v>
      </c>
      <c r="Q72" s="5">
        <f>SUM('2020'!Q72,'2019'!Q72,'2018'!Q72,'2017'!Q72,'2016'!Q72)</f>
        <v>25</v>
      </c>
      <c r="R72" s="5">
        <f>SUM('2020'!R72,'2019'!R72,'2018'!R72,'2017'!R72,'2016'!R72)</f>
        <v>3</v>
      </c>
      <c r="S72" s="5">
        <f>SUM('2020'!S72,'2019'!S72,'2018'!S72,'2017'!S72,'2016'!S72)</f>
        <v>0</v>
      </c>
      <c r="T72" s="5">
        <f>SUM('2020'!T72,'2019'!T72,'2018'!T72,'2017'!T72,'2016'!T72)</f>
        <v>3</v>
      </c>
      <c r="U72" s="5">
        <f>SUM('2020'!U72,'2019'!U72,'2018'!U72,'2017'!U72,'2016'!U72)</f>
        <v>0</v>
      </c>
      <c r="V72" s="5">
        <f>SUM('2020'!V72,'2019'!V72,'2018'!V72,'2017'!V72,'2016'!V72)</f>
        <v>6</v>
      </c>
      <c r="W72" s="5">
        <f>SUM('2020'!W72,'2019'!W72,'2018'!W72,'2017'!W72,'2016'!W72)</f>
        <v>0</v>
      </c>
      <c r="X72" s="5">
        <f>SUM('2020'!X72,'2019'!X72,'2018'!X72,'2017'!X72,'2016'!X72)</f>
        <v>82</v>
      </c>
      <c r="Y72" s="5">
        <f>SUM('2020'!Y72,'2019'!Y72,'2018'!Y72,'2017'!Y72,'2016'!Y72)</f>
        <v>101</v>
      </c>
      <c r="Z72" s="5">
        <f>SUM('2020'!Z72,'2019'!Z72,'2018'!Z72,'2017'!Z72,'2016'!Z72)</f>
        <v>12</v>
      </c>
      <c r="AA72" s="5">
        <f>SUM('2020'!AA72,'2019'!AA72,'2018'!AA72,'2017'!AA72,'2016'!AA72)</f>
        <v>0</v>
      </c>
      <c r="AB72" s="5">
        <f>SUM('2020'!AB72,'2019'!AB72,'2018'!AB72,'2017'!AB72,'2016'!AB72)</f>
        <v>0</v>
      </c>
      <c r="AC72" s="5">
        <f>SUM('2020'!AC72,'2019'!AC72,'2018'!AC72,'2017'!AC72,'2016'!AC72)</f>
        <v>0</v>
      </c>
      <c r="AD72" s="5">
        <f>SUM('2020'!AD72,'2019'!AD72,'2018'!AD72,'2017'!AD72,'2016'!AD72)</f>
        <v>0</v>
      </c>
      <c r="AE72" s="5">
        <f>SUM('2020'!AE72,'2019'!AE72,'2018'!AE72,'2017'!AE72,'2016'!AE72)</f>
        <v>0</v>
      </c>
      <c r="AF72" s="5">
        <f>SUM('2020'!AF72,'2019'!AF72,'2018'!AF72,'2017'!AF72,'2016'!AF72)</f>
        <v>0</v>
      </c>
      <c r="AG72" s="5">
        <f>SUM('2020'!AG72,'2019'!AG72,'2018'!AG72,'2017'!AG72,'2016'!AG72)</f>
        <v>0</v>
      </c>
      <c r="AH72" s="5">
        <f>SUM('2020'!AH72,'2019'!AH72,'2018'!AH72,'2017'!AH72,'2016'!AH72)</f>
        <v>222</v>
      </c>
      <c r="AI72" s="5">
        <f>SUM('2020'!AI72,'2019'!AI72,'2018'!AI72,'2017'!AI72,'2016'!AI72)</f>
        <v>0</v>
      </c>
      <c r="AJ72" s="5">
        <f>SUM('2020'!AJ72,'2019'!AJ72,'2018'!AJ72,'2017'!AJ72,'2016'!AJ72)</f>
        <v>605</v>
      </c>
      <c r="AK72" s="5">
        <f>SUM('2020'!AK72,'2019'!AK72,'2018'!AK72,'2017'!AK72,'2016'!AK72)</f>
        <v>35</v>
      </c>
      <c r="AL72" s="5">
        <f>SUM('2020'!AL72,'2019'!AL72,'2018'!AL72,'2017'!AL72,'2016'!AL72)</f>
        <v>0</v>
      </c>
      <c r="AM72" s="5">
        <f>SUM('2020'!AM72,'2019'!AM72,'2018'!AM72,'2017'!AM72,'2016'!AM72)</f>
        <v>3</v>
      </c>
      <c r="AN72" s="5">
        <f>SUM('2020'!AN72,'2019'!AN72,'2018'!AN72,'2017'!AN72,'2016'!AN72)</f>
        <v>12</v>
      </c>
      <c r="AO72" s="5">
        <f>SUM('2020'!AO72,'2019'!AO72,'2018'!AO72,'2017'!AO72,'2016'!AO72)</f>
        <v>0</v>
      </c>
      <c r="AP72" s="5">
        <f>SUM('2020'!AP72,'2019'!AP72,'2018'!AP72,'2017'!AP72,'2016'!AP72)</f>
        <v>43</v>
      </c>
      <c r="AQ72" s="5">
        <f>SUM('2020'!AQ72,'2019'!AQ72,'2018'!AQ72,'2017'!AQ72,'2016'!AQ72)</f>
        <v>0</v>
      </c>
      <c r="AR72" s="5">
        <f>SUM('2020'!AR72,'2019'!AR72,'2018'!AR72,'2017'!AR72,'2016'!AR72)</f>
        <v>0</v>
      </c>
      <c r="AS72" s="5">
        <f>SUM('2020'!AS72,'2019'!AS72,'2018'!AS72,'2017'!AS72,'2016'!AS72)</f>
        <v>0</v>
      </c>
      <c r="AT72" s="5">
        <f>SUM('2020'!AT72,'2019'!AT72,'2018'!AT72,'2017'!AT72,'2016'!AT72)</f>
        <v>0</v>
      </c>
      <c r="AU72" s="5">
        <f>SUM('2020'!AU72,'2019'!AU72,'2018'!AU72,'2017'!AU72,'2016'!AU72)</f>
        <v>9</v>
      </c>
      <c r="AV72" s="5">
        <f>SUM('2020'!AV72,'2019'!AV72,'2018'!AV72,'2017'!AV72,'2016'!AV72)</f>
        <v>208</v>
      </c>
      <c r="AW72" s="5">
        <f>SUM('2020'!AW72,'2019'!AW72,'2018'!AW72,'2017'!AW72,'2016'!AW72)</f>
        <v>0</v>
      </c>
      <c r="AX72" s="5">
        <f>SUM('2020'!AX72,'2019'!AX72,'2018'!AX72,'2017'!AX72,'2016'!AX72)</f>
        <v>607</v>
      </c>
      <c r="AY72" s="5">
        <f>SUM('2020'!AY72,'2019'!AY72,'2018'!AY72,'2017'!AY72,'2016'!AY72)</f>
        <v>0</v>
      </c>
      <c r="AZ72" s="5">
        <f>SUM('2020'!AZ72,'2019'!AZ72,'2018'!AZ72,'2017'!AZ72,'2016'!AZ72)</f>
        <v>0</v>
      </c>
      <c r="BA72" s="5">
        <f>SUM('2020'!BA72,'2019'!BA72,'2018'!BA72,'2017'!BA72,'2016'!BA72)</f>
        <v>37</v>
      </c>
      <c r="BB72" s="5">
        <f>SUM('2020'!BB72,'2019'!BB72,'2018'!BB72,'2017'!BB72,'2016'!BB72)</f>
        <v>13</v>
      </c>
      <c r="BC72" s="5">
        <f>SUM('2020'!BC72,'2019'!BC72,'2018'!BC72,'2017'!BC72,'2016'!BC72)</f>
        <v>0</v>
      </c>
      <c r="BD72" s="5">
        <f>SUM('2020'!BD72,'2019'!BD72,'2018'!BD72,'2017'!BD72,'2016'!BD72)</f>
        <v>0</v>
      </c>
      <c r="BE72" s="5">
        <f>SUM('2020'!BE72,'2019'!BE72,'2018'!BE72,'2017'!BE72,'2016'!BE72)</f>
        <v>0</v>
      </c>
      <c r="BF72" s="5">
        <f>SUM('2020'!BF72,'2019'!BF72,'2018'!BF72,'2017'!BF72,'2016'!BF72)</f>
        <v>106</v>
      </c>
      <c r="BG72" s="6"/>
      <c r="BH72" s="22"/>
    </row>
    <row r="73" spans="1:60">
      <c r="A73" s="12" t="s">
        <v>128</v>
      </c>
      <c r="B73" s="5">
        <f>SUM('2020'!B73,'2019'!B73,'2018'!B73,'2017'!B73,'2016'!B73)</f>
        <v>125800</v>
      </c>
      <c r="C73" s="5">
        <f>SUM('2020'!C73,'2019'!C73,'2018'!C73,'2017'!C73,'2016'!C73)</f>
        <v>84</v>
      </c>
      <c r="D73" s="5">
        <f>SUM('2020'!D73,'2019'!D73,'2018'!D73,'2017'!D73,'2016'!D73)</f>
        <v>169</v>
      </c>
      <c r="E73" s="5">
        <f>SUM('2020'!E73,'2019'!E73,'2018'!E73,'2017'!E73,'2016'!E73)</f>
        <v>164</v>
      </c>
      <c r="F73" s="5">
        <f>SUM('2020'!F73,'2019'!F73,'2018'!F73,'2017'!F73,'2016'!F73)</f>
        <v>34</v>
      </c>
      <c r="G73" s="5">
        <f>SUM('2020'!G73,'2019'!G73,'2018'!G73,'2017'!G73,'2016'!G73)</f>
        <v>513</v>
      </c>
      <c r="H73" s="5">
        <f>SUM('2020'!H73,'2019'!H73,'2018'!H73,'2017'!H73,'2016'!H73)</f>
        <v>102</v>
      </c>
      <c r="I73" s="5">
        <f>SUM('2020'!I73,'2019'!I73,'2018'!I73,'2017'!I73,'2016'!I73)</f>
        <v>2481</v>
      </c>
      <c r="J73" s="5">
        <f>SUM('2020'!J73,'2019'!J73,'2018'!J73,'2017'!J73,'2016'!J73)</f>
        <v>171</v>
      </c>
      <c r="K73" s="5">
        <f>SUM('2020'!K73,'2019'!K73,'2018'!K73,'2017'!K73,'2016'!K73)</f>
        <v>251</v>
      </c>
      <c r="L73" s="5">
        <f>SUM('2020'!L73,'2019'!L73,'2018'!L73,'2017'!L73,'2016'!L73)</f>
        <v>12647</v>
      </c>
      <c r="M73" s="5">
        <f>SUM('2020'!M73,'2019'!M73,'2018'!M73,'2017'!M73,'2016'!M73)</f>
        <v>1148</v>
      </c>
      <c r="N73" s="5">
        <f>SUM('2020'!N73,'2019'!N73,'2018'!N73,'2017'!N73,'2016'!N73)</f>
        <v>0</v>
      </c>
      <c r="O73" s="5">
        <f>SUM('2020'!O73,'2019'!O73,'2018'!O73,'2017'!O73,'2016'!O73)</f>
        <v>8</v>
      </c>
      <c r="P73" s="5">
        <f>SUM('2020'!P73,'2019'!P73,'2018'!P73,'2017'!P73,'2016'!P73)</f>
        <v>21</v>
      </c>
      <c r="Q73" s="5">
        <f>SUM('2020'!Q73,'2019'!Q73,'2018'!Q73,'2017'!Q73,'2016'!Q73)</f>
        <v>389</v>
      </c>
      <c r="R73" s="5">
        <f>SUM('2020'!R73,'2019'!R73,'2018'!R73,'2017'!R73,'2016'!R73)</f>
        <v>278</v>
      </c>
      <c r="S73" s="5">
        <f>SUM('2020'!S73,'2019'!S73,'2018'!S73,'2017'!S73,'2016'!S73)</f>
        <v>38</v>
      </c>
      <c r="T73" s="5">
        <f>SUM('2020'!T73,'2019'!T73,'2018'!T73,'2017'!T73,'2016'!T73)</f>
        <v>56</v>
      </c>
      <c r="U73" s="5">
        <f>SUM('2020'!U73,'2019'!U73,'2018'!U73,'2017'!U73,'2016'!U73)</f>
        <v>64</v>
      </c>
      <c r="V73" s="5">
        <f>SUM('2020'!V73,'2019'!V73,'2018'!V73,'2017'!V73,'2016'!V73)</f>
        <v>418</v>
      </c>
      <c r="W73" s="5">
        <f>SUM('2020'!W73,'2019'!W73,'2018'!W73,'2017'!W73,'2016'!W73)</f>
        <v>37</v>
      </c>
      <c r="X73" s="5">
        <f>SUM('2020'!X73,'2019'!X73,'2018'!X73,'2017'!X73,'2016'!X73)</f>
        <v>1238</v>
      </c>
      <c r="Y73" s="5">
        <f>SUM('2020'!Y73,'2019'!Y73,'2018'!Y73,'2017'!Y73,'2016'!Y73)</f>
        <v>12219</v>
      </c>
      <c r="Z73" s="5">
        <f>SUM('2020'!Z73,'2019'!Z73,'2018'!Z73,'2017'!Z73,'2016'!Z73)</f>
        <v>376</v>
      </c>
      <c r="AA73" s="5">
        <f>SUM('2020'!AA73,'2019'!AA73,'2018'!AA73,'2017'!AA73,'2016'!AA73)</f>
        <v>130</v>
      </c>
      <c r="AB73" s="5">
        <f>SUM('2020'!AB73,'2019'!AB73,'2018'!AB73,'2017'!AB73,'2016'!AB73)</f>
        <v>115</v>
      </c>
      <c r="AC73" s="5">
        <f>SUM('2020'!AC73,'2019'!AC73,'2018'!AC73,'2017'!AC73,'2016'!AC73)</f>
        <v>128</v>
      </c>
      <c r="AD73" s="5">
        <f>SUM('2020'!AD73,'2019'!AD73,'2018'!AD73,'2017'!AD73,'2016'!AD73)</f>
        <v>5</v>
      </c>
      <c r="AE73" s="5">
        <f>SUM('2020'!AE73,'2019'!AE73,'2018'!AE73,'2017'!AE73,'2016'!AE73)</f>
        <v>43</v>
      </c>
      <c r="AF73" s="5">
        <f>SUM('2020'!AF73,'2019'!AF73,'2018'!AF73,'2017'!AF73,'2016'!AF73)</f>
        <v>175</v>
      </c>
      <c r="AG73" s="5">
        <f>SUM('2020'!AG73,'2019'!AG73,'2018'!AG73,'2017'!AG73,'2016'!AG73)</f>
        <v>482</v>
      </c>
      <c r="AH73" s="5">
        <f>SUM('2020'!AH73,'2019'!AH73,'2018'!AH73,'2017'!AH73,'2016'!AH73)</f>
        <v>19300</v>
      </c>
      <c r="AI73" s="5">
        <f>SUM('2020'!AI73,'2019'!AI73,'2018'!AI73,'2017'!AI73,'2016'!AI73)</f>
        <v>28</v>
      </c>
      <c r="AJ73" s="5">
        <f>SUM('2020'!AJ73,'2019'!AJ73,'2018'!AJ73,'2017'!AJ73,'2016'!AJ73)</f>
        <v>49785</v>
      </c>
      <c r="AK73" s="5">
        <f>SUM('2020'!AK73,'2019'!AK73,'2018'!AK73,'2017'!AK73,'2016'!AK73)</f>
        <v>1468</v>
      </c>
      <c r="AL73" s="5">
        <f>SUM('2020'!AL73,'2019'!AL73,'2018'!AL73,'2017'!AL73,'2016'!AL73)</f>
        <v>5</v>
      </c>
      <c r="AM73" s="5">
        <f>SUM('2020'!AM73,'2019'!AM73,'2018'!AM73,'2017'!AM73,'2016'!AM73)</f>
        <v>637</v>
      </c>
      <c r="AN73" s="5">
        <f>SUM('2020'!AN73,'2019'!AN73,'2018'!AN73,'2017'!AN73,'2016'!AN73)</f>
        <v>76</v>
      </c>
      <c r="AO73" s="5">
        <f>SUM('2020'!AO73,'2019'!AO73,'2018'!AO73,'2017'!AO73,'2016'!AO73)</f>
        <v>53</v>
      </c>
      <c r="AP73" s="5">
        <f>SUM('2020'!AP73,'2019'!AP73,'2018'!AP73,'2017'!AP73,'2016'!AP73)</f>
        <v>6795</v>
      </c>
      <c r="AQ73" s="5">
        <f>SUM('2020'!AQ73,'2019'!AQ73,'2018'!AQ73,'2017'!AQ73,'2016'!AQ73)</f>
        <v>6027</v>
      </c>
      <c r="AR73" s="5">
        <f>SUM('2020'!AR73,'2019'!AR73,'2018'!AR73,'2017'!AR73,'2016'!AR73)</f>
        <v>3151</v>
      </c>
      <c r="AS73" s="5">
        <f>SUM('2020'!AS73,'2019'!AS73,'2018'!AS73,'2017'!AS73,'2016'!AS73)</f>
        <v>315</v>
      </c>
      <c r="AT73" s="5">
        <f>SUM('2020'!AT73,'2019'!AT73,'2018'!AT73,'2017'!AT73,'2016'!AT73)</f>
        <v>4</v>
      </c>
      <c r="AU73" s="5">
        <f>SUM('2020'!AU73,'2019'!AU73,'2018'!AU73,'2017'!AU73,'2016'!AU73)</f>
        <v>171</v>
      </c>
      <c r="AV73" s="5">
        <f>SUM('2020'!AV73,'2019'!AV73,'2018'!AV73,'2017'!AV73,'2016'!AV73)</f>
        <v>1084</v>
      </c>
      <c r="AW73" s="5">
        <f>SUM('2020'!AW73,'2019'!AW73,'2018'!AW73,'2017'!AW73,'2016'!AW73)</f>
        <v>13</v>
      </c>
      <c r="AX73" s="5">
        <f>SUM('2020'!AX73,'2019'!AX73,'2018'!AX73,'2017'!AX73,'2016'!AX73)</f>
        <v>401</v>
      </c>
      <c r="AY73" s="5">
        <f>SUM('2020'!AY73,'2019'!AY73,'2018'!AY73,'2017'!AY73,'2016'!AY73)</f>
        <v>147</v>
      </c>
      <c r="AZ73" s="5">
        <f>SUM('2020'!AZ73,'2019'!AZ73,'2018'!AZ73,'2017'!AZ73,'2016'!AZ73)</f>
        <v>19</v>
      </c>
      <c r="BA73" s="5">
        <f>SUM('2020'!BA73,'2019'!BA73,'2018'!BA73,'2017'!BA73,'2016'!BA73)</f>
        <v>617</v>
      </c>
      <c r="BB73" s="5">
        <f>SUM('2020'!BB73,'2019'!BB73,'2018'!BB73,'2017'!BB73,'2016'!BB73)</f>
        <v>112</v>
      </c>
      <c r="BC73" s="5">
        <f>SUM('2020'!BC73,'2019'!BC73,'2018'!BC73,'2017'!BC73,'2016'!BC73)</f>
        <v>20</v>
      </c>
      <c r="BD73" s="5">
        <f>SUM('2020'!BD73,'2019'!BD73,'2018'!BD73,'2017'!BD73,'2016'!BD73)</f>
        <v>166</v>
      </c>
      <c r="BE73" s="5">
        <f>SUM('2020'!BE73,'2019'!BE73,'2018'!BE73,'2017'!BE73,'2016'!BE73)</f>
        <v>3</v>
      </c>
      <c r="BF73" s="5">
        <f>SUM('2020'!BF73,'2019'!BF73,'2018'!BF73,'2017'!BF73,'2016'!BF73)</f>
        <v>1392</v>
      </c>
      <c r="BG73" s="6"/>
      <c r="BH73" s="22"/>
    </row>
    <row r="74" spans="1:60">
      <c r="A74" s="12" t="s">
        <v>129</v>
      </c>
      <c r="B74" s="5">
        <f>SUM('2020'!B74,'2019'!B74,'2018'!B74,'2017'!B74,'2016'!B74)</f>
        <v>37247</v>
      </c>
      <c r="C74" s="5">
        <f>SUM('2020'!C74,'2019'!C74,'2018'!C74,'2017'!C74,'2016'!C74)</f>
        <v>29</v>
      </c>
      <c r="D74" s="5">
        <f>SUM('2020'!D74,'2019'!D74,'2018'!D74,'2017'!D74,'2016'!D74)</f>
        <v>12</v>
      </c>
      <c r="E74" s="5">
        <f>SUM('2020'!E74,'2019'!E74,'2018'!E74,'2017'!E74,'2016'!E74)</f>
        <v>140</v>
      </c>
      <c r="F74" s="5">
        <f>SUM('2020'!F74,'2019'!F74,'2018'!F74,'2017'!F74,'2016'!F74)</f>
        <v>22</v>
      </c>
      <c r="G74" s="5">
        <f>SUM('2020'!G74,'2019'!G74,'2018'!G74,'2017'!G74,'2016'!G74)</f>
        <v>1571</v>
      </c>
      <c r="H74" s="5">
        <f>SUM('2020'!H74,'2019'!H74,'2018'!H74,'2017'!H74,'2016'!H74)</f>
        <v>100</v>
      </c>
      <c r="I74" s="5">
        <f>SUM('2020'!I74,'2019'!I74,'2018'!I74,'2017'!I74,'2016'!I74)</f>
        <v>1593</v>
      </c>
      <c r="J74" s="5">
        <f>SUM('2020'!J74,'2019'!J74,'2018'!J74,'2017'!J74,'2016'!J74)</f>
        <v>49</v>
      </c>
      <c r="K74" s="5">
        <f>SUM('2020'!K74,'2019'!K74,'2018'!K74,'2017'!K74,'2016'!K74)</f>
        <v>55</v>
      </c>
      <c r="L74" s="5">
        <f>SUM('2020'!L74,'2019'!L74,'2018'!L74,'2017'!L74,'2016'!L74)</f>
        <v>5337</v>
      </c>
      <c r="M74" s="5">
        <f>SUM('2020'!M74,'2019'!M74,'2018'!M74,'2017'!M74,'2016'!M74)</f>
        <v>434</v>
      </c>
      <c r="N74" s="5">
        <f>SUM('2020'!N74,'2019'!N74,'2018'!N74,'2017'!N74,'2016'!N74)</f>
        <v>0</v>
      </c>
      <c r="O74" s="5">
        <f>SUM('2020'!O74,'2019'!O74,'2018'!O74,'2017'!O74,'2016'!O74)</f>
        <v>18</v>
      </c>
      <c r="P74" s="5">
        <f>SUM('2020'!P74,'2019'!P74,'2018'!P74,'2017'!P74,'2016'!P74)</f>
        <v>18</v>
      </c>
      <c r="Q74" s="5">
        <f>SUM('2020'!Q74,'2019'!Q74,'2018'!Q74,'2017'!Q74,'2016'!Q74)</f>
        <v>1096</v>
      </c>
      <c r="R74" s="5">
        <f>SUM('2020'!R74,'2019'!R74,'2018'!R74,'2017'!R74,'2016'!R74)</f>
        <v>56</v>
      </c>
      <c r="S74" s="5">
        <f>SUM('2020'!S74,'2019'!S74,'2018'!S74,'2017'!S74,'2016'!S74)</f>
        <v>73</v>
      </c>
      <c r="T74" s="5">
        <f>SUM('2020'!T74,'2019'!T74,'2018'!T74,'2017'!T74,'2016'!T74)</f>
        <v>49</v>
      </c>
      <c r="U74" s="5">
        <f>SUM('2020'!U74,'2019'!U74,'2018'!U74,'2017'!U74,'2016'!U74)</f>
        <v>62</v>
      </c>
      <c r="V74" s="5">
        <f>SUM('2020'!V74,'2019'!V74,'2018'!V74,'2017'!V74,'2016'!V74)</f>
        <v>71</v>
      </c>
      <c r="W74" s="5">
        <f>SUM('2020'!W74,'2019'!W74,'2018'!W74,'2017'!W74,'2016'!W74)</f>
        <v>13</v>
      </c>
      <c r="X74" s="5">
        <f>SUM('2020'!X74,'2019'!X74,'2018'!X74,'2017'!X74,'2016'!X74)</f>
        <v>517</v>
      </c>
      <c r="Y74" s="5">
        <f>SUM('2020'!Y74,'2019'!Y74,'2018'!Y74,'2017'!Y74,'2016'!Y74)</f>
        <v>538</v>
      </c>
      <c r="Z74" s="5">
        <f>SUM('2020'!Z74,'2019'!Z74,'2018'!Z74,'2017'!Z74,'2016'!Z74)</f>
        <v>87</v>
      </c>
      <c r="AA74" s="5">
        <f>SUM('2020'!AA74,'2019'!AA74,'2018'!AA74,'2017'!AA74,'2016'!AA74)</f>
        <v>494</v>
      </c>
      <c r="AB74" s="5">
        <f>SUM('2020'!AB74,'2019'!AB74,'2018'!AB74,'2017'!AB74,'2016'!AB74)</f>
        <v>14</v>
      </c>
      <c r="AC74" s="5">
        <f>SUM('2020'!AC74,'2019'!AC74,'2018'!AC74,'2017'!AC74,'2016'!AC74)</f>
        <v>62</v>
      </c>
      <c r="AD74" s="5">
        <f>SUM('2020'!AD74,'2019'!AD74,'2018'!AD74,'2017'!AD74,'2016'!AD74)</f>
        <v>0</v>
      </c>
      <c r="AE74" s="5">
        <f>SUM('2020'!AE74,'2019'!AE74,'2018'!AE74,'2017'!AE74,'2016'!AE74)</f>
        <v>31</v>
      </c>
      <c r="AF74" s="5">
        <f>SUM('2020'!AF74,'2019'!AF74,'2018'!AF74,'2017'!AF74,'2016'!AF74)</f>
        <v>135</v>
      </c>
      <c r="AG74" s="5">
        <f>SUM('2020'!AG74,'2019'!AG74,'2018'!AG74,'2017'!AG74,'2016'!AG74)</f>
        <v>46</v>
      </c>
      <c r="AH74" s="5">
        <f>SUM('2020'!AH74,'2019'!AH74,'2018'!AH74,'2017'!AH74,'2016'!AH74)</f>
        <v>7012</v>
      </c>
      <c r="AI74" s="5">
        <f>SUM('2020'!AI74,'2019'!AI74,'2018'!AI74,'2017'!AI74,'2016'!AI74)</f>
        <v>35</v>
      </c>
      <c r="AJ74" s="5">
        <f>SUM('2020'!AJ74,'2019'!AJ74,'2018'!AJ74,'2017'!AJ74,'2016'!AJ74)</f>
        <v>12842</v>
      </c>
      <c r="AK74" s="5">
        <f>SUM('2020'!AK74,'2019'!AK74,'2018'!AK74,'2017'!AK74,'2016'!AK74)</f>
        <v>862</v>
      </c>
      <c r="AL74" s="5">
        <f>SUM('2020'!AL74,'2019'!AL74,'2018'!AL74,'2017'!AL74,'2016'!AL74)</f>
        <v>0</v>
      </c>
      <c r="AM74" s="5">
        <f>SUM('2020'!AM74,'2019'!AM74,'2018'!AM74,'2017'!AM74,'2016'!AM74)</f>
        <v>192</v>
      </c>
      <c r="AN74" s="5">
        <f>SUM('2020'!AN74,'2019'!AN74,'2018'!AN74,'2017'!AN74,'2016'!AN74)</f>
        <v>51</v>
      </c>
      <c r="AO74" s="5">
        <f>SUM('2020'!AO74,'2019'!AO74,'2018'!AO74,'2017'!AO74,'2016'!AO74)</f>
        <v>68</v>
      </c>
      <c r="AP74" s="5">
        <f>SUM('2020'!AP74,'2019'!AP74,'2018'!AP74,'2017'!AP74,'2016'!AP74)</f>
        <v>659</v>
      </c>
      <c r="AQ74" s="5">
        <f>SUM('2020'!AQ74,'2019'!AQ74,'2018'!AQ74,'2017'!AQ74,'2016'!AQ74)</f>
        <v>98</v>
      </c>
      <c r="AR74" s="5">
        <f>SUM('2020'!AR74,'2019'!AR74,'2018'!AR74,'2017'!AR74,'2016'!AR74)</f>
        <v>75</v>
      </c>
      <c r="AS74" s="5">
        <f>SUM('2020'!AS74,'2019'!AS74,'2018'!AS74,'2017'!AS74,'2016'!AS74)</f>
        <v>208</v>
      </c>
      <c r="AT74" s="5">
        <f>SUM('2020'!AT74,'2019'!AT74,'2018'!AT74,'2017'!AT74,'2016'!AT74)</f>
        <v>0</v>
      </c>
      <c r="AU74" s="5">
        <f>SUM('2020'!AU74,'2019'!AU74,'2018'!AU74,'2017'!AU74,'2016'!AU74)</f>
        <v>117</v>
      </c>
      <c r="AV74" s="5">
        <f>SUM('2020'!AV74,'2019'!AV74,'2018'!AV74,'2017'!AV74,'2016'!AV74)</f>
        <v>987</v>
      </c>
      <c r="AW74" s="5">
        <f>SUM('2020'!AW74,'2019'!AW74,'2018'!AW74,'2017'!AW74,'2016'!AW74)</f>
        <v>0</v>
      </c>
      <c r="AX74" s="5">
        <f>SUM('2020'!AX74,'2019'!AX74,'2018'!AX74,'2017'!AX74,'2016'!AX74)</f>
        <v>0</v>
      </c>
      <c r="AY74" s="5">
        <f>SUM('2020'!AY74,'2019'!AY74,'2018'!AY74,'2017'!AY74,'2016'!AY74)</f>
        <v>241</v>
      </c>
      <c r="AZ74" s="5">
        <f>SUM('2020'!AZ74,'2019'!AZ74,'2018'!AZ74,'2017'!AZ74,'2016'!AZ74)</f>
        <v>6</v>
      </c>
      <c r="BA74" s="5">
        <f>SUM('2020'!BA74,'2019'!BA74,'2018'!BA74,'2017'!BA74,'2016'!BA74)</f>
        <v>438</v>
      </c>
      <c r="BB74" s="5">
        <f>SUM('2020'!BB74,'2019'!BB74,'2018'!BB74,'2017'!BB74,'2016'!BB74)</f>
        <v>112</v>
      </c>
      <c r="BC74" s="5">
        <f>SUM('2020'!BC74,'2019'!BC74,'2018'!BC74,'2017'!BC74,'2016'!BC74)</f>
        <v>16</v>
      </c>
      <c r="BD74" s="5">
        <f>SUM('2020'!BD74,'2019'!BD74,'2018'!BD74,'2017'!BD74,'2016'!BD74)</f>
        <v>61</v>
      </c>
      <c r="BE74" s="5">
        <f>SUM('2020'!BE74,'2019'!BE74,'2018'!BE74,'2017'!BE74,'2016'!BE74)</f>
        <v>0</v>
      </c>
      <c r="BF74" s="5">
        <f>SUM('2020'!BF74,'2019'!BF74,'2018'!BF74,'2017'!BF74,'2016'!BF74)</f>
        <v>405</v>
      </c>
      <c r="BG74" s="6"/>
      <c r="BH74" s="22"/>
    </row>
    <row r="75" spans="1:60">
      <c r="A75" s="12" t="s">
        <v>130</v>
      </c>
      <c r="B75" s="5">
        <f>SUM('2020'!B75,'2019'!B75,'2018'!B75,'2017'!B75,'2016'!B75)</f>
        <v>32046</v>
      </c>
      <c r="C75" s="5">
        <f>SUM('2020'!C75,'2019'!C75,'2018'!C75,'2017'!C75,'2016'!C75)</f>
        <v>81</v>
      </c>
      <c r="D75" s="5">
        <f>SUM('2020'!D75,'2019'!D75,'2018'!D75,'2017'!D75,'2016'!D75)</f>
        <v>3</v>
      </c>
      <c r="E75" s="5">
        <f>SUM('2020'!E75,'2019'!E75,'2018'!E75,'2017'!E75,'2016'!E75)</f>
        <v>221</v>
      </c>
      <c r="F75" s="5">
        <f>SUM('2020'!F75,'2019'!F75,'2018'!F75,'2017'!F75,'2016'!F75)</f>
        <v>23</v>
      </c>
      <c r="G75" s="5">
        <f>SUM('2020'!G75,'2019'!G75,'2018'!G75,'2017'!G75,'2016'!G75)</f>
        <v>5795</v>
      </c>
      <c r="H75" s="5">
        <f>SUM('2020'!H75,'2019'!H75,'2018'!H75,'2017'!H75,'2016'!H75)</f>
        <v>81</v>
      </c>
      <c r="I75" s="5">
        <f>SUM('2020'!I75,'2019'!I75,'2018'!I75,'2017'!I75,'2016'!I75)</f>
        <v>222</v>
      </c>
      <c r="J75" s="5">
        <f>SUM('2020'!J75,'2019'!J75,'2018'!J75,'2017'!J75,'2016'!J75)</f>
        <v>110</v>
      </c>
      <c r="K75" s="5">
        <f>SUM('2020'!K75,'2019'!K75,'2018'!K75,'2017'!K75,'2016'!K75)</f>
        <v>46</v>
      </c>
      <c r="L75" s="5">
        <f>SUM('2020'!L75,'2019'!L75,'2018'!L75,'2017'!L75,'2016'!L75)</f>
        <v>2311</v>
      </c>
      <c r="M75" s="5">
        <f>SUM('2020'!M75,'2019'!M75,'2018'!M75,'2017'!M75,'2016'!M75)</f>
        <v>338</v>
      </c>
      <c r="N75" s="5">
        <f>SUM('2020'!N75,'2019'!N75,'2018'!N75,'2017'!N75,'2016'!N75)</f>
        <v>0</v>
      </c>
      <c r="O75" s="5">
        <f>SUM('2020'!O75,'2019'!O75,'2018'!O75,'2017'!O75,'2016'!O75)</f>
        <v>14</v>
      </c>
      <c r="P75" s="5">
        <f>SUM('2020'!P75,'2019'!P75,'2018'!P75,'2017'!P75,'2016'!P75)</f>
        <v>9</v>
      </c>
      <c r="Q75" s="5">
        <f>SUM('2020'!Q75,'2019'!Q75,'2018'!Q75,'2017'!Q75,'2016'!Q75)</f>
        <v>621</v>
      </c>
      <c r="R75" s="5">
        <f>SUM('2020'!R75,'2019'!R75,'2018'!R75,'2017'!R75,'2016'!R75)</f>
        <v>316</v>
      </c>
      <c r="S75" s="5">
        <f>SUM('2020'!S75,'2019'!S75,'2018'!S75,'2017'!S75,'2016'!S75)</f>
        <v>79</v>
      </c>
      <c r="T75" s="5">
        <f>SUM('2020'!T75,'2019'!T75,'2018'!T75,'2017'!T75,'2016'!T75)</f>
        <v>67</v>
      </c>
      <c r="U75" s="5">
        <f>SUM('2020'!U75,'2019'!U75,'2018'!U75,'2017'!U75,'2016'!U75)</f>
        <v>128</v>
      </c>
      <c r="V75" s="5">
        <f>SUM('2020'!V75,'2019'!V75,'2018'!V75,'2017'!V75,'2016'!V75)</f>
        <v>99</v>
      </c>
      <c r="W75" s="5">
        <f>SUM('2020'!W75,'2019'!W75,'2018'!W75,'2017'!W75,'2016'!W75)</f>
        <v>10</v>
      </c>
      <c r="X75" s="5">
        <f>SUM('2020'!X75,'2019'!X75,'2018'!X75,'2017'!X75,'2016'!X75)</f>
        <v>388</v>
      </c>
      <c r="Y75" s="5">
        <f>SUM('2020'!Y75,'2019'!Y75,'2018'!Y75,'2017'!Y75,'2016'!Y75)</f>
        <v>1127</v>
      </c>
      <c r="Z75" s="5">
        <f>SUM('2020'!Z75,'2019'!Z75,'2018'!Z75,'2017'!Z75,'2016'!Z75)</f>
        <v>464</v>
      </c>
      <c r="AA75" s="5">
        <f>SUM('2020'!AA75,'2019'!AA75,'2018'!AA75,'2017'!AA75,'2016'!AA75)</f>
        <v>280</v>
      </c>
      <c r="AB75" s="5">
        <f>SUM('2020'!AB75,'2019'!AB75,'2018'!AB75,'2017'!AB75,'2016'!AB75)</f>
        <v>28</v>
      </c>
      <c r="AC75" s="5">
        <f>SUM('2020'!AC75,'2019'!AC75,'2018'!AC75,'2017'!AC75,'2016'!AC75)</f>
        <v>94</v>
      </c>
      <c r="AD75" s="5">
        <f>SUM('2020'!AD75,'2019'!AD75,'2018'!AD75,'2017'!AD75,'2016'!AD75)</f>
        <v>5</v>
      </c>
      <c r="AE75" s="5">
        <f>SUM('2020'!AE75,'2019'!AE75,'2018'!AE75,'2017'!AE75,'2016'!AE75)</f>
        <v>41</v>
      </c>
      <c r="AF75" s="5">
        <f>SUM('2020'!AF75,'2019'!AF75,'2018'!AF75,'2017'!AF75,'2016'!AF75)</f>
        <v>102</v>
      </c>
      <c r="AG75" s="5">
        <f>SUM('2020'!AG75,'2019'!AG75,'2018'!AG75,'2017'!AG75,'2016'!AG75)</f>
        <v>57</v>
      </c>
      <c r="AH75" s="5">
        <f>SUM('2020'!AH75,'2019'!AH75,'2018'!AH75,'2017'!AH75,'2016'!AH75)</f>
        <v>5290</v>
      </c>
      <c r="AI75" s="5">
        <f>SUM('2020'!AI75,'2019'!AI75,'2018'!AI75,'2017'!AI75,'2016'!AI75)</f>
        <v>27</v>
      </c>
      <c r="AJ75" s="5">
        <f>SUM('2020'!AJ75,'2019'!AJ75,'2018'!AJ75,'2017'!AJ75,'2016'!AJ75)</f>
        <v>3702</v>
      </c>
      <c r="AK75" s="5">
        <f>SUM('2020'!AK75,'2019'!AK75,'2018'!AK75,'2017'!AK75,'2016'!AK75)</f>
        <v>685</v>
      </c>
      <c r="AL75" s="5">
        <f>SUM('2020'!AL75,'2019'!AL75,'2018'!AL75,'2017'!AL75,'2016'!AL75)</f>
        <v>3</v>
      </c>
      <c r="AM75" s="5">
        <f>SUM('2020'!AM75,'2019'!AM75,'2018'!AM75,'2017'!AM75,'2016'!AM75)</f>
        <v>651</v>
      </c>
      <c r="AN75" s="5">
        <f>SUM('2020'!AN75,'2019'!AN75,'2018'!AN75,'2017'!AN75,'2016'!AN75)</f>
        <v>56</v>
      </c>
      <c r="AO75" s="5">
        <f>SUM('2020'!AO75,'2019'!AO75,'2018'!AO75,'2017'!AO75,'2016'!AO75)</f>
        <v>181</v>
      </c>
      <c r="AP75" s="5">
        <f>SUM('2020'!AP75,'2019'!AP75,'2018'!AP75,'2017'!AP75,'2016'!AP75)</f>
        <v>1229</v>
      </c>
      <c r="AQ75" s="5">
        <f>SUM('2020'!AQ75,'2019'!AQ75,'2018'!AQ75,'2017'!AQ75,'2016'!AQ75)</f>
        <v>0</v>
      </c>
      <c r="AR75" s="5">
        <f>SUM('2020'!AR75,'2019'!AR75,'2018'!AR75,'2017'!AR75,'2016'!AR75)</f>
        <v>52</v>
      </c>
      <c r="AS75" s="5">
        <f>SUM('2020'!AS75,'2019'!AS75,'2018'!AS75,'2017'!AS75,'2016'!AS75)</f>
        <v>229</v>
      </c>
      <c r="AT75" s="5">
        <f>SUM('2020'!AT75,'2019'!AT75,'2018'!AT75,'2017'!AT75,'2016'!AT75)</f>
        <v>8</v>
      </c>
      <c r="AU75" s="5">
        <f>SUM('2020'!AU75,'2019'!AU75,'2018'!AU75,'2017'!AU75,'2016'!AU75)</f>
        <v>2086</v>
      </c>
      <c r="AV75" s="5">
        <f>SUM('2020'!AV75,'2019'!AV75,'2018'!AV75,'2017'!AV75,'2016'!AV75)</f>
        <v>1888</v>
      </c>
      <c r="AW75" s="5">
        <f>SUM('2020'!AW75,'2019'!AW75,'2018'!AW75,'2017'!AW75,'2016'!AW75)</f>
        <v>3</v>
      </c>
      <c r="AX75" s="5">
        <f>SUM('2020'!AX75,'2019'!AX75,'2018'!AX75,'2017'!AX75,'2016'!AX75)</f>
        <v>0</v>
      </c>
      <c r="AY75" s="5">
        <f>SUM('2020'!AY75,'2019'!AY75,'2018'!AY75,'2017'!AY75,'2016'!AY75)</f>
        <v>25</v>
      </c>
      <c r="AZ75" s="5">
        <f>SUM('2020'!AZ75,'2019'!AZ75,'2018'!AZ75,'2017'!AZ75,'2016'!AZ75)</f>
        <v>0</v>
      </c>
      <c r="BA75" s="5">
        <f>SUM('2020'!BA75,'2019'!BA75,'2018'!BA75,'2017'!BA75,'2016'!BA75)</f>
        <v>1764</v>
      </c>
      <c r="BB75" s="5">
        <f>SUM('2020'!BB75,'2019'!BB75,'2018'!BB75,'2017'!BB75,'2016'!BB75)</f>
        <v>421</v>
      </c>
      <c r="BC75" s="5">
        <f>SUM('2020'!BC75,'2019'!BC75,'2018'!BC75,'2017'!BC75,'2016'!BC75)</f>
        <v>31</v>
      </c>
      <c r="BD75" s="5">
        <f>SUM('2020'!BD75,'2019'!BD75,'2018'!BD75,'2017'!BD75,'2016'!BD75)</f>
        <v>92</v>
      </c>
      <c r="BE75" s="5">
        <f>SUM('2020'!BE75,'2019'!BE75,'2018'!BE75,'2017'!BE75,'2016'!BE75)</f>
        <v>3</v>
      </c>
      <c r="BF75" s="5">
        <f>SUM('2020'!BF75,'2019'!BF75,'2018'!BF75,'2017'!BF75,'2016'!BF75)</f>
        <v>412</v>
      </c>
      <c r="BG75" s="6"/>
      <c r="BH75" s="22"/>
    </row>
    <row r="76" spans="1:60">
      <c r="A76" s="12" t="s">
        <v>131</v>
      </c>
      <c r="B76" s="5">
        <f>SUM('2020'!B76,'2019'!B76,'2018'!B76,'2017'!B76,'2016'!B76)</f>
        <v>82320</v>
      </c>
      <c r="C76" s="5">
        <f>SUM('2020'!C76,'2019'!C76,'2018'!C76,'2017'!C76,'2016'!C76)</f>
        <v>88</v>
      </c>
      <c r="D76" s="5">
        <f>SUM('2020'!D76,'2019'!D76,'2018'!D76,'2017'!D76,'2016'!D76)</f>
        <v>48</v>
      </c>
      <c r="E76" s="5">
        <f>SUM('2020'!E76,'2019'!E76,'2018'!E76,'2017'!E76,'2016'!E76)</f>
        <v>614</v>
      </c>
      <c r="F76" s="5">
        <f>SUM('2020'!F76,'2019'!F76,'2018'!F76,'2017'!F76,'2016'!F76)</f>
        <v>879</v>
      </c>
      <c r="G76" s="5">
        <f>SUM('2020'!G76,'2019'!G76,'2018'!G76,'2017'!G76,'2016'!G76)</f>
        <v>26965</v>
      </c>
      <c r="H76" s="5">
        <f>SUM('2020'!H76,'2019'!H76,'2018'!H76,'2017'!H76,'2016'!H76)</f>
        <v>545</v>
      </c>
      <c r="I76" s="5">
        <f>SUM('2020'!I76,'2019'!I76,'2018'!I76,'2017'!I76,'2016'!I76)</f>
        <v>317</v>
      </c>
      <c r="J76" s="5">
        <f>SUM('2020'!J76,'2019'!J76,'2018'!J76,'2017'!J76,'2016'!J76)</f>
        <v>52</v>
      </c>
      <c r="K76" s="5">
        <f>SUM('2020'!K76,'2019'!K76,'2018'!K76,'2017'!K76,'2016'!K76)</f>
        <v>804</v>
      </c>
      <c r="L76" s="5">
        <f>SUM('2020'!L76,'2019'!L76,'2018'!L76,'2017'!L76,'2016'!L76)</f>
        <v>2970</v>
      </c>
      <c r="M76" s="5">
        <f>SUM('2020'!M76,'2019'!M76,'2018'!M76,'2017'!M76,'2016'!M76)</f>
        <v>1728</v>
      </c>
      <c r="N76" s="5">
        <f>SUM('2020'!N76,'2019'!N76,'2018'!N76,'2017'!N76,'2016'!N76)</f>
        <v>0</v>
      </c>
      <c r="O76" s="5">
        <f>SUM('2020'!O76,'2019'!O76,'2018'!O76,'2017'!O76,'2016'!O76)</f>
        <v>20</v>
      </c>
      <c r="P76" s="5">
        <f>SUM('2020'!P76,'2019'!P76,'2018'!P76,'2017'!P76,'2016'!P76)</f>
        <v>87</v>
      </c>
      <c r="Q76" s="5">
        <f>SUM('2020'!Q76,'2019'!Q76,'2018'!Q76,'2017'!Q76,'2016'!Q76)</f>
        <v>584</v>
      </c>
      <c r="R76" s="5">
        <f>SUM('2020'!R76,'2019'!R76,'2018'!R76,'2017'!R76,'2016'!R76)</f>
        <v>437</v>
      </c>
      <c r="S76" s="5">
        <f>SUM('2020'!S76,'2019'!S76,'2018'!S76,'2017'!S76,'2016'!S76)</f>
        <v>326</v>
      </c>
      <c r="T76" s="5">
        <f>SUM('2020'!T76,'2019'!T76,'2018'!T76,'2017'!T76,'2016'!T76)</f>
        <v>327</v>
      </c>
      <c r="U76" s="5">
        <f>SUM('2020'!U76,'2019'!U76,'2018'!U76,'2017'!U76,'2016'!U76)</f>
        <v>126</v>
      </c>
      <c r="V76" s="5">
        <f>SUM('2020'!V76,'2019'!V76,'2018'!V76,'2017'!V76,'2016'!V76)</f>
        <v>171</v>
      </c>
      <c r="W76" s="5">
        <f>SUM('2020'!W76,'2019'!W76,'2018'!W76,'2017'!W76,'2016'!W76)</f>
        <v>31</v>
      </c>
      <c r="X76" s="5">
        <f>SUM('2020'!X76,'2019'!X76,'2018'!X76,'2017'!X76,'2016'!X76)</f>
        <v>6414</v>
      </c>
      <c r="Y76" s="5">
        <f>SUM('2020'!Y76,'2019'!Y76,'2018'!Y76,'2017'!Y76,'2016'!Y76)</f>
        <v>2682</v>
      </c>
      <c r="Z76" s="5">
        <f>SUM('2020'!Z76,'2019'!Z76,'2018'!Z76,'2017'!Z76,'2016'!Z76)</f>
        <v>162</v>
      </c>
      <c r="AA76" s="5">
        <f>SUM('2020'!AA76,'2019'!AA76,'2018'!AA76,'2017'!AA76,'2016'!AA76)</f>
        <v>409</v>
      </c>
      <c r="AB76" s="5">
        <f>SUM('2020'!AB76,'2019'!AB76,'2018'!AB76,'2017'!AB76,'2016'!AB76)</f>
        <v>36</v>
      </c>
      <c r="AC76" s="5">
        <f>SUM('2020'!AC76,'2019'!AC76,'2018'!AC76,'2017'!AC76,'2016'!AC76)</f>
        <v>267</v>
      </c>
      <c r="AD76" s="5">
        <f>SUM('2020'!AD76,'2019'!AD76,'2018'!AD76,'2017'!AD76,'2016'!AD76)</f>
        <v>0</v>
      </c>
      <c r="AE76" s="5">
        <f>SUM('2020'!AE76,'2019'!AE76,'2018'!AE76,'2017'!AE76,'2016'!AE76)</f>
        <v>397</v>
      </c>
      <c r="AF76" s="5">
        <f>SUM('2020'!AF76,'2019'!AF76,'2018'!AF76,'2017'!AF76,'2016'!AF76)</f>
        <v>1631</v>
      </c>
      <c r="AG76" s="5">
        <f>SUM('2020'!AG76,'2019'!AG76,'2018'!AG76,'2017'!AG76,'2016'!AG76)</f>
        <v>51</v>
      </c>
      <c r="AH76" s="5">
        <f>SUM('2020'!AH76,'2019'!AH76,'2018'!AH76,'2017'!AH76,'2016'!AH76)</f>
        <v>2620</v>
      </c>
      <c r="AI76" s="5">
        <f>SUM('2020'!AI76,'2019'!AI76,'2018'!AI76,'2017'!AI76,'2016'!AI76)</f>
        <v>115</v>
      </c>
      <c r="AJ76" s="5">
        <f>SUM('2020'!AJ76,'2019'!AJ76,'2018'!AJ76,'2017'!AJ76,'2016'!AJ76)</f>
        <v>7196</v>
      </c>
      <c r="AK76" s="5">
        <f>SUM('2020'!AK76,'2019'!AK76,'2018'!AK76,'2017'!AK76,'2016'!AK76)</f>
        <v>2016</v>
      </c>
      <c r="AL76" s="5">
        <f>SUM('2020'!AL76,'2019'!AL76,'2018'!AL76,'2017'!AL76,'2016'!AL76)</f>
        <v>12</v>
      </c>
      <c r="AM76" s="5">
        <f>SUM('2020'!AM76,'2019'!AM76,'2018'!AM76,'2017'!AM76,'2016'!AM76)</f>
        <v>268</v>
      </c>
      <c r="AN76" s="5">
        <f>SUM('2020'!AN76,'2019'!AN76,'2018'!AN76,'2017'!AN76,'2016'!AN76)</f>
        <v>145</v>
      </c>
      <c r="AO76" s="5">
        <f>SUM('2020'!AO76,'2019'!AO76,'2018'!AO76,'2017'!AO76,'2016'!AO76)</f>
        <v>320</v>
      </c>
      <c r="AP76" s="5">
        <f>SUM('2020'!AP76,'2019'!AP76,'2018'!AP76,'2017'!AP76,'2016'!AP76)</f>
        <v>378</v>
      </c>
      <c r="AQ76" s="5">
        <f>SUM('2020'!AQ76,'2019'!AQ76,'2018'!AQ76,'2017'!AQ76,'2016'!AQ76)</f>
        <v>66</v>
      </c>
      <c r="AR76" s="5">
        <f>SUM('2020'!AR76,'2019'!AR76,'2018'!AR76,'2017'!AR76,'2016'!AR76)</f>
        <v>162</v>
      </c>
      <c r="AS76" s="5">
        <f>SUM('2020'!AS76,'2019'!AS76,'2018'!AS76,'2017'!AS76,'2016'!AS76)</f>
        <v>207</v>
      </c>
      <c r="AT76" s="5">
        <f>SUM('2020'!AT76,'2019'!AT76,'2018'!AT76,'2017'!AT76,'2016'!AT76)</f>
        <v>57</v>
      </c>
      <c r="AU76" s="5">
        <f>SUM('2020'!AU76,'2019'!AU76,'2018'!AU76,'2017'!AU76,'2016'!AU76)</f>
        <v>420</v>
      </c>
      <c r="AV76" s="5">
        <f>SUM('2020'!AV76,'2019'!AV76,'2018'!AV76,'2017'!AV76,'2016'!AV76)</f>
        <v>10458</v>
      </c>
      <c r="AW76" s="5">
        <f>SUM('2020'!AW76,'2019'!AW76,'2018'!AW76,'2017'!AW76,'2016'!AW76)</f>
        <v>4</v>
      </c>
      <c r="AX76" s="5">
        <f>SUM('2020'!AX76,'2019'!AX76,'2018'!AX76,'2017'!AX76,'2016'!AX76)</f>
        <v>3</v>
      </c>
      <c r="AY76" s="5">
        <f>SUM('2020'!AY76,'2019'!AY76,'2018'!AY76,'2017'!AY76,'2016'!AY76)</f>
        <v>533</v>
      </c>
      <c r="AZ76" s="5">
        <f>SUM('2020'!AZ76,'2019'!AZ76,'2018'!AZ76,'2017'!AZ76,'2016'!AZ76)</f>
        <v>3</v>
      </c>
      <c r="BA76" s="5">
        <f>SUM('2020'!BA76,'2019'!BA76,'2018'!BA76,'2017'!BA76,'2016'!BA76)</f>
        <v>6482</v>
      </c>
      <c r="BB76" s="5">
        <f>SUM('2020'!BB76,'2019'!BB76,'2018'!BB76,'2017'!BB76,'2016'!BB76)</f>
        <v>659</v>
      </c>
      <c r="BC76" s="5">
        <f>SUM('2020'!BC76,'2019'!BC76,'2018'!BC76,'2017'!BC76,'2016'!BC76)</f>
        <v>58</v>
      </c>
      <c r="BD76" s="5">
        <f>SUM('2020'!BD76,'2019'!BD76,'2018'!BD76,'2017'!BD76,'2016'!BD76)</f>
        <v>102</v>
      </c>
      <c r="BE76" s="5">
        <f>SUM('2020'!BE76,'2019'!BE76,'2018'!BE76,'2017'!BE76,'2016'!BE76)</f>
        <v>7</v>
      </c>
      <c r="BF76" s="5">
        <f>SUM('2020'!BF76,'2019'!BF76,'2018'!BF76,'2017'!BF76,'2016'!BF76)</f>
        <v>828</v>
      </c>
      <c r="BG76" s="6"/>
      <c r="BH76" s="22"/>
    </row>
    <row r="77" spans="1:60">
      <c r="A77" s="12" t="s">
        <v>132</v>
      </c>
      <c r="B77" s="5">
        <f>SUM('2020'!B77,'2019'!B77,'2018'!B77,'2017'!B77,'2016'!B77)</f>
        <v>68</v>
      </c>
      <c r="C77" s="5">
        <f>SUM('2020'!C77,'2019'!C77,'2018'!C77,'2017'!C77,'2016'!C77)</f>
        <v>0</v>
      </c>
      <c r="D77" s="5">
        <f>SUM('2020'!D77,'2019'!D77,'2018'!D77,'2017'!D77,'2016'!D77)</f>
        <v>0</v>
      </c>
      <c r="E77" s="5">
        <f>SUM('2020'!E77,'2019'!E77,'2018'!E77,'2017'!E77,'2016'!E77)</f>
        <v>0</v>
      </c>
      <c r="F77" s="5">
        <f>SUM('2020'!F77,'2019'!F77,'2018'!F77,'2017'!F77,'2016'!F77)</f>
        <v>0</v>
      </c>
      <c r="G77" s="5">
        <f>SUM('2020'!G77,'2019'!G77,'2018'!G77,'2017'!G77,'2016'!G77)</f>
        <v>6</v>
      </c>
      <c r="H77" s="5">
        <f>SUM('2020'!H77,'2019'!H77,'2018'!H77,'2017'!H77,'2016'!H77)</f>
        <v>0</v>
      </c>
      <c r="I77" s="5">
        <f>SUM('2020'!I77,'2019'!I77,'2018'!I77,'2017'!I77,'2016'!I77)</f>
        <v>0</v>
      </c>
      <c r="J77" s="5">
        <f>SUM('2020'!J77,'2019'!J77,'2018'!J77,'2017'!J77,'2016'!J77)</f>
        <v>0</v>
      </c>
      <c r="K77" s="5">
        <f>SUM('2020'!K77,'2019'!K77,'2018'!K77,'2017'!K77,'2016'!K77)</f>
        <v>0</v>
      </c>
      <c r="L77" s="5">
        <f>SUM('2020'!L77,'2019'!L77,'2018'!L77,'2017'!L77,'2016'!L77)</f>
        <v>0</v>
      </c>
      <c r="M77" s="5">
        <f>SUM('2020'!M77,'2019'!M77,'2018'!M77,'2017'!M77,'2016'!M77)</f>
        <v>0</v>
      </c>
      <c r="N77" s="5">
        <f>SUM('2020'!N77,'2019'!N77,'2018'!N77,'2017'!N77,'2016'!N77)</f>
        <v>0</v>
      </c>
      <c r="O77" s="5">
        <f>SUM('2020'!O77,'2019'!O77,'2018'!O77,'2017'!O77,'2016'!O77)</f>
        <v>0</v>
      </c>
      <c r="P77" s="5">
        <f>SUM('2020'!P77,'2019'!P77,'2018'!P77,'2017'!P77,'2016'!P77)</f>
        <v>0</v>
      </c>
      <c r="Q77" s="5">
        <f>SUM('2020'!Q77,'2019'!Q77,'2018'!Q77,'2017'!Q77,'2016'!Q77)</f>
        <v>0</v>
      </c>
      <c r="R77" s="5">
        <f>SUM('2020'!R77,'2019'!R77,'2018'!R77,'2017'!R77,'2016'!R77)</f>
        <v>0</v>
      </c>
      <c r="S77" s="5">
        <f>SUM('2020'!S77,'2019'!S77,'2018'!S77,'2017'!S77,'2016'!S77)</f>
        <v>0</v>
      </c>
      <c r="T77" s="5">
        <f>SUM('2020'!T77,'2019'!T77,'2018'!T77,'2017'!T77,'2016'!T77)</f>
        <v>0</v>
      </c>
      <c r="U77" s="5">
        <f>SUM('2020'!U77,'2019'!U77,'2018'!U77,'2017'!U77,'2016'!U77)</f>
        <v>0</v>
      </c>
      <c r="V77" s="5">
        <f>SUM('2020'!V77,'2019'!V77,'2018'!V77,'2017'!V77,'2016'!V77)</f>
        <v>0</v>
      </c>
      <c r="W77" s="5">
        <f>SUM('2020'!W77,'2019'!W77,'2018'!W77,'2017'!W77,'2016'!W77)</f>
        <v>0</v>
      </c>
      <c r="X77" s="5">
        <f>SUM('2020'!X77,'2019'!X77,'2018'!X77,'2017'!X77,'2016'!X77)</f>
        <v>5</v>
      </c>
      <c r="Y77" s="5">
        <f>SUM('2020'!Y77,'2019'!Y77,'2018'!Y77,'2017'!Y77,'2016'!Y77)</f>
        <v>0</v>
      </c>
      <c r="Z77" s="5">
        <f>SUM('2020'!Z77,'2019'!Z77,'2018'!Z77,'2017'!Z77,'2016'!Z77)</f>
        <v>0</v>
      </c>
      <c r="AA77" s="5">
        <f>SUM('2020'!AA77,'2019'!AA77,'2018'!AA77,'2017'!AA77,'2016'!AA77)</f>
        <v>0</v>
      </c>
      <c r="AB77" s="5">
        <f>SUM('2020'!AB77,'2019'!AB77,'2018'!AB77,'2017'!AB77,'2016'!AB77)</f>
        <v>0</v>
      </c>
      <c r="AC77" s="5">
        <f>SUM('2020'!AC77,'2019'!AC77,'2018'!AC77,'2017'!AC77,'2016'!AC77)</f>
        <v>0</v>
      </c>
      <c r="AD77" s="5">
        <f>SUM('2020'!AD77,'2019'!AD77,'2018'!AD77,'2017'!AD77,'2016'!AD77)</f>
        <v>0</v>
      </c>
      <c r="AE77" s="5">
        <f>SUM('2020'!AE77,'2019'!AE77,'2018'!AE77,'2017'!AE77,'2016'!AE77)</f>
        <v>0</v>
      </c>
      <c r="AF77" s="5">
        <f>SUM('2020'!AF77,'2019'!AF77,'2018'!AF77,'2017'!AF77,'2016'!AF77)</f>
        <v>0</v>
      </c>
      <c r="AG77" s="5">
        <f>SUM('2020'!AG77,'2019'!AG77,'2018'!AG77,'2017'!AG77,'2016'!AG77)</f>
        <v>0</v>
      </c>
      <c r="AH77" s="5">
        <f>SUM('2020'!AH77,'2019'!AH77,'2018'!AH77,'2017'!AH77,'2016'!AH77)</f>
        <v>0</v>
      </c>
      <c r="AI77" s="5">
        <f>SUM('2020'!AI77,'2019'!AI77,'2018'!AI77,'2017'!AI77,'2016'!AI77)</f>
        <v>0</v>
      </c>
      <c r="AJ77" s="5">
        <f>SUM('2020'!AJ77,'2019'!AJ77,'2018'!AJ77,'2017'!AJ77,'2016'!AJ77)</f>
        <v>0</v>
      </c>
      <c r="AK77" s="5">
        <f>SUM('2020'!AK77,'2019'!AK77,'2018'!AK77,'2017'!AK77,'2016'!AK77)</f>
        <v>0</v>
      </c>
      <c r="AL77" s="5">
        <f>SUM('2020'!AL77,'2019'!AL77,'2018'!AL77,'2017'!AL77,'2016'!AL77)</f>
        <v>0</v>
      </c>
      <c r="AM77" s="5">
        <f>SUM('2020'!AM77,'2019'!AM77,'2018'!AM77,'2017'!AM77,'2016'!AM77)</f>
        <v>0</v>
      </c>
      <c r="AN77" s="5">
        <f>SUM('2020'!AN77,'2019'!AN77,'2018'!AN77,'2017'!AN77,'2016'!AN77)</f>
        <v>0</v>
      </c>
      <c r="AO77" s="5">
        <f>SUM('2020'!AO77,'2019'!AO77,'2018'!AO77,'2017'!AO77,'2016'!AO77)</f>
        <v>0</v>
      </c>
      <c r="AP77" s="5">
        <f>SUM('2020'!AP77,'2019'!AP77,'2018'!AP77,'2017'!AP77,'2016'!AP77)</f>
        <v>0</v>
      </c>
      <c r="AQ77" s="5">
        <f>SUM('2020'!AQ77,'2019'!AQ77,'2018'!AQ77,'2017'!AQ77,'2016'!AQ77)</f>
        <v>0</v>
      </c>
      <c r="AR77" s="5">
        <f>SUM('2020'!AR77,'2019'!AR77,'2018'!AR77,'2017'!AR77,'2016'!AR77)</f>
        <v>0</v>
      </c>
      <c r="AS77" s="5">
        <f>SUM('2020'!AS77,'2019'!AS77,'2018'!AS77,'2017'!AS77,'2016'!AS77)</f>
        <v>0</v>
      </c>
      <c r="AT77" s="5">
        <f>SUM('2020'!AT77,'2019'!AT77,'2018'!AT77,'2017'!AT77,'2016'!AT77)</f>
        <v>0</v>
      </c>
      <c r="AU77" s="5">
        <f>SUM('2020'!AU77,'2019'!AU77,'2018'!AU77,'2017'!AU77,'2016'!AU77)</f>
        <v>0</v>
      </c>
      <c r="AV77" s="5">
        <f>SUM('2020'!AV77,'2019'!AV77,'2018'!AV77,'2017'!AV77,'2016'!AV77)</f>
        <v>15</v>
      </c>
      <c r="AW77" s="5">
        <f>SUM('2020'!AW77,'2019'!AW77,'2018'!AW77,'2017'!AW77,'2016'!AW77)</f>
        <v>0</v>
      </c>
      <c r="AX77" s="5">
        <f>SUM('2020'!AX77,'2019'!AX77,'2018'!AX77,'2017'!AX77,'2016'!AX77)</f>
        <v>0</v>
      </c>
      <c r="AY77" s="5">
        <f>SUM('2020'!AY77,'2019'!AY77,'2018'!AY77,'2017'!AY77,'2016'!AY77)</f>
        <v>0</v>
      </c>
      <c r="AZ77" s="5">
        <f>SUM('2020'!AZ77,'2019'!AZ77,'2018'!AZ77,'2017'!AZ77,'2016'!AZ77)</f>
        <v>0</v>
      </c>
      <c r="BA77" s="5">
        <f>SUM('2020'!BA77,'2019'!BA77,'2018'!BA77,'2017'!BA77,'2016'!BA77)</f>
        <v>0</v>
      </c>
      <c r="BB77" s="5">
        <f>SUM('2020'!BB77,'2019'!BB77,'2018'!BB77,'2017'!BB77,'2016'!BB77)</f>
        <v>0</v>
      </c>
      <c r="BC77" s="5">
        <f>SUM('2020'!BC77,'2019'!BC77,'2018'!BC77,'2017'!BC77,'2016'!BC77)</f>
        <v>0</v>
      </c>
      <c r="BD77" s="5">
        <f>SUM('2020'!BD77,'2019'!BD77,'2018'!BD77,'2017'!BD77,'2016'!BD77)</f>
        <v>0</v>
      </c>
      <c r="BE77" s="5">
        <f>SUM('2020'!BE77,'2019'!BE77,'2018'!BE77,'2017'!BE77,'2016'!BE77)</f>
        <v>0</v>
      </c>
      <c r="BF77" s="5">
        <f>SUM('2020'!BF77,'2019'!BF77,'2018'!BF77,'2017'!BF77,'2016'!BF77)</f>
        <v>0</v>
      </c>
      <c r="BG77" s="6"/>
      <c r="BH77" s="22"/>
    </row>
    <row r="78" spans="1:60">
      <c r="A78" s="12" t="s">
        <v>133</v>
      </c>
      <c r="B78" s="5">
        <f>SUM('2020'!B78,'2019'!B78,'2018'!B78,'2017'!B78,'2016'!B78)</f>
        <v>8226</v>
      </c>
      <c r="C78" s="5">
        <f>SUM('2020'!C78,'2019'!C78,'2018'!C78,'2017'!C78,'2016'!C78)</f>
        <v>7</v>
      </c>
      <c r="D78" s="5">
        <f>SUM('2020'!D78,'2019'!D78,'2018'!D78,'2017'!D78,'2016'!D78)</f>
        <v>0</v>
      </c>
      <c r="E78" s="5">
        <f>SUM('2020'!E78,'2019'!E78,'2018'!E78,'2017'!E78,'2016'!E78)</f>
        <v>139</v>
      </c>
      <c r="F78" s="5">
        <f>SUM('2020'!F78,'2019'!F78,'2018'!F78,'2017'!F78,'2016'!F78)</f>
        <v>0</v>
      </c>
      <c r="G78" s="5">
        <f>SUM('2020'!G78,'2019'!G78,'2018'!G78,'2017'!G78,'2016'!G78)</f>
        <v>975</v>
      </c>
      <c r="H78" s="5">
        <f>SUM('2020'!H78,'2019'!H78,'2018'!H78,'2017'!H78,'2016'!H78)</f>
        <v>277</v>
      </c>
      <c r="I78" s="5">
        <f>SUM('2020'!I78,'2019'!I78,'2018'!I78,'2017'!I78,'2016'!I78)</f>
        <v>24</v>
      </c>
      <c r="J78" s="5">
        <f>SUM('2020'!J78,'2019'!J78,'2018'!J78,'2017'!J78,'2016'!J78)</f>
        <v>3</v>
      </c>
      <c r="K78" s="5">
        <f>SUM('2020'!K78,'2019'!K78,'2018'!K78,'2017'!K78,'2016'!K78)</f>
        <v>201</v>
      </c>
      <c r="L78" s="5">
        <f>SUM('2020'!L78,'2019'!L78,'2018'!L78,'2017'!L78,'2016'!L78)</f>
        <v>92</v>
      </c>
      <c r="M78" s="5">
        <f>SUM('2020'!M78,'2019'!M78,'2018'!M78,'2017'!M78,'2016'!M78)</f>
        <v>376</v>
      </c>
      <c r="N78" s="5">
        <f>SUM('2020'!N78,'2019'!N78,'2018'!N78,'2017'!N78,'2016'!N78)</f>
        <v>0</v>
      </c>
      <c r="O78" s="5">
        <f>SUM('2020'!O78,'2019'!O78,'2018'!O78,'2017'!O78,'2016'!O78)</f>
        <v>0</v>
      </c>
      <c r="P78" s="5">
        <f>SUM('2020'!P78,'2019'!P78,'2018'!P78,'2017'!P78,'2016'!P78)</f>
        <v>40</v>
      </c>
      <c r="Q78" s="5">
        <f>SUM('2020'!Q78,'2019'!Q78,'2018'!Q78,'2017'!Q78,'2016'!Q78)</f>
        <v>141</v>
      </c>
      <c r="R78" s="5">
        <f>SUM('2020'!R78,'2019'!R78,'2018'!R78,'2017'!R78,'2016'!R78)</f>
        <v>105</v>
      </c>
      <c r="S78" s="5">
        <f>SUM('2020'!S78,'2019'!S78,'2018'!S78,'2017'!S78,'2016'!S78)</f>
        <v>245</v>
      </c>
      <c r="T78" s="5">
        <f>SUM('2020'!T78,'2019'!T78,'2018'!T78,'2017'!T78,'2016'!T78)</f>
        <v>63</v>
      </c>
      <c r="U78" s="5">
        <f>SUM('2020'!U78,'2019'!U78,'2018'!U78,'2017'!U78,'2016'!U78)</f>
        <v>66</v>
      </c>
      <c r="V78" s="5">
        <f>SUM('2020'!V78,'2019'!V78,'2018'!V78,'2017'!V78,'2016'!V78)</f>
        <v>29</v>
      </c>
      <c r="W78" s="5">
        <f>SUM('2020'!W78,'2019'!W78,'2018'!W78,'2017'!W78,'2016'!W78)</f>
        <v>6</v>
      </c>
      <c r="X78" s="5">
        <f>SUM('2020'!X78,'2019'!X78,'2018'!X78,'2017'!X78,'2016'!X78)</f>
        <v>477</v>
      </c>
      <c r="Y78" s="5">
        <f>SUM('2020'!Y78,'2019'!Y78,'2018'!Y78,'2017'!Y78,'2016'!Y78)</f>
        <v>173</v>
      </c>
      <c r="Z78" s="5">
        <f>SUM('2020'!Z78,'2019'!Z78,'2018'!Z78,'2017'!Z78,'2016'!Z78)</f>
        <v>61</v>
      </c>
      <c r="AA78" s="5">
        <f>SUM('2020'!AA78,'2019'!AA78,'2018'!AA78,'2017'!AA78,'2016'!AA78)</f>
        <v>219</v>
      </c>
      <c r="AB78" s="5">
        <f>SUM('2020'!AB78,'2019'!AB78,'2018'!AB78,'2017'!AB78,'2016'!AB78)</f>
        <v>0</v>
      </c>
      <c r="AC78" s="5">
        <f>SUM('2020'!AC78,'2019'!AC78,'2018'!AC78,'2017'!AC78,'2016'!AC78)</f>
        <v>148</v>
      </c>
      <c r="AD78" s="5">
        <f>SUM('2020'!AD78,'2019'!AD78,'2018'!AD78,'2017'!AD78,'2016'!AD78)</f>
        <v>0</v>
      </c>
      <c r="AE78" s="5">
        <f>SUM('2020'!AE78,'2019'!AE78,'2018'!AE78,'2017'!AE78,'2016'!AE78)</f>
        <v>17</v>
      </c>
      <c r="AF78" s="5">
        <f>SUM('2020'!AF78,'2019'!AF78,'2018'!AF78,'2017'!AF78,'2016'!AF78)</f>
        <v>225</v>
      </c>
      <c r="AG78" s="5">
        <f>SUM('2020'!AG78,'2019'!AG78,'2018'!AG78,'2017'!AG78,'2016'!AG78)</f>
        <v>0</v>
      </c>
      <c r="AH78" s="5">
        <f>SUM('2020'!AH78,'2019'!AH78,'2018'!AH78,'2017'!AH78,'2016'!AH78)</f>
        <v>42</v>
      </c>
      <c r="AI78" s="5">
        <f>SUM('2020'!AI78,'2019'!AI78,'2018'!AI78,'2017'!AI78,'2016'!AI78)</f>
        <v>3</v>
      </c>
      <c r="AJ78" s="5">
        <f>SUM('2020'!AJ78,'2019'!AJ78,'2018'!AJ78,'2017'!AJ78,'2016'!AJ78)</f>
        <v>195</v>
      </c>
      <c r="AK78" s="5">
        <f>SUM('2020'!AK78,'2019'!AK78,'2018'!AK78,'2017'!AK78,'2016'!AK78)</f>
        <v>357</v>
      </c>
      <c r="AL78" s="5">
        <f>SUM('2020'!AL78,'2019'!AL78,'2018'!AL78,'2017'!AL78,'2016'!AL78)</f>
        <v>6</v>
      </c>
      <c r="AM78" s="5">
        <f>SUM('2020'!AM78,'2019'!AM78,'2018'!AM78,'2017'!AM78,'2016'!AM78)</f>
        <v>377</v>
      </c>
      <c r="AN78" s="5">
        <f>SUM('2020'!AN78,'2019'!AN78,'2018'!AN78,'2017'!AN78,'2016'!AN78)</f>
        <v>58</v>
      </c>
      <c r="AO78" s="5">
        <f>SUM('2020'!AO78,'2019'!AO78,'2018'!AO78,'2017'!AO78,'2016'!AO78)</f>
        <v>81</v>
      </c>
      <c r="AP78" s="5">
        <f>SUM('2020'!AP78,'2019'!AP78,'2018'!AP78,'2017'!AP78,'2016'!AP78)</f>
        <v>153</v>
      </c>
      <c r="AQ78" s="5">
        <f>SUM('2020'!AQ78,'2019'!AQ78,'2018'!AQ78,'2017'!AQ78,'2016'!AQ78)</f>
        <v>0</v>
      </c>
      <c r="AR78" s="5">
        <f>SUM('2020'!AR78,'2019'!AR78,'2018'!AR78,'2017'!AR78,'2016'!AR78)</f>
        <v>17</v>
      </c>
      <c r="AS78" s="5">
        <f>SUM('2020'!AS78,'2019'!AS78,'2018'!AS78,'2017'!AS78,'2016'!AS78)</f>
        <v>16</v>
      </c>
      <c r="AT78" s="5">
        <f>SUM('2020'!AT78,'2019'!AT78,'2018'!AT78,'2017'!AT78,'2016'!AT78)</f>
        <v>113</v>
      </c>
      <c r="AU78" s="5">
        <f>SUM('2020'!AU78,'2019'!AU78,'2018'!AU78,'2017'!AU78,'2016'!AU78)</f>
        <v>86</v>
      </c>
      <c r="AV78" s="5">
        <f>SUM('2020'!AV78,'2019'!AV78,'2018'!AV78,'2017'!AV78,'2016'!AV78)</f>
        <v>1082</v>
      </c>
      <c r="AW78" s="5">
        <f>SUM('2020'!AW78,'2019'!AW78,'2018'!AW78,'2017'!AW78,'2016'!AW78)</f>
        <v>0</v>
      </c>
      <c r="AX78" s="5">
        <f>SUM('2020'!AX78,'2019'!AX78,'2018'!AX78,'2017'!AX78,'2016'!AX78)</f>
        <v>0</v>
      </c>
      <c r="AY78" s="5">
        <f>SUM('2020'!AY78,'2019'!AY78,'2018'!AY78,'2017'!AY78,'2016'!AY78)</f>
        <v>56</v>
      </c>
      <c r="AZ78" s="5">
        <f>SUM('2020'!AZ78,'2019'!AZ78,'2018'!AZ78,'2017'!AZ78,'2016'!AZ78)</f>
        <v>0</v>
      </c>
      <c r="BA78" s="5">
        <f>SUM('2020'!BA78,'2019'!BA78,'2018'!BA78,'2017'!BA78,'2016'!BA78)</f>
        <v>551</v>
      </c>
      <c r="BB78" s="5">
        <f>SUM('2020'!BB78,'2019'!BB78,'2018'!BB78,'2017'!BB78,'2016'!BB78)</f>
        <v>773</v>
      </c>
      <c r="BC78" s="5">
        <f>SUM('2020'!BC78,'2019'!BC78,'2018'!BC78,'2017'!BC78,'2016'!BC78)</f>
        <v>5</v>
      </c>
      <c r="BD78" s="5">
        <f>SUM('2020'!BD78,'2019'!BD78,'2018'!BD78,'2017'!BD78,'2016'!BD78)</f>
        <v>37</v>
      </c>
      <c r="BE78" s="5">
        <f>SUM('2020'!BE78,'2019'!BE78,'2018'!BE78,'2017'!BE78,'2016'!BE78)</f>
        <v>0</v>
      </c>
      <c r="BF78" s="5">
        <f>SUM('2020'!BF78,'2019'!BF78,'2018'!BF78,'2017'!BF78,'2016'!BF78)</f>
        <v>61</v>
      </c>
      <c r="BG78" s="6"/>
      <c r="BH78" s="22"/>
    </row>
    <row r="79" spans="1:60">
      <c r="A79" s="12" t="s">
        <v>134</v>
      </c>
      <c r="B79" s="5">
        <f>SUM('2020'!B79,'2019'!B79,'2018'!B79,'2017'!B79,'2016'!B79)</f>
        <v>897</v>
      </c>
      <c r="C79" s="5">
        <f>SUM('2020'!C79,'2019'!C79,'2018'!C79,'2017'!C79,'2016'!C79)</f>
        <v>0</v>
      </c>
      <c r="D79" s="5">
        <f>SUM('2020'!D79,'2019'!D79,'2018'!D79,'2017'!D79,'2016'!D79)</f>
        <v>0</v>
      </c>
      <c r="E79" s="5">
        <f>SUM('2020'!E79,'2019'!E79,'2018'!E79,'2017'!E79,'2016'!E79)</f>
        <v>10</v>
      </c>
      <c r="F79" s="5">
        <f>SUM('2020'!F79,'2019'!F79,'2018'!F79,'2017'!F79,'2016'!F79)</f>
        <v>0</v>
      </c>
      <c r="G79" s="5">
        <f>SUM('2020'!G79,'2019'!G79,'2018'!G79,'2017'!G79,'2016'!G79)</f>
        <v>101</v>
      </c>
      <c r="H79" s="5">
        <f>SUM('2020'!H79,'2019'!H79,'2018'!H79,'2017'!H79,'2016'!H79)</f>
        <v>8</v>
      </c>
      <c r="I79" s="5">
        <f>SUM('2020'!I79,'2019'!I79,'2018'!I79,'2017'!I79,'2016'!I79)</f>
        <v>20</v>
      </c>
      <c r="J79" s="5">
        <f>SUM('2020'!J79,'2019'!J79,'2018'!J79,'2017'!J79,'2016'!J79)</f>
        <v>0</v>
      </c>
      <c r="K79" s="5">
        <f>SUM('2020'!K79,'2019'!K79,'2018'!K79,'2017'!K79,'2016'!K79)</f>
        <v>3</v>
      </c>
      <c r="L79" s="5">
        <f>SUM('2020'!L79,'2019'!L79,'2018'!L79,'2017'!L79,'2016'!L79)</f>
        <v>139</v>
      </c>
      <c r="M79" s="5">
        <f>SUM('2020'!M79,'2019'!M79,'2018'!M79,'2017'!M79,'2016'!M79)</f>
        <v>12</v>
      </c>
      <c r="N79" s="5">
        <f>SUM('2020'!N79,'2019'!N79,'2018'!N79,'2017'!N79,'2016'!N79)</f>
        <v>0</v>
      </c>
      <c r="O79" s="5">
        <f>SUM('2020'!O79,'2019'!O79,'2018'!O79,'2017'!O79,'2016'!O79)</f>
        <v>3</v>
      </c>
      <c r="P79" s="5">
        <f>SUM('2020'!P79,'2019'!P79,'2018'!P79,'2017'!P79,'2016'!P79)</f>
        <v>0</v>
      </c>
      <c r="Q79" s="5">
        <f>SUM('2020'!Q79,'2019'!Q79,'2018'!Q79,'2017'!Q79,'2016'!Q79)</f>
        <v>35</v>
      </c>
      <c r="R79" s="5">
        <f>SUM('2020'!R79,'2019'!R79,'2018'!R79,'2017'!R79,'2016'!R79)</f>
        <v>3</v>
      </c>
      <c r="S79" s="5">
        <f>SUM('2020'!S79,'2019'!S79,'2018'!S79,'2017'!S79,'2016'!S79)</f>
        <v>0</v>
      </c>
      <c r="T79" s="5">
        <f>SUM('2020'!T79,'2019'!T79,'2018'!T79,'2017'!T79,'2016'!T79)</f>
        <v>4</v>
      </c>
      <c r="U79" s="5">
        <f>SUM('2020'!U79,'2019'!U79,'2018'!U79,'2017'!U79,'2016'!U79)</f>
        <v>0</v>
      </c>
      <c r="V79" s="5">
        <f>SUM('2020'!V79,'2019'!V79,'2018'!V79,'2017'!V79,'2016'!V79)</f>
        <v>0</v>
      </c>
      <c r="W79" s="5">
        <f>SUM('2020'!W79,'2019'!W79,'2018'!W79,'2017'!W79,'2016'!W79)</f>
        <v>0</v>
      </c>
      <c r="X79" s="5">
        <f>SUM('2020'!X79,'2019'!X79,'2018'!X79,'2017'!X79,'2016'!X79)</f>
        <v>27</v>
      </c>
      <c r="Y79" s="5">
        <f>SUM('2020'!Y79,'2019'!Y79,'2018'!Y79,'2017'!Y79,'2016'!Y79)</f>
        <v>11</v>
      </c>
      <c r="Z79" s="5">
        <f>SUM('2020'!Z79,'2019'!Z79,'2018'!Z79,'2017'!Z79,'2016'!Z79)</f>
        <v>6</v>
      </c>
      <c r="AA79" s="5">
        <f>SUM('2020'!AA79,'2019'!AA79,'2018'!AA79,'2017'!AA79,'2016'!AA79)</f>
        <v>0</v>
      </c>
      <c r="AB79" s="5">
        <f>SUM('2020'!AB79,'2019'!AB79,'2018'!AB79,'2017'!AB79,'2016'!AB79)</f>
        <v>0</v>
      </c>
      <c r="AC79" s="5">
        <f>SUM('2020'!AC79,'2019'!AC79,'2018'!AC79,'2017'!AC79,'2016'!AC79)</f>
        <v>0</v>
      </c>
      <c r="AD79" s="5">
        <f>SUM('2020'!AD79,'2019'!AD79,'2018'!AD79,'2017'!AD79,'2016'!AD79)</f>
        <v>0</v>
      </c>
      <c r="AE79" s="5">
        <f>SUM('2020'!AE79,'2019'!AE79,'2018'!AE79,'2017'!AE79,'2016'!AE79)</f>
        <v>0</v>
      </c>
      <c r="AF79" s="5">
        <f>SUM('2020'!AF79,'2019'!AF79,'2018'!AF79,'2017'!AF79,'2016'!AF79)</f>
        <v>10</v>
      </c>
      <c r="AG79" s="5">
        <f>SUM('2020'!AG79,'2019'!AG79,'2018'!AG79,'2017'!AG79,'2016'!AG79)</f>
        <v>0</v>
      </c>
      <c r="AH79" s="5">
        <f>SUM('2020'!AH79,'2019'!AH79,'2018'!AH79,'2017'!AH79,'2016'!AH79)</f>
        <v>53</v>
      </c>
      <c r="AI79" s="5">
        <f>SUM('2020'!AI79,'2019'!AI79,'2018'!AI79,'2017'!AI79,'2016'!AI79)</f>
        <v>0</v>
      </c>
      <c r="AJ79" s="5">
        <f>SUM('2020'!AJ79,'2019'!AJ79,'2018'!AJ79,'2017'!AJ79,'2016'!AJ79)</f>
        <v>121</v>
      </c>
      <c r="AK79" s="5">
        <f>SUM('2020'!AK79,'2019'!AK79,'2018'!AK79,'2017'!AK79,'2016'!AK79)</f>
        <v>29</v>
      </c>
      <c r="AL79" s="5">
        <f>SUM('2020'!AL79,'2019'!AL79,'2018'!AL79,'2017'!AL79,'2016'!AL79)</f>
        <v>0</v>
      </c>
      <c r="AM79" s="5">
        <f>SUM('2020'!AM79,'2019'!AM79,'2018'!AM79,'2017'!AM79,'2016'!AM79)</f>
        <v>18</v>
      </c>
      <c r="AN79" s="5">
        <f>SUM('2020'!AN79,'2019'!AN79,'2018'!AN79,'2017'!AN79,'2016'!AN79)</f>
        <v>0</v>
      </c>
      <c r="AO79" s="5">
        <f>SUM('2020'!AO79,'2019'!AO79,'2018'!AO79,'2017'!AO79,'2016'!AO79)</f>
        <v>9</v>
      </c>
      <c r="AP79" s="5">
        <f>SUM('2020'!AP79,'2019'!AP79,'2018'!AP79,'2017'!AP79,'2016'!AP79)</f>
        <v>18</v>
      </c>
      <c r="AQ79" s="5">
        <f>SUM('2020'!AQ79,'2019'!AQ79,'2018'!AQ79,'2017'!AQ79,'2016'!AQ79)</f>
        <v>0</v>
      </c>
      <c r="AR79" s="5">
        <f>SUM('2020'!AR79,'2019'!AR79,'2018'!AR79,'2017'!AR79,'2016'!AR79)</f>
        <v>0</v>
      </c>
      <c r="AS79" s="5">
        <f>SUM('2020'!AS79,'2019'!AS79,'2018'!AS79,'2017'!AS79,'2016'!AS79)</f>
        <v>6</v>
      </c>
      <c r="AT79" s="5">
        <f>SUM('2020'!AT79,'2019'!AT79,'2018'!AT79,'2017'!AT79,'2016'!AT79)</f>
        <v>0</v>
      </c>
      <c r="AU79" s="5">
        <f>SUM('2020'!AU79,'2019'!AU79,'2018'!AU79,'2017'!AU79,'2016'!AU79)</f>
        <v>3</v>
      </c>
      <c r="AV79" s="5">
        <f>SUM('2020'!AV79,'2019'!AV79,'2018'!AV79,'2017'!AV79,'2016'!AV79)</f>
        <v>24</v>
      </c>
      <c r="AW79" s="5">
        <f>SUM('2020'!AW79,'2019'!AW79,'2018'!AW79,'2017'!AW79,'2016'!AW79)</f>
        <v>0</v>
      </c>
      <c r="AX79" s="5">
        <f>SUM('2020'!AX79,'2019'!AX79,'2018'!AX79,'2017'!AX79,'2016'!AX79)</f>
        <v>0</v>
      </c>
      <c r="AY79" s="5">
        <f>SUM('2020'!AY79,'2019'!AY79,'2018'!AY79,'2017'!AY79,'2016'!AY79)</f>
        <v>0</v>
      </c>
      <c r="AZ79" s="5">
        <f>SUM('2020'!AZ79,'2019'!AZ79,'2018'!AZ79,'2017'!AZ79,'2016'!AZ79)</f>
        <v>0</v>
      </c>
      <c r="BA79" s="5">
        <f>SUM('2020'!BA79,'2019'!BA79,'2018'!BA79,'2017'!BA79,'2016'!BA79)</f>
        <v>41</v>
      </c>
      <c r="BB79" s="5">
        <f>SUM('2020'!BB79,'2019'!BB79,'2018'!BB79,'2017'!BB79,'2016'!BB79)</f>
        <v>60</v>
      </c>
      <c r="BC79" s="5">
        <f>SUM('2020'!BC79,'2019'!BC79,'2018'!BC79,'2017'!BC79,'2016'!BC79)</f>
        <v>0</v>
      </c>
      <c r="BD79" s="5">
        <f>SUM('2020'!BD79,'2019'!BD79,'2018'!BD79,'2017'!BD79,'2016'!BD79)</f>
        <v>0</v>
      </c>
      <c r="BE79" s="5">
        <f>SUM('2020'!BE79,'2019'!BE79,'2018'!BE79,'2017'!BE79,'2016'!BE79)</f>
        <v>0</v>
      </c>
      <c r="BF79" s="5">
        <f>SUM('2020'!BF79,'2019'!BF79,'2018'!BF79,'2017'!BF79,'2016'!BF79)</f>
        <v>3</v>
      </c>
      <c r="BG79" s="6"/>
      <c r="BH79" s="22"/>
    </row>
    <row r="80" spans="1:60">
      <c r="A80" s="12" t="s">
        <v>280</v>
      </c>
      <c r="B80" s="5">
        <f>SUM('2020'!B80,'2019'!B80,'2018'!B80,'2017'!B80,'2016'!B80)</f>
        <v>67</v>
      </c>
      <c r="C80" s="5">
        <f>SUM('2020'!C80,'2019'!C80,'2018'!C80,'2017'!C80,'2016'!C80)</f>
        <v>0</v>
      </c>
      <c r="D80" s="5">
        <f>SUM('2020'!D80,'2019'!D80,'2018'!D80,'2017'!D80,'2016'!D80)</f>
        <v>0</v>
      </c>
      <c r="E80" s="5">
        <f>SUM('2020'!E80,'2019'!E80,'2018'!E80,'2017'!E80,'2016'!E80)</f>
        <v>0</v>
      </c>
      <c r="F80" s="5">
        <f>SUM('2020'!F80,'2019'!F80,'2018'!F80,'2017'!F80,'2016'!F80)</f>
        <v>0</v>
      </c>
      <c r="G80" s="5">
        <f>SUM('2020'!G80,'2019'!G80,'2018'!G80,'2017'!G80,'2016'!G80)</f>
        <v>4</v>
      </c>
      <c r="H80" s="5">
        <f>SUM('2020'!H80,'2019'!H80,'2018'!H80,'2017'!H80,'2016'!H80)</f>
        <v>0</v>
      </c>
      <c r="I80" s="5">
        <f>SUM('2020'!I80,'2019'!I80,'2018'!I80,'2017'!I80,'2016'!I80)</f>
        <v>0</v>
      </c>
      <c r="J80" s="5">
        <f>SUM('2020'!J80,'2019'!J80,'2018'!J80,'2017'!J80,'2016'!J80)</f>
        <v>0</v>
      </c>
      <c r="K80" s="5">
        <f>SUM('2020'!K80,'2019'!K80,'2018'!K80,'2017'!K80,'2016'!K80)</f>
        <v>0</v>
      </c>
      <c r="L80" s="5">
        <f>SUM('2020'!L80,'2019'!L80,'2018'!L80,'2017'!L80,'2016'!L80)</f>
        <v>0</v>
      </c>
      <c r="M80" s="5">
        <f>SUM('2020'!M80,'2019'!M80,'2018'!M80,'2017'!M80,'2016'!M80)</f>
        <v>0</v>
      </c>
      <c r="N80" s="5">
        <f>SUM('2020'!N80,'2019'!N80,'2018'!N80,'2017'!N80,'2016'!N80)</f>
        <v>0</v>
      </c>
      <c r="O80" s="5">
        <f>SUM('2020'!O80,'2019'!O80,'2018'!O80,'2017'!O80,'2016'!O80)</f>
        <v>0</v>
      </c>
      <c r="P80" s="5">
        <f>SUM('2020'!P80,'2019'!P80,'2018'!P80,'2017'!P80,'2016'!P80)</f>
        <v>0</v>
      </c>
      <c r="Q80" s="5">
        <f>SUM('2020'!Q80,'2019'!Q80,'2018'!Q80,'2017'!Q80,'2016'!Q80)</f>
        <v>0</v>
      </c>
      <c r="R80" s="5">
        <f>SUM('2020'!R80,'2019'!R80,'2018'!R80,'2017'!R80,'2016'!R80)</f>
        <v>0</v>
      </c>
      <c r="S80" s="5">
        <f>SUM('2020'!S80,'2019'!S80,'2018'!S80,'2017'!S80,'2016'!S80)</f>
        <v>0</v>
      </c>
      <c r="T80" s="5">
        <f>SUM('2020'!T80,'2019'!T80,'2018'!T80,'2017'!T80,'2016'!T80)</f>
        <v>0</v>
      </c>
      <c r="U80" s="5">
        <f>SUM('2020'!U80,'2019'!U80,'2018'!U80,'2017'!U80,'2016'!U80)</f>
        <v>0</v>
      </c>
      <c r="V80" s="5">
        <f>SUM('2020'!V80,'2019'!V80,'2018'!V80,'2017'!V80,'2016'!V80)</f>
        <v>0</v>
      </c>
      <c r="W80" s="5">
        <f>SUM('2020'!W80,'2019'!W80,'2018'!W80,'2017'!W80,'2016'!W80)</f>
        <v>0</v>
      </c>
      <c r="X80" s="5">
        <f>SUM('2020'!X80,'2019'!X80,'2018'!X80,'2017'!X80,'2016'!X80)</f>
        <v>0</v>
      </c>
      <c r="Y80" s="5">
        <f>SUM('2020'!Y80,'2019'!Y80,'2018'!Y80,'2017'!Y80,'2016'!Y80)</f>
        <v>0</v>
      </c>
      <c r="Z80" s="5">
        <f>SUM('2020'!Z80,'2019'!Z80,'2018'!Z80,'2017'!Z80,'2016'!Z80)</f>
        <v>3</v>
      </c>
      <c r="AA80" s="5">
        <f>SUM('2020'!AA80,'2019'!AA80,'2018'!AA80,'2017'!AA80,'2016'!AA80)</f>
        <v>0</v>
      </c>
      <c r="AB80" s="5">
        <f>SUM('2020'!AB80,'2019'!AB80,'2018'!AB80,'2017'!AB80,'2016'!AB80)</f>
        <v>0</v>
      </c>
      <c r="AC80" s="5">
        <f>SUM('2020'!AC80,'2019'!AC80,'2018'!AC80,'2017'!AC80,'2016'!AC80)</f>
        <v>0</v>
      </c>
      <c r="AD80" s="5">
        <f>SUM('2020'!AD80,'2019'!AD80,'2018'!AD80,'2017'!AD80,'2016'!AD80)</f>
        <v>0</v>
      </c>
      <c r="AE80" s="5">
        <f>SUM('2020'!AE80,'2019'!AE80,'2018'!AE80,'2017'!AE80,'2016'!AE80)</f>
        <v>0</v>
      </c>
      <c r="AF80" s="5">
        <f>SUM('2020'!AF80,'2019'!AF80,'2018'!AF80,'2017'!AF80,'2016'!AF80)</f>
        <v>0</v>
      </c>
      <c r="AG80" s="5">
        <f>SUM('2020'!AG80,'2019'!AG80,'2018'!AG80,'2017'!AG80,'2016'!AG80)</f>
        <v>0</v>
      </c>
      <c r="AH80" s="5">
        <f>SUM('2020'!AH80,'2019'!AH80,'2018'!AH80,'2017'!AH80,'2016'!AH80)</f>
        <v>0</v>
      </c>
      <c r="AI80" s="5">
        <f>SUM('2020'!AI80,'2019'!AI80,'2018'!AI80,'2017'!AI80,'2016'!AI80)</f>
        <v>0</v>
      </c>
      <c r="AJ80" s="5">
        <f>SUM('2020'!AJ80,'2019'!AJ80,'2018'!AJ80,'2017'!AJ80,'2016'!AJ80)</f>
        <v>0</v>
      </c>
      <c r="AK80" s="5">
        <f>SUM('2020'!AK80,'2019'!AK80,'2018'!AK80,'2017'!AK80,'2016'!AK80)</f>
        <v>0</v>
      </c>
      <c r="AL80" s="5">
        <f>SUM('2020'!AL80,'2019'!AL80,'2018'!AL80,'2017'!AL80,'2016'!AL80)</f>
        <v>0</v>
      </c>
      <c r="AM80" s="5">
        <f>SUM('2020'!AM80,'2019'!AM80,'2018'!AM80,'2017'!AM80,'2016'!AM80)</f>
        <v>0</v>
      </c>
      <c r="AN80" s="5">
        <f>SUM('2020'!AN80,'2019'!AN80,'2018'!AN80,'2017'!AN80,'2016'!AN80)</f>
        <v>0</v>
      </c>
      <c r="AO80" s="5">
        <f>SUM('2020'!AO80,'2019'!AO80,'2018'!AO80,'2017'!AO80,'2016'!AO80)</f>
        <v>0</v>
      </c>
      <c r="AP80" s="5">
        <f>SUM('2020'!AP80,'2019'!AP80,'2018'!AP80,'2017'!AP80,'2016'!AP80)</f>
        <v>0</v>
      </c>
      <c r="AQ80" s="5">
        <f>SUM('2020'!AQ80,'2019'!AQ80,'2018'!AQ80,'2017'!AQ80,'2016'!AQ80)</f>
        <v>0</v>
      </c>
      <c r="AR80" s="5">
        <f>SUM('2020'!AR80,'2019'!AR80,'2018'!AR80,'2017'!AR80,'2016'!AR80)</f>
        <v>0</v>
      </c>
      <c r="AS80" s="5">
        <f>SUM('2020'!AS80,'2019'!AS80,'2018'!AS80,'2017'!AS80,'2016'!AS80)</f>
        <v>0</v>
      </c>
      <c r="AT80" s="5">
        <f>SUM('2020'!AT80,'2019'!AT80,'2018'!AT80,'2017'!AT80,'2016'!AT80)</f>
        <v>0</v>
      </c>
      <c r="AU80" s="5">
        <f>SUM('2020'!AU80,'2019'!AU80,'2018'!AU80,'2017'!AU80,'2016'!AU80)</f>
        <v>0</v>
      </c>
      <c r="AV80" s="5">
        <f>SUM('2020'!AV80,'2019'!AV80,'2018'!AV80,'2017'!AV80,'2016'!AV80)</f>
        <v>4</v>
      </c>
      <c r="AW80" s="5">
        <f>SUM('2020'!AW80,'2019'!AW80,'2018'!AW80,'2017'!AW80,'2016'!AW80)</f>
        <v>0</v>
      </c>
      <c r="AX80" s="5">
        <f>SUM('2020'!AX80,'2019'!AX80,'2018'!AX80,'2017'!AX80,'2016'!AX80)</f>
        <v>0</v>
      </c>
      <c r="AY80" s="5">
        <f>SUM('2020'!AY80,'2019'!AY80,'2018'!AY80,'2017'!AY80,'2016'!AY80)</f>
        <v>0</v>
      </c>
      <c r="AZ80" s="5">
        <f>SUM('2020'!AZ80,'2019'!AZ80,'2018'!AZ80,'2017'!AZ80,'2016'!AZ80)</f>
        <v>0</v>
      </c>
      <c r="BA80" s="5">
        <f>SUM('2020'!BA80,'2019'!BA80,'2018'!BA80,'2017'!BA80,'2016'!BA80)</f>
        <v>0</v>
      </c>
      <c r="BB80" s="5">
        <f>SUM('2020'!BB80,'2019'!BB80,'2018'!BB80,'2017'!BB80,'2016'!BB80)</f>
        <v>0</v>
      </c>
      <c r="BC80" s="5">
        <f>SUM('2020'!BC80,'2019'!BC80,'2018'!BC80,'2017'!BC80,'2016'!BC80)</f>
        <v>0</v>
      </c>
      <c r="BD80" s="5">
        <f>SUM('2020'!BD80,'2019'!BD80,'2018'!BD80,'2017'!BD80,'2016'!BD80)</f>
        <v>0</v>
      </c>
      <c r="BE80" s="5">
        <f>SUM('2020'!BE80,'2019'!BE80,'2018'!BE80,'2017'!BE80,'2016'!BE80)</f>
        <v>0</v>
      </c>
      <c r="BF80" s="5">
        <f>SUM('2020'!BF80,'2019'!BF80,'2018'!BF80,'2017'!BF80,'2016'!BF80)</f>
        <v>0</v>
      </c>
      <c r="BG80" s="6"/>
      <c r="BH80" s="22"/>
    </row>
    <row r="81" spans="1:60">
      <c r="A81" s="12" t="s">
        <v>135</v>
      </c>
      <c r="B81" s="5">
        <f>SUM('2020'!B81,'2019'!B81,'2018'!B81,'2017'!B81,'2016'!B81)</f>
        <v>39314</v>
      </c>
      <c r="C81" s="5">
        <f>SUM('2020'!C81,'2019'!C81,'2018'!C81,'2017'!C81,'2016'!C81)</f>
        <v>62</v>
      </c>
      <c r="D81" s="5">
        <f>SUM('2020'!D81,'2019'!D81,'2018'!D81,'2017'!D81,'2016'!D81)</f>
        <v>25</v>
      </c>
      <c r="E81" s="5">
        <f>SUM('2020'!E81,'2019'!E81,'2018'!E81,'2017'!E81,'2016'!E81)</f>
        <v>374</v>
      </c>
      <c r="F81" s="5">
        <f>SUM('2020'!F81,'2019'!F81,'2018'!F81,'2017'!F81,'2016'!F81)</f>
        <v>11</v>
      </c>
      <c r="G81" s="5">
        <f>SUM('2020'!G81,'2019'!G81,'2018'!G81,'2017'!G81,'2016'!G81)</f>
        <v>3211</v>
      </c>
      <c r="H81" s="5">
        <f>SUM('2020'!H81,'2019'!H81,'2018'!H81,'2017'!H81,'2016'!H81)</f>
        <v>1570</v>
      </c>
      <c r="I81" s="5">
        <f>SUM('2020'!I81,'2019'!I81,'2018'!I81,'2017'!I81,'2016'!I81)</f>
        <v>85</v>
      </c>
      <c r="J81" s="5">
        <f>SUM('2020'!J81,'2019'!J81,'2018'!J81,'2017'!J81,'2016'!J81)</f>
        <v>27</v>
      </c>
      <c r="K81" s="5">
        <f>SUM('2020'!K81,'2019'!K81,'2018'!K81,'2017'!K81,'2016'!K81)</f>
        <v>1536</v>
      </c>
      <c r="L81" s="5">
        <f>SUM('2020'!L81,'2019'!L81,'2018'!L81,'2017'!L81,'2016'!L81)</f>
        <v>472</v>
      </c>
      <c r="M81" s="5">
        <f>SUM('2020'!M81,'2019'!M81,'2018'!M81,'2017'!M81,'2016'!M81)</f>
        <v>2405</v>
      </c>
      <c r="N81" s="5">
        <f>SUM('2020'!N81,'2019'!N81,'2018'!N81,'2017'!N81,'2016'!N81)</f>
        <v>0</v>
      </c>
      <c r="O81" s="5">
        <f>SUM('2020'!O81,'2019'!O81,'2018'!O81,'2017'!O81,'2016'!O81)</f>
        <v>0</v>
      </c>
      <c r="P81" s="5">
        <f>SUM('2020'!P81,'2019'!P81,'2018'!P81,'2017'!P81,'2016'!P81)</f>
        <v>43</v>
      </c>
      <c r="Q81" s="5">
        <f>SUM('2020'!Q81,'2019'!Q81,'2018'!Q81,'2017'!Q81,'2016'!Q81)</f>
        <v>608</v>
      </c>
      <c r="R81" s="5">
        <f>SUM('2020'!R81,'2019'!R81,'2018'!R81,'2017'!R81,'2016'!R81)</f>
        <v>226</v>
      </c>
      <c r="S81" s="5">
        <f>SUM('2020'!S81,'2019'!S81,'2018'!S81,'2017'!S81,'2016'!S81)</f>
        <v>358</v>
      </c>
      <c r="T81" s="5">
        <f>SUM('2020'!T81,'2019'!T81,'2018'!T81,'2017'!T81,'2016'!T81)</f>
        <v>349</v>
      </c>
      <c r="U81" s="5">
        <f>SUM('2020'!U81,'2019'!U81,'2018'!U81,'2017'!U81,'2016'!U81)</f>
        <v>205</v>
      </c>
      <c r="V81" s="5">
        <f>SUM('2020'!V81,'2019'!V81,'2018'!V81,'2017'!V81,'2016'!V81)</f>
        <v>56</v>
      </c>
      <c r="W81" s="5">
        <f>SUM('2020'!W81,'2019'!W81,'2018'!W81,'2017'!W81,'2016'!W81)</f>
        <v>54</v>
      </c>
      <c r="X81" s="5">
        <f>SUM('2020'!X81,'2019'!X81,'2018'!X81,'2017'!X81,'2016'!X81)</f>
        <v>4536</v>
      </c>
      <c r="Y81" s="5">
        <f>SUM('2020'!Y81,'2019'!Y81,'2018'!Y81,'2017'!Y81,'2016'!Y81)</f>
        <v>912</v>
      </c>
      <c r="Z81" s="5">
        <f>SUM('2020'!Z81,'2019'!Z81,'2018'!Z81,'2017'!Z81,'2016'!Z81)</f>
        <v>222</v>
      </c>
      <c r="AA81" s="5">
        <f>SUM('2020'!AA81,'2019'!AA81,'2018'!AA81,'2017'!AA81,'2016'!AA81)</f>
        <v>3532</v>
      </c>
      <c r="AB81" s="5">
        <f>SUM('2020'!AB81,'2019'!AB81,'2018'!AB81,'2017'!AB81,'2016'!AB81)</f>
        <v>10</v>
      </c>
      <c r="AC81" s="5">
        <f>SUM('2020'!AC81,'2019'!AC81,'2018'!AC81,'2017'!AC81,'2016'!AC81)</f>
        <v>396</v>
      </c>
      <c r="AD81" s="5">
        <f>SUM('2020'!AD81,'2019'!AD81,'2018'!AD81,'2017'!AD81,'2016'!AD81)</f>
        <v>0</v>
      </c>
      <c r="AE81" s="5">
        <f>SUM('2020'!AE81,'2019'!AE81,'2018'!AE81,'2017'!AE81,'2016'!AE81)</f>
        <v>184</v>
      </c>
      <c r="AF81" s="5">
        <f>SUM('2020'!AF81,'2019'!AF81,'2018'!AF81,'2017'!AF81,'2016'!AF81)</f>
        <v>1296</v>
      </c>
      <c r="AG81" s="5">
        <f>SUM('2020'!AG81,'2019'!AG81,'2018'!AG81,'2017'!AG81,'2016'!AG81)</f>
        <v>3</v>
      </c>
      <c r="AH81" s="5">
        <f>SUM('2020'!AH81,'2019'!AH81,'2018'!AH81,'2017'!AH81,'2016'!AH81)</f>
        <v>190</v>
      </c>
      <c r="AI81" s="5">
        <f>SUM('2020'!AI81,'2019'!AI81,'2018'!AI81,'2017'!AI81,'2016'!AI81)</f>
        <v>19</v>
      </c>
      <c r="AJ81" s="5">
        <f>SUM('2020'!AJ81,'2019'!AJ81,'2018'!AJ81,'2017'!AJ81,'2016'!AJ81)</f>
        <v>601</v>
      </c>
      <c r="AK81" s="5">
        <f>SUM('2020'!AK81,'2019'!AK81,'2018'!AK81,'2017'!AK81,'2016'!AK81)</f>
        <v>641</v>
      </c>
      <c r="AL81" s="5">
        <f>SUM('2020'!AL81,'2019'!AL81,'2018'!AL81,'2017'!AL81,'2016'!AL81)</f>
        <v>64</v>
      </c>
      <c r="AM81" s="5">
        <f>SUM('2020'!AM81,'2019'!AM81,'2018'!AM81,'2017'!AM81,'2016'!AM81)</f>
        <v>1244</v>
      </c>
      <c r="AN81" s="5">
        <f>SUM('2020'!AN81,'2019'!AN81,'2018'!AN81,'2017'!AN81,'2016'!AN81)</f>
        <v>127</v>
      </c>
      <c r="AO81" s="5">
        <f>SUM('2020'!AO81,'2019'!AO81,'2018'!AO81,'2017'!AO81,'2016'!AO81)</f>
        <v>437</v>
      </c>
      <c r="AP81" s="5">
        <f>SUM('2020'!AP81,'2019'!AP81,'2018'!AP81,'2017'!AP81,'2016'!AP81)</f>
        <v>594</v>
      </c>
      <c r="AQ81" s="5">
        <f>SUM('2020'!AQ81,'2019'!AQ81,'2018'!AQ81,'2017'!AQ81,'2016'!AQ81)</f>
        <v>0</v>
      </c>
      <c r="AR81" s="5">
        <f>SUM('2020'!AR81,'2019'!AR81,'2018'!AR81,'2017'!AR81,'2016'!AR81)</f>
        <v>26</v>
      </c>
      <c r="AS81" s="5">
        <f>SUM('2020'!AS81,'2019'!AS81,'2018'!AS81,'2017'!AS81,'2016'!AS81)</f>
        <v>79</v>
      </c>
      <c r="AT81" s="5">
        <f>SUM('2020'!AT81,'2019'!AT81,'2018'!AT81,'2017'!AT81,'2016'!AT81)</f>
        <v>343</v>
      </c>
      <c r="AU81" s="5">
        <f>SUM('2020'!AU81,'2019'!AU81,'2018'!AU81,'2017'!AU81,'2016'!AU81)</f>
        <v>701</v>
      </c>
      <c r="AV81" s="5">
        <f>SUM('2020'!AV81,'2019'!AV81,'2018'!AV81,'2017'!AV81,'2016'!AV81)</f>
        <v>3186</v>
      </c>
      <c r="AW81" s="5">
        <f>SUM('2020'!AW81,'2019'!AW81,'2018'!AW81,'2017'!AW81,'2016'!AW81)</f>
        <v>11</v>
      </c>
      <c r="AX81" s="5">
        <f>SUM('2020'!AX81,'2019'!AX81,'2018'!AX81,'2017'!AX81,'2016'!AX81)</f>
        <v>0</v>
      </c>
      <c r="AY81" s="5">
        <f>SUM('2020'!AY81,'2019'!AY81,'2018'!AY81,'2017'!AY81,'2016'!AY81)</f>
        <v>72</v>
      </c>
      <c r="AZ81" s="5">
        <f>SUM('2020'!AZ81,'2019'!AZ81,'2018'!AZ81,'2017'!AZ81,'2016'!AZ81)</f>
        <v>3</v>
      </c>
      <c r="BA81" s="5">
        <f>SUM('2020'!BA81,'2019'!BA81,'2018'!BA81,'2017'!BA81,'2016'!BA81)</f>
        <v>4326</v>
      </c>
      <c r="BB81" s="5">
        <f>SUM('2020'!BB81,'2019'!BB81,'2018'!BB81,'2017'!BB81,'2016'!BB81)</f>
        <v>3028</v>
      </c>
      <c r="BC81" s="5">
        <f>SUM('2020'!BC81,'2019'!BC81,'2018'!BC81,'2017'!BC81,'2016'!BC81)</f>
        <v>73</v>
      </c>
      <c r="BD81" s="5">
        <f>SUM('2020'!BD81,'2019'!BD81,'2018'!BD81,'2017'!BD81,'2016'!BD81)</f>
        <v>139</v>
      </c>
      <c r="BE81" s="5">
        <f>SUM('2020'!BE81,'2019'!BE81,'2018'!BE81,'2017'!BE81,'2016'!BE81)</f>
        <v>3</v>
      </c>
      <c r="BF81" s="5">
        <f>SUM('2020'!BF81,'2019'!BF81,'2018'!BF81,'2017'!BF81,'2016'!BF81)</f>
        <v>601</v>
      </c>
      <c r="BG81" s="6"/>
      <c r="BH81" s="22"/>
    </row>
    <row r="82" spans="1:60">
      <c r="A82" s="12" t="s">
        <v>136</v>
      </c>
      <c r="B82" s="5">
        <f>SUM('2020'!B82,'2019'!B82,'2018'!B82,'2017'!B82,'2016'!B82)</f>
        <v>4114</v>
      </c>
      <c r="C82" s="5">
        <f>SUM('2020'!C82,'2019'!C82,'2018'!C82,'2017'!C82,'2016'!C82)</f>
        <v>3</v>
      </c>
      <c r="D82" s="5">
        <f>SUM('2020'!D82,'2019'!D82,'2018'!D82,'2017'!D82,'2016'!D82)</f>
        <v>0</v>
      </c>
      <c r="E82" s="5">
        <f>SUM('2020'!E82,'2019'!E82,'2018'!E82,'2017'!E82,'2016'!E82)</f>
        <v>42</v>
      </c>
      <c r="F82" s="5">
        <f>SUM('2020'!F82,'2019'!F82,'2018'!F82,'2017'!F82,'2016'!F82)</f>
        <v>0</v>
      </c>
      <c r="G82" s="5">
        <f>SUM('2020'!G82,'2019'!G82,'2018'!G82,'2017'!G82,'2016'!G82)</f>
        <v>3040</v>
      </c>
      <c r="H82" s="5">
        <f>SUM('2020'!H82,'2019'!H82,'2018'!H82,'2017'!H82,'2016'!H82)</f>
        <v>11</v>
      </c>
      <c r="I82" s="5">
        <f>SUM('2020'!I82,'2019'!I82,'2018'!I82,'2017'!I82,'2016'!I82)</f>
        <v>0</v>
      </c>
      <c r="J82" s="5">
        <f>SUM('2020'!J82,'2019'!J82,'2018'!J82,'2017'!J82,'2016'!J82)</f>
        <v>0</v>
      </c>
      <c r="K82" s="5">
        <f>SUM('2020'!K82,'2019'!K82,'2018'!K82,'2017'!K82,'2016'!K82)</f>
        <v>0</v>
      </c>
      <c r="L82" s="5">
        <f>SUM('2020'!L82,'2019'!L82,'2018'!L82,'2017'!L82,'2016'!L82)</f>
        <v>33</v>
      </c>
      <c r="M82" s="5">
        <f>SUM('2020'!M82,'2019'!M82,'2018'!M82,'2017'!M82,'2016'!M82)</f>
        <v>7</v>
      </c>
      <c r="N82" s="5">
        <f>SUM('2020'!N82,'2019'!N82,'2018'!N82,'2017'!N82,'2016'!N82)</f>
        <v>3</v>
      </c>
      <c r="O82" s="5">
        <f>SUM('2020'!O82,'2019'!O82,'2018'!O82,'2017'!O82,'2016'!O82)</f>
        <v>25</v>
      </c>
      <c r="P82" s="5">
        <f>SUM('2020'!P82,'2019'!P82,'2018'!P82,'2017'!P82,'2016'!P82)</f>
        <v>0</v>
      </c>
      <c r="Q82" s="5">
        <f>SUM('2020'!Q82,'2019'!Q82,'2018'!Q82,'2017'!Q82,'2016'!Q82)</f>
        <v>5</v>
      </c>
      <c r="R82" s="5">
        <f>SUM('2020'!R82,'2019'!R82,'2018'!R82,'2017'!R82,'2016'!R82)</f>
        <v>0</v>
      </c>
      <c r="S82" s="5">
        <f>SUM('2020'!S82,'2019'!S82,'2018'!S82,'2017'!S82,'2016'!S82)</f>
        <v>0</v>
      </c>
      <c r="T82" s="5">
        <f>SUM('2020'!T82,'2019'!T82,'2018'!T82,'2017'!T82,'2016'!T82)</f>
        <v>0</v>
      </c>
      <c r="U82" s="5">
        <f>SUM('2020'!U82,'2019'!U82,'2018'!U82,'2017'!U82,'2016'!U82)</f>
        <v>0</v>
      </c>
      <c r="V82" s="5">
        <f>SUM('2020'!V82,'2019'!V82,'2018'!V82,'2017'!V82,'2016'!V82)</f>
        <v>0</v>
      </c>
      <c r="W82" s="5">
        <f>SUM('2020'!W82,'2019'!W82,'2018'!W82,'2017'!W82,'2016'!W82)</f>
        <v>0</v>
      </c>
      <c r="X82" s="5">
        <f>SUM('2020'!X82,'2019'!X82,'2018'!X82,'2017'!X82,'2016'!X82)</f>
        <v>4</v>
      </c>
      <c r="Y82" s="5">
        <f>SUM('2020'!Y82,'2019'!Y82,'2018'!Y82,'2017'!Y82,'2016'!Y82)</f>
        <v>0</v>
      </c>
      <c r="Z82" s="5">
        <f>SUM('2020'!Z82,'2019'!Z82,'2018'!Z82,'2017'!Z82,'2016'!Z82)</f>
        <v>6</v>
      </c>
      <c r="AA82" s="5">
        <f>SUM('2020'!AA82,'2019'!AA82,'2018'!AA82,'2017'!AA82,'2016'!AA82)</f>
        <v>0</v>
      </c>
      <c r="AB82" s="5">
        <f>SUM('2020'!AB82,'2019'!AB82,'2018'!AB82,'2017'!AB82,'2016'!AB82)</f>
        <v>0</v>
      </c>
      <c r="AC82" s="5">
        <f>SUM('2020'!AC82,'2019'!AC82,'2018'!AC82,'2017'!AC82,'2016'!AC82)</f>
        <v>4</v>
      </c>
      <c r="AD82" s="5">
        <f>SUM('2020'!AD82,'2019'!AD82,'2018'!AD82,'2017'!AD82,'2016'!AD82)</f>
        <v>0</v>
      </c>
      <c r="AE82" s="5">
        <f>SUM('2020'!AE82,'2019'!AE82,'2018'!AE82,'2017'!AE82,'2016'!AE82)</f>
        <v>0</v>
      </c>
      <c r="AF82" s="5">
        <f>SUM('2020'!AF82,'2019'!AF82,'2018'!AF82,'2017'!AF82,'2016'!AF82)</f>
        <v>43</v>
      </c>
      <c r="AG82" s="5">
        <f>SUM('2020'!AG82,'2019'!AG82,'2018'!AG82,'2017'!AG82,'2016'!AG82)</f>
        <v>0</v>
      </c>
      <c r="AH82" s="5">
        <f>SUM('2020'!AH82,'2019'!AH82,'2018'!AH82,'2017'!AH82,'2016'!AH82)</f>
        <v>8</v>
      </c>
      <c r="AI82" s="5">
        <f>SUM('2020'!AI82,'2019'!AI82,'2018'!AI82,'2017'!AI82,'2016'!AI82)</f>
        <v>3</v>
      </c>
      <c r="AJ82" s="5">
        <f>SUM('2020'!AJ82,'2019'!AJ82,'2018'!AJ82,'2017'!AJ82,'2016'!AJ82)</f>
        <v>23</v>
      </c>
      <c r="AK82" s="5">
        <f>SUM('2020'!AK82,'2019'!AK82,'2018'!AK82,'2017'!AK82,'2016'!AK82)</f>
        <v>0</v>
      </c>
      <c r="AL82" s="5">
        <f>SUM('2020'!AL82,'2019'!AL82,'2018'!AL82,'2017'!AL82,'2016'!AL82)</f>
        <v>0</v>
      </c>
      <c r="AM82" s="5">
        <f>SUM('2020'!AM82,'2019'!AM82,'2018'!AM82,'2017'!AM82,'2016'!AM82)</f>
        <v>14</v>
      </c>
      <c r="AN82" s="5">
        <f>SUM('2020'!AN82,'2019'!AN82,'2018'!AN82,'2017'!AN82,'2016'!AN82)</f>
        <v>0</v>
      </c>
      <c r="AO82" s="5">
        <f>SUM('2020'!AO82,'2019'!AO82,'2018'!AO82,'2017'!AO82,'2016'!AO82)</f>
        <v>132</v>
      </c>
      <c r="AP82" s="5">
        <f>SUM('2020'!AP82,'2019'!AP82,'2018'!AP82,'2017'!AP82,'2016'!AP82)</f>
        <v>37</v>
      </c>
      <c r="AQ82" s="5">
        <f>SUM('2020'!AQ82,'2019'!AQ82,'2018'!AQ82,'2017'!AQ82,'2016'!AQ82)</f>
        <v>0</v>
      </c>
      <c r="AR82" s="5">
        <f>SUM('2020'!AR82,'2019'!AR82,'2018'!AR82,'2017'!AR82,'2016'!AR82)</f>
        <v>0</v>
      </c>
      <c r="AS82" s="5">
        <f>SUM('2020'!AS82,'2019'!AS82,'2018'!AS82,'2017'!AS82,'2016'!AS82)</f>
        <v>3</v>
      </c>
      <c r="AT82" s="5">
        <f>SUM('2020'!AT82,'2019'!AT82,'2018'!AT82,'2017'!AT82,'2016'!AT82)</f>
        <v>0</v>
      </c>
      <c r="AU82" s="5">
        <f>SUM('2020'!AU82,'2019'!AU82,'2018'!AU82,'2017'!AU82,'2016'!AU82)</f>
        <v>0</v>
      </c>
      <c r="AV82" s="5">
        <f>SUM('2020'!AV82,'2019'!AV82,'2018'!AV82,'2017'!AV82,'2016'!AV82)</f>
        <v>53</v>
      </c>
      <c r="AW82" s="5">
        <f>SUM('2020'!AW82,'2019'!AW82,'2018'!AW82,'2017'!AW82,'2016'!AW82)</f>
        <v>0</v>
      </c>
      <c r="AX82" s="5">
        <f>SUM('2020'!AX82,'2019'!AX82,'2018'!AX82,'2017'!AX82,'2016'!AX82)</f>
        <v>0</v>
      </c>
      <c r="AY82" s="5">
        <f>SUM('2020'!AY82,'2019'!AY82,'2018'!AY82,'2017'!AY82,'2016'!AY82)</f>
        <v>23</v>
      </c>
      <c r="AZ82" s="5">
        <f>SUM('2020'!AZ82,'2019'!AZ82,'2018'!AZ82,'2017'!AZ82,'2016'!AZ82)</f>
        <v>0</v>
      </c>
      <c r="BA82" s="5">
        <f>SUM('2020'!BA82,'2019'!BA82,'2018'!BA82,'2017'!BA82,'2016'!BA82)</f>
        <v>22</v>
      </c>
      <c r="BB82" s="5">
        <f>SUM('2020'!BB82,'2019'!BB82,'2018'!BB82,'2017'!BB82,'2016'!BB82)</f>
        <v>426</v>
      </c>
      <c r="BC82" s="5">
        <f>SUM('2020'!BC82,'2019'!BC82,'2018'!BC82,'2017'!BC82,'2016'!BC82)</f>
        <v>0</v>
      </c>
      <c r="BD82" s="5">
        <f>SUM('2020'!BD82,'2019'!BD82,'2018'!BD82,'2017'!BD82,'2016'!BD82)</f>
        <v>4</v>
      </c>
      <c r="BE82" s="5">
        <f>SUM('2020'!BE82,'2019'!BE82,'2018'!BE82,'2017'!BE82,'2016'!BE82)</f>
        <v>0</v>
      </c>
      <c r="BF82" s="5">
        <f>SUM('2020'!BF82,'2019'!BF82,'2018'!BF82,'2017'!BF82,'2016'!BF82)</f>
        <v>35</v>
      </c>
      <c r="BG82" s="6"/>
      <c r="BH82" s="22"/>
    </row>
    <row r="83" spans="1:60">
      <c r="A83" s="12" t="s">
        <v>137</v>
      </c>
      <c r="B83" s="5">
        <f>SUM('2020'!B83,'2019'!B83,'2018'!B83,'2017'!B83,'2016'!B83)</f>
        <v>1458</v>
      </c>
      <c r="C83" s="5">
        <f>SUM('2020'!C83,'2019'!C83,'2018'!C83,'2017'!C83,'2016'!C83)</f>
        <v>0</v>
      </c>
      <c r="D83" s="5">
        <f>SUM('2020'!D83,'2019'!D83,'2018'!D83,'2017'!D83,'2016'!D83)</f>
        <v>3</v>
      </c>
      <c r="E83" s="5">
        <f>SUM('2020'!E83,'2019'!E83,'2018'!E83,'2017'!E83,'2016'!E83)</f>
        <v>27</v>
      </c>
      <c r="F83" s="5">
        <f>SUM('2020'!F83,'2019'!F83,'2018'!F83,'2017'!F83,'2016'!F83)</f>
        <v>0</v>
      </c>
      <c r="G83" s="5">
        <f>SUM('2020'!G83,'2019'!G83,'2018'!G83,'2017'!G83,'2016'!G83)</f>
        <v>331</v>
      </c>
      <c r="H83" s="5">
        <f>SUM('2020'!H83,'2019'!H83,'2018'!H83,'2017'!H83,'2016'!H83)</f>
        <v>30</v>
      </c>
      <c r="I83" s="5">
        <f>SUM('2020'!I83,'2019'!I83,'2018'!I83,'2017'!I83,'2016'!I83)</f>
        <v>22</v>
      </c>
      <c r="J83" s="5">
        <f>SUM('2020'!J83,'2019'!J83,'2018'!J83,'2017'!J83,'2016'!J83)</f>
        <v>0</v>
      </c>
      <c r="K83" s="5">
        <f>SUM('2020'!K83,'2019'!K83,'2018'!K83,'2017'!K83,'2016'!K83)</f>
        <v>10</v>
      </c>
      <c r="L83" s="5">
        <f>SUM('2020'!L83,'2019'!L83,'2018'!L83,'2017'!L83,'2016'!L83)</f>
        <v>162</v>
      </c>
      <c r="M83" s="5">
        <f>SUM('2020'!M83,'2019'!M83,'2018'!M83,'2017'!M83,'2016'!M83)</f>
        <v>55</v>
      </c>
      <c r="N83" s="5">
        <f>SUM('2020'!N83,'2019'!N83,'2018'!N83,'2017'!N83,'2016'!N83)</f>
        <v>0</v>
      </c>
      <c r="O83" s="5">
        <f>SUM('2020'!O83,'2019'!O83,'2018'!O83,'2017'!O83,'2016'!O83)</f>
        <v>0</v>
      </c>
      <c r="P83" s="5">
        <f>SUM('2020'!P83,'2019'!P83,'2018'!P83,'2017'!P83,'2016'!P83)</f>
        <v>0</v>
      </c>
      <c r="Q83" s="5">
        <f>SUM('2020'!Q83,'2019'!Q83,'2018'!Q83,'2017'!Q83,'2016'!Q83)</f>
        <v>31</v>
      </c>
      <c r="R83" s="5">
        <f>SUM('2020'!R83,'2019'!R83,'2018'!R83,'2017'!R83,'2016'!R83)</f>
        <v>10</v>
      </c>
      <c r="S83" s="5">
        <f>SUM('2020'!S83,'2019'!S83,'2018'!S83,'2017'!S83,'2016'!S83)</f>
        <v>0</v>
      </c>
      <c r="T83" s="5">
        <f>SUM('2020'!T83,'2019'!T83,'2018'!T83,'2017'!T83,'2016'!T83)</f>
        <v>0</v>
      </c>
      <c r="U83" s="5">
        <f>SUM('2020'!U83,'2019'!U83,'2018'!U83,'2017'!U83,'2016'!U83)</f>
        <v>3</v>
      </c>
      <c r="V83" s="5">
        <f>SUM('2020'!V83,'2019'!V83,'2018'!V83,'2017'!V83,'2016'!V83)</f>
        <v>5</v>
      </c>
      <c r="W83" s="5">
        <f>SUM('2020'!W83,'2019'!W83,'2018'!W83,'2017'!W83,'2016'!W83)</f>
        <v>7</v>
      </c>
      <c r="X83" s="5">
        <f>SUM('2020'!X83,'2019'!X83,'2018'!X83,'2017'!X83,'2016'!X83)</f>
        <v>36</v>
      </c>
      <c r="Y83" s="5">
        <f>SUM('2020'!Y83,'2019'!Y83,'2018'!Y83,'2017'!Y83,'2016'!Y83)</f>
        <v>35</v>
      </c>
      <c r="Z83" s="5">
        <f>SUM('2020'!Z83,'2019'!Z83,'2018'!Z83,'2017'!Z83,'2016'!Z83)</f>
        <v>32</v>
      </c>
      <c r="AA83" s="5">
        <f>SUM('2020'!AA83,'2019'!AA83,'2018'!AA83,'2017'!AA83,'2016'!AA83)</f>
        <v>30</v>
      </c>
      <c r="AB83" s="5">
        <f>SUM('2020'!AB83,'2019'!AB83,'2018'!AB83,'2017'!AB83,'2016'!AB83)</f>
        <v>0</v>
      </c>
      <c r="AC83" s="5">
        <f>SUM('2020'!AC83,'2019'!AC83,'2018'!AC83,'2017'!AC83,'2016'!AC83)</f>
        <v>7</v>
      </c>
      <c r="AD83" s="5">
        <f>SUM('2020'!AD83,'2019'!AD83,'2018'!AD83,'2017'!AD83,'2016'!AD83)</f>
        <v>0</v>
      </c>
      <c r="AE83" s="5">
        <f>SUM('2020'!AE83,'2019'!AE83,'2018'!AE83,'2017'!AE83,'2016'!AE83)</f>
        <v>0</v>
      </c>
      <c r="AF83" s="5">
        <f>SUM('2020'!AF83,'2019'!AF83,'2018'!AF83,'2017'!AF83,'2016'!AF83)</f>
        <v>16</v>
      </c>
      <c r="AG83" s="5">
        <f>SUM('2020'!AG83,'2019'!AG83,'2018'!AG83,'2017'!AG83,'2016'!AG83)</f>
        <v>9</v>
      </c>
      <c r="AH83" s="5">
        <f>SUM('2020'!AH83,'2019'!AH83,'2018'!AH83,'2017'!AH83,'2016'!AH83)</f>
        <v>34</v>
      </c>
      <c r="AI83" s="5">
        <f>SUM('2020'!AI83,'2019'!AI83,'2018'!AI83,'2017'!AI83,'2016'!AI83)</f>
        <v>3</v>
      </c>
      <c r="AJ83" s="5">
        <f>SUM('2020'!AJ83,'2019'!AJ83,'2018'!AJ83,'2017'!AJ83,'2016'!AJ83)</f>
        <v>106</v>
      </c>
      <c r="AK83" s="5">
        <f>SUM('2020'!AK83,'2019'!AK83,'2018'!AK83,'2017'!AK83,'2016'!AK83)</f>
        <v>38</v>
      </c>
      <c r="AL83" s="5">
        <f>SUM('2020'!AL83,'2019'!AL83,'2018'!AL83,'2017'!AL83,'2016'!AL83)</f>
        <v>0</v>
      </c>
      <c r="AM83" s="5">
        <f>SUM('2020'!AM83,'2019'!AM83,'2018'!AM83,'2017'!AM83,'2016'!AM83)</f>
        <v>25</v>
      </c>
      <c r="AN83" s="5">
        <f>SUM('2020'!AN83,'2019'!AN83,'2018'!AN83,'2017'!AN83,'2016'!AN83)</f>
        <v>0</v>
      </c>
      <c r="AO83" s="5">
        <f>SUM('2020'!AO83,'2019'!AO83,'2018'!AO83,'2017'!AO83,'2016'!AO83)</f>
        <v>25</v>
      </c>
      <c r="AP83" s="5">
        <f>SUM('2020'!AP83,'2019'!AP83,'2018'!AP83,'2017'!AP83,'2016'!AP83)</f>
        <v>17</v>
      </c>
      <c r="AQ83" s="5">
        <f>SUM('2020'!AQ83,'2019'!AQ83,'2018'!AQ83,'2017'!AQ83,'2016'!AQ83)</f>
        <v>0</v>
      </c>
      <c r="AR83" s="5">
        <f>SUM('2020'!AR83,'2019'!AR83,'2018'!AR83,'2017'!AR83,'2016'!AR83)</f>
        <v>5</v>
      </c>
      <c r="AS83" s="5">
        <f>SUM('2020'!AS83,'2019'!AS83,'2018'!AS83,'2017'!AS83,'2016'!AS83)</f>
        <v>3</v>
      </c>
      <c r="AT83" s="5">
        <f>SUM('2020'!AT83,'2019'!AT83,'2018'!AT83,'2017'!AT83,'2016'!AT83)</f>
        <v>0</v>
      </c>
      <c r="AU83" s="5">
        <f>SUM('2020'!AU83,'2019'!AU83,'2018'!AU83,'2017'!AU83,'2016'!AU83)</f>
        <v>6</v>
      </c>
      <c r="AV83" s="5">
        <f>SUM('2020'!AV83,'2019'!AV83,'2018'!AV83,'2017'!AV83,'2016'!AV83)</f>
        <v>117</v>
      </c>
      <c r="AW83" s="5">
        <f>SUM('2020'!AW83,'2019'!AW83,'2018'!AW83,'2017'!AW83,'2016'!AW83)</f>
        <v>0</v>
      </c>
      <c r="AX83" s="5">
        <f>SUM('2020'!AX83,'2019'!AX83,'2018'!AX83,'2017'!AX83,'2016'!AX83)</f>
        <v>0</v>
      </c>
      <c r="AY83" s="5">
        <f>SUM('2020'!AY83,'2019'!AY83,'2018'!AY83,'2017'!AY83,'2016'!AY83)</f>
        <v>9</v>
      </c>
      <c r="AZ83" s="5">
        <f>SUM('2020'!AZ83,'2019'!AZ83,'2018'!AZ83,'2017'!AZ83,'2016'!AZ83)</f>
        <v>0</v>
      </c>
      <c r="BA83" s="5">
        <f>SUM('2020'!BA83,'2019'!BA83,'2018'!BA83,'2017'!BA83,'2016'!BA83)</f>
        <v>35</v>
      </c>
      <c r="BB83" s="5">
        <f>SUM('2020'!BB83,'2019'!BB83,'2018'!BB83,'2017'!BB83,'2016'!BB83)</f>
        <v>59</v>
      </c>
      <c r="BC83" s="5">
        <f>SUM('2020'!BC83,'2019'!BC83,'2018'!BC83,'2017'!BC83,'2016'!BC83)</f>
        <v>0</v>
      </c>
      <c r="BD83" s="5">
        <f>SUM('2020'!BD83,'2019'!BD83,'2018'!BD83,'2017'!BD83,'2016'!BD83)</f>
        <v>11</v>
      </c>
      <c r="BE83" s="5">
        <f>SUM('2020'!BE83,'2019'!BE83,'2018'!BE83,'2017'!BE83,'2016'!BE83)</f>
        <v>0</v>
      </c>
      <c r="BF83" s="5">
        <f>SUM('2020'!BF83,'2019'!BF83,'2018'!BF83,'2017'!BF83,'2016'!BF83)</f>
        <v>7</v>
      </c>
      <c r="BG83" s="6"/>
      <c r="BH83" s="22"/>
    </row>
    <row r="84" spans="1:60">
      <c r="A84" s="12" t="s">
        <v>138</v>
      </c>
      <c r="B84" s="5">
        <f>SUM('2020'!B84,'2019'!B84,'2018'!B84,'2017'!B84,'2016'!B84)</f>
        <v>14375</v>
      </c>
      <c r="C84" s="5">
        <f>SUM('2020'!C84,'2019'!C84,'2018'!C84,'2017'!C84,'2016'!C84)</f>
        <v>25</v>
      </c>
      <c r="D84" s="5">
        <f>SUM('2020'!D84,'2019'!D84,'2018'!D84,'2017'!D84,'2016'!D84)</f>
        <v>10</v>
      </c>
      <c r="E84" s="5">
        <f>SUM('2020'!E84,'2019'!E84,'2018'!E84,'2017'!E84,'2016'!E84)</f>
        <v>189</v>
      </c>
      <c r="F84" s="5">
        <f>SUM('2020'!F84,'2019'!F84,'2018'!F84,'2017'!F84,'2016'!F84)</f>
        <v>16</v>
      </c>
      <c r="G84" s="5">
        <f>SUM('2020'!G84,'2019'!G84,'2018'!G84,'2017'!G84,'2016'!G84)</f>
        <v>3374</v>
      </c>
      <c r="H84" s="5">
        <f>SUM('2020'!H84,'2019'!H84,'2018'!H84,'2017'!H84,'2016'!H84)</f>
        <v>211</v>
      </c>
      <c r="I84" s="5">
        <f>SUM('2020'!I84,'2019'!I84,'2018'!I84,'2017'!I84,'2016'!I84)</f>
        <v>196</v>
      </c>
      <c r="J84" s="5">
        <f>SUM('2020'!J84,'2019'!J84,'2018'!J84,'2017'!J84,'2016'!J84)</f>
        <v>17</v>
      </c>
      <c r="K84" s="5">
        <f>SUM('2020'!K84,'2019'!K84,'2018'!K84,'2017'!K84,'2016'!K84)</f>
        <v>135</v>
      </c>
      <c r="L84" s="5">
        <f>SUM('2020'!L84,'2019'!L84,'2018'!L84,'2017'!L84,'2016'!L84)</f>
        <v>1655</v>
      </c>
      <c r="M84" s="5">
        <f>SUM('2020'!M84,'2019'!M84,'2018'!M84,'2017'!M84,'2016'!M84)</f>
        <v>334</v>
      </c>
      <c r="N84" s="5">
        <f>SUM('2020'!N84,'2019'!N84,'2018'!N84,'2017'!N84,'2016'!N84)</f>
        <v>0</v>
      </c>
      <c r="O84" s="5">
        <f>SUM('2020'!O84,'2019'!O84,'2018'!O84,'2017'!O84,'2016'!O84)</f>
        <v>45</v>
      </c>
      <c r="P84" s="5">
        <f>SUM('2020'!P84,'2019'!P84,'2018'!P84,'2017'!P84,'2016'!P84)</f>
        <v>51</v>
      </c>
      <c r="Q84" s="5">
        <f>SUM('2020'!Q84,'2019'!Q84,'2018'!Q84,'2017'!Q84,'2016'!Q84)</f>
        <v>360</v>
      </c>
      <c r="R84" s="5">
        <f>SUM('2020'!R84,'2019'!R84,'2018'!R84,'2017'!R84,'2016'!R84)</f>
        <v>85</v>
      </c>
      <c r="S84" s="5">
        <f>SUM('2020'!S84,'2019'!S84,'2018'!S84,'2017'!S84,'2016'!S84)</f>
        <v>32</v>
      </c>
      <c r="T84" s="5">
        <f>SUM('2020'!T84,'2019'!T84,'2018'!T84,'2017'!T84,'2016'!T84)</f>
        <v>37</v>
      </c>
      <c r="U84" s="5">
        <f>SUM('2020'!U84,'2019'!U84,'2018'!U84,'2017'!U84,'2016'!U84)</f>
        <v>42</v>
      </c>
      <c r="V84" s="5">
        <f>SUM('2020'!V84,'2019'!V84,'2018'!V84,'2017'!V84,'2016'!V84)</f>
        <v>77</v>
      </c>
      <c r="W84" s="5">
        <f>SUM('2020'!W84,'2019'!W84,'2018'!W84,'2017'!W84,'2016'!W84)</f>
        <v>28</v>
      </c>
      <c r="X84" s="5">
        <f>SUM('2020'!X84,'2019'!X84,'2018'!X84,'2017'!X84,'2016'!X84)</f>
        <v>353</v>
      </c>
      <c r="Y84" s="5">
        <f>SUM('2020'!Y84,'2019'!Y84,'2018'!Y84,'2017'!Y84,'2016'!Y84)</f>
        <v>646</v>
      </c>
      <c r="Z84" s="5">
        <f>SUM('2020'!Z84,'2019'!Z84,'2018'!Z84,'2017'!Z84,'2016'!Z84)</f>
        <v>204</v>
      </c>
      <c r="AA84" s="5">
        <f>SUM('2020'!AA84,'2019'!AA84,'2018'!AA84,'2017'!AA84,'2016'!AA84)</f>
        <v>187</v>
      </c>
      <c r="AB84" s="5">
        <f>SUM('2020'!AB84,'2019'!AB84,'2018'!AB84,'2017'!AB84,'2016'!AB84)</f>
        <v>6</v>
      </c>
      <c r="AC84" s="5">
        <f>SUM('2020'!AC84,'2019'!AC84,'2018'!AC84,'2017'!AC84,'2016'!AC84)</f>
        <v>82</v>
      </c>
      <c r="AD84" s="5">
        <f>SUM('2020'!AD84,'2019'!AD84,'2018'!AD84,'2017'!AD84,'2016'!AD84)</f>
        <v>13</v>
      </c>
      <c r="AE84" s="5">
        <f>SUM('2020'!AE84,'2019'!AE84,'2018'!AE84,'2017'!AE84,'2016'!AE84)</f>
        <v>16</v>
      </c>
      <c r="AF84" s="5">
        <f>SUM('2020'!AF84,'2019'!AF84,'2018'!AF84,'2017'!AF84,'2016'!AF84)</f>
        <v>174</v>
      </c>
      <c r="AG84" s="5">
        <f>SUM('2020'!AG84,'2019'!AG84,'2018'!AG84,'2017'!AG84,'2016'!AG84)</f>
        <v>40</v>
      </c>
      <c r="AH84" s="5">
        <f>SUM('2020'!AH84,'2019'!AH84,'2018'!AH84,'2017'!AH84,'2016'!AH84)</f>
        <v>521</v>
      </c>
      <c r="AI84" s="5">
        <f>SUM('2020'!AI84,'2019'!AI84,'2018'!AI84,'2017'!AI84,'2016'!AI84)</f>
        <v>65</v>
      </c>
      <c r="AJ84" s="5">
        <f>SUM('2020'!AJ84,'2019'!AJ84,'2018'!AJ84,'2017'!AJ84,'2016'!AJ84)</f>
        <v>1942</v>
      </c>
      <c r="AK84" s="5">
        <f>SUM('2020'!AK84,'2019'!AK84,'2018'!AK84,'2017'!AK84,'2016'!AK84)</f>
        <v>263</v>
      </c>
      <c r="AL84" s="5">
        <f>SUM('2020'!AL84,'2019'!AL84,'2018'!AL84,'2017'!AL84,'2016'!AL84)</f>
        <v>0</v>
      </c>
      <c r="AM84" s="5">
        <f>SUM('2020'!AM84,'2019'!AM84,'2018'!AM84,'2017'!AM84,'2016'!AM84)</f>
        <v>153</v>
      </c>
      <c r="AN84" s="5">
        <f>SUM('2020'!AN84,'2019'!AN84,'2018'!AN84,'2017'!AN84,'2016'!AN84)</f>
        <v>39</v>
      </c>
      <c r="AO84" s="5">
        <f>SUM('2020'!AO84,'2019'!AO84,'2018'!AO84,'2017'!AO84,'2016'!AO84)</f>
        <v>179</v>
      </c>
      <c r="AP84" s="5">
        <f>SUM('2020'!AP84,'2019'!AP84,'2018'!AP84,'2017'!AP84,'2016'!AP84)</f>
        <v>330</v>
      </c>
      <c r="AQ84" s="5">
        <f>SUM('2020'!AQ84,'2019'!AQ84,'2018'!AQ84,'2017'!AQ84,'2016'!AQ84)</f>
        <v>23</v>
      </c>
      <c r="AR84" s="5">
        <f>SUM('2020'!AR84,'2019'!AR84,'2018'!AR84,'2017'!AR84,'2016'!AR84)</f>
        <v>60</v>
      </c>
      <c r="AS84" s="5">
        <f>SUM('2020'!AS84,'2019'!AS84,'2018'!AS84,'2017'!AS84,'2016'!AS84)</f>
        <v>131</v>
      </c>
      <c r="AT84" s="5">
        <f>SUM('2020'!AT84,'2019'!AT84,'2018'!AT84,'2017'!AT84,'2016'!AT84)</f>
        <v>0</v>
      </c>
      <c r="AU84" s="5">
        <f>SUM('2020'!AU84,'2019'!AU84,'2018'!AU84,'2017'!AU84,'2016'!AU84)</f>
        <v>75</v>
      </c>
      <c r="AV84" s="5">
        <f>SUM('2020'!AV84,'2019'!AV84,'2018'!AV84,'2017'!AV84,'2016'!AV84)</f>
        <v>832</v>
      </c>
      <c r="AW84" s="5">
        <f>SUM('2020'!AW84,'2019'!AW84,'2018'!AW84,'2017'!AW84,'2016'!AW84)</f>
        <v>0</v>
      </c>
      <c r="AX84" s="5">
        <f>SUM('2020'!AX84,'2019'!AX84,'2018'!AX84,'2017'!AX84,'2016'!AX84)</f>
        <v>16</v>
      </c>
      <c r="AY84" s="5">
        <f>SUM('2020'!AY84,'2019'!AY84,'2018'!AY84,'2017'!AY84,'2016'!AY84)</f>
        <v>79</v>
      </c>
      <c r="AZ84" s="5">
        <f>SUM('2020'!AZ84,'2019'!AZ84,'2018'!AZ84,'2017'!AZ84,'2016'!AZ84)</f>
        <v>39</v>
      </c>
      <c r="BA84" s="5">
        <f>SUM('2020'!BA84,'2019'!BA84,'2018'!BA84,'2017'!BA84,'2016'!BA84)</f>
        <v>331</v>
      </c>
      <c r="BB84" s="5">
        <f>SUM('2020'!BB84,'2019'!BB84,'2018'!BB84,'2017'!BB84,'2016'!BB84)</f>
        <v>365</v>
      </c>
      <c r="BC84" s="5">
        <f>SUM('2020'!BC84,'2019'!BC84,'2018'!BC84,'2017'!BC84,'2016'!BC84)</f>
        <v>8</v>
      </c>
      <c r="BD84" s="5">
        <f>SUM('2020'!BD84,'2019'!BD84,'2018'!BD84,'2017'!BD84,'2016'!BD84)</f>
        <v>92</v>
      </c>
      <c r="BE84" s="5">
        <f>SUM('2020'!BE84,'2019'!BE84,'2018'!BE84,'2017'!BE84,'2016'!BE84)</f>
        <v>0</v>
      </c>
      <c r="BF84" s="5">
        <f>SUM('2020'!BF84,'2019'!BF84,'2018'!BF84,'2017'!BF84,'2016'!BF84)</f>
        <v>150</v>
      </c>
      <c r="BG84" s="6"/>
      <c r="BH84" s="22"/>
    </row>
    <row r="85" spans="1:60">
      <c r="A85" s="12" t="s">
        <v>139</v>
      </c>
      <c r="B85" s="5">
        <f>SUM('2020'!B85,'2019'!B85,'2018'!B85,'2017'!B85,'2016'!B85)</f>
        <v>78</v>
      </c>
      <c r="C85" s="5">
        <f>SUM('2020'!C85,'2019'!C85,'2018'!C85,'2017'!C85,'2016'!C85)</f>
        <v>0</v>
      </c>
      <c r="D85" s="5">
        <f>SUM('2020'!D85,'2019'!D85,'2018'!D85,'2017'!D85,'2016'!D85)</f>
        <v>0</v>
      </c>
      <c r="E85" s="5">
        <f>SUM('2020'!E85,'2019'!E85,'2018'!E85,'2017'!E85,'2016'!E85)</f>
        <v>0</v>
      </c>
      <c r="F85" s="5">
        <f>SUM('2020'!F85,'2019'!F85,'2018'!F85,'2017'!F85,'2016'!F85)</f>
        <v>0</v>
      </c>
      <c r="G85" s="5">
        <f>SUM('2020'!G85,'2019'!G85,'2018'!G85,'2017'!G85,'2016'!G85)</f>
        <v>9</v>
      </c>
      <c r="H85" s="5">
        <f>SUM('2020'!H85,'2019'!H85,'2018'!H85,'2017'!H85,'2016'!H85)</f>
        <v>0</v>
      </c>
      <c r="I85" s="5">
        <f>SUM('2020'!I85,'2019'!I85,'2018'!I85,'2017'!I85,'2016'!I85)</f>
        <v>0</v>
      </c>
      <c r="J85" s="5">
        <f>SUM('2020'!J85,'2019'!J85,'2018'!J85,'2017'!J85,'2016'!J85)</f>
        <v>0</v>
      </c>
      <c r="K85" s="5">
        <f>SUM('2020'!K85,'2019'!K85,'2018'!K85,'2017'!K85,'2016'!K85)</f>
        <v>0</v>
      </c>
      <c r="L85" s="5">
        <f>SUM('2020'!L85,'2019'!L85,'2018'!L85,'2017'!L85,'2016'!L85)</f>
        <v>4</v>
      </c>
      <c r="M85" s="5">
        <f>SUM('2020'!M85,'2019'!M85,'2018'!M85,'2017'!M85,'2016'!M85)</f>
        <v>0</v>
      </c>
      <c r="N85" s="5">
        <f>SUM('2020'!N85,'2019'!N85,'2018'!N85,'2017'!N85,'2016'!N85)</f>
        <v>0</v>
      </c>
      <c r="O85" s="5">
        <f>SUM('2020'!O85,'2019'!O85,'2018'!O85,'2017'!O85,'2016'!O85)</f>
        <v>27</v>
      </c>
      <c r="P85" s="5">
        <f>SUM('2020'!P85,'2019'!P85,'2018'!P85,'2017'!P85,'2016'!P85)</f>
        <v>0</v>
      </c>
      <c r="Q85" s="5">
        <f>SUM('2020'!Q85,'2019'!Q85,'2018'!Q85,'2017'!Q85,'2016'!Q85)</f>
        <v>0</v>
      </c>
      <c r="R85" s="5">
        <f>SUM('2020'!R85,'2019'!R85,'2018'!R85,'2017'!R85,'2016'!R85)</f>
        <v>0</v>
      </c>
      <c r="S85" s="5">
        <f>SUM('2020'!S85,'2019'!S85,'2018'!S85,'2017'!S85,'2016'!S85)</f>
        <v>0</v>
      </c>
      <c r="T85" s="5">
        <f>SUM('2020'!T85,'2019'!T85,'2018'!T85,'2017'!T85,'2016'!T85)</f>
        <v>0</v>
      </c>
      <c r="U85" s="5">
        <f>SUM('2020'!U85,'2019'!U85,'2018'!U85,'2017'!U85,'2016'!U85)</f>
        <v>0</v>
      </c>
      <c r="V85" s="5">
        <f>SUM('2020'!V85,'2019'!V85,'2018'!V85,'2017'!V85,'2016'!V85)</f>
        <v>0</v>
      </c>
      <c r="W85" s="5">
        <f>SUM('2020'!W85,'2019'!W85,'2018'!W85,'2017'!W85,'2016'!W85)</f>
        <v>0</v>
      </c>
      <c r="X85" s="5">
        <f>SUM('2020'!X85,'2019'!X85,'2018'!X85,'2017'!X85,'2016'!X85)</f>
        <v>0</v>
      </c>
      <c r="Y85" s="5">
        <f>SUM('2020'!Y85,'2019'!Y85,'2018'!Y85,'2017'!Y85,'2016'!Y85)</f>
        <v>0</v>
      </c>
      <c r="Z85" s="5">
        <f>SUM('2020'!Z85,'2019'!Z85,'2018'!Z85,'2017'!Z85,'2016'!Z85)</f>
        <v>0</v>
      </c>
      <c r="AA85" s="5">
        <f>SUM('2020'!AA85,'2019'!AA85,'2018'!AA85,'2017'!AA85,'2016'!AA85)</f>
        <v>0</v>
      </c>
      <c r="AB85" s="5">
        <f>SUM('2020'!AB85,'2019'!AB85,'2018'!AB85,'2017'!AB85,'2016'!AB85)</f>
        <v>0</v>
      </c>
      <c r="AC85" s="5">
        <f>SUM('2020'!AC85,'2019'!AC85,'2018'!AC85,'2017'!AC85,'2016'!AC85)</f>
        <v>0</v>
      </c>
      <c r="AD85" s="5">
        <f>SUM('2020'!AD85,'2019'!AD85,'2018'!AD85,'2017'!AD85,'2016'!AD85)</f>
        <v>0</v>
      </c>
      <c r="AE85" s="5">
        <f>SUM('2020'!AE85,'2019'!AE85,'2018'!AE85,'2017'!AE85,'2016'!AE85)</f>
        <v>0</v>
      </c>
      <c r="AF85" s="5">
        <f>SUM('2020'!AF85,'2019'!AF85,'2018'!AF85,'2017'!AF85,'2016'!AF85)</f>
        <v>0</v>
      </c>
      <c r="AG85" s="5">
        <f>SUM('2020'!AG85,'2019'!AG85,'2018'!AG85,'2017'!AG85,'2016'!AG85)</f>
        <v>0</v>
      </c>
      <c r="AH85" s="5">
        <f>SUM('2020'!AH85,'2019'!AH85,'2018'!AH85,'2017'!AH85,'2016'!AH85)</f>
        <v>0</v>
      </c>
      <c r="AI85" s="5">
        <f>SUM('2020'!AI85,'2019'!AI85,'2018'!AI85,'2017'!AI85,'2016'!AI85)</f>
        <v>0</v>
      </c>
      <c r="AJ85" s="5">
        <f>SUM('2020'!AJ85,'2019'!AJ85,'2018'!AJ85,'2017'!AJ85,'2016'!AJ85)</f>
        <v>3</v>
      </c>
      <c r="AK85" s="5">
        <f>SUM('2020'!AK85,'2019'!AK85,'2018'!AK85,'2017'!AK85,'2016'!AK85)</f>
        <v>0</v>
      </c>
      <c r="AL85" s="5">
        <f>SUM('2020'!AL85,'2019'!AL85,'2018'!AL85,'2017'!AL85,'2016'!AL85)</f>
        <v>0</v>
      </c>
      <c r="AM85" s="5">
        <f>SUM('2020'!AM85,'2019'!AM85,'2018'!AM85,'2017'!AM85,'2016'!AM85)</f>
        <v>0</v>
      </c>
      <c r="AN85" s="5">
        <f>SUM('2020'!AN85,'2019'!AN85,'2018'!AN85,'2017'!AN85,'2016'!AN85)</f>
        <v>0</v>
      </c>
      <c r="AO85" s="5">
        <f>SUM('2020'!AO85,'2019'!AO85,'2018'!AO85,'2017'!AO85,'2016'!AO85)</f>
        <v>0</v>
      </c>
      <c r="AP85" s="5">
        <f>SUM('2020'!AP85,'2019'!AP85,'2018'!AP85,'2017'!AP85,'2016'!AP85)</f>
        <v>0</v>
      </c>
      <c r="AQ85" s="5">
        <f>SUM('2020'!AQ85,'2019'!AQ85,'2018'!AQ85,'2017'!AQ85,'2016'!AQ85)</f>
        <v>0</v>
      </c>
      <c r="AR85" s="5">
        <f>SUM('2020'!AR85,'2019'!AR85,'2018'!AR85,'2017'!AR85,'2016'!AR85)</f>
        <v>0</v>
      </c>
      <c r="AS85" s="5">
        <f>SUM('2020'!AS85,'2019'!AS85,'2018'!AS85,'2017'!AS85,'2016'!AS85)</f>
        <v>0</v>
      </c>
      <c r="AT85" s="5">
        <f>SUM('2020'!AT85,'2019'!AT85,'2018'!AT85,'2017'!AT85,'2016'!AT85)</f>
        <v>0</v>
      </c>
      <c r="AU85" s="5">
        <f>SUM('2020'!AU85,'2019'!AU85,'2018'!AU85,'2017'!AU85,'2016'!AU85)</f>
        <v>0</v>
      </c>
      <c r="AV85" s="5">
        <f>SUM('2020'!AV85,'2019'!AV85,'2018'!AV85,'2017'!AV85,'2016'!AV85)</f>
        <v>3</v>
      </c>
      <c r="AW85" s="5">
        <f>SUM('2020'!AW85,'2019'!AW85,'2018'!AW85,'2017'!AW85,'2016'!AW85)</f>
        <v>0</v>
      </c>
      <c r="AX85" s="5">
        <f>SUM('2020'!AX85,'2019'!AX85,'2018'!AX85,'2017'!AX85,'2016'!AX85)</f>
        <v>0</v>
      </c>
      <c r="AY85" s="5">
        <f>SUM('2020'!AY85,'2019'!AY85,'2018'!AY85,'2017'!AY85,'2016'!AY85)</f>
        <v>5</v>
      </c>
      <c r="AZ85" s="5">
        <f>SUM('2020'!AZ85,'2019'!AZ85,'2018'!AZ85,'2017'!AZ85,'2016'!AZ85)</f>
        <v>0</v>
      </c>
      <c r="BA85" s="5">
        <f>SUM('2020'!BA85,'2019'!BA85,'2018'!BA85,'2017'!BA85,'2016'!BA85)</f>
        <v>0</v>
      </c>
      <c r="BB85" s="5">
        <f>SUM('2020'!BB85,'2019'!BB85,'2018'!BB85,'2017'!BB85,'2016'!BB85)</f>
        <v>0</v>
      </c>
      <c r="BC85" s="5">
        <f>SUM('2020'!BC85,'2019'!BC85,'2018'!BC85,'2017'!BC85,'2016'!BC85)</f>
        <v>0</v>
      </c>
      <c r="BD85" s="5">
        <f>SUM('2020'!BD85,'2019'!BD85,'2018'!BD85,'2017'!BD85,'2016'!BD85)</f>
        <v>0</v>
      </c>
      <c r="BE85" s="5">
        <f>SUM('2020'!BE85,'2019'!BE85,'2018'!BE85,'2017'!BE85,'2016'!BE85)</f>
        <v>0</v>
      </c>
      <c r="BF85" s="5">
        <f>SUM('2020'!BF85,'2019'!BF85,'2018'!BF85,'2017'!BF85,'2016'!BF85)</f>
        <v>1</v>
      </c>
      <c r="BG85" s="6"/>
      <c r="BH85" s="22"/>
    </row>
    <row r="86" spans="1:60">
      <c r="A86" s="12" t="s">
        <v>140</v>
      </c>
      <c r="B86" s="5">
        <f>SUM('2020'!B86,'2019'!B86,'2018'!B86,'2017'!B86,'2016'!B86)</f>
        <v>431</v>
      </c>
      <c r="C86" s="5">
        <f>SUM('2020'!C86,'2019'!C86,'2018'!C86,'2017'!C86,'2016'!C86)</f>
        <v>0</v>
      </c>
      <c r="D86" s="5">
        <f>SUM('2020'!D86,'2019'!D86,'2018'!D86,'2017'!D86,'2016'!D86)</f>
        <v>0</v>
      </c>
      <c r="E86" s="5">
        <f>SUM('2020'!E86,'2019'!E86,'2018'!E86,'2017'!E86,'2016'!E86)</f>
        <v>4</v>
      </c>
      <c r="F86" s="5">
        <f>SUM('2020'!F86,'2019'!F86,'2018'!F86,'2017'!F86,'2016'!F86)</f>
        <v>0</v>
      </c>
      <c r="G86" s="5">
        <f>SUM('2020'!G86,'2019'!G86,'2018'!G86,'2017'!G86,'2016'!G86)</f>
        <v>21</v>
      </c>
      <c r="H86" s="5">
        <f>SUM('2020'!H86,'2019'!H86,'2018'!H86,'2017'!H86,'2016'!H86)</f>
        <v>11</v>
      </c>
      <c r="I86" s="5">
        <f>SUM('2020'!I86,'2019'!I86,'2018'!I86,'2017'!I86,'2016'!I86)</f>
        <v>0</v>
      </c>
      <c r="J86" s="5">
        <f>SUM('2020'!J86,'2019'!J86,'2018'!J86,'2017'!J86,'2016'!J86)</f>
        <v>0</v>
      </c>
      <c r="K86" s="5">
        <f>SUM('2020'!K86,'2019'!K86,'2018'!K86,'2017'!K86,'2016'!K86)</f>
        <v>0</v>
      </c>
      <c r="L86" s="5">
        <f>SUM('2020'!L86,'2019'!L86,'2018'!L86,'2017'!L86,'2016'!L86)</f>
        <v>0</v>
      </c>
      <c r="M86" s="5">
        <f>SUM('2020'!M86,'2019'!M86,'2018'!M86,'2017'!M86,'2016'!M86)</f>
        <v>36</v>
      </c>
      <c r="N86" s="5">
        <f>SUM('2020'!N86,'2019'!N86,'2018'!N86,'2017'!N86,'2016'!N86)</f>
        <v>0</v>
      </c>
      <c r="O86" s="5">
        <f>SUM('2020'!O86,'2019'!O86,'2018'!O86,'2017'!O86,'2016'!O86)</f>
        <v>0</v>
      </c>
      <c r="P86" s="5">
        <f>SUM('2020'!P86,'2019'!P86,'2018'!P86,'2017'!P86,'2016'!P86)</f>
        <v>0</v>
      </c>
      <c r="Q86" s="5">
        <f>SUM('2020'!Q86,'2019'!Q86,'2018'!Q86,'2017'!Q86,'2016'!Q86)</f>
        <v>3</v>
      </c>
      <c r="R86" s="5">
        <f>SUM('2020'!R86,'2019'!R86,'2018'!R86,'2017'!R86,'2016'!R86)</f>
        <v>0</v>
      </c>
      <c r="S86" s="5">
        <f>SUM('2020'!S86,'2019'!S86,'2018'!S86,'2017'!S86,'2016'!S86)</f>
        <v>0</v>
      </c>
      <c r="T86" s="5">
        <f>SUM('2020'!T86,'2019'!T86,'2018'!T86,'2017'!T86,'2016'!T86)</f>
        <v>0</v>
      </c>
      <c r="U86" s="5">
        <f>SUM('2020'!U86,'2019'!U86,'2018'!U86,'2017'!U86,'2016'!U86)</f>
        <v>0</v>
      </c>
      <c r="V86" s="5">
        <f>SUM('2020'!V86,'2019'!V86,'2018'!V86,'2017'!V86,'2016'!V86)</f>
        <v>0</v>
      </c>
      <c r="W86" s="5">
        <f>SUM('2020'!W86,'2019'!W86,'2018'!W86,'2017'!W86,'2016'!W86)</f>
        <v>0</v>
      </c>
      <c r="X86" s="5">
        <f>SUM('2020'!X86,'2019'!X86,'2018'!X86,'2017'!X86,'2016'!X86)</f>
        <v>33</v>
      </c>
      <c r="Y86" s="5">
        <f>SUM('2020'!Y86,'2019'!Y86,'2018'!Y86,'2017'!Y86,'2016'!Y86)</f>
        <v>9</v>
      </c>
      <c r="Z86" s="5">
        <f>SUM('2020'!Z86,'2019'!Z86,'2018'!Z86,'2017'!Z86,'2016'!Z86)</f>
        <v>0</v>
      </c>
      <c r="AA86" s="5">
        <f>SUM('2020'!AA86,'2019'!AA86,'2018'!AA86,'2017'!AA86,'2016'!AA86)</f>
        <v>0</v>
      </c>
      <c r="AB86" s="5">
        <f>SUM('2020'!AB86,'2019'!AB86,'2018'!AB86,'2017'!AB86,'2016'!AB86)</f>
        <v>0</v>
      </c>
      <c r="AC86" s="5">
        <f>SUM('2020'!AC86,'2019'!AC86,'2018'!AC86,'2017'!AC86,'2016'!AC86)</f>
        <v>0</v>
      </c>
      <c r="AD86" s="5">
        <f>SUM('2020'!AD86,'2019'!AD86,'2018'!AD86,'2017'!AD86,'2016'!AD86)</f>
        <v>0</v>
      </c>
      <c r="AE86" s="5">
        <f>SUM('2020'!AE86,'2019'!AE86,'2018'!AE86,'2017'!AE86,'2016'!AE86)</f>
        <v>9</v>
      </c>
      <c r="AF86" s="5">
        <f>SUM('2020'!AF86,'2019'!AF86,'2018'!AF86,'2017'!AF86,'2016'!AF86)</f>
        <v>0</v>
      </c>
      <c r="AG86" s="5">
        <f>SUM('2020'!AG86,'2019'!AG86,'2018'!AG86,'2017'!AG86,'2016'!AG86)</f>
        <v>0</v>
      </c>
      <c r="AH86" s="5">
        <f>SUM('2020'!AH86,'2019'!AH86,'2018'!AH86,'2017'!AH86,'2016'!AH86)</f>
        <v>0</v>
      </c>
      <c r="AI86" s="5">
        <f>SUM('2020'!AI86,'2019'!AI86,'2018'!AI86,'2017'!AI86,'2016'!AI86)</f>
        <v>0</v>
      </c>
      <c r="AJ86" s="5">
        <f>SUM('2020'!AJ86,'2019'!AJ86,'2018'!AJ86,'2017'!AJ86,'2016'!AJ86)</f>
        <v>49</v>
      </c>
      <c r="AK86" s="5">
        <f>SUM('2020'!AK86,'2019'!AK86,'2018'!AK86,'2017'!AK86,'2016'!AK86)</f>
        <v>17</v>
      </c>
      <c r="AL86" s="5">
        <f>SUM('2020'!AL86,'2019'!AL86,'2018'!AL86,'2017'!AL86,'2016'!AL86)</f>
        <v>0</v>
      </c>
      <c r="AM86" s="5">
        <f>SUM('2020'!AM86,'2019'!AM86,'2018'!AM86,'2017'!AM86,'2016'!AM86)</f>
        <v>17</v>
      </c>
      <c r="AN86" s="5">
        <f>SUM('2020'!AN86,'2019'!AN86,'2018'!AN86,'2017'!AN86,'2016'!AN86)</f>
        <v>0</v>
      </c>
      <c r="AO86" s="5">
        <f>SUM('2020'!AO86,'2019'!AO86,'2018'!AO86,'2017'!AO86,'2016'!AO86)</f>
        <v>0</v>
      </c>
      <c r="AP86" s="5">
        <f>SUM('2020'!AP86,'2019'!AP86,'2018'!AP86,'2017'!AP86,'2016'!AP86)</f>
        <v>13</v>
      </c>
      <c r="AQ86" s="5">
        <f>SUM('2020'!AQ86,'2019'!AQ86,'2018'!AQ86,'2017'!AQ86,'2016'!AQ86)</f>
        <v>0</v>
      </c>
      <c r="AR86" s="5">
        <f>SUM('2020'!AR86,'2019'!AR86,'2018'!AR86,'2017'!AR86,'2016'!AR86)</f>
        <v>0</v>
      </c>
      <c r="AS86" s="5">
        <f>SUM('2020'!AS86,'2019'!AS86,'2018'!AS86,'2017'!AS86,'2016'!AS86)</f>
        <v>0</v>
      </c>
      <c r="AT86" s="5">
        <f>SUM('2020'!AT86,'2019'!AT86,'2018'!AT86,'2017'!AT86,'2016'!AT86)</f>
        <v>0</v>
      </c>
      <c r="AU86" s="5">
        <f>SUM('2020'!AU86,'2019'!AU86,'2018'!AU86,'2017'!AU86,'2016'!AU86)</f>
        <v>4</v>
      </c>
      <c r="AV86" s="5">
        <f>SUM('2020'!AV86,'2019'!AV86,'2018'!AV86,'2017'!AV86,'2016'!AV86)</f>
        <v>77</v>
      </c>
      <c r="AW86" s="5">
        <f>SUM('2020'!AW86,'2019'!AW86,'2018'!AW86,'2017'!AW86,'2016'!AW86)</f>
        <v>0</v>
      </c>
      <c r="AX86" s="5">
        <f>SUM('2020'!AX86,'2019'!AX86,'2018'!AX86,'2017'!AX86,'2016'!AX86)</f>
        <v>0</v>
      </c>
      <c r="AY86" s="5">
        <f>SUM('2020'!AY86,'2019'!AY86,'2018'!AY86,'2017'!AY86,'2016'!AY86)</f>
        <v>0</v>
      </c>
      <c r="AZ86" s="5">
        <f>SUM('2020'!AZ86,'2019'!AZ86,'2018'!AZ86,'2017'!AZ86,'2016'!AZ86)</f>
        <v>0</v>
      </c>
      <c r="BA86" s="5">
        <f>SUM('2020'!BA86,'2019'!BA86,'2018'!BA86,'2017'!BA86,'2016'!BA86)</f>
        <v>17</v>
      </c>
      <c r="BB86" s="5">
        <f>SUM('2020'!BB86,'2019'!BB86,'2018'!BB86,'2017'!BB86,'2016'!BB86)</f>
        <v>6</v>
      </c>
      <c r="BC86" s="5">
        <f>SUM('2020'!BC86,'2019'!BC86,'2018'!BC86,'2017'!BC86,'2016'!BC86)</f>
        <v>0</v>
      </c>
      <c r="BD86" s="5">
        <f>SUM('2020'!BD86,'2019'!BD86,'2018'!BD86,'2017'!BD86,'2016'!BD86)</f>
        <v>0</v>
      </c>
      <c r="BE86" s="5">
        <f>SUM('2020'!BE86,'2019'!BE86,'2018'!BE86,'2017'!BE86,'2016'!BE86)</f>
        <v>0</v>
      </c>
      <c r="BF86" s="5">
        <f>SUM('2020'!BF86,'2019'!BF86,'2018'!BF86,'2017'!BF86,'2016'!BF86)</f>
        <v>0</v>
      </c>
      <c r="BG86" s="6"/>
      <c r="BH86" s="22"/>
    </row>
    <row r="87" spans="1:60">
      <c r="A87" s="12" t="s">
        <v>141</v>
      </c>
      <c r="B87" s="5">
        <f>SUM('2020'!B87,'2019'!B87,'2018'!B87,'2017'!B87,'2016'!B87)</f>
        <v>3299</v>
      </c>
      <c r="C87" s="5">
        <f>SUM('2020'!C87,'2019'!C87,'2018'!C87,'2017'!C87,'2016'!C87)</f>
        <v>15</v>
      </c>
      <c r="D87" s="5">
        <f>SUM('2020'!D87,'2019'!D87,'2018'!D87,'2017'!D87,'2016'!D87)</f>
        <v>14</v>
      </c>
      <c r="E87" s="5">
        <f>SUM('2020'!E87,'2019'!E87,'2018'!E87,'2017'!E87,'2016'!E87)</f>
        <v>20</v>
      </c>
      <c r="F87" s="5">
        <f>SUM('2020'!F87,'2019'!F87,'2018'!F87,'2017'!F87,'2016'!F87)</f>
        <v>3</v>
      </c>
      <c r="G87" s="5">
        <f>SUM('2020'!G87,'2019'!G87,'2018'!G87,'2017'!G87,'2016'!G87)</f>
        <v>41</v>
      </c>
      <c r="H87" s="5">
        <f>SUM('2020'!H87,'2019'!H87,'2018'!H87,'2017'!H87,'2016'!H87)</f>
        <v>21</v>
      </c>
      <c r="I87" s="5">
        <f>SUM('2020'!I87,'2019'!I87,'2018'!I87,'2017'!I87,'2016'!I87)</f>
        <v>12</v>
      </c>
      <c r="J87" s="5">
        <f>SUM('2020'!J87,'2019'!J87,'2018'!J87,'2017'!J87,'2016'!J87)</f>
        <v>0</v>
      </c>
      <c r="K87" s="5">
        <f>SUM('2020'!K87,'2019'!K87,'2018'!K87,'2017'!K87,'2016'!K87)</f>
        <v>6</v>
      </c>
      <c r="L87" s="5">
        <f>SUM('2020'!L87,'2019'!L87,'2018'!L87,'2017'!L87,'2016'!L87)</f>
        <v>52</v>
      </c>
      <c r="M87" s="5">
        <f>SUM('2020'!M87,'2019'!M87,'2018'!M87,'2017'!M87,'2016'!M87)</f>
        <v>342</v>
      </c>
      <c r="N87" s="5">
        <f>SUM('2020'!N87,'2019'!N87,'2018'!N87,'2017'!N87,'2016'!N87)</f>
        <v>0</v>
      </c>
      <c r="O87" s="5">
        <f>SUM('2020'!O87,'2019'!O87,'2018'!O87,'2017'!O87,'2016'!O87)</f>
        <v>0</v>
      </c>
      <c r="P87" s="5">
        <f>SUM('2020'!P87,'2019'!P87,'2018'!P87,'2017'!P87,'2016'!P87)</f>
        <v>0</v>
      </c>
      <c r="Q87" s="5">
        <f>SUM('2020'!Q87,'2019'!Q87,'2018'!Q87,'2017'!Q87,'2016'!Q87)</f>
        <v>20</v>
      </c>
      <c r="R87" s="5">
        <f>SUM('2020'!R87,'2019'!R87,'2018'!R87,'2017'!R87,'2016'!R87)</f>
        <v>13</v>
      </c>
      <c r="S87" s="5">
        <f>SUM('2020'!S87,'2019'!S87,'2018'!S87,'2017'!S87,'2016'!S87)</f>
        <v>9</v>
      </c>
      <c r="T87" s="5">
        <f>SUM('2020'!T87,'2019'!T87,'2018'!T87,'2017'!T87,'2016'!T87)</f>
        <v>35</v>
      </c>
      <c r="U87" s="5">
        <f>SUM('2020'!U87,'2019'!U87,'2018'!U87,'2017'!U87,'2016'!U87)</f>
        <v>56</v>
      </c>
      <c r="V87" s="5">
        <f>SUM('2020'!V87,'2019'!V87,'2018'!V87,'2017'!V87,'2016'!V87)</f>
        <v>0</v>
      </c>
      <c r="W87" s="5">
        <f>SUM('2020'!W87,'2019'!W87,'2018'!W87,'2017'!W87,'2016'!W87)</f>
        <v>0</v>
      </c>
      <c r="X87" s="5">
        <f>SUM('2020'!X87,'2019'!X87,'2018'!X87,'2017'!X87,'2016'!X87)</f>
        <v>235</v>
      </c>
      <c r="Y87" s="5">
        <f>SUM('2020'!Y87,'2019'!Y87,'2018'!Y87,'2017'!Y87,'2016'!Y87)</f>
        <v>67</v>
      </c>
      <c r="Z87" s="5">
        <f>SUM('2020'!Z87,'2019'!Z87,'2018'!Z87,'2017'!Z87,'2016'!Z87)</f>
        <v>63</v>
      </c>
      <c r="AA87" s="5">
        <f>SUM('2020'!AA87,'2019'!AA87,'2018'!AA87,'2017'!AA87,'2016'!AA87)</f>
        <v>112</v>
      </c>
      <c r="AB87" s="5">
        <f>SUM('2020'!AB87,'2019'!AB87,'2018'!AB87,'2017'!AB87,'2016'!AB87)</f>
        <v>5</v>
      </c>
      <c r="AC87" s="5">
        <f>SUM('2020'!AC87,'2019'!AC87,'2018'!AC87,'2017'!AC87,'2016'!AC87)</f>
        <v>21</v>
      </c>
      <c r="AD87" s="5">
        <f>SUM('2020'!AD87,'2019'!AD87,'2018'!AD87,'2017'!AD87,'2016'!AD87)</f>
        <v>0</v>
      </c>
      <c r="AE87" s="5">
        <f>SUM('2020'!AE87,'2019'!AE87,'2018'!AE87,'2017'!AE87,'2016'!AE87)</f>
        <v>16</v>
      </c>
      <c r="AF87" s="5">
        <f>SUM('2020'!AF87,'2019'!AF87,'2018'!AF87,'2017'!AF87,'2016'!AF87)</f>
        <v>0</v>
      </c>
      <c r="AG87" s="5">
        <f>SUM('2020'!AG87,'2019'!AG87,'2018'!AG87,'2017'!AG87,'2016'!AG87)</f>
        <v>3</v>
      </c>
      <c r="AH87" s="5">
        <f>SUM('2020'!AH87,'2019'!AH87,'2018'!AH87,'2017'!AH87,'2016'!AH87)</f>
        <v>43</v>
      </c>
      <c r="AI87" s="5">
        <f>SUM('2020'!AI87,'2019'!AI87,'2018'!AI87,'2017'!AI87,'2016'!AI87)</f>
        <v>0</v>
      </c>
      <c r="AJ87" s="5">
        <f>SUM('2020'!AJ87,'2019'!AJ87,'2018'!AJ87,'2017'!AJ87,'2016'!AJ87)</f>
        <v>668</v>
      </c>
      <c r="AK87" s="5">
        <f>SUM('2020'!AK87,'2019'!AK87,'2018'!AK87,'2017'!AK87,'2016'!AK87)</f>
        <v>175</v>
      </c>
      <c r="AL87" s="5">
        <f>SUM('2020'!AL87,'2019'!AL87,'2018'!AL87,'2017'!AL87,'2016'!AL87)</f>
        <v>6</v>
      </c>
      <c r="AM87" s="5">
        <f>SUM('2020'!AM87,'2019'!AM87,'2018'!AM87,'2017'!AM87,'2016'!AM87)</f>
        <v>173</v>
      </c>
      <c r="AN87" s="5">
        <f>SUM('2020'!AN87,'2019'!AN87,'2018'!AN87,'2017'!AN87,'2016'!AN87)</f>
        <v>4</v>
      </c>
      <c r="AO87" s="5">
        <f>SUM('2020'!AO87,'2019'!AO87,'2018'!AO87,'2017'!AO87,'2016'!AO87)</f>
        <v>12</v>
      </c>
      <c r="AP87" s="5">
        <f>SUM('2020'!AP87,'2019'!AP87,'2018'!AP87,'2017'!AP87,'2016'!AP87)</f>
        <v>71</v>
      </c>
      <c r="AQ87" s="5">
        <f>SUM('2020'!AQ87,'2019'!AQ87,'2018'!AQ87,'2017'!AQ87,'2016'!AQ87)</f>
        <v>0</v>
      </c>
      <c r="AR87" s="5">
        <f>SUM('2020'!AR87,'2019'!AR87,'2018'!AR87,'2017'!AR87,'2016'!AR87)</f>
        <v>66</v>
      </c>
      <c r="AS87" s="5">
        <f>SUM('2020'!AS87,'2019'!AS87,'2018'!AS87,'2017'!AS87,'2016'!AS87)</f>
        <v>16</v>
      </c>
      <c r="AT87" s="5">
        <f>SUM('2020'!AT87,'2019'!AT87,'2018'!AT87,'2017'!AT87,'2016'!AT87)</f>
        <v>0</v>
      </c>
      <c r="AU87" s="5">
        <f>SUM('2020'!AU87,'2019'!AU87,'2018'!AU87,'2017'!AU87,'2016'!AU87)</f>
        <v>51</v>
      </c>
      <c r="AV87" s="5">
        <f>SUM('2020'!AV87,'2019'!AV87,'2018'!AV87,'2017'!AV87,'2016'!AV87)</f>
        <v>163</v>
      </c>
      <c r="AW87" s="5">
        <f>SUM('2020'!AW87,'2019'!AW87,'2018'!AW87,'2017'!AW87,'2016'!AW87)</f>
        <v>0</v>
      </c>
      <c r="AX87" s="5">
        <f>SUM('2020'!AX87,'2019'!AX87,'2018'!AX87,'2017'!AX87,'2016'!AX87)</f>
        <v>0</v>
      </c>
      <c r="AY87" s="5">
        <f>SUM('2020'!AY87,'2019'!AY87,'2018'!AY87,'2017'!AY87,'2016'!AY87)</f>
        <v>3</v>
      </c>
      <c r="AZ87" s="5">
        <f>SUM('2020'!AZ87,'2019'!AZ87,'2018'!AZ87,'2017'!AZ87,'2016'!AZ87)</f>
        <v>0</v>
      </c>
      <c r="BA87" s="5">
        <f>SUM('2020'!BA87,'2019'!BA87,'2018'!BA87,'2017'!BA87,'2016'!BA87)</f>
        <v>48</v>
      </c>
      <c r="BB87" s="5">
        <f>SUM('2020'!BB87,'2019'!BB87,'2018'!BB87,'2017'!BB87,'2016'!BB87)</f>
        <v>371</v>
      </c>
      <c r="BC87" s="5">
        <f>SUM('2020'!BC87,'2019'!BC87,'2018'!BC87,'2017'!BC87,'2016'!BC87)</f>
        <v>0</v>
      </c>
      <c r="BD87" s="5">
        <f>SUM('2020'!BD87,'2019'!BD87,'2018'!BD87,'2017'!BD87,'2016'!BD87)</f>
        <v>131</v>
      </c>
      <c r="BE87" s="5">
        <f>SUM('2020'!BE87,'2019'!BE87,'2018'!BE87,'2017'!BE87,'2016'!BE87)</f>
        <v>0</v>
      </c>
      <c r="BF87" s="5">
        <f>SUM('2020'!BF87,'2019'!BF87,'2018'!BF87,'2017'!BF87,'2016'!BF87)</f>
        <v>38</v>
      </c>
      <c r="BG87" s="6"/>
      <c r="BH87" s="22"/>
    </row>
    <row r="88" spans="1:60">
      <c r="A88" s="12" t="s">
        <v>13</v>
      </c>
      <c r="B88" s="5">
        <f>SUM('2020'!B88,'2019'!B88,'2018'!B88,'2017'!B88,'2016'!B88)</f>
        <v>4310</v>
      </c>
      <c r="C88" s="5">
        <f>SUM('2020'!C88,'2019'!C88,'2018'!C88,'2017'!C88,'2016'!C88)</f>
        <v>4</v>
      </c>
      <c r="D88" s="5">
        <f>SUM('2020'!D88,'2019'!D88,'2018'!D88,'2017'!D88,'2016'!D88)</f>
        <v>0</v>
      </c>
      <c r="E88" s="5">
        <f>SUM('2020'!E88,'2019'!E88,'2018'!E88,'2017'!E88,'2016'!E88)</f>
        <v>4</v>
      </c>
      <c r="F88" s="5">
        <f>SUM('2020'!F88,'2019'!F88,'2018'!F88,'2017'!F88,'2016'!F88)</f>
        <v>0</v>
      </c>
      <c r="G88" s="5">
        <f>SUM('2020'!G88,'2019'!G88,'2018'!G88,'2017'!G88,'2016'!G88)</f>
        <v>604</v>
      </c>
      <c r="H88" s="5">
        <f>SUM('2020'!H88,'2019'!H88,'2018'!H88,'2017'!H88,'2016'!H88)</f>
        <v>32</v>
      </c>
      <c r="I88" s="5">
        <f>SUM('2020'!I88,'2019'!I88,'2018'!I88,'2017'!I88,'2016'!I88)</f>
        <v>74</v>
      </c>
      <c r="J88" s="5">
        <f>SUM('2020'!J88,'2019'!J88,'2018'!J88,'2017'!J88,'2016'!J88)</f>
        <v>5</v>
      </c>
      <c r="K88" s="5">
        <f>SUM('2020'!K88,'2019'!K88,'2018'!K88,'2017'!K88,'2016'!K88)</f>
        <v>20</v>
      </c>
      <c r="L88" s="5">
        <f>SUM('2020'!L88,'2019'!L88,'2018'!L88,'2017'!L88,'2016'!L88)</f>
        <v>141</v>
      </c>
      <c r="M88" s="5">
        <f>SUM('2020'!M88,'2019'!M88,'2018'!M88,'2017'!M88,'2016'!M88)</f>
        <v>54</v>
      </c>
      <c r="N88" s="5">
        <f>SUM('2020'!N88,'2019'!N88,'2018'!N88,'2017'!N88,'2016'!N88)</f>
        <v>0</v>
      </c>
      <c r="O88" s="5">
        <f>SUM('2020'!O88,'2019'!O88,'2018'!O88,'2017'!O88,'2016'!O88)</f>
        <v>0</v>
      </c>
      <c r="P88" s="5">
        <f>SUM('2020'!P88,'2019'!P88,'2018'!P88,'2017'!P88,'2016'!P88)</f>
        <v>0</v>
      </c>
      <c r="Q88" s="5">
        <f>SUM('2020'!Q88,'2019'!Q88,'2018'!Q88,'2017'!Q88,'2016'!Q88)</f>
        <v>87</v>
      </c>
      <c r="R88" s="5">
        <f>SUM('2020'!R88,'2019'!R88,'2018'!R88,'2017'!R88,'2016'!R88)</f>
        <v>0</v>
      </c>
      <c r="S88" s="5">
        <f>SUM('2020'!S88,'2019'!S88,'2018'!S88,'2017'!S88,'2016'!S88)</f>
        <v>0</v>
      </c>
      <c r="T88" s="5">
        <f>SUM('2020'!T88,'2019'!T88,'2018'!T88,'2017'!T88,'2016'!T88)</f>
        <v>8</v>
      </c>
      <c r="U88" s="5">
        <f>SUM('2020'!U88,'2019'!U88,'2018'!U88,'2017'!U88,'2016'!U88)</f>
        <v>13</v>
      </c>
      <c r="V88" s="5">
        <f>SUM('2020'!V88,'2019'!V88,'2018'!V88,'2017'!V88,'2016'!V88)</f>
        <v>0</v>
      </c>
      <c r="W88" s="5">
        <f>SUM('2020'!W88,'2019'!W88,'2018'!W88,'2017'!W88,'2016'!W88)</f>
        <v>0</v>
      </c>
      <c r="X88" s="5">
        <f>SUM('2020'!X88,'2019'!X88,'2018'!X88,'2017'!X88,'2016'!X88)</f>
        <v>101</v>
      </c>
      <c r="Y88" s="5">
        <f>SUM('2020'!Y88,'2019'!Y88,'2018'!Y88,'2017'!Y88,'2016'!Y88)</f>
        <v>68</v>
      </c>
      <c r="Z88" s="5">
        <f>SUM('2020'!Z88,'2019'!Z88,'2018'!Z88,'2017'!Z88,'2016'!Z88)</f>
        <v>24</v>
      </c>
      <c r="AA88" s="5">
        <f>SUM('2020'!AA88,'2019'!AA88,'2018'!AA88,'2017'!AA88,'2016'!AA88)</f>
        <v>12</v>
      </c>
      <c r="AB88" s="5">
        <f>SUM('2020'!AB88,'2019'!AB88,'2018'!AB88,'2017'!AB88,'2016'!AB88)</f>
        <v>3</v>
      </c>
      <c r="AC88" s="5">
        <f>SUM('2020'!AC88,'2019'!AC88,'2018'!AC88,'2017'!AC88,'2016'!AC88)</f>
        <v>7</v>
      </c>
      <c r="AD88" s="5">
        <f>SUM('2020'!AD88,'2019'!AD88,'2018'!AD88,'2017'!AD88,'2016'!AD88)</f>
        <v>0</v>
      </c>
      <c r="AE88" s="5">
        <f>SUM('2020'!AE88,'2019'!AE88,'2018'!AE88,'2017'!AE88,'2016'!AE88)</f>
        <v>0</v>
      </c>
      <c r="AF88" s="5">
        <f>SUM('2020'!AF88,'2019'!AF88,'2018'!AF88,'2017'!AF88,'2016'!AF88)</f>
        <v>7</v>
      </c>
      <c r="AG88" s="5">
        <f>SUM('2020'!AG88,'2019'!AG88,'2018'!AG88,'2017'!AG88,'2016'!AG88)</f>
        <v>0</v>
      </c>
      <c r="AH88" s="5">
        <f>SUM('2020'!AH88,'2019'!AH88,'2018'!AH88,'2017'!AH88,'2016'!AH88)</f>
        <v>485</v>
      </c>
      <c r="AI88" s="5">
        <f>SUM('2020'!AI88,'2019'!AI88,'2018'!AI88,'2017'!AI88,'2016'!AI88)</f>
        <v>0</v>
      </c>
      <c r="AJ88" s="5">
        <f>SUM('2020'!AJ88,'2019'!AJ88,'2018'!AJ88,'2017'!AJ88,'2016'!AJ88)</f>
        <v>1760</v>
      </c>
      <c r="AK88" s="5">
        <f>SUM('2020'!AK88,'2019'!AK88,'2018'!AK88,'2017'!AK88,'2016'!AK88)</f>
        <v>36</v>
      </c>
      <c r="AL88" s="5">
        <f>SUM('2020'!AL88,'2019'!AL88,'2018'!AL88,'2017'!AL88,'2016'!AL88)</f>
        <v>0</v>
      </c>
      <c r="AM88" s="5">
        <f>SUM('2020'!AM88,'2019'!AM88,'2018'!AM88,'2017'!AM88,'2016'!AM88)</f>
        <v>74</v>
      </c>
      <c r="AN88" s="5">
        <f>SUM('2020'!AN88,'2019'!AN88,'2018'!AN88,'2017'!AN88,'2016'!AN88)</f>
        <v>3</v>
      </c>
      <c r="AO88" s="5">
        <f>SUM('2020'!AO88,'2019'!AO88,'2018'!AO88,'2017'!AO88,'2016'!AO88)</f>
        <v>19</v>
      </c>
      <c r="AP88" s="5">
        <f>SUM('2020'!AP88,'2019'!AP88,'2018'!AP88,'2017'!AP88,'2016'!AP88)</f>
        <v>270</v>
      </c>
      <c r="AQ88" s="5">
        <f>SUM('2020'!AQ88,'2019'!AQ88,'2018'!AQ88,'2017'!AQ88,'2016'!AQ88)</f>
        <v>0</v>
      </c>
      <c r="AR88" s="5">
        <f>SUM('2020'!AR88,'2019'!AR88,'2018'!AR88,'2017'!AR88,'2016'!AR88)</f>
        <v>0</v>
      </c>
      <c r="AS88" s="5">
        <f>SUM('2020'!AS88,'2019'!AS88,'2018'!AS88,'2017'!AS88,'2016'!AS88)</f>
        <v>12</v>
      </c>
      <c r="AT88" s="5">
        <f>SUM('2020'!AT88,'2019'!AT88,'2018'!AT88,'2017'!AT88,'2016'!AT88)</f>
        <v>0</v>
      </c>
      <c r="AU88" s="5">
        <f>SUM('2020'!AU88,'2019'!AU88,'2018'!AU88,'2017'!AU88,'2016'!AU88)</f>
        <v>3</v>
      </c>
      <c r="AV88" s="5">
        <f>SUM('2020'!AV88,'2019'!AV88,'2018'!AV88,'2017'!AV88,'2016'!AV88)</f>
        <v>60</v>
      </c>
      <c r="AW88" s="5">
        <f>SUM('2020'!AW88,'2019'!AW88,'2018'!AW88,'2017'!AW88,'2016'!AW88)</f>
        <v>0</v>
      </c>
      <c r="AX88" s="5">
        <f>SUM('2020'!AX88,'2019'!AX88,'2018'!AX88,'2017'!AX88,'2016'!AX88)</f>
        <v>0</v>
      </c>
      <c r="AY88" s="5">
        <f>SUM('2020'!AY88,'2019'!AY88,'2018'!AY88,'2017'!AY88,'2016'!AY88)</f>
        <v>13</v>
      </c>
      <c r="AZ88" s="5">
        <f>SUM('2020'!AZ88,'2019'!AZ88,'2018'!AZ88,'2017'!AZ88,'2016'!AZ88)</f>
        <v>0</v>
      </c>
      <c r="BA88" s="5">
        <f>SUM('2020'!BA88,'2019'!BA88,'2018'!BA88,'2017'!BA88,'2016'!BA88)</f>
        <v>82</v>
      </c>
      <c r="BB88" s="5">
        <f>SUM('2020'!BB88,'2019'!BB88,'2018'!BB88,'2017'!BB88,'2016'!BB88)</f>
        <v>88</v>
      </c>
      <c r="BC88" s="5">
        <f>SUM('2020'!BC88,'2019'!BC88,'2018'!BC88,'2017'!BC88,'2016'!BC88)</f>
        <v>0</v>
      </c>
      <c r="BD88" s="5">
        <f>SUM('2020'!BD88,'2019'!BD88,'2018'!BD88,'2017'!BD88,'2016'!BD88)</f>
        <v>4</v>
      </c>
      <c r="BE88" s="5">
        <f>SUM('2020'!BE88,'2019'!BE88,'2018'!BE88,'2017'!BE88,'2016'!BE88)</f>
        <v>0</v>
      </c>
      <c r="BF88" s="5">
        <f>SUM('2020'!BF88,'2019'!BF88,'2018'!BF88,'2017'!BF88,'2016'!BF88)</f>
        <v>32</v>
      </c>
      <c r="BG88" s="6"/>
      <c r="BH88" s="22"/>
    </row>
    <row r="89" spans="1:60">
      <c r="A89" s="12" t="s">
        <v>142</v>
      </c>
      <c r="B89" s="5">
        <f>SUM('2020'!B89,'2019'!B89,'2018'!B89,'2017'!B89,'2016'!B89)</f>
        <v>20399</v>
      </c>
      <c r="C89" s="5">
        <f>SUM('2020'!C89,'2019'!C89,'2018'!C89,'2017'!C89,'2016'!C89)</f>
        <v>216</v>
      </c>
      <c r="D89" s="5">
        <f>SUM('2020'!D89,'2019'!D89,'2018'!D89,'2017'!D89,'2016'!D89)</f>
        <v>78</v>
      </c>
      <c r="E89" s="5">
        <f>SUM('2020'!E89,'2019'!E89,'2018'!E89,'2017'!E89,'2016'!E89)</f>
        <v>437</v>
      </c>
      <c r="F89" s="5">
        <f>SUM('2020'!F89,'2019'!F89,'2018'!F89,'2017'!F89,'2016'!F89)</f>
        <v>73</v>
      </c>
      <c r="G89" s="5">
        <f>SUM('2020'!G89,'2019'!G89,'2018'!G89,'2017'!G89,'2016'!G89)</f>
        <v>3347</v>
      </c>
      <c r="H89" s="5">
        <f>SUM('2020'!H89,'2019'!H89,'2018'!H89,'2017'!H89,'2016'!H89)</f>
        <v>554</v>
      </c>
      <c r="I89" s="5">
        <f>SUM('2020'!I89,'2019'!I89,'2018'!I89,'2017'!I89,'2016'!I89)</f>
        <v>214</v>
      </c>
      <c r="J89" s="5">
        <f>SUM('2020'!J89,'2019'!J89,'2018'!J89,'2017'!J89,'2016'!J89)</f>
        <v>47</v>
      </c>
      <c r="K89" s="5">
        <f>SUM('2020'!K89,'2019'!K89,'2018'!K89,'2017'!K89,'2016'!K89)</f>
        <v>69</v>
      </c>
      <c r="L89" s="5">
        <f>SUM('2020'!L89,'2019'!L89,'2018'!L89,'2017'!L89,'2016'!L89)</f>
        <v>1989</v>
      </c>
      <c r="M89" s="5">
        <f>SUM('2020'!M89,'2019'!M89,'2018'!M89,'2017'!M89,'2016'!M89)</f>
        <v>705</v>
      </c>
      <c r="N89" s="5">
        <f>SUM('2020'!N89,'2019'!N89,'2018'!N89,'2017'!N89,'2016'!N89)</f>
        <v>6</v>
      </c>
      <c r="O89" s="5">
        <f>SUM('2020'!O89,'2019'!O89,'2018'!O89,'2017'!O89,'2016'!O89)</f>
        <v>135</v>
      </c>
      <c r="P89" s="5">
        <f>SUM('2020'!P89,'2019'!P89,'2018'!P89,'2017'!P89,'2016'!P89)</f>
        <v>73</v>
      </c>
      <c r="Q89" s="5">
        <f>SUM('2020'!Q89,'2019'!Q89,'2018'!Q89,'2017'!Q89,'2016'!Q89)</f>
        <v>577</v>
      </c>
      <c r="R89" s="5">
        <f>SUM('2020'!R89,'2019'!R89,'2018'!R89,'2017'!R89,'2016'!R89)</f>
        <v>198</v>
      </c>
      <c r="S89" s="5">
        <f>SUM('2020'!S89,'2019'!S89,'2018'!S89,'2017'!S89,'2016'!S89)</f>
        <v>86</v>
      </c>
      <c r="T89" s="5">
        <f>SUM('2020'!T89,'2019'!T89,'2018'!T89,'2017'!T89,'2016'!T89)</f>
        <v>117</v>
      </c>
      <c r="U89" s="5">
        <f>SUM('2020'!U89,'2019'!U89,'2018'!U89,'2017'!U89,'2016'!U89)</f>
        <v>182</v>
      </c>
      <c r="V89" s="5">
        <f>SUM('2020'!V89,'2019'!V89,'2018'!V89,'2017'!V89,'2016'!V89)</f>
        <v>95</v>
      </c>
      <c r="W89" s="5">
        <f>SUM('2020'!W89,'2019'!W89,'2018'!W89,'2017'!W89,'2016'!W89)</f>
        <v>67</v>
      </c>
      <c r="X89" s="5">
        <f>SUM('2020'!X89,'2019'!X89,'2018'!X89,'2017'!X89,'2016'!X89)</f>
        <v>393</v>
      </c>
      <c r="Y89" s="5">
        <f>SUM('2020'!Y89,'2019'!Y89,'2018'!Y89,'2017'!Y89,'2016'!Y89)</f>
        <v>650</v>
      </c>
      <c r="Z89" s="5">
        <f>SUM('2020'!Z89,'2019'!Z89,'2018'!Z89,'2017'!Z89,'2016'!Z89)</f>
        <v>622</v>
      </c>
      <c r="AA89" s="5">
        <f>SUM('2020'!AA89,'2019'!AA89,'2018'!AA89,'2017'!AA89,'2016'!AA89)</f>
        <v>201</v>
      </c>
      <c r="AB89" s="5">
        <f>SUM('2020'!AB89,'2019'!AB89,'2018'!AB89,'2017'!AB89,'2016'!AB89)</f>
        <v>47</v>
      </c>
      <c r="AC89" s="5">
        <f>SUM('2020'!AC89,'2019'!AC89,'2018'!AC89,'2017'!AC89,'2016'!AC89)</f>
        <v>246</v>
      </c>
      <c r="AD89" s="5">
        <f>SUM('2020'!AD89,'2019'!AD89,'2018'!AD89,'2017'!AD89,'2016'!AD89)</f>
        <v>60</v>
      </c>
      <c r="AE89" s="5">
        <f>SUM('2020'!AE89,'2019'!AE89,'2018'!AE89,'2017'!AE89,'2016'!AE89)</f>
        <v>50</v>
      </c>
      <c r="AF89" s="5">
        <f>SUM('2020'!AF89,'2019'!AF89,'2018'!AF89,'2017'!AF89,'2016'!AF89)</f>
        <v>203</v>
      </c>
      <c r="AG89" s="5">
        <f>SUM('2020'!AG89,'2019'!AG89,'2018'!AG89,'2017'!AG89,'2016'!AG89)</f>
        <v>90</v>
      </c>
      <c r="AH89" s="5">
        <f>SUM('2020'!AH89,'2019'!AH89,'2018'!AH89,'2017'!AH89,'2016'!AH89)</f>
        <v>613</v>
      </c>
      <c r="AI89" s="5">
        <f>SUM('2020'!AI89,'2019'!AI89,'2018'!AI89,'2017'!AI89,'2016'!AI89)</f>
        <v>155</v>
      </c>
      <c r="AJ89" s="5">
        <f>SUM('2020'!AJ89,'2019'!AJ89,'2018'!AJ89,'2017'!AJ89,'2016'!AJ89)</f>
        <v>1409</v>
      </c>
      <c r="AK89" s="5">
        <f>SUM('2020'!AK89,'2019'!AK89,'2018'!AK89,'2017'!AK89,'2016'!AK89)</f>
        <v>649</v>
      </c>
      <c r="AL89" s="5">
        <f>SUM('2020'!AL89,'2019'!AL89,'2018'!AL89,'2017'!AL89,'2016'!AL89)</f>
        <v>20</v>
      </c>
      <c r="AM89" s="5">
        <f>SUM('2020'!AM89,'2019'!AM89,'2018'!AM89,'2017'!AM89,'2016'!AM89)</f>
        <v>407</v>
      </c>
      <c r="AN89" s="5">
        <f>SUM('2020'!AN89,'2019'!AN89,'2018'!AN89,'2017'!AN89,'2016'!AN89)</f>
        <v>144</v>
      </c>
      <c r="AO89" s="5">
        <f>SUM('2020'!AO89,'2019'!AO89,'2018'!AO89,'2017'!AO89,'2016'!AO89)</f>
        <v>294</v>
      </c>
      <c r="AP89" s="5">
        <f>SUM('2020'!AP89,'2019'!AP89,'2018'!AP89,'2017'!AP89,'2016'!AP89)</f>
        <v>584</v>
      </c>
      <c r="AQ89" s="5">
        <f>SUM('2020'!AQ89,'2019'!AQ89,'2018'!AQ89,'2017'!AQ89,'2016'!AQ89)</f>
        <v>6</v>
      </c>
      <c r="AR89" s="5">
        <f>SUM('2020'!AR89,'2019'!AR89,'2018'!AR89,'2017'!AR89,'2016'!AR89)</f>
        <v>51</v>
      </c>
      <c r="AS89" s="5">
        <f>SUM('2020'!AS89,'2019'!AS89,'2018'!AS89,'2017'!AS89,'2016'!AS89)</f>
        <v>381</v>
      </c>
      <c r="AT89" s="5">
        <f>SUM('2020'!AT89,'2019'!AT89,'2018'!AT89,'2017'!AT89,'2016'!AT89)</f>
        <v>9</v>
      </c>
      <c r="AU89" s="5">
        <f>SUM('2020'!AU89,'2019'!AU89,'2018'!AU89,'2017'!AU89,'2016'!AU89)</f>
        <v>282</v>
      </c>
      <c r="AV89" s="5">
        <f>SUM('2020'!AV89,'2019'!AV89,'2018'!AV89,'2017'!AV89,'2016'!AV89)</f>
        <v>1366</v>
      </c>
      <c r="AW89" s="5">
        <f>SUM('2020'!AW89,'2019'!AW89,'2018'!AW89,'2017'!AW89,'2016'!AW89)</f>
        <v>31</v>
      </c>
      <c r="AX89" s="5">
        <f>SUM('2020'!AX89,'2019'!AX89,'2018'!AX89,'2017'!AX89,'2016'!AX89)</f>
        <v>4</v>
      </c>
      <c r="AY89" s="5">
        <f>SUM('2020'!AY89,'2019'!AY89,'2018'!AY89,'2017'!AY89,'2016'!AY89)</f>
        <v>124</v>
      </c>
      <c r="AZ89" s="5">
        <f>SUM('2020'!AZ89,'2019'!AZ89,'2018'!AZ89,'2017'!AZ89,'2016'!AZ89)</f>
        <v>68</v>
      </c>
      <c r="BA89" s="5">
        <f>SUM('2020'!BA89,'2019'!BA89,'2018'!BA89,'2017'!BA89,'2016'!BA89)</f>
        <v>679</v>
      </c>
      <c r="BB89" s="5">
        <f>SUM('2020'!BB89,'2019'!BB89,'2018'!BB89,'2017'!BB89,'2016'!BB89)</f>
        <v>693</v>
      </c>
      <c r="BC89" s="5">
        <f>SUM('2020'!BC89,'2019'!BC89,'2018'!BC89,'2017'!BC89,'2016'!BC89)</f>
        <v>41</v>
      </c>
      <c r="BD89" s="5">
        <f>SUM('2020'!BD89,'2019'!BD89,'2018'!BD89,'2017'!BD89,'2016'!BD89)</f>
        <v>221</v>
      </c>
      <c r="BE89" s="5">
        <f>SUM('2020'!BE89,'2019'!BE89,'2018'!BE89,'2017'!BE89,'2016'!BE89)</f>
        <v>34</v>
      </c>
      <c r="BF89" s="5">
        <f>SUM('2020'!BF89,'2019'!BF89,'2018'!BF89,'2017'!BF89,'2016'!BF89)</f>
        <v>284</v>
      </c>
      <c r="BG89" s="6"/>
      <c r="BH89" s="22"/>
    </row>
    <row r="90" spans="1:60">
      <c r="A90" s="12" t="s">
        <v>143</v>
      </c>
      <c r="B90" s="5">
        <f>SUM('2020'!B90,'2019'!B90,'2018'!B90,'2017'!B90,'2016'!B90)</f>
        <v>30144</v>
      </c>
      <c r="C90" s="5">
        <f>SUM('2020'!C90,'2019'!C90,'2018'!C90,'2017'!C90,'2016'!C90)</f>
        <v>53</v>
      </c>
      <c r="D90" s="5">
        <f>SUM('2020'!D90,'2019'!D90,'2018'!D90,'2017'!D90,'2016'!D90)</f>
        <v>23</v>
      </c>
      <c r="E90" s="5">
        <f>SUM('2020'!E90,'2019'!E90,'2018'!E90,'2017'!E90,'2016'!E90)</f>
        <v>188</v>
      </c>
      <c r="F90" s="5">
        <f>SUM('2020'!F90,'2019'!F90,'2018'!F90,'2017'!F90,'2016'!F90)</f>
        <v>37</v>
      </c>
      <c r="G90" s="5">
        <f>SUM('2020'!G90,'2019'!G90,'2018'!G90,'2017'!G90,'2016'!G90)</f>
        <v>784</v>
      </c>
      <c r="H90" s="5">
        <f>SUM('2020'!H90,'2019'!H90,'2018'!H90,'2017'!H90,'2016'!H90)</f>
        <v>466</v>
      </c>
      <c r="I90" s="5">
        <f>SUM('2020'!I90,'2019'!I90,'2018'!I90,'2017'!I90,'2016'!I90)</f>
        <v>791</v>
      </c>
      <c r="J90" s="5">
        <f>SUM('2020'!J90,'2019'!J90,'2018'!J90,'2017'!J90,'2016'!J90)</f>
        <v>242</v>
      </c>
      <c r="K90" s="5">
        <f>SUM('2020'!K90,'2019'!K90,'2018'!K90,'2017'!K90,'2016'!K90)</f>
        <v>61</v>
      </c>
      <c r="L90" s="5">
        <f>SUM('2020'!L90,'2019'!L90,'2018'!L90,'2017'!L90,'2016'!L90)</f>
        <v>470</v>
      </c>
      <c r="M90" s="5">
        <f>SUM('2020'!M90,'2019'!M90,'2018'!M90,'2017'!M90,'2016'!M90)</f>
        <v>1509</v>
      </c>
      <c r="N90" s="5">
        <f>SUM('2020'!N90,'2019'!N90,'2018'!N90,'2017'!N90,'2016'!N90)</f>
        <v>0</v>
      </c>
      <c r="O90" s="5">
        <f>SUM('2020'!O90,'2019'!O90,'2018'!O90,'2017'!O90,'2016'!O90)</f>
        <v>17</v>
      </c>
      <c r="P90" s="5">
        <f>SUM('2020'!P90,'2019'!P90,'2018'!P90,'2017'!P90,'2016'!P90)</f>
        <v>7</v>
      </c>
      <c r="Q90" s="5">
        <f>SUM('2020'!Q90,'2019'!Q90,'2018'!Q90,'2017'!Q90,'2016'!Q90)</f>
        <v>1024</v>
      </c>
      <c r="R90" s="5">
        <f>SUM('2020'!R90,'2019'!R90,'2018'!R90,'2017'!R90,'2016'!R90)</f>
        <v>176</v>
      </c>
      <c r="S90" s="5">
        <f>SUM('2020'!S90,'2019'!S90,'2018'!S90,'2017'!S90,'2016'!S90)</f>
        <v>88</v>
      </c>
      <c r="T90" s="5">
        <f>SUM('2020'!T90,'2019'!T90,'2018'!T90,'2017'!T90,'2016'!T90)</f>
        <v>92</v>
      </c>
      <c r="U90" s="5">
        <f>SUM('2020'!U90,'2019'!U90,'2018'!U90,'2017'!U90,'2016'!U90)</f>
        <v>182</v>
      </c>
      <c r="V90" s="5">
        <f>SUM('2020'!V90,'2019'!V90,'2018'!V90,'2017'!V90,'2016'!V90)</f>
        <v>67</v>
      </c>
      <c r="W90" s="5">
        <f>SUM('2020'!W90,'2019'!W90,'2018'!W90,'2017'!W90,'2016'!W90)</f>
        <v>22</v>
      </c>
      <c r="X90" s="5">
        <f>SUM('2020'!X90,'2019'!X90,'2018'!X90,'2017'!X90,'2016'!X90)</f>
        <v>2549</v>
      </c>
      <c r="Y90" s="5">
        <f>SUM('2020'!Y90,'2019'!Y90,'2018'!Y90,'2017'!Y90,'2016'!Y90)</f>
        <v>1875</v>
      </c>
      <c r="Z90" s="5">
        <f>SUM('2020'!Z90,'2019'!Z90,'2018'!Z90,'2017'!Z90,'2016'!Z90)</f>
        <v>226</v>
      </c>
      <c r="AA90" s="5">
        <f>SUM('2020'!AA90,'2019'!AA90,'2018'!AA90,'2017'!AA90,'2016'!AA90)</f>
        <v>467</v>
      </c>
      <c r="AB90" s="5">
        <f>SUM('2020'!AB90,'2019'!AB90,'2018'!AB90,'2017'!AB90,'2016'!AB90)</f>
        <v>30</v>
      </c>
      <c r="AC90" s="5">
        <f>SUM('2020'!AC90,'2019'!AC90,'2018'!AC90,'2017'!AC90,'2016'!AC90)</f>
        <v>187</v>
      </c>
      <c r="AD90" s="5">
        <f>SUM('2020'!AD90,'2019'!AD90,'2018'!AD90,'2017'!AD90,'2016'!AD90)</f>
        <v>10</v>
      </c>
      <c r="AE90" s="5">
        <f>SUM('2020'!AE90,'2019'!AE90,'2018'!AE90,'2017'!AE90,'2016'!AE90)</f>
        <v>59</v>
      </c>
      <c r="AF90" s="5">
        <f>SUM('2020'!AF90,'2019'!AF90,'2018'!AF90,'2017'!AF90,'2016'!AF90)</f>
        <v>87</v>
      </c>
      <c r="AG90" s="5">
        <f>SUM('2020'!AG90,'2019'!AG90,'2018'!AG90,'2017'!AG90,'2016'!AG90)</f>
        <v>46</v>
      </c>
      <c r="AH90" s="5">
        <f>SUM('2020'!AH90,'2019'!AH90,'2018'!AH90,'2017'!AH90,'2016'!AH90)</f>
        <v>2629</v>
      </c>
      <c r="AI90" s="5">
        <f>SUM('2020'!AI90,'2019'!AI90,'2018'!AI90,'2017'!AI90,'2016'!AI90)</f>
        <v>34</v>
      </c>
      <c r="AJ90" s="5">
        <f>SUM('2020'!AJ90,'2019'!AJ90,'2018'!AJ90,'2017'!AJ90,'2016'!AJ90)</f>
        <v>5490</v>
      </c>
      <c r="AK90" s="5">
        <f>SUM('2020'!AK90,'2019'!AK90,'2018'!AK90,'2017'!AK90,'2016'!AK90)</f>
        <v>773</v>
      </c>
      <c r="AL90" s="5">
        <f>SUM('2020'!AL90,'2019'!AL90,'2018'!AL90,'2017'!AL90,'2016'!AL90)</f>
        <v>131</v>
      </c>
      <c r="AM90" s="5">
        <f>SUM('2020'!AM90,'2019'!AM90,'2018'!AM90,'2017'!AM90,'2016'!AM90)</f>
        <v>2180</v>
      </c>
      <c r="AN90" s="5">
        <f>SUM('2020'!AN90,'2019'!AN90,'2018'!AN90,'2017'!AN90,'2016'!AN90)</f>
        <v>226</v>
      </c>
      <c r="AO90" s="5">
        <f>SUM('2020'!AO90,'2019'!AO90,'2018'!AO90,'2017'!AO90,'2016'!AO90)</f>
        <v>82</v>
      </c>
      <c r="AP90" s="5">
        <f>SUM('2020'!AP90,'2019'!AP90,'2018'!AP90,'2017'!AP90,'2016'!AP90)</f>
        <v>810</v>
      </c>
      <c r="AQ90" s="5">
        <f>SUM('2020'!AQ90,'2019'!AQ90,'2018'!AQ90,'2017'!AQ90,'2016'!AQ90)</f>
        <v>0</v>
      </c>
      <c r="AR90" s="5">
        <f>SUM('2020'!AR90,'2019'!AR90,'2018'!AR90,'2017'!AR90,'2016'!AR90)</f>
        <v>120</v>
      </c>
      <c r="AS90" s="5">
        <f>SUM('2020'!AS90,'2019'!AS90,'2018'!AS90,'2017'!AS90,'2016'!AS90)</f>
        <v>149</v>
      </c>
      <c r="AT90" s="5">
        <f>SUM('2020'!AT90,'2019'!AT90,'2018'!AT90,'2017'!AT90,'2016'!AT90)</f>
        <v>11</v>
      </c>
      <c r="AU90" s="5">
        <f>SUM('2020'!AU90,'2019'!AU90,'2018'!AU90,'2017'!AU90,'2016'!AU90)</f>
        <v>267</v>
      </c>
      <c r="AV90" s="5">
        <f>SUM('2020'!AV90,'2019'!AV90,'2018'!AV90,'2017'!AV90,'2016'!AV90)</f>
        <v>1676</v>
      </c>
      <c r="AW90" s="5">
        <f>SUM('2020'!AW90,'2019'!AW90,'2018'!AW90,'2017'!AW90,'2016'!AW90)</f>
        <v>37</v>
      </c>
      <c r="AX90" s="5">
        <f>SUM('2020'!AX90,'2019'!AX90,'2018'!AX90,'2017'!AX90,'2016'!AX90)</f>
        <v>0</v>
      </c>
      <c r="AY90" s="5">
        <f>SUM('2020'!AY90,'2019'!AY90,'2018'!AY90,'2017'!AY90,'2016'!AY90)</f>
        <v>75</v>
      </c>
      <c r="AZ90" s="5">
        <f>SUM('2020'!AZ90,'2019'!AZ90,'2018'!AZ90,'2017'!AZ90,'2016'!AZ90)</f>
        <v>15</v>
      </c>
      <c r="BA90" s="5">
        <f>SUM('2020'!BA90,'2019'!BA90,'2018'!BA90,'2017'!BA90,'2016'!BA90)</f>
        <v>2737</v>
      </c>
      <c r="BB90" s="5">
        <f>SUM('2020'!BB90,'2019'!BB90,'2018'!BB90,'2017'!BB90,'2016'!BB90)</f>
        <v>268</v>
      </c>
      <c r="BC90" s="5">
        <f>SUM('2020'!BC90,'2019'!BC90,'2018'!BC90,'2017'!BC90,'2016'!BC90)</f>
        <v>30</v>
      </c>
      <c r="BD90" s="5">
        <f>SUM('2020'!BD90,'2019'!BD90,'2018'!BD90,'2017'!BD90,'2016'!BD90)</f>
        <v>111</v>
      </c>
      <c r="BE90" s="5">
        <f>SUM('2020'!BE90,'2019'!BE90,'2018'!BE90,'2017'!BE90,'2016'!BE90)</f>
        <v>4</v>
      </c>
      <c r="BF90" s="5">
        <f>SUM('2020'!BF90,'2019'!BF90,'2018'!BF90,'2017'!BF90,'2016'!BF90)</f>
        <v>419</v>
      </c>
      <c r="BG90" s="6"/>
      <c r="BH90" s="22"/>
    </row>
    <row r="91" spans="1:60">
      <c r="A91" s="12" t="s">
        <v>270</v>
      </c>
      <c r="B91" s="5">
        <f>SUM('2020'!B91,'2019'!B91,'2018'!B91,'2017'!B91,'2016'!B91)</f>
        <v>13</v>
      </c>
      <c r="C91" s="5">
        <f>SUM('2020'!C91,'2019'!C91,'2018'!C91,'2017'!C91,'2016'!C91)</f>
        <v>0</v>
      </c>
      <c r="D91" s="5">
        <f>SUM('2020'!D91,'2019'!D91,'2018'!D91,'2017'!D91,'2016'!D91)</f>
        <v>0</v>
      </c>
      <c r="E91" s="5">
        <f>SUM('2020'!E91,'2019'!E91,'2018'!E91,'2017'!E91,'2016'!E91)</f>
        <v>0</v>
      </c>
      <c r="F91" s="5">
        <f>SUM('2020'!F91,'2019'!F91,'2018'!F91,'2017'!F91,'2016'!F91)</f>
        <v>0</v>
      </c>
      <c r="G91" s="5">
        <f>SUM('2020'!G91,'2019'!G91,'2018'!G91,'2017'!G91,'2016'!G91)</f>
        <v>0</v>
      </c>
      <c r="H91" s="5">
        <f>SUM('2020'!H91,'2019'!H91,'2018'!H91,'2017'!H91,'2016'!H91)</f>
        <v>0</v>
      </c>
      <c r="I91" s="5">
        <f>SUM('2020'!I91,'2019'!I91,'2018'!I91,'2017'!I91,'2016'!I91)</f>
        <v>0</v>
      </c>
      <c r="J91" s="5">
        <f>SUM('2020'!J91,'2019'!J91,'2018'!J91,'2017'!J91,'2016'!J91)</f>
        <v>0</v>
      </c>
      <c r="K91" s="5">
        <f>SUM('2020'!K91,'2019'!K91,'2018'!K91,'2017'!K91,'2016'!K91)</f>
        <v>0</v>
      </c>
      <c r="L91" s="5">
        <f>SUM('2020'!L91,'2019'!L91,'2018'!L91,'2017'!L91,'2016'!L91)</f>
        <v>0</v>
      </c>
      <c r="M91" s="5">
        <f>SUM('2020'!M91,'2019'!M91,'2018'!M91,'2017'!M91,'2016'!M91)</f>
        <v>0</v>
      </c>
      <c r="N91" s="5">
        <f>SUM('2020'!N91,'2019'!N91,'2018'!N91,'2017'!N91,'2016'!N91)</f>
        <v>0</v>
      </c>
      <c r="O91" s="5">
        <f>SUM('2020'!O91,'2019'!O91,'2018'!O91,'2017'!O91,'2016'!O91)</f>
        <v>0</v>
      </c>
      <c r="P91" s="5">
        <f>SUM('2020'!P91,'2019'!P91,'2018'!P91,'2017'!P91,'2016'!P91)</f>
        <v>0</v>
      </c>
      <c r="Q91" s="5">
        <f>SUM('2020'!Q91,'2019'!Q91,'2018'!Q91,'2017'!Q91,'2016'!Q91)</f>
        <v>0</v>
      </c>
      <c r="R91" s="5">
        <f>SUM('2020'!R91,'2019'!R91,'2018'!R91,'2017'!R91,'2016'!R91)</f>
        <v>0</v>
      </c>
      <c r="S91" s="5">
        <f>SUM('2020'!S91,'2019'!S91,'2018'!S91,'2017'!S91,'2016'!S91)</f>
        <v>0</v>
      </c>
      <c r="T91" s="5">
        <f>SUM('2020'!T91,'2019'!T91,'2018'!T91,'2017'!T91,'2016'!T91)</f>
        <v>0</v>
      </c>
      <c r="U91" s="5">
        <f>SUM('2020'!U91,'2019'!U91,'2018'!U91,'2017'!U91,'2016'!U91)</f>
        <v>0</v>
      </c>
      <c r="V91" s="5">
        <f>SUM('2020'!V91,'2019'!V91,'2018'!V91,'2017'!V91,'2016'!V91)</f>
        <v>0</v>
      </c>
      <c r="W91" s="5">
        <f>SUM('2020'!W91,'2019'!W91,'2018'!W91,'2017'!W91,'2016'!W91)</f>
        <v>0</v>
      </c>
      <c r="X91" s="5">
        <f>SUM('2020'!X91,'2019'!X91,'2018'!X91,'2017'!X91,'2016'!X91)</f>
        <v>0</v>
      </c>
      <c r="Y91" s="5">
        <f>SUM('2020'!Y91,'2019'!Y91,'2018'!Y91,'2017'!Y91,'2016'!Y91)</f>
        <v>0</v>
      </c>
      <c r="Z91" s="5">
        <f>SUM('2020'!Z91,'2019'!Z91,'2018'!Z91,'2017'!Z91,'2016'!Z91)</f>
        <v>0</v>
      </c>
      <c r="AA91" s="5">
        <f>SUM('2020'!AA91,'2019'!AA91,'2018'!AA91,'2017'!AA91,'2016'!AA91)</f>
        <v>0</v>
      </c>
      <c r="AB91" s="5">
        <f>SUM('2020'!AB91,'2019'!AB91,'2018'!AB91,'2017'!AB91,'2016'!AB91)</f>
        <v>0</v>
      </c>
      <c r="AC91" s="5">
        <f>SUM('2020'!AC91,'2019'!AC91,'2018'!AC91,'2017'!AC91,'2016'!AC91)</f>
        <v>0</v>
      </c>
      <c r="AD91" s="5">
        <f>SUM('2020'!AD91,'2019'!AD91,'2018'!AD91,'2017'!AD91,'2016'!AD91)</f>
        <v>0</v>
      </c>
      <c r="AE91" s="5">
        <f>SUM('2020'!AE91,'2019'!AE91,'2018'!AE91,'2017'!AE91,'2016'!AE91)</f>
        <v>0</v>
      </c>
      <c r="AF91" s="5">
        <f>SUM('2020'!AF91,'2019'!AF91,'2018'!AF91,'2017'!AF91,'2016'!AF91)</f>
        <v>0</v>
      </c>
      <c r="AG91" s="5">
        <f>SUM('2020'!AG91,'2019'!AG91,'2018'!AG91,'2017'!AG91,'2016'!AG91)</f>
        <v>0</v>
      </c>
      <c r="AH91" s="5">
        <f>SUM('2020'!AH91,'2019'!AH91,'2018'!AH91,'2017'!AH91,'2016'!AH91)</f>
        <v>0</v>
      </c>
      <c r="AI91" s="5">
        <f>SUM('2020'!AI91,'2019'!AI91,'2018'!AI91,'2017'!AI91,'2016'!AI91)</f>
        <v>0</v>
      </c>
      <c r="AJ91" s="5">
        <f>SUM('2020'!AJ91,'2019'!AJ91,'2018'!AJ91,'2017'!AJ91,'2016'!AJ91)</f>
        <v>0</v>
      </c>
      <c r="AK91" s="5">
        <f>SUM('2020'!AK91,'2019'!AK91,'2018'!AK91,'2017'!AK91,'2016'!AK91)</f>
        <v>0</v>
      </c>
      <c r="AL91" s="5">
        <f>SUM('2020'!AL91,'2019'!AL91,'2018'!AL91,'2017'!AL91,'2016'!AL91)</f>
        <v>0</v>
      </c>
      <c r="AM91" s="5">
        <f>SUM('2020'!AM91,'2019'!AM91,'2018'!AM91,'2017'!AM91,'2016'!AM91)</f>
        <v>0</v>
      </c>
      <c r="AN91" s="5">
        <f>SUM('2020'!AN91,'2019'!AN91,'2018'!AN91,'2017'!AN91,'2016'!AN91)</f>
        <v>0</v>
      </c>
      <c r="AO91" s="5">
        <f>SUM('2020'!AO91,'2019'!AO91,'2018'!AO91,'2017'!AO91,'2016'!AO91)</f>
        <v>0</v>
      </c>
      <c r="AP91" s="5">
        <f>SUM('2020'!AP91,'2019'!AP91,'2018'!AP91,'2017'!AP91,'2016'!AP91)</f>
        <v>0</v>
      </c>
      <c r="AQ91" s="5">
        <f>SUM('2020'!AQ91,'2019'!AQ91,'2018'!AQ91,'2017'!AQ91,'2016'!AQ91)</f>
        <v>0</v>
      </c>
      <c r="AR91" s="5">
        <f>SUM('2020'!AR91,'2019'!AR91,'2018'!AR91,'2017'!AR91,'2016'!AR91)</f>
        <v>0</v>
      </c>
      <c r="AS91" s="5">
        <f>SUM('2020'!AS91,'2019'!AS91,'2018'!AS91,'2017'!AS91,'2016'!AS91)</f>
        <v>0</v>
      </c>
      <c r="AT91" s="5">
        <f>SUM('2020'!AT91,'2019'!AT91,'2018'!AT91,'2017'!AT91,'2016'!AT91)</f>
        <v>0</v>
      </c>
      <c r="AU91" s="5">
        <f>SUM('2020'!AU91,'2019'!AU91,'2018'!AU91,'2017'!AU91,'2016'!AU91)</f>
        <v>0</v>
      </c>
      <c r="AV91" s="5">
        <f>SUM('2020'!AV91,'2019'!AV91,'2018'!AV91,'2017'!AV91,'2016'!AV91)</f>
        <v>0</v>
      </c>
      <c r="AW91" s="5">
        <f>SUM('2020'!AW91,'2019'!AW91,'2018'!AW91,'2017'!AW91,'2016'!AW91)</f>
        <v>0</v>
      </c>
      <c r="AX91" s="5">
        <f>SUM('2020'!AX91,'2019'!AX91,'2018'!AX91,'2017'!AX91,'2016'!AX91)</f>
        <v>0</v>
      </c>
      <c r="AY91" s="5">
        <f>SUM('2020'!AY91,'2019'!AY91,'2018'!AY91,'2017'!AY91,'2016'!AY91)</f>
        <v>0</v>
      </c>
      <c r="AZ91" s="5">
        <f>SUM('2020'!AZ91,'2019'!AZ91,'2018'!AZ91,'2017'!AZ91,'2016'!AZ91)</f>
        <v>0</v>
      </c>
      <c r="BA91" s="5">
        <f>SUM('2020'!BA91,'2019'!BA91,'2018'!BA91,'2017'!BA91,'2016'!BA91)</f>
        <v>0</v>
      </c>
      <c r="BB91" s="5">
        <f>SUM('2020'!BB91,'2019'!BB91,'2018'!BB91,'2017'!BB91,'2016'!BB91)</f>
        <v>0</v>
      </c>
      <c r="BC91" s="5">
        <f>SUM('2020'!BC91,'2019'!BC91,'2018'!BC91,'2017'!BC91,'2016'!BC91)</f>
        <v>0</v>
      </c>
      <c r="BD91" s="5">
        <f>SUM('2020'!BD91,'2019'!BD91,'2018'!BD91,'2017'!BD91,'2016'!BD91)</f>
        <v>0</v>
      </c>
      <c r="BE91" s="5">
        <f>SUM('2020'!BE91,'2019'!BE91,'2018'!BE91,'2017'!BE91,'2016'!BE91)</f>
        <v>0</v>
      </c>
      <c r="BF91" s="5">
        <f>SUM('2020'!BF91,'2019'!BF91,'2018'!BF91,'2017'!BF91,'2016'!BF91)</f>
        <v>0</v>
      </c>
      <c r="BG91" s="6"/>
      <c r="BH91" s="22"/>
    </row>
    <row r="92" spans="1:60">
      <c r="A92" s="12" t="s">
        <v>144</v>
      </c>
      <c r="B92" s="5">
        <f>SUM('2020'!B92,'2019'!B92,'2018'!B92,'2017'!B92,'2016'!B92)</f>
        <v>4997</v>
      </c>
      <c r="C92" s="5">
        <f>SUM('2020'!C92,'2019'!C92,'2018'!C92,'2017'!C92,'2016'!C92)</f>
        <v>7</v>
      </c>
      <c r="D92" s="5">
        <f>SUM('2020'!D92,'2019'!D92,'2018'!D92,'2017'!D92,'2016'!D92)</f>
        <v>3</v>
      </c>
      <c r="E92" s="5">
        <f>SUM('2020'!E92,'2019'!E92,'2018'!E92,'2017'!E92,'2016'!E92)</f>
        <v>33</v>
      </c>
      <c r="F92" s="5">
        <f>SUM('2020'!F92,'2019'!F92,'2018'!F92,'2017'!F92,'2016'!F92)</f>
        <v>3</v>
      </c>
      <c r="G92" s="5">
        <f>SUM('2020'!G92,'2019'!G92,'2018'!G92,'2017'!G92,'2016'!G92)</f>
        <v>502</v>
      </c>
      <c r="H92" s="5">
        <f>SUM('2020'!H92,'2019'!H92,'2018'!H92,'2017'!H92,'2016'!H92)</f>
        <v>33</v>
      </c>
      <c r="I92" s="5">
        <f>SUM('2020'!I92,'2019'!I92,'2018'!I92,'2017'!I92,'2016'!I92)</f>
        <v>120</v>
      </c>
      <c r="J92" s="5">
        <f>SUM('2020'!J92,'2019'!J92,'2018'!J92,'2017'!J92,'2016'!J92)</f>
        <v>27</v>
      </c>
      <c r="K92" s="5">
        <f>SUM('2020'!K92,'2019'!K92,'2018'!K92,'2017'!K92,'2016'!K92)</f>
        <v>16</v>
      </c>
      <c r="L92" s="5">
        <f>SUM('2020'!L92,'2019'!L92,'2018'!L92,'2017'!L92,'2016'!L92)</f>
        <v>363</v>
      </c>
      <c r="M92" s="5">
        <f>SUM('2020'!M92,'2019'!M92,'2018'!M92,'2017'!M92,'2016'!M92)</f>
        <v>75</v>
      </c>
      <c r="N92" s="5">
        <f>SUM('2020'!N92,'2019'!N92,'2018'!N92,'2017'!N92,'2016'!N92)</f>
        <v>0</v>
      </c>
      <c r="O92" s="5">
        <f>SUM('2020'!O92,'2019'!O92,'2018'!O92,'2017'!O92,'2016'!O92)</f>
        <v>0</v>
      </c>
      <c r="P92" s="5">
        <f>SUM('2020'!P92,'2019'!P92,'2018'!P92,'2017'!P92,'2016'!P92)</f>
        <v>0</v>
      </c>
      <c r="Q92" s="5">
        <f>SUM('2020'!Q92,'2019'!Q92,'2018'!Q92,'2017'!Q92,'2016'!Q92)</f>
        <v>313</v>
      </c>
      <c r="R92" s="5">
        <f>SUM('2020'!R92,'2019'!R92,'2018'!R92,'2017'!R92,'2016'!R92)</f>
        <v>42</v>
      </c>
      <c r="S92" s="5">
        <f>SUM('2020'!S92,'2019'!S92,'2018'!S92,'2017'!S92,'2016'!S92)</f>
        <v>0</v>
      </c>
      <c r="T92" s="5">
        <f>SUM('2020'!T92,'2019'!T92,'2018'!T92,'2017'!T92,'2016'!T92)</f>
        <v>3</v>
      </c>
      <c r="U92" s="5">
        <f>SUM('2020'!U92,'2019'!U92,'2018'!U92,'2017'!U92,'2016'!U92)</f>
        <v>11</v>
      </c>
      <c r="V92" s="5">
        <f>SUM('2020'!V92,'2019'!V92,'2018'!V92,'2017'!V92,'2016'!V92)</f>
        <v>22</v>
      </c>
      <c r="W92" s="5">
        <f>SUM('2020'!W92,'2019'!W92,'2018'!W92,'2017'!W92,'2016'!W92)</f>
        <v>15</v>
      </c>
      <c r="X92" s="5">
        <f>SUM('2020'!X92,'2019'!X92,'2018'!X92,'2017'!X92,'2016'!X92)</f>
        <v>160</v>
      </c>
      <c r="Y92" s="5">
        <f>SUM('2020'!Y92,'2019'!Y92,'2018'!Y92,'2017'!Y92,'2016'!Y92)</f>
        <v>507</v>
      </c>
      <c r="Z92" s="5">
        <f>SUM('2020'!Z92,'2019'!Z92,'2018'!Z92,'2017'!Z92,'2016'!Z92)</f>
        <v>115</v>
      </c>
      <c r="AA92" s="5">
        <f>SUM('2020'!AA92,'2019'!AA92,'2018'!AA92,'2017'!AA92,'2016'!AA92)</f>
        <v>11</v>
      </c>
      <c r="AB92" s="5">
        <f>SUM('2020'!AB92,'2019'!AB92,'2018'!AB92,'2017'!AB92,'2016'!AB92)</f>
        <v>0</v>
      </c>
      <c r="AC92" s="5">
        <f>SUM('2020'!AC92,'2019'!AC92,'2018'!AC92,'2017'!AC92,'2016'!AC92)</f>
        <v>23</v>
      </c>
      <c r="AD92" s="5">
        <f>SUM('2020'!AD92,'2019'!AD92,'2018'!AD92,'2017'!AD92,'2016'!AD92)</f>
        <v>0</v>
      </c>
      <c r="AE92" s="5">
        <f>SUM('2020'!AE92,'2019'!AE92,'2018'!AE92,'2017'!AE92,'2016'!AE92)</f>
        <v>0</v>
      </c>
      <c r="AF92" s="5">
        <f>SUM('2020'!AF92,'2019'!AF92,'2018'!AF92,'2017'!AF92,'2016'!AF92)</f>
        <v>36</v>
      </c>
      <c r="AG92" s="5">
        <f>SUM('2020'!AG92,'2019'!AG92,'2018'!AG92,'2017'!AG92,'2016'!AG92)</f>
        <v>35</v>
      </c>
      <c r="AH92" s="5">
        <f>SUM('2020'!AH92,'2019'!AH92,'2018'!AH92,'2017'!AH92,'2016'!AH92)</f>
        <v>285</v>
      </c>
      <c r="AI92" s="5">
        <f>SUM('2020'!AI92,'2019'!AI92,'2018'!AI92,'2017'!AI92,'2016'!AI92)</f>
        <v>0</v>
      </c>
      <c r="AJ92" s="5">
        <f>SUM('2020'!AJ92,'2019'!AJ92,'2018'!AJ92,'2017'!AJ92,'2016'!AJ92)</f>
        <v>1125</v>
      </c>
      <c r="AK92" s="5">
        <f>SUM('2020'!AK92,'2019'!AK92,'2018'!AK92,'2017'!AK92,'2016'!AK92)</f>
        <v>85</v>
      </c>
      <c r="AL92" s="5">
        <f>SUM('2020'!AL92,'2019'!AL92,'2018'!AL92,'2017'!AL92,'2016'!AL92)</f>
        <v>0</v>
      </c>
      <c r="AM92" s="5">
        <f>SUM('2020'!AM92,'2019'!AM92,'2018'!AM92,'2017'!AM92,'2016'!AM92)</f>
        <v>106</v>
      </c>
      <c r="AN92" s="5">
        <f>SUM('2020'!AN92,'2019'!AN92,'2018'!AN92,'2017'!AN92,'2016'!AN92)</f>
        <v>11</v>
      </c>
      <c r="AO92" s="5">
        <f>SUM('2020'!AO92,'2019'!AO92,'2018'!AO92,'2017'!AO92,'2016'!AO92)</f>
        <v>16</v>
      </c>
      <c r="AP92" s="5">
        <f>SUM('2020'!AP92,'2019'!AP92,'2018'!AP92,'2017'!AP92,'2016'!AP92)</f>
        <v>216</v>
      </c>
      <c r="AQ92" s="5">
        <f>SUM('2020'!AQ92,'2019'!AQ92,'2018'!AQ92,'2017'!AQ92,'2016'!AQ92)</f>
        <v>0</v>
      </c>
      <c r="AR92" s="5">
        <f>SUM('2020'!AR92,'2019'!AR92,'2018'!AR92,'2017'!AR92,'2016'!AR92)</f>
        <v>18</v>
      </c>
      <c r="AS92" s="5">
        <f>SUM('2020'!AS92,'2019'!AS92,'2018'!AS92,'2017'!AS92,'2016'!AS92)</f>
        <v>58</v>
      </c>
      <c r="AT92" s="5">
        <f>SUM('2020'!AT92,'2019'!AT92,'2018'!AT92,'2017'!AT92,'2016'!AT92)</f>
        <v>0</v>
      </c>
      <c r="AU92" s="5">
        <f>SUM('2020'!AU92,'2019'!AU92,'2018'!AU92,'2017'!AU92,'2016'!AU92)</f>
        <v>20</v>
      </c>
      <c r="AV92" s="5">
        <f>SUM('2020'!AV92,'2019'!AV92,'2018'!AV92,'2017'!AV92,'2016'!AV92)</f>
        <v>168</v>
      </c>
      <c r="AW92" s="5">
        <f>SUM('2020'!AW92,'2019'!AW92,'2018'!AW92,'2017'!AW92,'2016'!AW92)</f>
        <v>0</v>
      </c>
      <c r="AX92" s="5">
        <f>SUM('2020'!AX92,'2019'!AX92,'2018'!AX92,'2017'!AX92,'2016'!AX92)</f>
        <v>0</v>
      </c>
      <c r="AY92" s="5">
        <f>SUM('2020'!AY92,'2019'!AY92,'2018'!AY92,'2017'!AY92,'2016'!AY92)</f>
        <v>6</v>
      </c>
      <c r="AZ92" s="5">
        <f>SUM('2020'!AZ92,'2019'!AZ92,'2018'!AZ92,'2017'!AZ92,'2016'!AZ92)</f>
        <v>4</v>
      </c>
      <c r="BA92" s="5">
        <f>SUM('2020'!BA92,'2019'!BA92,'2018'!BA92,'2017'!BA92,'2016'!BA92)</f>
        <v>100</v>
      </c>
      <c r="BB92" s="5">
        <f>SUM('2020'!BB92,'2019'!BB92,'2018'!BB92,'2017'!BB92,'2016'!BB92)</f>
        <v>59</v>
      </c>
      <c r="BC92" s="5">
        <f>SUM('2020'!BC92,'2019'!BC92,'2018'!BC92,'2017'!BC92,'2016'!BC92)</f>
        <v>0</v>
      </c>
      <c r="BD92" s="5">
        <f>SUM('2020'!BD92,'2019'!BD92,'2018'!BD92,'2017'!BD92,'2016'!BD92)</f>
        <v>43</v>
      </c>
      <c r="BE92" s="5">
        <f>SUM('2020'!BE92,'2019'!BE92,'2018'!BE92,'2017'!BE92,'2016'!BE92)</f>
        <v>0</v>
      </c>
      <c r="BF92" s="5">
        <f>SUM('2020'!BF92,'2019'!BF92,'2018'!BF92,'2017'!BF92,'2016'!BF92)</f>
        <v>114</v>
      </c>
      <c r="BG92" s="6"/>
      <c r="BH92" s="22"/>
    </row>
    <row r="93" spans="1:60">
      <c r="A93" s="12" t="s">
        <v>145</v>
      </c>
      <c r="B93" s="5">
        <f>SUM('2020'!B93,'2019'!B93,'2018'!B93,'2017'!B93,'2016'!B93)</f>
        <v>2868</v>
      </c>
      <c r="C93" s="5">
        <f>SUM('2020'!C93,'2019'!C93,'2018'!C93,'2017'!C93,'2016'!C93)</f>
        <v>0</v>
      </c>
      <c r="D93" s="5">
        <f>SUM('2020'!D93,'2019'!D93,'2018'!D93,'2017'!D93,'2016'!D93)</f>
        <v>0</v>
      </c>
      <c r="E93" s="5">
        <f>SUM('2020'!E93,'2019'!E93,'2018'!E93,'2017'!E93,'2016'!E93)</f>
        <v>0</v>
      </c>
      <c r="F93" s="5">
        <f>SUM('2020'!F93,'2019'!F93,'2018'!F93,'2017'!F93,'2016'!F93)</f>
        <v>0</v>
      </c>
      <c r="G93" s="5">
        <f>SUM('2020'!G93,'2019'!G93,'2018'!G93,'2017'!G93,'2016'!G93)</f>
        <v>34</v>
      </c>
      <c r="H93" s="5">
        <f>SUM('2020'!H93,'2019'!H93,'2018'!H93,'2017'!H93,'2016'!H93)</f>
        <v>0</v>
      </c>
      <c r="I93" s="5">
        <f>SUM('2020'!I93,'2019'!I93,'2018'!I93,'2017'!I93,'2016'!I93)</f>
        <v>26</v>
      </c>
      <c r="J93" s="5">
        <f>SUM('2020'!J93,'2019'!J93,'2018'!J93,'2017'!J93,'2016'!J93)</f>
        <v>0</v>
      </c>
      <c r="K93" s="5">
        <f>SUM('2020'!K93,'2019'!K93,'2018'!K93,'2017'!K93,'2016'!K93)</f>
        <v>5</v>
      </c>
      <c r="L93" s="5">
        <f>SUM('2020'!L93,'2019'!L93,'2018'!L93,'2017'!L93,'2016'!L93)</f>
        <v>198</v>
      </c>
      <c r="M93" s="5">
        <f>SUM('2020'!M93,'2019'!M93,'2018'!M93,'2017'!M93,'2016'!M93)</f>
        <v>77</v>
      </c>
      <c r="N93" s="5">
        <f>SUM('2020'!N93,'2019'!N93,'2018'!N93,'2017'!N93,'2016'!N93)</f>
        <v>0</v>
      </c>
      <c r="O93" s="5">
        <f>SUM('2020'!O93,'2019'!O93,'2018'!O93,'2017'!O93,'2016'!O93)</f>
        <v>0</v>
      </c>
      <c r="P93" s="5">
        <f>SUM('2020'!P93,'2019'!P93,'2018'!P93,'2017'!P93,'2016'!P93)</f>
        <v>0</v>
      </c>
      <c r="Q93" s="5">
        <f>SUM('2020'!Q93,'2019'!Q93,'2018'!Q93,'2017'!Q93,'2016'!Q93)</f>
        <v>9</v>
      </c>
      <c r="R93" s="5">
        <f>SUM('2020'!R93,'2019'!R93,'2018'!R93,'2017'!R93,'2016'!R93)</f>
        <v>0</v>
      </c>
      <c r="S93" s="5">
        <f>SUM('2020'!S93,'2019'!S93,'2018'!S93,'2017'!S93,'2016'!S93)</f>
        <v>0</v>
      </c>
      <c r="T93" s="5">
        <f>SUM('2020'!T93,'2019'!T93,'2018'!T93,'2017'!T93,'2016'!T93)</f>
        <v>0</v>
      </c>
      <c r="U93" s="5">
        <f>SUM('2020'!U93,'2019'!U93,'2018'!U93,'2017'!U93,'2016'!U93)</f>
        <v>0</v>
      </c>
      <c r="V93" s="5">
        <f>SUM('2020'!V93,'2019'!V93,'2018'!V93,'2017'!V93,'2016'!V93)</f>
        <v>0</v>
      </c>
      <c r="W93" s="5">
        <f>SUM('2020'!W93,'2019'!W93,'2018'!W93,'2017'!W93,'2016'!W93)</f>
        <v>0</v>
      </c>
      <c r="X93" s="5">
        <f>SUM('2020'!X93,'2019'!X93,'2018'!X93,'2017'!X93,'2016'!X93)</f>
        <v>120</v>
      </c>
      <c r="Y93" s="5">
        <f>SUM('2020'!Y93,'2019'!Y93,'2018'!Y93,'2017'!Y93,'2016'!Y93)</f>
        <v>46</v>
      </c>
      <c r="Z93" s="5">
        <f>SUM('2020'!Z93,'2019'!Z93,'2018'!Z93,'2017'!Z93,'2016'!Z93)</f>
        <v>7</v>
      </c>
      <c r="AA93" s="5">
        <f>SUM('2020'!AA93,'2019'!AA93,'2018'!AA93,'2017'!AA93,'2016'!AA93)</f>
        <v>0</v>
      </c>
      <c r="AB93" s="5">
        <f>SUM('2020'!AB93,'2019'!AB93,'2018'!AB93,'2017'!AB93,'2016'!AB93)</f>
        <v>0</v>
      </c>
      <c r="AC93" s="5">
        <f>SUM('2020'!AC93,'2019'!AC93,'2018'!AC93,'2017'!AC93,'2016'!AC93)</f>
        <v>0</v>
      </c>
      <c r="AD93" s="5">
        <f>SUM('2020'!AD93,'2019'!AD93,'2018'!AD93,'2017'!AD93,'2016'!AD93)</f>
        <v>0</v>
      </c>
      <c r="AE93" s="5">
        <f>SUM('2020'!AE93,'2019'!AE93,'2018'!AE93,'2017'!AE93,'2016'!AE93)</f>
        <v>0</v>
      </c>
      <c r="AF93" s="5">
        <f>SUM('2020'!AF93,'2019'!AF93,'2018'!AF93,'2017'!AF93,'2016'!AF93)</f>
        <v>0</v>
      </c>
      <c r="AG93" s="5">
        <f>SUM('2020'!AG93,'2019'!AG93,'2018'!AG93,'2017'!AG93,'2016'!AG93)</f>
        <v>0</v>
      </c>
      <c r="AH93" s="5">
        <f>SUM('2020'!AH93,'2019'!AH93,'2018'!AH93,'2017'!AH93,'2016'!AH93)</f>
        <v>116</v>
      </c>
      <c r="AI93" s="5">
        <f>SUM('2020'!AI93,'2019'!AI93,'2018'!AI93,'2017'!AI93,'2016'!AI93)</f>
        <v>0</v>
      </c>
      <c r="AJ93" s="5">
        <f>SUM('2020'!AJ93,'2019'!AJ93,'2018'!AJ93,'2017'!AJ93,'2016'!AJ93)</f>
        <v>1842</v>
      </c>
      <c r="AK93" s="5">
        <f>SUM('2020'!AK93,'2019'!AK93,'2018'!AK93,'2017'!AK93,'2016'!AK93)</f>
        <v>23</v>
      </c>
      <c r="AL93" s="5">
        <f>SUM('2020'!AL93,'2019'!AL93,'2018'!AL93,'2017'!AL93,'2016'!AL93)</f>
        <v>0</v>
      </c>
      <c r="AM93" s="5">
        <f>SUM('2020'!AM93,'2019'!AM93,'2018'!AM93,'2017'!AM93,'2016'!AM93)</f>
        <v>3</v>
      </c>
      <c r="AN93" s="5">
        <f>SUM('2020'!AN93,'2019'!AN93,'2018'!AN93,'2017'!AN93,'2016'!AN93)</f>
        <v>3</v>
      </c>
      <c r="AO93" s="5">
        <f>SUM('2020'!AO93,'2019'!AO93,'2018'!AO93,'2017'!AO93,'2016'!AO93)</f>
        <v>0</v>
      </c>
      <c r="AP93" s="5">
        <f>SUM('2020'!AP93,'2019'!AP93,'2018'!AP93,'2017'!AP93,'2016'!AP93)</f>
        <v>51</v>
      </c>
      <c r="AQ93" s="5">
        <f>SUM('2020'!AQ93,'2019'!AQ93,'2018'!AQ93,'2017'!AQ93,'2016'!AQ93)</f>
        <v>0</v>
      </c>
      <c r="AR93" s="5">
        <f>SUM('2020'!AR93,'2019'!AR93,'2018'!AR93,'2017'!AR93,'2016'!AR93)</f>
        <v>0</v>
      </c>
      <c r="AS93" s="5">
        <f>SUM('2020'!AS93,'2019'!AS93,'2018'!AS93,'2017'!AS93,'2016'!AS93)</f>
        <v>8</v>
      </c>
      <c r="AT93" s="5">
        <f>SUM('2020'!AT93,'2019'!AT93,'2018'!AT93,'2017'!AT93,'2016'!AT93)</f>
        <v>0</v>
      </c>
      <c r="AU93" s="5">
        <f>SUM('2020'!AU93,'2019'!AU93,'2018'!AU93,'2017'!AU93,'2016'!AU93)</f>
        <v>10</v>
      </c>
      <c r="AV93" s="5">
        <f>SUM('2020'!AV93,'2019'!AV93,'2018'!AV93,'2017'!AV93,'2016'!AV93)</f>
        <v>91</v>
      </c>
      <c r="AW93" s="5">
        <f>SUM('2020'!AW93,'2019'!AW93,'2018'!AW93,'2017'!AW93,'2016'!AW93)</f>
        <v>0</v>
      </c>
      <c r="AX93" s="5">
        <f>SUM('2020'!AX93,'2019'!AX93,'2018'!AX93,'2017'!AX93,'2016'!AX93)</f>
        <v>21</v>
      </c>
      <c r="AY93" s="5">
        <f>SUM('2020'!AY93,'2019'!AY93,'2018'!AY93,'2017'!AY93,'2016'!AY93)</f>
        <v>0</v>
      </c>
      <c r="AZ93" s="5">
        <f>SUM('2020'!AZ93,'2019'!AZ93,'2018'!AZ93,'2017'!AZ93,'2016'!AZ93)</f>
        <v>0</v>
      </c>
      <c r="BA93" s="5">
        <f>SUM('2020'!BA93,'2019'!BA93,'2018'!BA93,'2017'!BA93,'2016'!BA93)</f>
        <v>39</v>
      </c>
      <c r="BB93" s="5">
        <f>SUM('2020'!BB93,'2019'!BB93,'2018'!BB93,'2017'!BB93,'2016'!BB93)</f>
        <v>12</v>
      </c>
      <c r="BC93" s="5">
        <f>SUM('2020'!BC93,'2019'!BC93,'2018'!BC93,'2017'!BC93,'2016'!BC93)</f>
        <v>0</v>
      </c>
      <c r="BD93" s="5">
        <f>SUM('2020'!BD93,'2019'!BD93,'2018'!BD93,'2017'!BD93,'2016'!BD93)</f>
        <v>0</v>
      </c>
      <c r="BE93" s="5">
        <f>SUM('2020'!BE93,'2019'!BE93,'2018'!BE93,'2017'!BE93,'2016'!BE93)</f>
        <v>0</v>
      </c>
      <c r="BF93" s="5">
        <f>SUM('2020'!BF93,'2019'!BF93,'2018'!BF93,'2017'!BF93,'2016'!BF93)</f>
        <v>33</v>
      </c>
      <c r="BG93" s="6"/>
      <c r="BH93" s="22"/>
    </row>
    <row r="94" spans="1:60">
      <c r="A94" s="12" t="s">
        <v>146</v>
      </c>
      <c r="B94" s="5">
        <f>SUM('2020'!B94,'2019'!B94,'2018'!B94,'2017'!B94,'2016'!B94)</f>
        <v>43830</v>
      </c>
      <c r="C94" s="5">
        <f>SUM('2020'!C94,'2019'!C94,'2018'!C94,'2017'!C94,'2016'!C94)</f>
        <v>230</v>
      </c>
      <c r="D94" s="5">
        <f>SUM('2020'!D94,'2019'!D94,'2018'!D94,'2017'!D94,'2016'!D94)</f>
        <v>36</v>
      </c>
      <c r="E94" s="5">
        <f>SUM('2020'!E94,'2019'!E94,'2018'!E94,'2017'!E94,'2016'!E94)</f>
        <v>559</v>
      </c>
      <c r="F94" s="5">
        <f>SUM('2020'!F94,'2019'!F94,'2018'!F94,'2017'!F94,'2016'!F94)</f>
        <v>213</v>
      </c>
      <c r="G94" s="5">
        <f>SUM('2020'!G94,'2019'!G94,'2018'!G94,'2017'!G94,'2016'!G94)</f>
        <v>15599</v>
      </c>
      <c r="H94" s="5">
        <f>SUM('2020'!H94,'2019'!H94,'2018'!H94,'2017'!H94,'2016'!H94)</f>
        <v>361</v>
      </c>
      <c r="I94" s="5">
        <f>SUM('2020'!I94,'2019'!I94,'2018'!I94,'2017'!I94,'2016'!I94)</f>
        <v>649</v>
      </c>
      <c r="J94" s="5">
        <f>SUM('2020'!J94,'2019'!J94,'2018'!J94,'2017'!J94,'2016'!J94)</f>
        <v>92</v>
      </c>
      <c r="K94" s="5">
        <f>SUM('2020'!K94,'2019'!K94,'2018'!K94,'2017'!K94,'2016'!K94)</f>
        <v>97</v>
      </c>
      <c r="L94" s="5">
        <f>SUM('2020'!L94,'2019'!L94,'2018'!L94,'2017'!L94,'2016'!L94)</f>
        <v>3179</v>
      </c>
      <c r="M94" s="5">
        <f>SUM('2020'!M94,'2019'!M94,'2018'!M94,'2017'!M94,'2016'!M94)</f>
        <v>1073</v>
      </c>
      <c r="N94" s="5">
        <f>SUM('2020'!N94,'2019'!N94,'2018'!N94,'2017'!N94,'2016'!N94)</f>
        <v>0</v>
      </c>
      <c r="O94" s="5">
        <f>SUM('2020'!O94,'2019'!O94,'2018'!O94,'2017'!O94,'2016'!O94)</f>
        <v>7</v>
      </c>
      <c r="P94" s="5">
        <f>SUM('2020'!P94,'2019'!P94,'2018'!P94,'2017'!P94,'2016'!P94)</f>
        <v>82</v>
      </c>
      <c r="Q94" s="5">
        <f>SUM('2020'!Q94,'2019'!Q94,'2018'!Q94,'2017'!Q94,'2016'!Q94)</f>
        <v>1355</v>
      </c>
      <c r="R94" s="5">
        <f>SUM('2020'!R94,'2019'!R94,'2018'!R94,'2017'!R94,'2016'!R94)</f>
        <v>266</v>
      </c>
      <c r="S94" s="5">
        <f>SUM('2020'!S94,'2019'!S94,'2018'!S94,'2017'!S94,'2016'!S94)</f>
        <v>307</v>
      </c>
      <c r="T94" s="5">
        <f>SUM('2020'!T94,'2019'!T94,'2018'!T94,'2017'!T94,'2016'!T94)</f>
        <v>184</v>
      </c>
      <c r="U94" s="5">
        <f>SUM('2020'!U94,'2019'!U94,'2018'!U94,'2017'!U94,'2016'!U94)</f>
        <v>136</v>
      </c>
      <c r="V94" s="5">
        <f>SUM('2020'!V94,'2019'!V94,'2018'!V94,'2017'!V94,'2016'!V94)</f>
        <v>207</v>
      </c>
      <c r="W94" s="5">
        <f>SUM('2020'!W94,'2019'!W94,'2018'!W94,'2017'!W94,'2016'!W94)</f>
        <v>22</v>
      </c>
      <c r="X94" s="5">
        <f>SUM('2020'!X94,'2019'!X94,'2018'!X94,'2017'!X94,'2016'!X94)</f>
        <v>1313</v>
      </c>
      <c r="Y94" s="5">
        <f>SUM('2020'!Y94,'2019'!Y94,'2018'!Y94,'2017'!Y94,'2016'!Y94)</f>
        <v>1734</v>
      </c>
      <c r="Z94" s="5">
        <f>SUM('2020'!Z94,'2019'!Z94,'2018'!Z94,'2017'!Z94,'2016'!Z94)</f>
        <v>184</v>
      </c>
      <c r="AA94" s="5">
        <f>SUM('2020'!AA94,'2019'!AA94,'2018'!AA94,'2017'!AA94,'2016'!AA94)</f>
        <v>239</v>
      </c>
      <c r="AB94" s="5">
        <f>SUM('2020'!AB94,'2019'!AB94,'2018'!AB94,'2017'!AB94,'2016'!AB94)</f>
        <v>47</v>
      </c>
      <c r="AC94" s="5">
        <f>SUM('2020'!AC94,'2019'!AC94,'2018'!AC94,'2017'!AC94,'2016'!AC94)</f>
        <v>204</v>
      </c>
      <c r="AD94" s="5">
        <f>SUM('2020'!AD94,'2019'!AD94,'2018'!AD94,'2017'!AD94,'2016'!AD94)</f>
        <v>6</v>
      </c>
      <c r="AE94" s="5">
        <f>SUM('2020'!AE94,'2019'!AE94,'2018'!AE94,'2017'!AE94,'2016'!AE94)</f>
        <v>461</v>
      </c>
      <c r="AF94" s="5">
        <f>SUM('2020'!AF94,'2019'!AF94,'2018'!AF94,'2017'!AF94,'2016'!AF94)</f>
        <v>860</v>
      </c>
      <c r="AG94" s="5">
        <f>SUM('2020'!AG94,'2019'!AG94,'2018'!AG94,'2017'!AG94,'2016'!AG94)</f>
        <v>21</v>
      </c>
      <c r="AH94" s="5">
        <f>SUM('2020'!AH94,'2019'!AH94,'2018'!AH94,'2017'!AH94,'2016'!AH94)</f>
        <v>1914</v>
      </c>
      <c r="AI94" s="5">
        <f>SUM('2020'!AI94,'2019'!AI94,'2018'!AI94,'2017'!AI94,'2016'!AI94)</f>
        <v>133</v>
      </c>
      <c r="AJ94" s="5">
        <f>SUM('2020'!AJ94,'2019'!AJ94,'2018'!AJ94,'2017'!AJ94,'2016'!AJ94)</f>
        <v>2675</v>
      </c>
      <c r="AK94" s="5">
        <f>SUM('2020'!AK94,'2019'!AK94,'2018'!AK94,'2017'!AK94,'2016'!AK94)</f>
        <v>666</v>
      </c>
      <c r="AL94" s="5">
        <f>SUM('2020'!AL94,'2019'!AL94,'2018'!AL94,'2017'!AL94,'2016'!AL94)</f>
        <v>15</v>
      </c>
      <c r="AM94" s="5">
        <f>SUM('2020'!AM94,'2019'!AM94,'2018'!AM94,'2017'!AM94,'2016'!AM94)</f>
        <v>254</v>
      </c>
      <c r="AN94" s="5">
        <f>SUM('2020'!AN94,'2019'!AN94,'2018'!AN94,'2017'!AN94,'2016'!AN94)</f>
        <v>281</v>
      </c>
      <c r="AO94" s="5">
        <f>SUM('2020'!AO94,'2019'!AO94,'2018'!AO94,'2017'!AO94,'2016'!AO94)</f>
        <v>582</v>
      </c>
      <c r="AP94" s="5">
        <f>SUM('2020'!AP94,'2019'!AP94,'2018'!AP94,'2017'!AP94,'2016'!AP94)</f>
        <v>423</v>
      </c>
      <c r="AQ94" s="5">
        <f>SUM('2020'!AQ94,'2019'!AQ94,'2018'!AQ94,'2017'!AQ94,'2016'!AQ94)</f>
        <v>43</v>
      </c>
      <c r="AR94" s="5">
        <f>SUM('2020'!AR94,'2019'!AR94,'2018'!AR94,'2017'!AR94,'2016'!AR94)</f>
        <v>1083</v>
      </c>
      <c r="AS94" s="5">
        <f>SUM('2020'!AS94,'2019'!AS94,'2018'!AS94,'2017'!AS94,'2016'!AS94)</f>
        <v>190</v>
      </c>
      <c r="AT94" s="5">
        <f>SUM('2020'!AT94,'2019'!AT94,'2018'!AT94,'2017'!AT94,'2016'!AT94)</f>
        <v>105</v>
      </c>
      <c r="AU94" s="5">
        <f>SUM('2020'!AU94,'2019'!AU94,'2018'!AU94,'2017'!AU94,'2016'!AU94)</f>
        <v>358</v>
      </c>
      <c r="AV94" s="5">
        <f>SUM('2020'!AV94,'2019'!AV94,'2018'!AV94,'2017'!AV94,'2016'!AV94)</f>
        <v>2587</v>
      </c>
      <c r="AW94" s="5">
        <f>SUM('2020'!AW94,'2019'!AW94,'2018'!AW94,'2017'!AW94,'2016'!AW94)</f>
        <v>0</v>
      </c>
      <c r="AX94" s="5">
        <f>SUM('2020'!AX94,'2019'!AX94,'2018'!AX94,'2017'!AX94,'2016'!AX94)</f>
        <v>0</v>
      </c>
      <c r="AY94" s="5">
        <f>SUM('2020'!AY94,'2019'!AY94,'2018'!AY94,'2017'!AY94,'2016'!AY94)</f>
        <v>407</v>
      </c>
      <c r="AZ94" s="5">
        <f>SUM('2020'!AZ94,'2019'!AZ94,'2018'!AZ94,'2017'!AZ94,'2016'!AZ94)</f>
        <v>0</v>
      </c>
      <c r="BA94" s="5">
        <f>SUM('2020'!BA94,'2019'!BA94,'2018'!BA94,'2017'!BA94,'2016'!BA94)</f>
        <v>1383</v>
      </c>
      <c r="BB94" s="5">
        <f>SUM('2020'!BB94,'2019'!BB94,'2018'!BB94,'2017'!BB94,'2016'!BB94)</f>
        <v>466</v>
      </c>
      <c r="BC94" s="5">
        <f>SUM('2020'!BC94,'2019'!BC94,'2018'!BC94,'2017'!BC94,'2016'!BC94)</f>
        <v>9</v>
      </c>
      <c r="BD94" s="5">
        <f>SUM('2020'!BD94,'2019'!BD94,'2018'!BD94,'2017'!BD94,'2016'!BD94)</f>
        <v>75</v>
      </c>
      <c r="BE94" s="5">
        <f>SUM('2020'!BE94,'2019'!BE94,'2018'!BE94,'2017'!BE94,'2016'!BE94)</f>
        <v>14</v>
      </c>
      <c r="BF94" s="5">
        <f>SUM('2020'!BF94,'2019'!BF94,'2018'!BF94,'2017'!BF94,'2016'!BF94)</f>
        <v>415</v>
      </c>
      <c r="BG94" s="6"/>
      <c r="BH94" s="22"/>
    </row>
    <row r="95" spans="1:60">
      <c r="A95" s="12" t="s">
        <v>147</v>
      </c>
      <c r="B95" s="5">
        <f>SUM('2020'!B95,'2019'!B95,'2018'!B95,'2017'!B95,'2016'!B95)</f>
        <v>4798</v>
      </c>
      <c r="C95" s="5">
        <f>SUM('2020'!C95,'2019'!C95,'2018'!C95,'2017'!C95,'2016'!C95)</f>
        <v>38</v>
      </c>
      <c r="D95" s="5">
        <f>SUM('2020'!D95,'2019'!D95,'2018'!D95,'2017'!D95,'2016'!D95)</f>
        <v>0</v>
      </c>
      <c r="E95" s="5">
        <f>SUM('2020'!E95,'2019'!E95,'2018'!E95,'2017'!E95,'2016'!E95)</f>
        <v>22</v>
      </c>
      <c r="F95" s="5">
        <f>SUM('2020'!F95,'2019'!F95,'2018'!F95,'2017'!F95,'2016'!F95)</f>
        <v>0</v>
      </c>
      <c r="G95" s="5">
        <f>SUM('2020'!G95,'2019'!G95,'2018'!G95,'2017'!G95,'2016'!G95)</f>
        <v>54</v>
      </c>
      <c r="H95" s="5">
        <f>SUM('2020'!H95,'2019'!H95,'2018'!H95,'2017'!H95,'2016'!H95)</f>
        <v>32</v>
      </c>
      <c r="I95" s="5">
        <f>SUM('2020'!I95,'2019'!I95,'2018'!I95,'2017'!I95,'2016'!I95)</f>
        <v>59</v>
      </c>
      <c r="J95" s="5">
        <f>SUM('2020'!J95,'2019'!J95,'2018'!J95,'2017'!J95,'2016'!J95)</f>
        <v>18</v>
      </c>
      <c r="K95" s="5">
        <f>SUM('2020'!K95,'2019'!K95,'2018'!K95,'2017'!K95,'2016'!K95)</f>
        <v>18</v>
      </c>
      <c r="L95" s="5">
        <f>SUM('2020'!L95,'2019'!L95,'2018'!L95,'2017'!L95,'2016'!L95)</f>
        <v>21</v>
      </c>
      <c r="M95" s="5">
        <f>SUM('2020'!M95,'2019'!M95,'2018'!M95,'2017'!M95,'2016'!M95)</f>
        <v>292</v>
      </c>
      <c r="N95" s="5">
        <f>SUM('2020'!N95,'2019'!N95,'2018'!N95,'2017'!N95,'2016'!N95)</f>
        <v>0</v>
      </c>
      <c r="O95" s="5">
        <f>SUM('2020'!O95,'2019'!O95,'2018'!O95,'2017'!O95,'2016'!O95)</f>
        <v>0</v>
      </c>
      <c r="P95" s="5">
        <f>SUM('2020'!P95,'2019'!P95,'2018'!P95,'2017'!P95,'2016'!P95)</f>
        <v>0</v>
      </c>
      <c r="Q95" s="5">
        <f>SUM('2020'!Q95,'2019'!Q95,'2018'!Q95,'2017'!Q95,'2016'!Q95)</f>
        <v>64</v>
      </c>
      <c r="R95" s="5">
        <f>SUM('2020'!R95,'2019'!R95,'2018'!R95,'2017'!R95,'2016'!R95)</f>
        <v>100</v>
      </c>
      <c r="S95" s="5">
        <f>SUM('2020'!S95,'2019'!S95,'2018'!S95,'2017'!S95,'2016'!S95)</f>
        <v>34</v>
      </c>
      <c r="T95" s="5">
        <f>SUM('2020'!T95,'2019'!T95,'2018'!T95,'2017'!T95,'2016'!T95)</f>
        <v>6</v>
      </c>
      <c r="U95" s="5">
        <f>SUM('2020'!U95,'2019'!U95,'2018'!U95,'2017'!U95,'2016'!U95)</f>
        <v>19</v>
      </c>
      <c r="V95" s="5">
        <f>SUM('2020'!V95,'2019'!V95,'2018'!V95,'2017'!V95,'2016'!V95)</f>
        <v>0</v>
      </c>
      <c r="W95" s="5">
        <f>SUM('2020'!W95,'2019'!W95,'2018'!W95,'2017'!W95,'2016'!W95)</f>
        <v>0</v>
      </c>
      <c r="X95" s="5">
        <f>SUM('2020'!X95,'2019'!X95,'2018'!X95,'2017'!X95,'2016'!X95)</f>
        <v>350</v>
      </c>
      <c r="Y95" s="5">
        <f>SUM('2020'!Y95,'2019'!Y95,'2018'!Y95,'2017'!Y95,'2016'!Y95)</f>
        <v>141</v>
      </c>
      <c r="Z95" s="5">
        <f>SUM('2020'!Z95,'2019'!Z95,'2018'!Z95,'2017'!Z95,'2016'!Z95)</f>
        <v>73</v>
      </c>
      <c r="AA95" s="5">
        <f>SUM('2020'!AA95,'2019'!AA95,'2018'!AA95,'2017'!AA95,'2016'!AA95)</f>
        <v>102</v>
      </c>
      <c r="AB95" s="5">
        <f>SUM('2020'!AB95,'2019'!AB95,'2018'!AB95,'2017'!AB95,'2016'!AB95)</f>
        <v>7</v>
      </c>
      <c r="AC95" s="5">
        <f>SUM('2020'!AC95,'2019'!AC95,'2018'!AC95,'2017'!AC95,'2016'!AC95)</f>
        <v>24</v>
      </c>
      <c r="AD95" s="5">
        <f>SUM('2020'!AD95,'2019'!AD95,'2018'!AD95,'2017'!AD95,'2016'!AD95)</f>
        <v>0</v>
      </c>
      <c r="AE95" s="5">
        <f>SUM('2020'!AE95,'2019'!AE95,'2018'!AE95,'2017'!AE95,'2016'!AE95)</f>
        <v>0</v>
      </c>
      <c r="AF95" s="5">
        <f>SUM('2020'!AF95,'2019'!AF95,'2018'!AF95,'2017'!AF95,'2016'!AF95)</f>
        <v>3</v>
      </c>
      <c r="AG95" s="5">
        <f>SUM('2020'!AG95,'2019'!AG95,'2018'!AG95,'2017'!AG95,'2016'!AG95)</f>
        <v>4</v>
      </c>
      <c r="AH95" s="5">
        <f>SUM('2020'!AH95,'2019'!AH95,'2018'!AH95,'2017'!AH95,'2016'!AH95)</f>
        <v>166</v>
      </c>
      <c r="AI95" s="5">
        <f>SUM('2020'!AI95,'2019'!AI95,'2018'!AI95,'2017'!AI95,'2016'!AI95)</f>
        <v>0</v>
      </c>
      <c r="AJ95" s="5">
        <f>SUM('2020'!AJ95,'2019'!AJ95,'2018'!AJ95,'2017'!AJ95,'2016'!AJ95)</f>
        <v>1894</v>
      </c>
      <c r="AK95" s="5">
        <f>SUM('2020'!AK95,'2019'!AK95,'2018'!AK95,'2017'!AK95,'2016'!AK95)</f>
        <v>90</v>
      </c>
      <c r="AL95" s="5">
        <f>SUM('2020'!AL95,'2019'!AL95,'2018'!AL95,'2017'!AL95,'2016'!AL95)</f>
        <v>4</v>
      </c>
      <c r="AM95" s="5">
        <f>SUM('2020'!AM95,'2019'!AM95,'2018'!AM95,'2017'!AM95,'2016'!AM95)</f>
        <v>308</v>
      </c>
      <c r="AN95" s="5">
        <f>SUM('2020'!AN95,'2019'!AN95,'2018'!AN95,'2017'!AN95,'2016'!AN95)</f>
        <v>0</v>
      </c>
      <c r="AO95" s="5">
        <f>SUM('2020'!AO95,'2019'!AO95,'2018'!AO95,'2017'!AO95,'2016'!AO95)</f>
        <v>0</v>
      </c>
      <c r="AP95" s="5">
        <f>SUM('2020'!AP95,'2019'!AP95,'2018'!AP95,'2017'!AP95,'2016'!AP95)</f>
        <v>323</v>
      </c>
      <c r="AQ95" s="5">
        <f>SUM('2020'!AQ95,'2019'!AQ95,'2018'!AQ95,'2017'!AQ95,'2016'!AQ95)</f>
        <v>0</v>
      </c>
      <c r="AR95" s="5">
        <f>SUM('2020'!AR95,'2019'!AR95,'2018'!AR95,'2017'!AR95,'2016'!AR95)</f>
        <v>26</v>
      </c>
      <c r="AS95" s="5">
        <f>SUM('2020'!AS95,'2019'!AS95,'2018'!AS95,'2017'!AS95,'2016'!AS95)</f>
        <v>11</v>
      </c>
      <c r="AT95" s="5">
        <f>SUM('2020'!AT95,'2019'!AT95,'2018'!AT95,'2017'!AT95,'2016'!AT95)</f>
        <v>0</v>
      </c>
      <c r="AU95" s="5">
        <f>SUM('2020'!AU95,'2019'!AU95,'2018'!AU95,'2017'!AU95,'2016'!AU95)</f>
        <v>74</v>
      </c>
      <c r="AV95" s="5">
        <f>SUM('2020'!AV95,'2019'!AV95,'2018'!AV95,'2017'!AV95,'2016'!AV95)</f>
        <v>111</v>
      </c>
      <c r="AW95" s="5">
        <f>SUM('2020'!AW95,'2019'!AW95,'2018'!AW95,'2017'!AW95,'2016'!AW95)</f>
        <v>0</v>
      </c>
      <c r="AX95" s="5">
        <f>SUM('2020'!AX95,'2019'!AX95,'2018'!AX95,'2017'!AX95,'2016'!AX95)</f>
        <v>0</v>
      </c>
      <c r="AY95" s="5">
        <f>SUM('2020'!AY95,'2019'!AY95,'2018'!AY95,'2017'!AY95,'2016'!AY95)</f>
        <v>4</v>
      </c>
      <c r="AZ95" s="5">
        <f>SUM('2020'!AZ95,'2019'!AZ95,'2018'!AZ95,'2017'!AZ95,'2016'!AZ95)</f>
        <v>0</v>
      </c>
      <c r="BA95" s="5">
        <f>SUM('2020'!BA95,'2019'!BA95,'2018'!BA95,'2017'!BA95,'2016'!BA95)</f>
        <v>85</v>
      </c>
      <c r="BB95" s="5">
        <f>SUM('2020'!BB95,'2019'!BB95,'2018'!BB95,'2017'!BB95,'2016'!BB95)</f>
        <v>72</v>
      </c>
      <c r="BC95" s="5">
        <f>SUM('2020'!BC95,'2019'!BC95,'2018'!BC95,'2017'!BC95,'2016'!BC95)</f>
        <v>3</v>
      </c>
      <c r="BD95" s="5">
        <f>SUM('2020'!BD95,'2019'!BD95,'2018'!BD95,'2017'!BD95,'2016'!BD95)</f>
        <v>19</v>
      </c>
      <c r="BE95" s="5">
        <f>SUM('2020'!BE95,'2019'!BE95,'2018'!BE95,'2017'!BE95,'2016'!BE95)</f>
        <v>0</v>
      </c>
      <c r="BF95" s="5">
        <f>SUM('2020'!BF95,'2019'!BF95,'2018'!BF95,'2017'!BF95,'2016'!BF95)</f>
        <v>66</v>
      </c>
      <c r="BG95" s="6"/>
      <c r="BH95" s="22"/>
    </row>
    <row r="96" spans="1:60">
      <c r="A96" s="12" t="s">
        <v>148</v>
      </c>
      <c r="B96" s="5">
        <f>SUM('2020'!B96,'2019'!B96,'2018'!B96,'2017'!B96,'2016'!B96)</f>
        <v>116</v>
      </c>
      <c r="C96" s="5">
        <f>SUM('2020'!C96,'2019'!C96,'2018'!C96,'2017'!C96,'2016'!C96)</f>
        <v>0</v>
      </c>
      <c r="D96" s="5">
        <f>SUM('2020'!D96,'2019'!D96,'2018'!D96,'2017'!D96,'2016'!D96)</f>
        <v>0</v>
      </c>
      <c r="E96" s="5">
        <f>SUM('2020'!E96,'2019'!E96,'2018'!E96,'2017'!E96,'2016'!E96)</f>
        <v>0</v>
      </c>
      <c r="F96" s="5">
        <f>SUM('2020'!F96,'2019'!F96,'2018'!F96,'2017'!F96,'2016'!F96)</f>
        <v>0</v>
      </c>
      <c r="G96" s="5">
        <f>SUM('2020'!G96,'2019'!G96,'2018'!G96,'2017'!G96,'2016'!G96)</f>
        <v>3</v>
      </c>
      <c r="H96" s="5">
        <f>SUM('2020'!H96,'2019'!H96,'2018'!H96,'2017'!H96,'2016'!H96)</f>
        <v>0</v>
      </c>
      <c r="I96" s="5">
        <f>SUM('2020'!I96,'2019'!I96,'2018'!I96,'2017'!I96,'2016'!I96)</f>
        <v>0</v>
      </c>
      <c r="J96" s="5">
        <f>SUM('2020'!J96,'2019'!J96,'2018'!J96,'2017'!J96,'2016'!J96)</f>
        <v>0</v>
      </c>
      <c r="K96" s="5">
        <f>SUM('2020'!K96,'2019'!K96,'2018'!K96,'2017'!K96,'2016'!K96)</f>
        <v>0</v>
      </c>
      <c r="L96" s="5">
        <f>SUM('2020'!L96,'2019'!L96,'2018'!L96,'2017'!L96,'2016'!L96)</f>
        <v>0</v>
      </c>
      <c r="M96" s="5">
        <f>SUM('2020'!M96,'2019'!M96,'2018'!M96,'2017'!M96,'2016'!M96)</f>
        <v>0</v>
      </c>
      <c r="N96" s="5">
        <f>SUM('2020'!N96,'2019'!N96,'2018'!N96,'2017'!N96,'2016'!N96)</f>
        <v>0</v>
      </c>
      <c r="O96" s="5">
        <f>SUM('2020'!O96,'2019'!O96,'2018'!O96,'2017'!O96,'2016'!O96)</f>
        <v>0</v>
      </c>
      <c r="P96" s="5">
        <f>SUM('2020'!P96,'2019'!P96,'2018'!P96,'2017'!P96,'2016'!P96)</f>
        <v>0</v>
      </c>
      <c r="Q96" s="5">
        <f>SUM('2020'!Q96,'2019'!Q96,'2018'!Q96,'2017'!Q96,'2016'!Q96)</f>
        <v>0</v>
      </c>
      <c r="R96" s="5">
        <f>SUM('2020'!R96,'2019'!R96,'2018'!R96,'2017'!R96,'2016'!R96)</f>
        <v>0</v>
      </c>
      <c r="S96" s="5">
        <f>SUM('2020'!S96,'2019'!S96,'2018'!S96,'2017'!S96,'2016'!S96)</f>
        <v>0</v>
      </c>
      <c r="T96" s="5">
        <f>SUM('2020'!T96,'2019'!T96,'2018'!T96,'2017'!T96,'2016'!T96)</f>
        <v>0</v>
      </c>
      <c r="U96" s="5">
        <f>SUM('2020'!U96,'2019'!U96,'2018'!U96,'2017'!U96,'2016'!U96)</f>
        <v>0</v>
      </c>
      <c r="V96" s="5">
        <f>SUM('2020'!V96,'2019'!V96,'2018'!V96,'2017'!V96,'2016'!V96)</f>
        <v>0</v>
      </c>
      <c r="W96" s="5">
        <f>SUM('2020'!W96,'2019'!W96,'2018'!W96,'2017'!W96,'2016'!W96)</f>
        <v>0</v>
      </c>
      <c r="X96" s="5">
        <f>SUM('2020'!X96,'2019'!X96,'2018'!X96,'2017'!X96,'2016'!X96)</f>
        <v>3</v>
      </c>
      <c r="Y96" s="5">
        <f>SUM('2020'!Y96,'2019'!Y96,'2018'!Y96,'2017'!Y96,'2016'!Y96)</f>
        <v>29</v>
      </c>
      <c r="Z96" s="5">
        <f>SUM('2020'!Z96,'2019'!Z96,'2018'!Z96,'2017'!Z96,'2016'!Z96)</f>
        <v>0</v>
      </c>
      <c r="AA96" s="5">
        <f>SUM('2020'!AA96,'2019'!AA96,'2018'!AA96,'2017'!AA96,'2016'!AA96)</f>
        <v>0</v>
      </c>
      <c r="AB96" s="5">
        <f>SUM('2020'!AB96,'2019'!AB96,'2018'!AB96,'2017'!AB96,'2016'!AB96)</f>
        <v>0</v>
      </c>
      <c r="AC96" s="5">
        <f>SUM('2020'!AC96,'2019'!AC96,'2018'!AC96,'2017'!AC96,'2016'!AC96)</f>
        <v>0</v>
      </c>
      <c r="AD96" s="5">
        <f>SUM('2020'!AD96,'2019'!AD96,'2018'!AD96,'2017'!AD96,'2016'!AD96)</f>
        <v>0</v>
      </c>
      <c r="AE96" s="5">
        <f>SUM('2020'!AE96,'2019'!AE96,'2018'!AE96,'2017'!AE96,'2016'!AE96)</f>
        <v>0</v>
      </c>
      <c r="AF96" s="5">
        <f>SUM('2020'!AF96,'2019'!AF96,'2018'!AF96,'2017'!AF96,'2016'!AF96)</f>
        <v>0</v>
      </c>
      <c r="AG96" s="5">
        <f>SUM('2020'!AG96,'2019'!AG96,'2018'!AG96,'2017'!AG96,'2016'!AG96)</f>
        <v>0</v>
      </c>
      <c r="AH96" s="5">
        <f>SUM('2020'!AH96,'2019'!AH96,'2018'!AH96,'2017'!AH96,'2016'!AH96)</f>
        <v>0</v>
      </c>
      <c r="AI96" s="5">
        <f>SUM('2020'!AI96,'2019'!AI96,'2018'!AI96,'2017'!AI96,'2016'!AI96)</f>
        <v>0</v>
      </c>
      <c r="AJ96" s="5">
        <f>SUM('2020'!AJ96,'2019'!AJ96,'2018'!AJ96,'2017'!AJ96,'2016'!AJ96)</f>
        <v>6</v>
      </c>
      <c r="AK96" s="5">
        <f>SUM('2020'!AK96,'2019'!AK96,'2018'!AK96,'2017'!AK96,'2016'!AK96)</f>
        <v>0</v>
      </c>
      <c r="AL96" s="5">
        <f>SUM('2020'!AL96,'2019'!AL96,'2018'!AL96,'2017'!AL96,'2016'!AL96)</f>
        <v>0</v>
      </c>
      <c r="AM96" s="5">
        <f>SUM('2020'!AM96,'2019'!AM96,'2018'!AM96,'2017'!AM96,'2016'!AM96)</f>
        <v>0</v>
      </c>
      <c r="AN96" s="5">
        <f>SUM('2020'!AN96,'2019'!AN96,'2018'!AN96,'2017'!AN96,'2016'!AN96)</f>
        <v>0</v>
      </c>
      <c r="AO96" s="5">
        <f>SUM('2020'!AO96,'2019'!AO96,'2018'!AO96,'2017'!AO96,'2016'!AO96)</f>
        <v>0</v>
      </c>
      <c r="AP96" s="5">
        <f>SUM('2020'!AP96,'2019'!AP96,'2018'!AP96,'2017'!AP96,'2016'!AP96)</f>
        <v>0</v>
      </c>
      <c r="AQ96" s="5">
        <f>SUM('2020'!AQ96,'2019'!AQ96,'2018'!AQ96,'2017'!AQ96,'2016'!AQ96)</f>
        <v>0</v>
      </c>
      <c r="AR96" s="5">
        <f>SUM('2020'!AR96,'2019'!AR96,'2018'!AR96,'2017'!AR96,'2016'!AR96)</f>
        <v>11</v>
      </c>
      <c r="AS96" s="5">
        <f>SUM('2020'!AS96,'2019'!AS96,'2018'!AS96,'2017'!AS96,'2016'!AS96)</f>
        <v>0</v>
      </c>
      <c r="AT96" s="5">
        <f>SUM('2020'!AT96,'2019'!AT96,'2018'!AT96,'2017'!AT96,'2016'!AT96)</f>
        <v>0</v>
      </c>
      <c r="AU96" s="5">
        <f>SUM('2020'!AU96,'2019'!AU96,'2018'!AU96,'2017'!AU96,'2016'!AU96)</f>
        <v>0</v>
      </c>
      <c r="AV96" s="5">
        <f>SUM('2020'!AV96,'2019'!AV96,'2018'!AV96,'2017'!AV96,'2016'!AV96)</f>
        <v>0</v>
      </c>
      <c r="AW96" s="5">
        <f>SUM('2020'!AW96,'2019'!AW96,'2018'!AW96,'2017'!AW96,'2016'!AW96)</f>
        <v>0</v>
      </c>
      <c r="AX96" s="5">
        <f>SUM('2020'!AX96,'2019'!AX96,'2018'!AX96,'2017'!AX96,'2016'!AX96)</f>
        <v>0</v>
      </c>
      <c r="AY96" s="5">
        <f>SUM('2020'!AY96,'2019'!AY96,'2018'!AY96,'2017'!AY96,'2016'!AY96)</f>
        <v>0</v>
      </c>
      <c r="AZ96" s="5">
        <f>SUM('2020'!AZ96,'2019'!AZ96,'2018'!AZ96,'2017'!AZ96,'2016'!AZ96)</f>
        <v>0</v>
      </c>
      <c r="BA96" s="5">
        <f>SUM('2020'!BA96,'2019'!BA96,'2018'!BA96,'2017'!BA96,'2016'!BA96)</f>
        <v>0</v>
      </c>
      <c r="BB96" s="5">
        <f>SUM('2020'!BB96,'2019'!BB96,'2018'!BB96,'2017'!BB96,'2016'!BB96)</f>
        <v>0</v>
      </c>
      <c r="BC96" s="5">
        <f>SUM('2020'!BC96,'2019'!BC96,'2018'!BC96,'2017'!BC96,'2016'!BC96)</f>
        <v>0</v>
      </c>
      <c r="BD96" s="5">
        <f>SUM('2020'!BD96,'2019'!BD96,'2018'!BD96,'2017'!BD96,'2016'!BD96)</f>
        <v>0</v>
      </c>
      <c r="BE96" s="5">
        <f>SUM('2020'!BE96,'2019'!BE96,'2018'!BE96,'2017'!BE96,'2016'!BE96)</f>
        <v>0</v>
      </c>
      <c r="BF96" s="5">
        <f>SUM('2020'!BF96,'2019'!BF96,'2018'!BF96,'2017'!BF96,'2016'!BF96)</f>
        <v>1</v>
      </c>
      <c r="BG96" s="6"/>
      <c r="BH96" s="22"/>
    </row>
    <row r="97" spans="1:60">
      <c r="A97" s="12" t="s">
        <v>149</v>
      </c>
      <c r="B97" s="5">
        <f>SUM('2020'!B97,'2019'!B97,'2018'!B97,'2017'!B97,'2016'!B97)</f>
        <v>23156</v>
      </c>
      <c r="C97" s="5">
        <f>SUM('2020'!C97,'2019'!C97,'2018'!C97,'2017'!C97,'2016'!C97)</f>
        <v>14</v>
      </c>
      <c r="D97" s="5">
        <f>SUM('2020'!D97,'2019'!D97,'2018'!D97,'2017'!D97,'2016'!D97)</f>
        <v>0</v>
      </c>
      <c r="E97" s="5">
        <f>SUM('2020'!E97,'2019'!E97,'2018'!E97,'2017'!E97,'2016'!E97)</f>
        <v>46</v>
      </c>
      <c r="F97" s="5">
        <f>SUM('2020'!F97,'2019'!F97,'2018'!F97,'2017'!F97,'2016'!F97)</f>
        <v>4</v>
      </c>
      <c r="G97" s="5">
        <f>SUM('2020'!G97,'2019'!G97,'2018'!G97,'2017'!G97,'2016'!G97)</f>
        <v>209</v>
      </c>
      <c r="H97" s="5">
        <f>SUM('2020'!H97,'2019'!H97,'2018'!H97,'2017'!H97,'2016'!H97)</f>
        <v>13</v>
      </c>
      <c r="I97" s="5">
        <f>SUM('2020'!I97,'2019'!I97,'2018'!I97,'2017'!I97,'2016'!I97)</f>
        <v>363</v>
      </c>
      <c r="J97" s="5">
        <f>SUM('2020'!J97,'2019'!J97,'2018'!J97,'2017'!J97,'2016'!J97)</f>
        <v>60</v>
      </c>
      <c r="K97" s="5">
        <f>SUM('2020'!K97,'2019'!K97,'2018'!K97,'2017'!K97,'2016'!K97)</f>
        <v>45</v>
      </c>
      <c r="L97" s="5">
        <f>SUM('2020'!L97,'2019'!L97,'2018'!L97,'2017'!L97,'2016'!L97)</f>
        <v>2033</v>
      </c>
      <c r="M97" s="5">
        <f>SUM('2020'!M97,'2019'!M97,'2018'!M97,'2017'!M97,'2016'!M97)</f>
        <v>609</v>
      </c>
      <c r="N97" s="5">
        <f>SUM('2020'!N97,'2019'!N97,'2018'!N97,'2017'!N97,'2016'!N97)</f>
        <v>0</v>
      </c>
      <c r="O97" s="5">
        <f>SUM('2020'!O97,'2019'!O97,'2018'!O97,'2017'!O97,'2016'!O97)</f>
        <v>3</v>
      </c>
      <c r="P97" s="5">
        <f>SUM('2020'!P97,'2019'!P97,'2018'!P97,'2017'!P97,'2016'!P97)</f>
        <v>3</v>
      </c>
      <c r="Q97" s="5">
        <f>SUM('2020'!Q97,'2019'!Q97,'2018'!Q97,'2017'!Q97,'2016'!Q97)</f>
        <v>69</v>
      </c>
      <c r="R97" s="5">
        <f>SUM('2020'!R97,'2019'!R97,'2018'!R97,'2017'!R97,'2016'!R97)</f>
        <v>16</v>
      </c>
      <c r="S97" s="5">
        <f>SUM('2020'!S97,'2019'!S97,'2018'!S97,'2017'!S97,'2016'!S97)</f>
        <v>4</v>
      </c>
      <c r="T97" s="5">
        <f>SUM('2020'!T97,'2019'!T97,'2018'!T97,'2017'!T97,'2016'!T97)</f>
        <v>12</v>
      </c>
      <c r="U97" s="5">
        <f>SUM('2020'!U97,'2019'!U97,'2018'!U97,'2017'!U97,'2016'!U97)</f>
        <v>14</v>
      </c>
      <c r="V97" s="5">
        <f>SUM('2020'!V97,'2019'!V97,'2018'!V97,'2017'!V97,'2016'!V97)</f>
        <v>21</v>
      </c>
      <c r="W97" s="5">
        <f>SUM('2020'!W97,'2019'!W97,'2018'!W97,'2017'!W97,'2016'!W97)</f>
        <v>0</v>
      </c>
      <c r="X97" s="5">
        <f>SUM('2020'!X97,'2019'!X97,'2018'!X97,'2017'!X97,'2016'!X97)</f>
        <v>604</v>
      </c>
      <c r="Y97" s="5">
        <f>SUM('2020'!Y97,'2019'!Y97,'2018'!Y97,'2017'!Y97,'2016'!Y97)</f>
        <v>171</v>
      </c>
      <c r="Z97" s="5">
        <f>SUM('2020'!Z97,'2019'!Z97,'2018'!Z97,'2017'!Z97,'2016'!Z97)</f>
        <v>34</v>
      </c>
      <c r="AA97" s="5">
        <f>SUM('2020'!AA97,'2019'!AA97,'2018'!AA97,'2017'!AA97,'2016'!AA97)</f>
        <v>302</v>
      </c>
      <c r="AB97" s="5">
        <f>SUM('2020'!AB97,'2019'!AB97,'2018'!AB97,'2017'!AB97,'2016'!AB97)</f>
        <v>3</v>
      </c>
      <c r="AC97" s="5">
        <f>SUM('2020'!AC97,'2019'!AC97,'2018'!AC97,'2017'!AC97,'2016'!AC97)</f>
        <v>37</v>
      </c>
      <c r="AD97" s="5">
        <f>SUM('2020'!AD97,'2019'!AD97,'2018'!AD97,'2017'!AD97,'2016'!AD97)</f>
        <v>0</v>
      </c>
      <c r="AE97" s="5">
        <f>SUM('2020'!AE97,'2019'!AE97,'2018'!AE97,'2017'!AE97,'2016'!AE97)</f>
        <v>4</v>
      </c>
      <c r="AF97" s="5">
        <f>SUM('2020'!AF97,'2019'!AF97,'2018'!AF97,'2017'!AF97,'2016'!AF97)</f>
        <v>27</v>
      </c>
      <c r="AG97" s="5">
        <f>SUM('2020'!AG97,'2019'!AG97,'2018'!AG97,'2017'!AG97,'2016'!AG97)</f>
        <v>3</v>
      </c>
      <c r="AH97" s="5">
        <f>SUM('2020'!AH97,'2019'!AH97,'2018'!AH97,'2017'!AH97,'2016'!AH97)</f>
        <v>1847</v>
      </c>
      <c r="AI97" s="5">
        <f>SUM('2020'!AI97,'2019'!AI97,'2018'!AI97,'2017'!AI97,'2016'!AI97)</f>
        <v>0</v>
      </c>
      <c r="AJ97" s="5">
        <f>SUM('2020'!AJ97,'2019'!AJ97,'2018'!AJ97,'2017'!AJ97,'2016'!AJ97)</f>
        <v>14957</v>
      </c>
      <c r="AK97" s="5">
        <f>SUM('2020'!AK97,'2019'!AK97,'2018'!AK97,'2017'!AK97,'2016'!AK97)</f>
        <v>164</v>
      </c>
      <c r="AL97" s="5">
        <f>SUM('2020'!AL97,'2019'!AL97,'2018'!AL97,'2017'!AL97,'2016'!AL97)</f>
        <v>0</v>
      </c>
      <c r="AM97" s="5">
        <f>SUM('2020'!AM97,'2019'!AM97,'2018'!AM97,'2017'!AM97,'2016'!AM97)</f>
        <v>114</v>
      </c>
      <c r="AN97" s="5">
        <f>SUM('2020'!AN97,'2019'!AN97,'2018'!AN97,'2017'!AN97,'2016'!AN97)</f>
        <v>5</v>
      </c>
      <c r="AO97" s="5">
        <f>SUM('2020'!AO97,'2019'!AO97,'2018'!AO97,'2017'!AO97,'2016'!AO97)</f>
        <v>3</v>
      </c>
      <c r="AP97" s="5">
        <f>SUM('2020'!AP97,'2019'!AP97,'2018'!AP97,'2017'!AP97,'2016'!AP97)</f>
        <v>310</v>
      </c>
      <c r="AQ97" s="5">
        <f>SUM('2020'!AQ97,'2019'!AQ97,'2018'!AQ97,'2017'!AQ97,'2016'!AQ97)</f>
        <v>3</v>
      </c>
      <c r="AR97" s="5">
        <f>SUM('2020'!AR97,'2019'!AR97,'2018'!AR97,'2017'!AR97,'2016'!AR97)</f>
        <v>7</v>
      </c>
      <c r="AS97" s="5">
        <f>SUM('2020'!AS97,'2019'!AS97,'2018'!AS97,'2017'!AS97,'2016'!AS97)</f>
        <v>75</v>
      </c>
      <c r="AT97" s="5">
        <f>SUM('2020'!AT97,'2019'!AT97,'2018'!AT97,'2017'!AT97,'2016'!AT97)</f>
        <v>0</v>
      </c>
      <c r="AU97" s="5">
        <f>SUM('2020'!AU97,'2019'!AU97,'2018'!AU97,'2017'!AU97,'2016'!AU97)</f>
        <v>55</v>
      </c>
      <c r="AV97" s="5">
        <f>SUM('2020'!AV97,'2019'!AV97,'2018'!AV97,'2017'!AV97,'2016'!AV97)</f>
        <v>278</v>
      </c>
      <c r="AW97" s="5">
        <f>SUM('2020'!AW97,'2019'!AW97,'2018'!AW97,'2017'!AW97,'2016'!AW97)</f>
        <v>0</v>
      </c>
      <c r="AX97" s="5">
        <f>SUM('2020'!AX97,'2019'!AX97,'2018'!AX97,'2017'!AX97,'2016'!AX97)</f>
        <v>25</v>
      </c>
      <c r="AY97" s="5">
        <f>SUM('2020'!AY97,'2019'!AY97,'2018'!AY97,'2017'!AY97,'2016'!AY97)</f>
        <v>0</v>
      </c>
      <c r="AZ97" s="5">
        <f>SUM('2020'!AZ97,'2019'!AZ97,'2018'!AZ97,'2017'!AZ97,'2016'!AZ97)</f>
        <v>0</v>
      </c>
      <c r="BA97" s="5">
        <f>SUM('2020'!BA97,'2019'!BA97,'2018'!BA97,'2017'!BA97,'2016'!BA97)</f>
        <v>210</v>
      </c>
      <c r="BB97" s="5">
        <f>SUM('2020'!BB97,'2019'!BB97,'2018'!BB97,'2017'!BB97,'2016'!BB97)</f>
        <v>40</v>
      </c>
      <c r="BC97" s="5">
        <f>SUM('2020'!BC97,'2019'!BC97,'2018'!BC97,'2017'!BC97,'2016'!BC97)</f>
        <v>0</v>
      </c>
      <c r="BD97" s="5">
        <f>SUM('2020'!BD97,'2019'!BD97,'2018'!BD97,'2017'!BD97,'2016'!BD97)</f>
        <v>4</v>
      </c>
      <c r="BE97" s="5">
        <f>SUM('2020'!BE97,'2019'!BE97,'2018'!BE97,'2017'!BE97,'2016'!BE97)</f>
        <v>0</v>
      </c>
      <c r="BF97" s="5">
        <f>SUM('2020'!BF97,'2019'!BF97,'2018'!BF97,'2017'!BF97,'2016'!BF97)</f>
        <v>257</v>
      </c>
      <c r="BG97" s="6"/>
      <c r="BH97" s="22"/>
    </row>
    <row r="98" spans="1:60">
      <c r="A98" s="12" t="s">
        <v>150</v>
      </c>
      <c r="B98" s="5">
        <f>SUM('2020'!B98,'2019'!B98,'2018'!B98,'2017'!B98,'2016'!B98)</f>
        <v>67632</v>
      </c>
      <c r="C98" s="5">
        <f>SUM('2020'!C98,'2019'!C98,'2018'!C98,'2017'!C98,'2016'!C98)</f>
        <v>70</v>
      </c>
      <c r="D98" s="5">
        <f>SUM('2020'!D98,'2019'!D98,'2018'!D98,'2017'!D98,'2016'!D98)</f>
        <v>0</v>
      </c>
      <c r="E98" s="5">
        <f>SUM('2020'!E98,'2019'!E98,'2018'!E98,'2017'!E98,'2016'!E98)</f>
        <v>91</v>
      </c>
      <c r="F98" s="5">
        <f>SUM('2020'!F98,'2019'!F98,'2018'!F98,'2017'!F98,'2016'!F98)</f>
        <v>0</v>
      </c>
      <c r="G98" s="5">
        <f>SUM('2020'!G98,'2019'!G98,'2018'!G98,'2017'!G98,'2016'!G98)</f>
        <v>361</v>
      </c>
      <c r="H98" s="5">
        <f>SUM('2020'!H98,'2019'!H98,'2018'!H98,'2017'!H98,'2016'!H98)</f>
        <v>64</v>
      </c>
      <c r="I98" s="5">
        <f>SUM('2020'!I98,'2019'!I98,'2018'!I98,'2017'!I98,'2016'!I98)</f>
        <v>1389</v>
      </c>
      <c r="J98" s="5">
        <f>SUM('2020'!J98,'2019'!J98,'2018'!J98,'2017'!J98,'2016'!J98)</f>
        <v>319</v>
      </c>
      <c r="K98" s="5">
        <f>SUM('2020'!K98,'2019'!K98,'2018'!K98,'2017'!K98,'2016'!K98)</f>
        <v>29</v>
      </c>
      <c r="L98" s="5">
        <f>SUM('2020'!L98,'2019'!L98,'2018'!L98,'2017'!L98,'2016'!L98)</f>
        <v>31039</v>
      </c>
      <c r="M98" s="5">
        <f>SUM('2020'!M98,'2019'!M98,'2018'!M98,'2017'!M98,'2016'!M98)</f>
        <v>1334</v>
      </c>
      <c r="N98" s="5">
        <f>SUM('2020'!N98,'2019'!N98,'2018'!N98,'2017'!N98,'2016'!N98)</f>
        <v>0</v>
      </c>
      <c r="O98" s="5">
        <f>SUM('2020'!O98,'2019'!O98,'2018'!O98,'2017'!O98,'2016'!O98)</f>
        <v>9</v>
      </c>
      <c r="P98" s="5">
        <f>SUM('2020'!P98,'2019'!P98,'2018'!P98,'2017'!P98,'2016'!P98)</f>
        <v>14</v>
      </c>
      <c r="Q98" s="5">
        <f>SUM('2020'!Q98,'2019'!Q98,'2018'!Q98,'2017'!Q98,'2016'!Q98)</f>
        <v>358</v>
      </c>
      <c r="R98" s="5">
        <f>SUM('2020'!R98,'2019'!R98,'2018'!R98,'2017'!R98,'2016'!R98)</f>
        <v>259</v>
      </c>
      <c r="S98" s="5">
        <f>SUM('2020'!S98,'2019'!S98,'2018'!S98,'2017'!S98,'2016'!S98)</f>
        <v>52</v>
      </c>
      <c r="T98" s="5">
        <f>SUM('2020'!T98,'2019'!T98,'2018'!T98,'2017'!T98,'2016'!T98)</f>
        <v>42</v>
      </c>
      <c r="U98" s="5">
        <f>SUM('2020'!U98,'2019'!U98,'2018'!U98,'2017'!U98,'2016'!U98)</f>
        <v>147</v>
      </c>
      <c r="V98" s="5">
        <f>SUM('2020'!V98,'2019'!V98,'2018'!V98,'2017'!V98,'2016'!V98)</f>
        <v>162</v>
      </c>
      <c r="W98" s="5">
        <f>SUM('2020'!W98,'2019'!W98,'2018'!W98,'2017'!W98,'2016'!W98)</f>
        <v>30</v>
      </c>
      <c r="X98" s="5">
        <f>SUM('2020'!X98,'2019'!X98,'2018'!X98,'2017'!X98,'2016'!X98)</f>
        <v>1006</v>
      </c>
      <c r="Y98" s="5">
        <f>SUM('2020'!Y98,'2019'!Y98,'2018'!Y98,'2017'!Y98,'2016'!Y98)</f>
        <v>8090</v>
      </c>
      <c r="Z98" s="5">
        <f>SUM('2020'!Z98,'2019'!Z98,'2018'!Z98,'2017'!Z98,'2016'!Z98)</f>
        <v>98</v>
      </c>
      <c r="AA98" s="5">
        <f>SUM('2020'!AA98,'2019'!AA98,'2018'!AA98,'2017'!AA98,'2016'!AA98)</f>
        <v>49</v>
      </c>
      <c r="AB98" s="5">
        <f>SUM('2020'!AB98,'2019'!AB98,'2018'!AB98,'2017'!AB98,'2016'!AB98)</f>
        <v>4</v>
      </c>
      <c r="AC98" s="5">
        <f>SUM('2020'!AC98,'2019'!AC98,'2018'!AC98,'2017'!AC98,'2016'!AC98)</f>
        <v>170</v>
      </c>
      <c r="AD98" s="5">
        <f>SUM('2020'!AD98,'2019'!AD98,'2018'!AD98,'2017'!AD98,'2016'!AD98)</f>
        <v>3</v>
      </c>
      <c r="AE98" s="5">
        <f>SUM('2020'!AE98,'2019'!AE98,'2018'!AE98,'2017'!AE98,'2016'!AE98)</f>
        <v>13</v>
      </c>
      <c r="AF98" s="5">
        <f>SUM('2020'!AF98,'2019'!AF98,'2018'!AF98,'2017'!AF98,'2016'!AF98)</f>
        <v>60</v>
      </c>
      <c r="AG98" s="5">
        <f>SUM('2020'!AG98,'2019'!AG98,'2018'!AG98,'2017'!AG98,'2016'!AG98)</f>
        <v>84</v>
      </c>
      <c r="AH98" s="5">
        <f>SUM('2020'!AH98,'2019'!AH98,'2018'!AH98,'2017'!AH98,'2016'!AH98)</f>
        <v>4885</v>
      </c>
      <c r="AI98" s="5">
        <f>SUM('2020'!AI98,'2019'!AI98,'2018'!AI98,'2017'!AI98,'2016'!AI98)</f>
        <v>6</v>
      </c>
      <c r="AJ98" s="5">
        <f>SUM('2020'!AJ98,'2019'!AJ98,'2018'!AJ98,'2017'!AJ98,'2016'!AJ98)</f>
        <v>12311</v>
      </c>
      <c r="AK98" s="5">
        <f>SUM('2020'!AK98,'2019'!AK98,'2018'!AK98,'2017'!AK98,'2016'!AK98)</f>
        <v>480</v>
      </c>
      <c r="AL98" s="5">
        <f>SUM('2020'!AL98,'2019'!AL98,'2018'!AL98,'2017'!AL98,'2016'!AL98)</f>
        <v>41</v>
      </c>
      <c r="AM98" s="5">
        <f>SUM('2020'!AM98,'2019'!AM98,'2018'!AM98,'2017'!AM98,'2016'!AM98)</f>
        <v>206</v>
      </c>
      <c r="AN98" s="5">
        <f>SUM('2020'!AN98,'2019'!AN98,'2018'!AN98,'2017'!AN98,'2016'!AN98)</f>
        <v>70</v>
      </c>
      <c r="AO98" s="5">
        <f>SUM('2020'!AO98,'2019'!AO98,'2018'!AO98,'2017'!AO98,'2016'!AO98)</f>
        <v>55</v>
      </c>
      <c r="AP98" s="5">
        <f>SUM('2020'!AP98,'2019'!AP98,'2018'!AP98,'2017'!AP98,'2016'!AP98)</f>
        <v>1677</v>
      </c>
      <c r="AQ98" s="5">
        <f>SUM('2020'!AQ98,'2019'!AQ98,'2018'!AQ98,'2017'!AQ98,'2016'!AQ98)</f>
        <v>14</v>
      </c>
      <c r="AR98" s="5">
        <f>SUM('2020'!AR98,'2019'!AR98,'2018'!AR98,'2017'!AR98,'2016'!AR98)</f>
        <v>276</v>
      </c>
      <c r="AS98" s="5">
        <f>SUM('2020'!AS98,'2019'!AS98,'2018'!AS98,'2017'!AS98,'2016'!AS98)</f>
        <v>152</v>
      </c>
      <c r="AT98" s="5">
        <f>SUM('2020'!AT98,'2019'!AT98,'2018'!AT98,'2017'!AT98,'2016'!AT98)</f>
        <v>0</v>
      </c>
      <c r="AU98" s="5">
        <f>SUM('2020'!AU98,'2019'!AU98,'2018'!AU98,'2017'!AU98,'2016'!AU98)</f>
        <v>147</v>
      </c>
      <c r="AV98" s="5">
        <f>SUM('2020'!AV98,'2019'!AV98,'2018'!AV98,'2017'!AV98,'2016'!AV98)</f>
        <v>333</v>
      </c>
      <c r="AW98" s="5">
        <f>SUM('2020'!AW98,'2019'!AW98,'2018'!AW98,'2017'!AW98,'2016'!AW98)</f>
        <v>8</v>
      </c>
      <c r="AX98" s="5">
        <f>SUM('2020'!AX98,'2019'!AX98,'2018'!AX98,'2017'!AX98,'2016'!AX98)</f>
        <v>110</v>
      </c>
      <c r="AY98" s="5">
        <f>SUM('2020'!AY98,'2019'!AY98,'2018'!AY98,'2017'!AY98,'2016'!AY98)</f>
        <v>74</v>
      </c>
      <c r="AZ98" s="5">
        <f>SUM('2020'!AZ98,'2019'!AZ98,'2018'!AZ98,'2017'!AZ98,'2016'!AZ98)</f>
        <v>3</v>
      </c>
      <c r="BA98" s="5">
        <f>SUM('2020'!BA98,'2019'!BA98,'2018'!BA98,'2017'!BA98,'2016'!BA98)</f>
        <v>363</v>
      </c>
      <c r="BB98" s="5">
        <f>SUM('2020'!BB98,'2019'!BB98,'2018'!BB98,'2017'!BB98,'2016'!BB98)</f>
        <v>114</v>
      </c>
      <c r="BC98" s="5">
        <f>SUM('2020'!BC98,'2019'!BC98,'2018'!BC98,'2017'!BC98,'2016'!BC98)</f>
        <v>11</v>
      </c>
      <c r="BD98" s="5">
        <f>SUM('2020'!BD98,'2019'!BD98,'2018'!BD98,'2017'!BD98,'2016'!BD98)</f>
        <v>32</v>
      </c>
      <c r="BE98" s="5">
        <f>SUM('2020'!BE98,'2019'!BE98,'2018'!BE98,'2017'!BE98,'2016'!BE98)</f>
        <v>3</v>
      </c>
      <c r="BF98" s="5">
        <f>SUM('2020'!BF98,'2019'!BF98,'2018'!BF98,'2017'!BF98,'2016'!BF98)</f>
        <v>870</v>
      </c>
      <c r="BG98" s="6"/>
      <c r="BH98" s="22"/>
    </row>
    <row r="99" spans="1:60">
      <c r="A99" s="12" t="s">
        <v>151</v>
      </c>
      <c r="B99" s="5">
        <f>SUM('2020'!B99,'2019'!B99,'2018'!B99,'2017'!B99,'2016'!B99)</f>
        <v>28277</v>
      </c>
      <c r="C99" s="5">
        <f>SUM('2020'!C99,'2019'!C99,'2018'!C99,'2017'!C99,'2016'!C99)</f>
        <v>96</v>
      </c>
      <c r="D99" s="5">
        <f>SUM('2020'!D99,'2019'!D99,'2018'!D99,'2017'!D99,'2016'!D99)</f>
        <v>16</v>
      </c>
      <c r="E99" s="5">
        <f>SUM('2020'!E99,'2019'!E99,'2018'!E99,'2017'!E99,'2016'!E99)</f>
        <v>199</v>
      </c>
      <c r="F99" s="5">
        <f>SUM('2020'!F99,'2019'!F99,'2018'!F99,'2017'!F99,'2016'!F99)</f>
        <v>103</v>
      </c>
      <c r="G99" s="5">
        <f>SUM('2020'!G99,'2019'!G99,'2018'!G99,'2017'!G99,'2016'!G99)</f>
        <v>3019</v>
      </c>
      <c r="H99" s="5">
        <f>SUM('2020'!H99,'2019'!H99,'2018'!H99,'2017'!H99,'2016'!H99)</f>
        <v>194</v>
      </c>
      <c r="I99" s="5">
        <f>SUM('2020'!I99,'2019'!I99,'2018'!I99,'2017'!I99,'2016'!I99)</f>
        <v>259</v>
      </c>
      <c r="J99" s="5">
        <f>SUM('2020'!J99,'2019'!J99,'2018'!J99,'2017'!J99,'2016'!J99)</f>
        <v>39</v>
      </c>
      <c r="K99" s="5">
        <f>SUM('2020'!K99,'2019'!K99,'2018'!K99,'2017'!K99,'2016'!K99)</f>
        <v>71</v>
      </c>
      <c r="L99" s="5">
        <f>SUM('2020'!L99,'2019'!L99,'2018'!L99,'2017'!L99,'2016'!L99)</f>
        <v>6226</v>
      </c>
      <c r="M99" s="5">
        <f>SUM('2020'!M99,'2019'!M99,'2018'!M99,'2017'!M99,'2016'!M99)</f>
        <v>750</v>
      </c>
      <c r="N99" s="5">
        <f>SUM('2020'!N99,'2019'!N99,'2018'!N99,'2017'!N99,'2016'!N99)</f>
        <v>0</v>
      </c>
      <c r="O99" s="5">
        <f>SUM('2020'!O99,'2019'!O99,'2018'!O99,'2017'!O99,'2016'!O99)</f>
        <v>13</v>
      </c>
      <c r="P99" s="5">
        <f>SUM('2020'!P99,'2019'!P99,'2018'!P99,'2017'!P99,'2016'!P99)</f>
        <v>22</v>
      </c>
      <c r="Q99" s="5">
        <f>SUM('2020'!Q99,'2019'!Q99,'2018'!Q99,'2017'!Q99,'2016'!Q99)</f>
        <v>460</v>
      </c>
      <c r="R99" s="5">
        <f>SUM('2020'!R99,'2019'!R99,'2018'!R99,'2017'!R99,'2016'!R99)</f>
        <v>293</v>
      </c>
      <c r="S99" s="5">
        <f>SUM('2020'!S99,'2019'!S99,'2018'!S99,'2017'!S99,'2016'!S99)</f>
        <v>98</v>
      </c>
      <c r="T99" s="5">
        <f>SUM('2020'!T99,'2019'!T99,'2018'!T99,'2017'!T99,'2016'!T99)</f>
        <v>122</v>
      </c>
      <c r="U99" s="5">
        <f>SUM('2020'!U99,'2019'!U99,'2018'!U99,'2017'!U99,'2016'!U99)</f>
        <v>108</v>
      </c>
      <c r="V99" s="5">
        <f>SUM('2020'!V99,'2019'!V99,'2018'!V99,'2017'!V99,'2016'!V99)</f>
        <v>1230</v>
      </c>
      <c r="W99" s="5">
        <f>SUM('2020'!W99,'2019'!W99,'2018'!W99,'2017'!W99,'2016'!W99)</f>
        <v>13</v>
      </c>
      <c r="X99" s="5">
        <f>SUM('2020'!X99,'2019'!X99,'2018'!X99,'2017'!X99,'2016'!X99)</f>
        <v>793</v>
      </c>
      <c r="Y99" s="5">
        <f>SUM('2020'!Y99,'2019'!Y99,'2018'!Y99,'2017'!Y99,'2016'!Y99)</f>
        <v>773</v>
      </c>
      <c r="Z99" s="5">
        <f>SUM('2020'!Z99,'2019'!Z99,'2018'!Z99,'2017'!Z99,'2016'!Z99)</f>
        <v>135</v>
      </c>
      <c r="AA99" s="5">
        <f>SUM('2020'!AA99,'2019'!AA99,'2018'!AA99,'2017'!AA99,'2016'!AA99)</f>
        <v>162</v>
      </c>
      <c r="AB99" s="5">
        <f>SUM('2020'!AB99,'2019'!AB99,'2018'!AB99,'2017'!AB99,'2016'!AB99)</f>
        <v>82</v>
      </c>
      <c r="AC99" s="5">
        <f>SUM('2020'!AC99,'2019'!AC99,'2018'!AC99,'2017'!AC99,'2016'!AC99)</f>
        <v>169</v>
      </c>
      <c r="AD99" s="5">
        <f>SUM('2020'!AD99,'2019'!AD99,'2018'!AD99,'2017'!AD99,'2016'!AD99)</f>
        <v>0</v>
      </c>
      <c r="AE99" s="5">
        <f>SUM('2020'!AE99,'2019'!AE99,'2018'!AE99,'2017'!AE99,'2016'!AE99)</f>
        <v>95</v>
      </c>
      <c r="AF99" s="5">
        <f>SUM('2020'!AF99,'2019'!AF99,'2018'!AF99,'2017'!AF99,'2016'!AF99)</f>
        <v>239</v>
      </c>
      <c r="AG99" s="5">
        <f>SUM('2020'!AG99,'2019'!AG99,'2018'!AG99,'2017'!AG99,'2016'!AG99)</f>
        <v>35</v>
      </c>
      <c r="AH99" s="5">
        <f>SUM('2020'!AH99,'2019'!AH99,'2018'!AH99,'2017'!AH99,'2016'!AH99)</f>
        <v>1644</v>
      </c>
      <c r="AI99" s="5">
        <f>SUM('2020'!AI99,'2019'!AI99,'2018'!AI99,'2017'!AI99,'2016'!AI99)</f>
        <v>49</v>
      </c>
      <c r="AJ99" s="5">
        <f>SUM('2020'!AJ99,'2019'!AJ99,'2018'!AJ99,'2017'!AJ99,'2016'!AJ99)</f>
        <v>2849</v>
      </c>
      <c r="AK99" s="5">
        <f>SUM('2020'!AK99,'2019'!AK99,'2018'!AK99,'2017'!AK99,'2016'!AK99)</f>
        <v>1134</v>
      </c>
      <c r="AL99" s="5">
        <f>SUM('2020'!AL99,'2019'!AL99,'2018'!AL99,'2017'!AL99,'2016'!AL99)</f>
        <v>3</v>
      </c>
      <c r="AM99" s="5">
        <f>SUM('2020'!AM99,'2019'!AM99,'2018'!AM99,'2017'!AM99,'2016'!AM99)</f>
        <v>185</v>
      </c>
      <c r="AN99" s="5">
        <f>SUM('2020'!AN99,'2019'!AN99,'2018'!AN99,'2017'!AN99,'2016'!AN99)</f>
        <v>99</v>
      </c>
      <c r="AO99" s="5">
        <f>SUM('2020'!AO99,'2019'!AO99,'2018'!AO99,'2017'!AO99,'2016'!AO99)</f>
        <v>122</v>
      </c>
      <c r="AP99" s="5">
        <f>SUM('2020'!AP99,'2019'!AP99,'2018'!AP99,'2017'!AP99,'2016'!AP99)</f>
        <v>300</v>
      </c>
      <c r="AQ99" s="5">
        <f>SUM('2020'!AQ99,'2019'!AQ99,'2018'!AQ99,'2017'!AQ99,'2016'!AQ99)</f>
        <v>39</v>
      </c>
      <c r="AR99" s="5">
        <f>SUM('2020'!AR99,'2019'!AR99,'2018'!AR99,'2017'!AR99,'2016'!AR99)</f>
        <v>51</v>
      </c>
      <c r="AS99" s="5">
        <f>SUM('2020'!AS99,'2019'!AS99,'2018'!AS99,'2017'!AS99,'2016'!AS99)</f>
        <v>284</v>
      </c>
      <c r="AT99" s="5">
        <f>SUM('2020'!AT99,'2019'!AT99,'2018'!AT99,'2017'!AT99,'2016'!AT99)</f>
        <v>14</v>
      </c>
      <c r="AU99" s="5">
        <f>SUM('2020'!AU99,'2019'!AU99,'2018'!AU99,'2017'!AU99,'2016'!AU99)</f>
        <v>336</v>
      </c>
      <c r="AV99" s="5">
        <f>SUM('2020'!AV99,'2019'!AV99,'2018'!AV99,'2017'!AV99,'2016'!AV99)</f>
        <v>3291</v>
      </c>
      <c r="AW99" s="5">
        <f>SUM('2020'!AW99,'2019'!AW99,'2018'!AW99,'2017'!AW99,'2016'!AW99)</f>
        <v>7</v>
      </c>
      <c r="AX99" s="5">
        <f>SUM('2020'!AX99,'2019'!AX99,'2018'!AX99,'2017'!AX99,'2016'!AX99)</f>
        <v>0</v>
      </c>
      <c r="AY99" s="5">
        <f>SUM('2020'!AY99,'2019'!AY99,'2018'!AY99,'2017'!AY99,'2016'!AY99)</f>
        <v>143</v>
      </c>
      <c r="AZ99" s="5">
        <f>SUM('2020'!AZ99,'2019'!AZ99,'2018'!AZ99,'2017'!AZ99,'2016'!AZ99)</f>
        <v>3</v>
      </c>
      <c r="BA99" s="5">
        <f>SUM('2020'!BA99,'2019'!BA99,'2018'!BA99,'2017'!BA99,'2016'!BA99)</f>
        <v>1265</v>
      </c>
      <c r="BB99" s="5">
        <f>SUM('2020'!BB99,'2019'!BB99,'2018'!BB99,'2017'!BB99,'2016'!BB99)</f>
        <v>195</v>
      </c>
      <c r="BC99" s="5">
        <f>SUM('2020'!BC99,'2019'!BC99,'2018'!BC99,'2017'!BC99,'2016'!BC99)</f>
        <v>12</v>
      </c>
      <c r="BD99" s="5">
        <f>SUM('2020'!BD99,'2019'!BD99,'2018'!BD99,'2017'!BD99,'2016'!BD99)</f>
        <v>123</v>
      </c>
      <c r="BE99" s="5">
        <f>SUM('2020'!BE99,'2019'!BE99,'2018'!BE99,'2017'!BE99,'2016'!BE99)</f>
        <v>0</v>
      </c>
      <c r="BF99" s="5">
        <f>SUM('2020'!BF99,'2019'!BF99,'2018'!BF99,'2017'!BF99,'2016'!BF99)</f>
        <v>283</v>
      </c>
      <c r="BG99" s="6"/>
      <c r="BH99" s="22"/>
    </row>
    <row r="100" spans="1:60">
      <c r="A100" s="12" t="s">
        <v>152</v>
      </c>
      <c r="B100" s="5">
        <f>SUM('2020'!B100,'2019'!B100,'2018'!B100,'2017'!B100,'2016'!B100)</f>
        <v>8522</v>
      </c>
      <c r="C100" s="5">
        <f>SUM('2020'!C100,'2019'!C100,'2018'!C100,'2017'!C100,'2016'!C100)</f>
        <v>17</v>
      </c>
      <c r="D100" s="5">
        <f>SUM('2020'!D100,'2019'!D100,'2018'!D100,'2017'!D100,'2016'!D100)</f>
        <v>0</v>
      </c>
      <c r="E100" s="5">
        <f>SUM('2020'!E100,'2019'!E100,'2018'!E100,'2017'!E100,'2016'!E100)</f>
        <v>71</v>
      </c>
      <c r="F100" s="5">
        <f>SUM('2020'!F100,'2019'!F100,'2018'!F100,'2017'!F100,'2016'!F100)</f>
        <v>7</v>
      </c>
      <c r="G100" s="5">
        <f>SUM('2020'!G100,'2019'!G100,'2018'!G100,'2017'!G100,'2016'!G100)</f>
        <v>3397</v>
      </c>
      <c r="H100" s="5">
        <f>SUM('2020'!H100,'2019'!H100,'2018'!H100,'2017'!H100,'2016'!H100)</f>
        <v>56</v>
      </c>
      <c r="I100" s="5">
        <f>SUM('2020'!I100,'2019'!I100,'2018'!I100,'2017'!I100,'2016'!I100)</f>
        <v>60</v>
      </c>
      <c r="J100" s="5">
        <f>SUM('2020'!J100,'2019'!J100,'2018'!J100,'2017'!J100,'2016'!J100)</f>
        <v>5</v>
      </c>
      <c r="K100" s="5">
        <f>SUM('2020'!K100,'2019'!K100,'2018'!K100,'2017'!K100,'2016'!K100)</f>
        <v>10</v>
      </c>
      <c r="L100" s="5">
        <f>SUM('2020'!L100,'2019'!L100,'2018'!L100,'2017'!L100,'2016'!L100)</f>
        <v>191</v>
      </c>
      <c r="M100" s="5">
        <f>SUM('2020'!M100,'2019'!M100,'2018'!M100,'2017'!M100,'2016'!M100)</f>
        <v>119</v>
      </c>
      <c r="N100" s="5">
        <f>SUM('2020'!N100,'2019'!N100,'2018'!N100,'2017'!N100,'2016'!N100)</f>
        <v>6</v>
      </c>
      <c r="O100" s="5">
        <f>SUM('2020'!O100,'2019'!O100,'2018'!O100,'2017'!O100,'2016'!O100)</f>
        <v>111</v>
      </c>
      <c r="P100" s="5">
        <f>SUM('2020'!P100,'2019'!P100,'2018'!P100,'2017'!P100,'2016'!P100)</f>
        <v>14</v>
      </c>
      <c r="Q100" s="5">
        <f>SUM('2020'!Q100,'2019'!Q100,'2018'!Q100,'2017'!Q100,'2016'!Q100)</f>
        <v>164</v>
      </c>
      <c r="R100" s="5">
        <f>SUM('2020'!R100,'2019'!R100,'2018'!R100,'2017'!R100,'2016'!R100)</f>
        <v>41</v>
      </c>
      <c r="S100" s="5">
        <f>SUM('2020'!S100,'2019'!S100,'2018'!S100,'2017'!S100,'2016'!S100)</f>
        <v>10</v>
      </c>
      <c r="T100" s="5">
        <f>SUM('2020'!T100,'2019'!T100,'2018'!T100,'2017'!T100,'2016'!T100)</f>
        <v>34</v>
      </c>
      <c r="U100" s="5">
        <f>SUM('2020'!U100,'2019'!U100,'2018'!U100,'2017'!U100,'2016'!U100)</f>
        <v>6</v>
      </c>
      <c r="V100" s="5">
        <f>SUM('2020'!V100,'2019'!V100,'2018'!V100,'2017'!V100,'2016'!V100)</f>
        <v>14</v>
      </c>
      <c r="W100" s="5">
        <f>SUM('2020'!W100,'2019'!W100,'2018'!W100,'2017'!W100,'2016'!W100)</f>
        <v>0</v>
      </c>
      <c r="X100" s="5">
        <f>SUM('2020'!X100,'2019'!X100,'2018'!X100,'2017'!X100,'2016'!X100)</f>
        <v>140</v>
      </c>
      <c r="Y100" s="5">
        <f>SUM('2020'!Y100,'2019'!Y100,'2018'!Y100,'2017'!Y100,'2016'!Y100)</f>
        <v>414</v>
      </c>
      <c r="Z100" s="5">
        <f>SUM('2020'!Z100,'2019'!Z100,'2018'!Z100,'2017'!Z100,'2016'!Z100)</f>
        <v>77</v>
      </c>
      <c r="AA100" s="5">
        <f>SUM('2020'!AA100,'2019'!AA100,'2018'!AA100,'2017'!AA100,'2016'!AA100)</f>
        <v>41</v>
      </c>
      <c r="AB100" s="5">
        <f>SUM('2020'!AB100,'2019'!AB100,'2018'!AB100,'2017'!AB100,'2016'!AB100)</f>
        <v>6</v>
      </c>
      <c r="AC100" s="5">
        <f>SUM('2020'!AC100,'2019'!AC100,'2018'!AC100,'2017'!AC100,'2016'!AC100)</f>
        <v>44</v>
      </c>
      <c r="AD100" s="5">
        <f>SUM('2020'!AD100,'2019'!AD100,'2018'!AD100,'2017'!AD100,'2016'!AD100)</f>
        <v>3</v>
      </c>
      <c r="AE100" s="5">
        <f>SUM('2020'!AE100,'2019'!AE100,'2018'!AE100,'2017'!AE100,'2016'!AE100)</f>
        <v>4</v>
      </c>
      <c r="AF100" s="5">
        <f>SUM('2020'!AF100,'2019'!AF100,'2018'!AF100,'2017'!AF100,'2016'!AF100)</f>
        <v>144</v>
      </c>
      <c r="AG100" s="5">
        <f>SUM('2020'!AG100,'2019'!AG100,'2018'!AG100,'2017'!AG100,'2016'!AG100)</f>
        <v>7</v>
      </c>
      <c r="AH100" s="5">
        <f>SUM('2020'!AH100,'2019'!AH100,'2018'!AH100,'2017'!AH100,'2016'!AH100)</f>
        <v>285</v>
      </c>
      <c r="AI100" s="5">
        <f>SUM('2020'!AI100,'2019'!AI100,'2018'!AI100,'2017'!AI100,'2016'!AI100)</f>
        <v>0</v>
      </c>
      <c r="AJ100" s="5">
        <f>SUM('2020'!AJ100,'2019'!AJ100,'2018'!AJ100,'2017'!AJ100,'2016'!AJ100)</f>
        <v>1352</v>
      </c>
      <c r="AK100" s="5">
        <f>SUM('2020'!AK100,'2019'!AK100,'2018'!AK100,'2017'!AK100,'2016'!AK100)</f>
        <v>108</v>
      </c>
      <c r="AL100" s="5">
        <f>SUM('2020'!AL100,'2019'!AL100,'2018'!AL100,'2017'!AL100,'2016'!AL100)</f>
        <v>0</v>
      </c>
      <c r="AM100" s="5">
        <f>SUM('2020'!AM100,'2019'!AM100,'2018'!AM100,'2017'!AM100,'2016'!AM100)</f>
        <v>84</v>
      </c>
      <c r="AN100" s="5">
        <f>SUM('2020'!AN100,'2019'!AN100,'2018'!AN100,'2017'!AN100,'2016'!AN100)</f>
        <v>10</v>
      </c>
      <c r="AO100" s="5">
        <f>SUM('2020'!AO100,'2019'!AO100,'2018'!AO100,'2017'!AO100,'2016'!AO100)</f>
        <v>67</v>
      </c>
      <c r="AP100" s="5">
        <f>SUM('2020'!AP100,'2019'!AP100,'2018'!AP100,'2017'!AP100,'2016'!AP100)</f>
        <v>142</v>
      </c>
      <c r="AQ100" s="5">
        <f>SUM('2020'!AQ100,'2019'!AQ100,'2018'!AQ100,'2017'!AQ100,'2016'!AQ100)</f>
        <v>0</v>
      </c>
      <c r="AR100" s="5">
        <f>SUM('2020'!AR100,'2019'!AR100,'2018'!AR100,'2017'!AR100,'2016'!AR100)</f>
        <v>7</v>
      </c>
      <c r="AS100" s="5">
        <f>SUM('2020'!AS100,'2019'!AS100,'2018'!AS100,'2017'!AS100,'2016'!AS100)</f>
        <v>29</v>
      </c>
      <c r="AT100" s="5">
        <f>SUM('2020'!AT100,'2019'!AT100,'2018'!AT100,'2017'!AT100,'2016'!AT100)</f>
        <v>0</v>
      </c>
      <c r="AU100" s="5">
        <f>SUM('2020'!AU100,'2019'!AU100,'2018'!AU100,'2017'!AU100,'2016'!AU100)</f>
        <v>26</v>
      </c>
      <c r="AV100" s="5">
        <f>SUM('2020'!AV100,'2019'!AV100,'2018'!AV100,'2017'!AV100,'2016'!AV100)</f>
        <v>421</v>
      </c>
      <c r="AW100" s="5">
        <f>SUM('2020'!AW100,'2019'!AW100,'2018'!AW100,'2017'!AW100,'2016'!AW100)</f>
        <v>0</v>
      </c>
      <c r="AX100" s="5">
        <f>SUM('2020'!AX100,'2019'!AX100,'2018'!AX100,'2017'!AX100,'2016'!AX100)</f>
        <v>4</v>
      </c>
      <c r="AY100" s="5">
        <f>SUM('2020'!AY100,'2019'!AY100,'2018'!AY100,'2017'!AY100,'2016'!AY100)</f>
        <v>60</v>
      </c>
      <c r="AZ100" s="5">
        <f>SUM('2020'!AZ100,'2019'!AZ100,'2018'!AZ100,'2017'!AZ100,'2016'!AZ100)</f>
        <v>0</v>
      </c>
      <c r="BA100" s="5">
        <f>SUM('2020'!BA100,'2019'!BA100,'2018'!BA100,'2017'!BA100,'2016'!BA100)</f>
        <v>103</v>
      </c>
      <c r="BB100" s="5">
        <f>SUM('2020'!BB100,'2019'!BB100,'2018'!BB100,'2017'!BB100,'2016'!BB100)</f>
        <v>425</v>
      </c>
      <c r="BC100" s="5">
        <f>SUM('2020'!BC100,'2019'!BC100,'2018'!BC100,'2017'!BC100,'2016'!BC100)</f>
        <v>6</v>
      </c>
      <c r="BD100" s="5">
        <f>SUM('2020'!BD100,'2019'!BD100,'2018'!BD100,'2017'!BD100,'2016'!BD100)</f>
        <v>35</v>
      </c>
      <c r="BE100" s="5">
        <f>SUM('2020'!BE100,'2019'!BE100,'2018'!BE100,'2017'!BE100,'2016'!BE100)</f>
        <v>0</v>
      </c>
      <c r="BF100" s="5">
        <f>SUM('2020'!BF100,'2019'!BF100,'2018'!BF100,'2017'!BF100,'2016'!BF100)</f>
        <v>71</v>
      </c>
      <c r="BG100" s="6"/>
      <c r="BH100" s="22"/>
    </row>
    <row r="101" spans="1:60">
      <c r="A101" s="12" t="s">
        <v>153</v>
      </c>
      <c r="B101" s="5">
        <f>SUM('2020'!B101,'2019'!B101,'2018'!B101,'2017'!B101,'2016'!B101)</f>
        <v>4322</v>
      </c>
      <c r="C101" s="5">
        <f>SUM('2020'!C101,'2019'!C101,'2018'!C101,'2017'!C101,'2016'!C101)</f>
        <v>9</v>
      </c>
      <c r="D101" s="5">
        <f>SUM('2020'!D101,'2019'!D101,'2018'!D101,'2017'!D101,'2016'!D101)</f>
        <v>0</v>
      </c>
      <c r="E101" s="5">
        <f>SUM('2020'!E101,'2019'!E101,'2018'!E101,'2017'!E101,'2016'!E101)</f>
        <v>72</v>
      </c>
      <c r="F101" s="5">
        <f>SUM('2020'!F101,'2019'!F101,'2018'!F101,'2017'!F101,'2016'!F101)</f>
        <v>6</v>
      </c>
      <c r="G101" s="5">
        <f>SUM('2020'!G101,'2019'!G101,'2018'!G101,'2017'!G101,'2016'!G101)</f>
        <v>672</v>
      </c>
      <c r="H101" s="5">
        <f>SUM('2020'!H101,'2019'!H101,'2018'!H101,'2017'!H101,'2016'!H101)</f>
        <v>81</v>
      </c>
      <c r="I101" s="5">
        <f>SUM('2020'!I101,'2019'!I101,'2018'!I101,'2017'!I101,'2016'!I101)</f>
        <v>85</v>
      </c>
      <c r="J101" s="5">
        <f>SUM('2020'!J101,'2019'!J101,'2018'!J101,'2017'!J101,'2016'!J101)</f>
        <v>0</v>
      </c>
      <c r="K101" s="5">
        <f>SUM('2020'!K101,'2019'!K101,'2018'!K101,'2017'!K101,'2016'!K101)</f>
        <v>19</v>
      </c>
      <c r="L101" s="5">
        <f>SUM('2020'!L101,'2019'!L101,'2018'!L101,'2017'!L101,'2016'!L101)</f>
        <v>912</v>
      </c>
      <c r="M101" s="5">
        <f>SUM('2020'!M101,'2019'!M101,'2018'!M101,'2017'!M101,'2016'!M101)</f>
        <v>72</v>
      </c>
      <c r="N101" s="5">
        <f>SUM('2020'!N101,'2019'!N101,'2018'!N101,'2017'!N101,'2016'!N101)</f>
        <v>0</v>
      </c>
      <c r="O101" s="5">
        <f>SUM('2020'!O101,'2019'!O101,'2018'!O101,'2017'!O101,'2016'!O101)</f>
        <v>27</v>
      </c>
      <c r="P101" s="5">
        <f>SUM('2020'!P101,'2019'!P101,'2018'!P101,'2017'!P101,'2016'!P101)</f>
        <v>8</v>
      </c>
      <c r="Q101" s="5">
        <f>SUM('2020'!Q101,'2019'!Q101,'2018'!Q101,'2017'!Q101,'2016'!Q101)</f>
        <v>99</v>
      </c>
      <c r="R101" s="5">
        <f>SUM('2020'!R101,'2019'!R101,'2018'!R101,'2017'!R101,'2016'!R101)</f>
        <v>34</v>
      </c>
      <c r="S101" s="5">
        <f>SUM('2020'!S101,'2019'!S101,'2018'!S101,'2017'!S101,'2016'!S101)</f>
        <v>0</v>
      </c>
      <c r="T101" s="5">
        <f>SUM('2020'!T101,'2019'!T101,'2018'!T101,'2017'!T101,'2016'!T101)</f>
        <v>3</v>
      </c>
      <c r="U101" s="5">
        <f>SUM('2020'!U101,'2019'!U101,'2018'!U101,'2017'!U101,'2016'!U101)</f>
        <v>22</v>
      </c>
      <c r="V101" s="5">
        <f>SUM('2020'!V101,'2019'!V101,'2018'!V101,'2017'!V101,'2016'!V101)</f>
        <v>5</v>
      </c>
      <c r="W101" s="5">
        <f>SUM('2020'!W101,'2019'!W101,'2018'!W101,'2017'!W101,'2016'!W101)</f>
        <v>3</v>
      </c>
      <c r="X101" s="5">
        <f>SUM('2020'!X101,'2019'!X101,'2018'!X101,'2017'!X101,'2016'!X101)</f>
        <v>76</v>
      </c>
      <c r="Y101" s="5">
        <f>SUM('2020'!Y101,'2019'!Y101,'2018'!Y101,'2017'!Y101,'2016'!Y101)</f>
        <v>90</v>
      </c>
      <c r="Z101" s="5">
        <f>SUM('2020'!Z101,'2019'!Z101,'2018'!Z101,'2017'!Z101,'2016'!Z101)</f>
        <v>53</v>
      </c>
      <c r="AA101" s="5">
        <f>SUM('2020'!AA101,'2019'!AA101,'2018'!AA101,'2017'!AA101,'2016'!AA101)</f>
        <v>38</v>
      </c>
      <c r="AB101" s="5">
        <f>SUM('2020'!AB101,'2019'!AB101,'2018'!AB101,'2017'!AB101,'2016'!AB101)</f>
        <v>0</v>
      </c>
      <c r="AC101" s="5">
        <f>SUM('2020'!AC101,'2019'!AC101,'2018'!AC101,'2017'!AC101,'2016'!AC101)</f>
        <v>32</v>
      </c>
      <c r="AD101" s="5">
        <f>SUM('2020'!AD101,'2019'!AD101,'2018'!AD101,'2017'!AD101,'2016'!AD101)</f>
        <v>3</v>
      </c>
      <c r="AE101" s="5">
        <f>SUM('2020'!AE101,'2019'!AE101,'2018'!AE101,'2017'!AE101,'2016'!AE101)</f>
        <v>4</v>
      </c>
      <c r="AF101" s="5">
        <f>SUM('2020'!AF101,'2019'!AF101,'2018'!AF101,'2017'!AF101,'2016'!AF101)</f>
        <v>98</v>
      </c>
      <c r="AG101" s="5">
        <f>SUM('2020'!AG101,'2019'!AG101,'2018'!AG101,'2017'!AG101,'2016'!AG101)</f>
        <v>12</v>
      </c>
      <c r="AH101" s="5">
        <f>SUM('2020'!AH101,'2019'!AH101,'2018'!AH101,'2017'!AH101,'2016'!AH101)</f>
        <v>251</v>
      </c>
      <c r="AI101" s="5">
        <f>SUM('2020'!AI101,'2019'!AI101,'2018'!AI101,'2017'!AI101,'2016'!AI101)</f>
        <v>4</v>
      </c>
      <c r="AJ101" s="5">
        <f>SUM('2020'!AJ101,'2019'!AJ101,'2018'!AJ101,'2017'!AJ101,'2016'!AJ101)</f>
        <v>528</v>
      </c>
      <c r="AK101" s="5">
        <f>SUM('2020'!AK101,'2019'!AK101,'2018'!AK101,'2017'!AK101,'2016'!AK101)</f>
        <v>100</v>
      </c>
      <c r="AL101" s="5">
        <f>SUM('2020'!AL101,'2019'!AL101,'2018'!AL101,'2017'!AL101,'2016'!AL101)</f>
        <v>0</v>
      </c>
      <c r="AM101" s="5">
        <f>SUM('2020'!AM101,'2019'!AM101,'2018'!AM101,'2017'!AM101,'2016'!AM101)</f>
        <v>105</v>
      </c>
      <c r="AN101" s="5">
        <f>SUM('2020'!AN101,'2019'!AN101,'2018'!AN101,'2017'!AN101,'2016'!AN101)</f>
        <v>4</v>
      </c>
      <c r="AO101" s="5">
        <f>SUM('2020'!AO101,'2019'!AO101,'2018'!AO101,'2017'!AO101,'2016'!AO101)</f>
        <v>43</v>
      </c>
      <c r="AP101" s="5">
        <f>SUM('2020'!AP101,'2019'!AP101,'2018'!AP101,'2017'!AP101,'2016'!AP101)</f>
        <v>94</v>
      </c>
      <c r="AQ101" s="5">
        <f>SUM('2020'!AQ101,'2019'!AQ101,'2018'!AQ101,'2017'!AQ101,'2016'!AQ101)</f>
        <v>0</v>
      </c>
      <c r="AR101" s="5">
        <f>SUM('2020'!AR101,'2019'!AR101,'2018'!AR101,'2017'!AR101,'2016'!AR101)</f>
        <v>3</v>
      </c>
      <c r="AS101" s="5">
        <f>SUM('2020'!AS101,'2019'!AS101,'2018'!AS101,'2017'!AS101,'2016'!AS101)</f>
        <v>36</v>
      </c>
      <c r="AT101" s="5">
        <f>SUM('2020'!AT101,'2019'!AT101,'2018'!AT101,'2017'!AT101,'2016'!AT101)</f>
        <v>0</v>
      </c>
      <c r="AU101" s="5">
        <f>SUM('2020'!AU101,'2019'!AU101,'2018'!AU101,'2017'!AU101,'2016'!AU101)</f>
        <v>40</v>
      </c>
      <c r="AV101" s="5">
        <f>SUM('2020'!AV101,'2019'!AV101,'2018'!AV101,'2017'!AV101,'2016'!AV101)</f>
        <v>186</v>
      </c>
      <c r="AW101" s="5">
        <f>SUM('2020'!AW101,'2019'!AW101,'2018'!AW101,'2017'!AW101,'2016'!AW101)</f>
        <v>0</v>
      </c>
      <c r="AX101" s="5">
        <f>SUM('2020'!AX101,'2019'!AX101,'2018'!AX101,'2017'!AX101,'2016'!AX101)</f>
        <v>0</v>
      </c>
      <c r="AY101" s="5">
        <f>SUM('2020'!AY101,'2019'!AY101,'2018'!AY101,'2017'!AY101,'2016'!AY101)</f>
        <v>16</v>
      </c>
      <c r="AZ101" s="5">
        <f>SUM('2020'!AZ101,'2019'!AZ101,'2018'!AZ101,'2017'!AZ101,'2016'!AZ101)</f>
        <v>3</v>
      </c>
      <c r="BA101" s="5">
        <f>SUM('2020'!BA101,'2019'!BA101,'2018'!BA101,'2017'!BA101,'2016'!BA101)</f>
        <v>92</v>
      </c>
      <c r="BB101" s="5">
        <f>SUM('2020'!BB101,'2019'!BB101,'2018'!BB101,'2017'!BB101,'2016'!BB101)</f>
        <v>100</v>
      </c>
      <c r="BC101" s="5">
        <f>SUM('2020'!BC101,'2019'!BC101,'2018'!BC101,'2017'!BC101,'2016'!BC101)</f>
        <v>0</v>
      </c>
      <c r="BD101" s="5">
        <f>SUM('2020'!BD101,'2019'!BD101,'2018'!BD101,'2017'!BD101,'2016'!BD101)</f>
        <v>30</v>
      </c>
      <c r="BE101" s="5">
        <f>SUM('2020'!BE101,'2019'!BE101,'2018'!BE101,'2017'!BE101,'2016'!BE101)</f>
        <v>3</v>
      </c>
      <c r="BF101" s="5">
        <f>SUM('2020'!BF101,'2019'!BF101,'2018'!BF101,'2017'!BF101,'2016'!BF101)</f>
        <v>45</v>
      </c>
      <c r="BG101" s="6"/>
      <c r="BH101" s="22"/>
    </row>
    <row r="102" spans="1:60">
      <c r="A102" s="12" t="s">
        <v>154</v>
      </c>
      <c r="B102" s="5">
        <f>SUM('2020'!B102,'2019'!B102,'2018'!B102,'2017'!B102,'2016'!B102)</f>
        <v>410</v>
      </c>
      <c r="C102" s="5">
        <f>SUM('2020'!C102,'2019'!C102,'2018'!C102,'2017'!C102,'2016'!C102)</f>
        <v>0</v>
      </c>
      <c r="D102" s="5">
        <f>SUM('2020'!D102,'2019'!D102,'2018'!D102,'2017'!D102,'2016'!D102)</f>
        <v>0</v>
      </c>
      <c r="E102" s="5">
        <f>SUM('2020'!E102,'2019'!E102,'2018'!E102,'2017'!E102,'2016'!E102)</f>
        <v>4</v>
      </c>
      <c r="F102" s="5">
        <f>SUM('2020'!F102,'2019'!F102,'2018'!F102,'2017'!F102,'2016'!F102)</f>
        <v>0</v>
      </c>
      <c r="G102" s="5">
        <f>SUM('2020'!G102,'2019'!G102,'2018'!G102,'2017'!G102,'2016'!G102)</f>
        <v>65</v>
      </c>
      <c r="H102" s="5">
        <f>SUM('2020'!H102,'2019'!H102,'2018'!H102,'2017'!H102,'2016'!H102)</f>
        <v>3</v>
      </c>
      <c r="I102" s="5">
        <f>SUM('2020'!I102,'2019'!I102,'2018'!I102,'2017'!I102,'2016'!I102)</f>
        <v>0</v>
      </c>
      <c r="J102" s="5">
        <f>SUM('2020'!J102,'2019'!J102,'2018'!J102,'2017'!J102,'2016'!J102)</f>
        <v>0</v>
      </c>
      <c r="K102" s="5">
        <f>SUM('2020'!K102,'2019'!K102,'2018'!K102,'2017'!K102,'2016'!K102)</f>
        <v>0</v>
      </c>
      <c r="L102" s="5">
        <f>SUM('2020'!L102,'2019'!L102,'2018'!L102,'2017'!L102,'2016'!L102)</f>
        <v>64</v>
      </c>
      <c r="M102" s="5">
        <f>SUM('2020'!M102,'2019'!M102,'2018'!M102,'2017'!M102,'2016'!M102)</f>
        <v>5</v>
      </c>
      <c r="N102" s="5">
        <f>SUM('2020'!N102,'2019'!N102,'2018'!N102,'2017'!N102,'2016'!N102)</f>
        <v>0</v>
      </c>
      <c r="O102" s="5">
        <f>SUM('2020'!O102,'2019'!O102,'2018'!O102,'2017'!O102,'2016'!O102)</f>
        <v>0</v>
      </c>
      <c r="P102" s="5">
        <f>SUM('2020'!P102,'2019'!P102,'2018'!P102,'2017'!P102,'2016'!P102)</f>
        <v>0</v>
      </c>
      <c r="Q102" s="5">
        <f>SUM('2020'!Q102,'2019'!Q102,'2018'!Q102,'2017'!Q102,'2016'!Q102)</f>
        <v>6</v>
      </c>
      <c r="R102" s="5">
        <f>SUM('2020'!R102,'2019'!R102,'2018'!R102,'2017'!R102,'2016'!R102)</f>
        <v>0</v>
      </c>
      <c r="S102" s="5">
        <f>SUM('2020'!S102,'2019'!S102,'2018'!S102,'2017'!S102,'2016'!S102)</f>
        <v>0</v>
      </c>
      <c r="T102" s="5">
        <f>SUM('2020'!T102,'2019'!T102,'2018'!T102,'2017'!T102,'2016'!T102)</f>
        <v>6</v>
      </c>
      <c r="U102" s="5">
        <f>SUM('2020'!U102,'2019'!U102,'2018'!U102,'2017'!U102,'2016'!U102)</f>
        <v>0</v>
      </c>
      <c r="V102" s="5">
        <f>SUM('2020'!V102,'2019'!V102,'2018'!V102,'2017'!V102,'2016'!V102)</f>
        <v>0</v>
      </c>
      <c r="W102" s="5">
        <f>SUM('2020'!W102,'2019'!W102,'2018'!W102,'2017'!W102,'2016'!W102)</f>
        <v>3</v>
      </c>
      <c r="X102" s="5">
        <f>SUM('2020'!X102,'2019'!X102,'2018'!X102,'2017'!X102,'2016'!X102)</f>
        <v>10</v>
      </c>
      <c r="Y102" s="5">
        <f>SUM('2020'!Y102,'2019'!Y102,'2018'!Y102,'2017'!Y102,'2016'!Y102)</f>
        <v>24</v>
      </c>
      <c r="Z102" s="5">
        <f>SUM('2020'!Z102,'2019'!Z102,'2018'!Z102,'2017'!Z102,'2016'!Z102)</f>
        <v>4</v>
      </c>
      <c r="AA102" s="5">
        <f>SUM('2020'!AA102,'2019'!AA102,'2018'!AA102,'2017'!AA102,'2016'!AA102)</f>
        <v>0</v>
      </c>
      <c r="AB102" s="5">
        <f>SUM('2020'!AB102,'2019'!AB102,'2018'!AB102,'2017'!AB102,'2016'!AB102)</f>
        <v>0</v>
      </c>
      <c r="AC102" s="5">
        <f>SUM('2020'!AC102,'2019'!AC102,'2018'!AC102,'2017'!AC102,'2016'!AC102)</f>
        <v>0</v>
      </c>
      <c r="AD102" s="5">
        <f>SUM('2020'!AD102,'2019'!AD102,'2018'!AD102,'2017'!AD102,'2016'!AD102)</f>
        <v>0</v>
      </c>
      <c r="AE102" s="5">
        <f>SUM('2020'!AE102,'2019'!AE102,'2018'!AE102,'2017'!AE102,'2016'!AE102)</f>
        <v>0</v>
      </c>
      <c r="AF102" s="5">
        <f>SUM('2020'!AF102,'2019'!AF102,'2018'!AF102,'2017'!AF102,'2016'!AF102)</f>
        <v>0</v>
      </c>
      <c r="AG102" s="5">
        <f>SUM('2020'!AG102,'2019'!AG102,'2018'!AG102,'2017'!AG102,'2016'!AG102)</f>
        <v>0</v>
      </c>
      <c r="AH102" s="5">
        <f>SUM('2020'!AH102,'2019'!AH102,'2018'!AH102,'2017'!AH102,'2016'!AH102)</f>
        <v>5</v>
      </c>
      <c r="AI102" s="5">
        <f>SUM('2020'!AI102,'2019'!AI102,'2018'!AI102,'2017'!AI102,'2016'!AI102)</f>
        <v>0</v>
      </c>
      <c r="AJ102" s="5">
        <f>SUM('2020'!AJ102,'2019'!AJ102,'2018'!AJ102,'2017'!AJ102,'2016'!AJ102)</f>
        <v>36</v>
      </c>
      <c r="AK102" s="5">
        <f>SUM('2020'!AK102,'2019'!AK102,'2018'!AK102,'2017'!AK102,'2016'!AK102)</f>
        <v>6</v>
      </c>
      <c r="AL102" s="5">
        <f>SUM('2020'!AL102,'2019'!AL102,'2018'!AL102,'2017'!AL102,'2016'!AL102)</f>
        <v>0</v>
      </c>
      <c r="AM102" s="5">
        <f>SUM('2020'!AM102,'2019'!AM102,'2018'!AM102,'2017'!AM102,'2016'!AM102)</f>
        <v>3</v>
      </c>
      <c r="AN102" s="5">
        <f>SUM('2020'!AN102,'2019'!AN102,'2018'!AN102,'2017'!AN102,'2016'!AN102)</f>
        <v>3</v>
      </c>
      <c r="AO102" s="5">
        <f>SUM('2020'!AO102,'2019'!AO102,'2018'!AO102,'2017'!AO102,'2016'!AO102)</f>
        <v>0</v>
      </c>
      <c r="AP102" s="5">
        <f>SUM('2020'!AP102,'2019'!AP102,'2018'!AP102,'2017'!AP102,'2016'!AP102)</f>
        <v>4</v>
      </c>
      <c r="AQ102" s="5">
        <f>SUM('2020'!AQ102,'2019'!AQ102,'2018'!AQ102,'2017'!AQ102,'2016'!AQ102)</f>
        <v>0</v>
      </c>
      <c r="AR102" s="5">
        <f>SUM('2020'!AR102,'2019'!AR102,'2018'!AR102,'2017'!AR102,'2016'!AR102)</f>
        <v>0</v>
      </c>
      <c r="AS102" s="5">
        <f>SUM('2020'!AS102,'2019'!AS102,'2018'!AS102,'2017'!AS102,'2016'!AS102)</f>
        <v>4</v>
      </c>
      <c r="AT102" s="5">
        <f>SUM('2020'!AT102,'2019'!AT102,'2018'!AT102,'2017'!AT102,'2016'!AT102)</f>
        <v>0</v>
      </c>
      <c r="AU102" s="5">
        <f>SUM('2020'!AU102,'2019'!AU102,'2018'!AU102,'2017'!AU102,'2016'!AU102)</f>
        <v>0</v>
      </c>
      <c r="AV102" s="5">
        <f>SUM('2020'!AV102,'2019'!AV102,'2018'!AV102,'2017'!AV102,'2016'!AV102)</f>
        <v>17</v>
      </c>
      <c r="AW102" s="5">
        <f>SUM('2020'!AW102,'2019'!AW102,'2018'!AW102,'2017'!AW102,'2016'!AW102)</f>
        <v>0</v>
      </c>
      <c r="AX102" s="5">
        <f>SUM('2020'!AX102,'2019'!AX102,'2018'!AX102,'2017'!AX102,'2016'!AX102)</f>
        <v>0</v>
      </c>
      <c r="AY102" s="5">
        <f>SUM('2020'!AY102,'2019'!AY102,'2018'!AY102,'2017'!AY102,'2016'!AY102)</f>
        <v>0</v>
      </c>
      <c r="AZ102" s="5">
        <f>SUM('2020'!AZ102,'2019'!AZ102,'2018'!AZ102,'2017'!AZ102,'2016'!AZ102)</f>
        <v>0</v>
      </c>
      <c r="BA102" s="5">
        <f>SUM('2020'!BA102,'2019'!BA102,'2018'!BA102,'2017'!BA102,'2016'!BA102)</f>
        <v>14</v>
      </c>
      <c r="BB102" s="5">
        <f>SUM('2020'!BB102,'2019'!BB102,'2018'!BB102,'2017'!BB102,'2016'!BB102)</f>
        <v>17</v>
      </c>
      <c r="BC102" s="5">
        <f>SUM('2020'!BC102,'2019'!BC102,'2018'!BC102,'2017'!BC102,'2016'!BC102)</f>
        <v>0</v>
      </c>
      <c r="BD102" s="5">
        <f>SUM('2020'!BD102,'2019'!BD102,'2018'!BD102,'2017'!BD102,'2016'!BD102)</f>
        <v>8</v>
      </c>
      <c r="BE102" s="5">
        <f>SUM('2020'!BE102,'2019'!BE102,'2018'!BE102,'2017'!BE102,'2016'!BE102)</f>
        <v>0</v>
      </c>
      <c r="BF102" s="5">
        <f>SUM('2020'!BF102,'2019'!BF102,'2018'!BF102,'2017'!BF102,'2016'!BF102)</f>
        <v>2</v>
      </c>
      <c r="BG102" s="6"/>
      <c r="BH102" s="22"/>
    </row>
    <row r="103" spans="1:60">
      <c r="A103" s="12" t="s">
        <v>155</v>
      </c>
      <c r="B103" s="5">
        <f>SUM('2020'!B103,'2019'!B103,'2018'!B103,'2017'!B103,'2016'!B103)</f>
        <v>261924</v>
      </c>
      <c r="C103" s="5">
        <f>SUM('2020'!C103,'2019'!C103,'2018'!C103,'2017'!C103,'2016'!C103)</f>
        <v>1324</v>
      </c>
      <c r="D103" s="5">
        <f>SUM('2020'!D103,'2019'!D103,'2018'!D103,'2017'!D103,'2016'!D103)</f>
        <v>48</v>
      </c>
      <c r="E103" s="5">
        <f>SUM('2020'!E103,'2019'!E103,'2018'!E103,'2017'!E103,'2016'!E103)</f>
        <v>3197</v>
      </c>
      <c r="F103" s="5">
        <f>SUM('2020'!F103,'2019'!F103,'2018'!F103,'2017'!F103,'2016'!F103)</f>
        <v>820</v>
      </c>
      <c r="G103" s="5">
        <f>SUM('2020'!G103,'2019'!G103,'2018'!G103,'2017'!G103,'2016'!G103)</f>
        <v>54755</v>
      </c>
      <c r="H103" s="5">
        <f>SUM('2020'!H103,'2019'!H103,'2018'!H103,'2017'!H103,'2016'!H103)</f>
        <v>1761</v>
      </c>
      <c r="I103" s="5">
        <f>SUM('2020'!I103,'2019'!I103,'2018'!I103,'2017'!I103,'2016'!I103)</f>
        <v>3396</v>
      </c>
      <c r="J103" s="5">
        <f>SUM('2020'!J103,'2019'!J103,'2018'!J103,'2017'!J103,'2016'!J103)</f>
        <v>1005</v>
      </c>
      <c r="K103" s="5">
        <f>SUM('2020'!K103,'2019'!K103,'2018'!K103,'2017'!K103,'2016'!K103)</f>
        <v>205</v>
      </c>
      <c r="L103" s="5">
        <f>SUM('2020'!L103,'2019'!L103,'2018'!L103,'2017'!L103,'2016'!L103)</f>
        <v>7916</v>
      </c>
      <c r="M103" s="5">
        <f>SUM('2020'!M103,'2019'!M103,'2018'!M103,'2017'!M103,'2016'!M103)</f>
        <v>11188</v>
      </c>
      <c r="N103" s="5">
        <f>SUM('2020'!N103,'2019'!N103,'2018'!N103,'2017'!N103,'2016'!N103)</f>
        <v>4</v>
      </c>
      <c r="O103" s="5">
        <f>SUM('2020'!O103,'2019'!O103,'2018'!O103,'2017'!O103,'2016'!O103)</f>
        <v>92</v>
      </c>
      <c r="P103" s="5">
        <f>SUM('2020'!P103,'2019'!P103,'2018'!P103,'2017'!P103,'2016'!P103)</f>
        <v>185</v>
      </c>
      <c r="Q103" s="5">
        <f>SUM('2020'!Q103,'2019'!Q103,'2018'!Q103,'2017'!Q103,'2016'!Q103)</f>
        <v>15107</v>
      </c>
      <c r="R103" s="5">
        <f>SUM('2020'!R103,'2019'!R103,'2018'!R103,'2017'!R103,'2016'!R103)</f>
        <v>2778</v>
      </c>
      <c r="S103" s="5">
        <f>SUM('2020'!S103,'2019'!S103,'2018'!S103,'2017'!S103,'2016'!S103)</f>
        <v>956</v>
      </c>
      <c r="T103" s="5">
        <f>SUM('2020'!T103,'2019'!T103,'2018'!T103,'2017'!T103,'2016'!T103)</f>
        <v>1240</v>
      </c>
      <c r="U103" s="5">
        <f>SUM('2020'!U103,'2019'!U103,'2018'!U103,'2017'!U103,'2016'!U103)</f>
        <v>1019</v>
      </c>
      <c r="V103" s="5">
        <f>SUM('2020'!V103,'2019'!V103,'2018'!V103,'2017'!V103,'2016'!V103)</f>
        <v>758</v>
      </c>
      <c r="W103" s="5">
        <f>SUM('2020'!W103,'2019'!W103,'2018'!W103,'2017'!W103,'2016'!W103)</f>
        <v>147</v>
      </c>
      <c r="X103" s="5">
        <f>SUM('2020'!X103,'2019'!X103,'2018'!X103,'2017'!X103,'2016'!X103)</f>
        <v>6254</v>
      </c>
      <c r="Y103" s="5">
        <f>SUM('2020'!Y103,'2019'!Y103,'2018'!Y103,'2017'!Y103,'2016'!Y103)</f>
        <v>8043</v>
      </c>
      <c r="Z103" s="5">
        <f>SUM('2020'!Z103,'2019'!Z103,'2018'!Z103,'2017'!Z103,'2016'!Z103)</f>
        <v>5992</v>
      </c>
      <c r="AA103" s="5">
        <f>SUM('2020'!AA103,'2019'!AA103,'2018'!AA103,'2017'!AA103,'2016'!AA103)</f>
        <v>2614</v>
      </c>
      <c r="AB103" s="5">
        <f>SUM('2020'!AB103,'2019'!AB103,'2018'!AB103,'2017'!AB103,'2016'!AB103)</f>
        <v>537</v>
      </c>
      <c r="AC103" s="5">
        <f>SUM('2020'!AC103,'2019'!AC103,'2018'!AC103,'2017'!AC103,'2016'!AC103)</f>
        <v>2098</v>
      </c>
      <c r="AD103" s="5">
        <f>SUM('2020'!AD103,'2019'!AD103,'2018'!AD103,'2017'!AD103,'2016'!AD103)</f>
        <v>51</v>
      </c>
      <c r="AE103" s="5">
        <f>SUM('2020'!AE103,'2019'!AE103,'2018'!AE103,'2017'!AE103,'2016'!AE103)</f>
        <v>500</v>
      </c>
      <c r="AF103" s="5">
        <f>SUM('2020'!AF103,'2019'!AF103,'2018'!AF103,'2017'!AF103,'2016'!AF103)</f>
        <v>799</v>
      </c>
      <c r="AG103" s="5">
        <f>SUM('2020'!AG103,'2019'!AG103,'2018'!AG103,'2017'!AG103,'2016'!AG103)</f>
        <v>670</v>
      </c>
      <c r="AH103" s="5">
        <f>SUM('2020'!AH103,'2019'!AH103,'2018'!AH103,'2017'!AH103,'2016'!AH103)</f>
        <v>27473</v>
      </c>
      <c r="AI103" s="5">
        <f>SUM('2020'!AI103,'2019'!AI103,'2018'!AI103,'2017'!AI103,'2016'!AI103)</f>
        <v>347</v>
      </c>
      <c r="AJ103" s="5">
        <f>SUM('2020'!AJ103,'2019'!AJ103,'2018'!AJ103,'2017'!AJ103,'2016'!AJ103)</f>
        <v>14298</v>
      </c>
      <c r="AK103" s="5">
        <f>SUM('2020'!AK103,'2019'!AK103,'2018'!AK103,'2017'!AK103,'2016'!AK103)</f>
        <v>7971</v>
      </c>
      <c r="AL103" s="5">
        <f>SUM('2020'!AL103,'2019'!AL103,'2018'!AL103,'2017'!AL103,'2016'!AL103)</f>
        <v>82</v>
      </c>
      <c r="AM103" s="5">
        <f>SUM('2020'!AM103,'2019'!AM103,'2018'!AM103,'2017'!AM103,'2016'!AM103)</f>
        <v>5894</v>
      </c>
      <c r="AN103" s="5">
        <f>SUM('2020'!AN103,'2019'!AN103,'2018'!AN103,'2017'!AN103,'2016'!AN103)</f>
        <v>876</v>
      </c>
      <c r="AO103" s="5">
        <f>SUM('2020'!AO103,'2019'!AO103,'2018'!AO103,'2017'!AO103,'2016'!AO103)</f>
        <v>1637</v>
      </c>
      <c r="AP103" s="5">
        <f>SUM('2020'!AP103,'2019'!AP103,'2018'!AP103,'2017'!AP103,'2016'!AP103)</f>
        <v>9306</v>
      </c>
      <c r="AQ103" s="5">
        <f>SUM('2020'!AQ103,'2019'!AQ103,'2018'!AQ103,'2017'!AQ103,'2016'!AQ103)</f>
        <v>5</v>
      </c>
      <c r="AR103" s="5">
        <f>SUM('2020'!AR103,'2019'!AR103,'2018'!AR103,'2017'!AR103,'2016'!AR103)</f>
        <v>269</v>
      </c>
      <c r="AS103" s="5">
        <f>SUM('2020'!AS103,'2019'!AS103,'2018'!AS103,'2017'!AS103,'2016'!AS103)</f>
        <v>1735</v>
      </c>
      <c r="AT103" s="5">
        <f>SUM('2020'!AT103,'2019'!AT103,'2018'!AT103,'2017'!AT103,'2016'!AT103)</f>
        <v>96</v>
      </c>
      <c r="AU103" s="5">
        <f>SUM('2020'!AU103,'2019'!AU103,'2018'!AU103,'2017'!AU103,'2016'!AU103)</f>
        <v>2547</v>
      </c>
      <c r="AV103" s="5">
        <f>SUM('2020'!AV103,'2019'!AV103,'2018'!AV103,'2017'!AV103,'2016'!AV103)</f>
        <v>30220</v>
      </c>
      <c r="AW103" s="5">
        <f>SUM('2020'!AW103,'2019'!AW103,'2018'!AW103,'2017'!AW103,'2016'!AW103)</f>
        <v>7</v>
      </c>
      <c r="AX103" s="5">
        <f>SUM('2020'!AX103,'2019'!AX103,'2018'!AX103,'2017'!AX103,'2016'!AX103)</f>
        <v>23</v>
      </c>
      <c r="AY103" s="5">
        <f>SUM('2020'!AY103,'2019'!AY103,'2018'!AY103,'2017'!AY103,'2016'!AY103)</f>
        <v>562</v>
      </c>
      <c r="AZ103" s="5">
        <f>SUM('2020'!AZ103,'2019'!AZ103,'2018'!AZ103,'2017'!AZ103,'2016'!AZ103)</f>
        <v>119</v>
      </c>
      <c r="BA103" s="5">
        <f>SUM('2020'!BA103,'2019'!BA103,'2018'!BA103,'2017'!BA103,'2016'!BA103)</f>
        <v>10879</v>
      </c>
      <c r="BB103" s="5">
        <f>SUM('2020'!BB103,'2019'!BB103,'2018'!BB103,'2017'!BB103,'2016'!BB103)</f>
        <v>8090</v>
      </c>
      <c r="BC103" s="5">
        <f>SUM('2020'!BC103,'2019'!BC103,'2018'!BC103,'2017'!BC103,'2016'!BC103)</f>
        <v>186</v>
      </c>
      <c r="BD103" s="5">
        <f>SUM('2020'!BD103,'2019'!BD103,'2018'!BD103,'2017'!BD103,'2016'!BD103)</f>
        <v>1923</v>
      </c>
      <c r="BE103" s="5">
        <f>SUM('2020'!BE103,'2019'!BE103,'2018'!BE103,'2017'!BE103,'2016'!BE103)</f>
        <v>31</v>
      </c>
      <c r="BF103" s="5">
        <f>SUM('2020'!BF103,'2019'!BF103,'2018'!BF103,'2017'!BF103,'2016'!BF103)</f>
        <v>1871</v>
      </c>
      <c r="BG103" s="6"/>
      <c r="BH103" s="22"/>
    </row>
    <row r="104" spans="1:60">
      <c r="A104" s="12" t="s">
        <v>156</v>
      </c>
      <c r="B104" s="5">
        <f>SUM('2020'!B104,'2019'!B104,'2018'!B104,'2017'!B104,'2016'!B104)</f>
        <v>8466</v>
      </c>
      <c r="C104" s="5">
        <f>SUM('2020'!C104,'2019'!C104,'2018'!C104,'2017'!C104,'2016'!C104)</f>
        <v>20</v>
      </c>
      <c r="D104" s="5">
        <f>SUM('2020'!D104,'2019'!D104,'2018'!D104,'2017'!D104,'2016'!D104)</f>
        <v>15</v>
      </c>
      <c r="E104" s="5">
        <f>SUM('2020'!E104,'2019'!E104,'2018'!E104,'2017'!E104,'2016'!E104)</f>
        <v>104</v>
      </c>
      <c r="F104" s="5">
        <f>SUM('2020'!F104,'2019'!F104,'2018'!F104,'2017'!F104,'2016'!F104)</f>
        <v>41</v>
      </c>
      <c r="G104" s="5">
        <f>SUM('2020'!G104,'2019'!G104,'2018'!G104,'2017'!G104,'2016'!G104)</f>
        <v>2984</v>
      </c>
      <c r="H104" s="5">
        <f>SUM('2020'!H104,'2019'!H104,'2018'!H104,'2017'!H104,'2016'!H104)</f>
        <v>268</v>
      </c>
      <c r="I104" s="5">
        <f>SUM('2020'!I104,'2019'!I104,'2018'!I104,'2017'!I104,'2016'!I104)</f>
        <v>42</v>
      </c>
      <c r="J104" s="5">
        <f>SUM('2020'!J104,'2019'!J104,'2018'!J104,'2017'!J104,'2016'!J104)</f>
        <v>3</v>
      </c>
      <c r="K104" s="5">
        <f>SUM('2020'!K104,'2019'!K104,'2018'!K104,'2017'!K104,'2016'!K104)</f>
        <v>16</v>
      </c>
      <c r="L104" s="5">
        <f>SUM('2020'!L104,'2019'!L104,'2018'!L104,'2017'!L104,'2016'!L104)</f>
        <v>279</v>
      </c>
      <c r="M104" s="5">
        <f>SUM('2020'!M104,'2019'!M104,'2018'!M104,'2017'!M104,'2016'!M104)</f>
        <v>260</v>
      </c>
      <c r="N104" s="5">
        <f>SUM('2020'!N104,'2019'!N104,'2018'!N104,'2017'!N104,'2016'!N104)</f>
        <v>0</v>
      </c>
      <c r="O104" s="5">
        <f>SUM('2020'!O104,'2019'!O104,'2018'!O104,'2017'!O104,'2016'!O104)</f>
        <v>42</v>
      </c>
      <c r="P104" s="5">
        <f>SUM('2020'!P104,'2019'!P104,'2018'!P104,'2017'!P104,'2016'!P104)</f>
        <v>26</v>
      </c>
      <c r="Q104" s="5">
        <f>SUM('2020'!Q104,'2019'!Q104,'2018'!Q104,'2017'!Q104,'2016'!Q104)</f>
        <v>153</v>
      </c>
      <c r="R104" s="5">
        <f>SUM('2020'!R104,'2019'!R104,'2018'!R104,'2017'!R104,'2016'!R104)</f>
        <v>49</v>
      </c>
      <c r="S104" s="5">
        <f>SUM('2020'!S104,'2019'!S104,'2018'!S104,'2017'!S104,'2016'!S104)</f>
        <v>29</v>
      </c>
      <c r="T104" s="5">
        <f>SUM('2020'!T104,'2019'!T104,'2018'!T104,'2017'!T104,'2016'!T104)</f>
        <v>27</v>
      </c>
      <c r="U104" s="5">
        <f>SUM('2020'!U104,'2019'!U104,'2018'!U104,'2017'!U104,'2016'!U104)</f>
        <v>36</v>
      </c>
      <c r="V104" s="5">
        <f>SUM('2020'!V104,'2019'!V104,'2018'!V104,'2017'!V104,'2016'!V104)</f>
        <v>49</v>
      </c>
      <c r="W104" s="5">
        <f>SUM('2020'!W104,'2019'!W104,'2018'!W104,'2017'!W104,'2016'!W104)</f>
        <v>12</v>
      </c>
      <c r="X104" s="5">
        <f>SUM('2020'!X104,'2019'!X104,'2018'!X104,'2017'!X104,'2016'!X104)</f>
        <v>198</v>
      </c>
      <c r="Y104" s="5">
        <f>SUM('2020'!Y104,'2019'!Y104,'2018'!Y104,'2017'!Y104,'2016'!Y104)</f>
        <v>137</v>
      </c>
      <c r="Z104" s="5">
        <f>SUM('2020'!Z104,'2019'!Z104,'2018'!Z104,'2017'!Z104,'2016'!Z104)</f>
        <v>80</v>
      </c>
      <c r="AA104" s="5">
        <f>SUM('2020'!AA104,'2019'!AA104,'2018'!AA104,'2017'!AA104,'2016'!AA104)</f>
        <v>74</v>
      </c>
      <c r="AB104" s="5">
        <f>SUM('2020'!AB104,'2019'!AB104,'2018'!AB104,'2017'!AB104,'2016'!AB104)</f>
        <v>11</v>
      </c>
      <c r="AC104" s="5">
        <f>SUM('2020'!AC104,'2019'!AC104,'2018'!AC104,'2017'!AC104,'2016'!AC104)</f>
        <v>40</v>
      </c>
      <c r="AD104" s="5">
        <f>SUM('2020'!AD104,'2019'!AD104,'2018'!AD104,'2017'!AD104,'2016'!AD104)</f>
        <v>3</v>
      </c>
      <c r="AE104" s="5">
        <f>SUM('2020'!AE104,'2019'!AE104,'2018'!AE104,'2017'!AE104,'2016'!AE104)</f>
        <v>12</v>
      </c>
      <c r="AF104" s="5">
        <f>SUM('2020'!AF104,'2019'!AF104,'2018'!AF104,'2017'!AF104,'2016'!AF104)</f>
        <v>117</v>
      </c>
      <c r="AG104" s="5">
        <f>SUM('2020'!AG104,'2019'!AG104,'2018'!AG104,'2017'!AG104,'2016'!AG104)</f>
        <v>146</v>
      </c>
      <c r="AH104" s="5">
        <f>SUM('2020'!AH104,'2019'!AH104,'2018'!AH104,'2017'!AH104,'2016'!AH104)</f>
        <v>207</v>
      </c>
      <c r="AI104" s="5">
        <f>SUM('2020'!AI104,'2019'!AI104,'2018'!AI104,'2017'!AI104,'2016'!AI104)</f>
        <v>14</v>
      </c>
      <c r="AJ104" s="5">
        <f>SUM('2020'!AJ104,'2019'!AJ104,'2018'!AJ104,'2017'!AJ104,'2016'!AJ104)</f>
        <v>583</v>
      </c>
      <c r="AK104" s="5">
        <f>SUM('2020'!AK104,'2019'!AK104,'2018'!AK104,'2017'!AK104,'2016'!AK104)</f>
        <v>112</v>
      </c>
      <c r="AL104" s="5">
        <f>SUM('2020'!AL104,'2019'!AL104,'2018'!AL104,'2017'!AL104,'2016'!AL104)</f>
        <v>0</v>
      </c>
      <c r="AM104" s="5">
        <f>SUM('2020'!AM104,'2019'!AM104,'2018'!AM104,'2017'!AM104,'2016'!AM104)</f>
        <v>146</v>
      </c>
      <c r="AN104" s="5">
        <f>SUM('2020'!AN104,'2019'!AN104,'2018'!AN104,'2017'!AN104,'2016'!AN104)</f>
        <v>56</v>
      </c>
      <c r="AO104" s="5">
        <f>SUM('2020'!AO104,'2019'!AO104,'2018'!AO104,'2017'!AO104,'2016'!AO104)</f>
        <v>112</v>
      </c>
      <c r="AP104" s="5">
        <f>SUM('2020'!AP104,'2019'!AP104,'2018'!AP104,'2017'!AP104,'2016'!AP104)</f>
        <v>434</v>
      </c>
      <c r="AQ104" s="5">
        <f>SUM('2020'!AQ104,'2019'!AQ104,'2018'!AQ104,'2017'!AQ104,'2016'!AQ104)</f>
        <v>0</v>
      </c>
      <c r="AR104" s="5">
        <f>SUM('2020'!AR104,'2019'!AR104,'2018'!AR104,'2017'!AR104,'2016'!AR104)</f>
        <v>0</v>
      </c>
      <c r="AS104" s="5">
        <f>SUM('2020'!AS104,'2019'!AS104,'2018'!AS104,'2017'!AS104,'2016'!AS104)</f>
        <v>35</v>
      </c>
      <c r="AT104" s="5">
        <f>SUM('2020'!AT104,'2019'!AT104,'2018'!AT104,'2017'!AT104,'2016'!AT104)</f>
        <v>3</v>
      </c>
      <c r="AU104" s="5">
        <f>SUM('2020'!AU104,'2019'!AU104,'2018'!AU104,'2017'!AU104,'2016'!AU104)</f>
        <v>66</v>
      </c>
      <c r="AV104" s="5">
        <f>SUM('2020'!AV104,'2019'!AV104,'2018'!AV104,'2017'!AV104,'2016'!AV104)</f>
        <v>621</v>
      </c>
      <c r="AW104" s="5">
        <f>SUM('2020'!AW104,'2019'!AW104,'2018'!AW104,'2017'!AW104,'2016'!AW104)</f>
        <v>4</v>
      </c>
      <c r="AX104" s="5">
        <f>SUM('2020'!AX104,'2019'!AX104,'2018'!AX104,'2017'!AX104,'2016'!AX104)</f>
        <v>0</v>
      </c>
      <c r="AY104" s="5">
        <f>SUM('2020'!AY104,'2019'!AY104,'2018'!AY104,'2017'!AY104,'2016'!AY104)</f>
        <v>43</v>
      </c>
      <c r="AZ104" s="5">
        <f>SUM('2020'!AZ104,'2019'!AZ104,'2018'!AZ104,'2017'!AZ104,'2016'!AZ104)</f>
        <v>3</v>
      </c>
      <c r="BA104" s="5">
        <f>SUM('2020'!BA104,'2019'!BA104,'2018'!BA104,'2017'!BA104,'2016'!BA104)</f>
        <v>178</v>
      </c>
      <c r="BB104" s="5">
        <f>SUM('2020'!BB104,'2019'!BB104,'2018'!BB104,'2017'!BB104,'2016'!BB104)</f>
        <v>409</v>
      </c>
      <c r="BC104" s="5">
        <f>SUM('2020'!BC104,'2019'!BC104,'2018'!BC104,'2017'!BC104,'2016'!BC104)</f>
        <v>3</v>
      </c>
      <c r="BD104" s="5">
        <f>SUM('2020'!BD104,'2019'!BD104,'2018'!BD104,'2017'!BD104,'2016'!BD104)</f>
        <v>34</v>
      </c>
      <c r="BE104" s="5">
        <f>SUM('2020'!BE104,'2019'!BE104,'2018'!BE104,'2017'!BE104,'2016'!BE104)</f>
        <v>7</v>
      </c>
      <c r="BF104" s="5">
        <f>SUM('2020'!BF104,'2019'!BF104,'2018'!BF104,'2017'!BF104,'2016'!BF104)</f>
        <v>69</v>
      </c>
      <c r="BG104" s="6"/>
      <c r="BH104" s="22"/>
    </row>
    <row r="105" spans="1:60">
      <c r="A105" s="12" t="s">
        <v>157</v>
      </c>
      <c r="B105" s="5">
        <f>SUM('2020'!B105,'2019'!B105,'2018'!B105,'2017'!B105,'2016'!B105)</f>
        <v>46378</v>
      </c>
      <c r="C105" s="5">
        <f>SUM('2020'!C105,'2019'!C105,'2018'!C105,'2017'!C105,'2016'!C105)</f>
        <v>117</v>
      </c>
      <c r="D105" s="5">
        <f>SUM('2020'!D105,'2019'!D105,'2018'!D105,'2017'!D105,'2016'!D105)</f>
        <v>12</v>
      </c>
      <c r="E105" s="5">
        <f>SUM('2020'!E105,'2019'!E105,'2018'!E105,'2017'!E105,'2016'!E105)</f>
        <v>762</v>
      </c>
      <c r="F105" s="5">
        <f>SUM('2020'!F105,'2019'!F105,'2018'!F105,'2017'!F105,'2016'!F105)</f>
        <v>51</v>
      </c>
      <c r="G105" s="5">
        <f>SUM('2020'!G105,'2019'!G105,'2018'!G105,'2017'!G105,'2016'!G105)</f>
        <v>23693</v>
      </c>
      <c r="H105" s="5">
        <f>SUM('2020'!H105,'2019'!H105,'2018'!H105,'2017'!H105,'2016'!H105)</f>
        <v>367</v>
      </c>
      <c r="I105" s="5">
        <f>SUM('2020'!I105,'2019'!I105,'2018'!I105,'2017'!I105,'2016'!I105)</f>
        <v>177</v>
      </c>
      <c r="J105" s="5">
        <f>SUM('2020'!J105,'2019'!J105,'2018'!J105,'2017'!J105,'2016'!J105)</f>
        <v>26</v>
      </c>
      <c r="K105" s="5">
        <f>SUM('2020'!K105,'2019'!K105,'2018'!K105,'2017'!K105,'2016'!K105)</f>
        <v>133</v>
      </c>
      <c r="L105" s="5">
        <f>SUM('2020'!L105,'2019'!L105,'2018'!L105,'2017'!L105,'2016'!L105)</f>
        <v>1140</v>
      </c>
      <c r="M105" s="5">
        <f>SUM('2020'!M105,'2019'!M105,'2018'!M105,'2017'!M105,'2016'!M105)</f>
        <v>1143</v>
      </c>
      <c r="N105" s="5">
        <f>SUM('2020'!N105,'2019'!N105,'2018'!N105,'2017'!N105,'2016'!N105)</f>
        <v>0</v>
      </c>
      <c r="O105" s="5">
        <f>SUM('2020'!O105,'2019'!O105,'2018'!O105,'2017'!O105,'2016'!O105)</f>
        <v>23</v>
      </c>
      <c r="P105" s="5">
        <f>SUM('2020'!P105,'2019'!P105,'2018'!P105,'2017'!P105,'2016'!P105)</f>
        <v>96</v>
      </c>
      <c r="Q105" s="5">
        <f>SUM('2020'!Q105,'2019'!Q105,'2018'!Q105,'2017'!Q105,'2016'!Q105)</f>
        <v>851</v>
      </c>
      <c r="R105" s="5">
        <f>SUM('2020'!R105,'2019'!R105,'2018'!R105,'2017'!R105,'2016'!R105)</f>
        <v>160</v>
      </c>
      <c r="S105" s="5">
        <f>SUM('2020'!S105,'2019'!S105,'2018'!S105,'2017'!S105,'2016'!S105)</f>
        <v>68</v>
      </c>
      <c r="T105" s="5">
        <f>SUM('2020'!T105,'2019'!T105,'2018'!T105,'2017'!T105,'2016'!T105)</f>
        <v>157</v>
      </c>
      <c r="U105" s="5">
        <f>SUM('2020'!U105,'2019'!U105,'2018'!U105,'2017'!U105,'2016'!U105)</f>
        <v>174</v>
      </c>
      <c r="V105" s="5">
        <f>SUM('2020'!V105,'2019'!V105,'2018'!V105,'2017'!V105,'2016'!V105)</f>
        <v>90</v>
      </c>
      <c r="W105" s="5">
        <f>SUM('2020'!W105,'2019'!W105,'2018'!W105,'2017'!W105,'2016'!W105)</f>
        <v>23</v>
      </c>
      <c r="X105" s="5">
        <f>SUM('2020'!X105,'2019'!X105,'2018'!X105,'2017'!X105,'2016'!X105)</f>
        <v>1567</v>
      </c>
      <c r="Y105" s="5">
        <f>SUM('2020'!Y105,'2019'!Y105,'2018'!Y105,'2017'!Y105,'2016'!Y105)</f>
        <v>869</v>
      </c>
      <c r="Z105" s="5">
        <f>SUM('2020'!Z105,'2019'!Z105,'2018'!Z105,'2017'!Z105,'2016'!Z105)</f>
        <v>457</v>
      </c>
      <c r="AA105" s="5">
        <f>SUM('2020'!AA105,'2019'!AA105,'2018'!AA105,'2017'!AA105,'2016'!AA105)</f>
        <v>221</v>
      </c>
      <c r="AB105" s="5">
        <f>SUM('2020'!AB105,'2019'!AB105,'2018'!AB105,'2017'!AB105,'2016'!AB105)</f>
        <v>24</v>
      </c>
      <c r="AC105" s="5">
        <f>SUM('2020'!AC105,'2019'!AC105,'2018'!AC105,'2017'!AC105,'2016'!AC105)</f>
        <v>186</v>
      </c>
      <c r="AD105" s="5">
        <f>SUM('2020'!AD105,'2019'!AD105,'2018'!AD105,'2017'!AD105,'2016'!AD105)</f>
        <v>0</v>
      </c>
      <c r="AE105" s="5">
        <f>SUM('2020'!AE105,'2019'!AE105,'2018'!AE105,'2017'!AE105,'2016'!AE105)</f>
        <v>69</v>
      </c>
      <c r="AF105" s="5">
        <f>SUM('2020'!AF105,'2019'!AF105,'2018'!AF105,'2017'!AF105,'2016'!AF105)</f>
        <v>618</v>
      </c>
      <c r="AG105" s="5">
        <f>SUM('2020'!AG105,'2019'!AG105,'2018'!AG105,'2017'!AG105,'2016'!AG105)</f>
        <v>40</v>
      </c>
      <c r="AH105" s="5">
        <f>SUM('2020'!AH105,'2019'!AH105,'2018'!AH105,'2017'!AH105,'2016'!AH105)</f>
        <v>554</v>
      </c>
      <c r="AI105" s="5">
        <f>SUM('2020'!AI105,'2019'!AI105,'2018'!AI105,'2017'!AI105,'2016'!AI105)</f>
        <v>79</v>
      </c>
      <c r="AJ105" s="5">
        <f>SUM('2020'!AJ105,'2019'!AJ105,'2018'!AJ105,'2017'!AJ105,'2016'!AJ105)</f>
        <v>1384</v>
      </c>
      <c r="AK105" s="5">
        <f>SUM('2020'!AK105,'2019'!AK105,'2018'!AK105,'2017'!AK105,'2016'!AK105)</f>
        <v>506</v>
      </c>
      <c r="AL105" s="5">
        <f>SUM('2020'!AL105,'2019'!AL105,'2018'!AL105,'2017'!AL105,'2016'!AL105)</f>
        <v>11</v>
      </c>
      <c r="AM105" s="5">
        <f>SUM('2020'!AM105,'2019'!AM105,'2018'!AM105,'2017'!AM105,'2016'!AM105)</f>
        <v>388</v>
      </c>
      <c r="AN105" s="5">
        <f>SUM('2020'!AN105,'2019'!AN105,'2018'!AN105,'2017'!AN105,'2016'!AN105)</f>
        <v>263</v>
      </c>
      <c r="AO105" s="5">
        <f>SUM('2020'!AO105,'2019'!AO105,'2018'!AO105,'2017'!AO105,'2016'!AO105)</f>
        <v>466</v>
      </c>
      <c r="AP105" s="5">
        <f>SUM('2020'!AP105,'2019'!AP105,'2018'!AP105,'2017'!AP105,'2016'!AP105)</f>
        <v>377</v>
      </c>
      <c r="AQ105" s="5">
        <f>SUM('2020'!AQ105,'2019'!AQ105,'2018'!AQ105,'2017'!AQ105,'2016'!AQ105)</f>
        <v>3</v>
      </c>
      <c r="AR105" s="5">
        <f>SUM('2020'!AR105,'2019'!AR105,'2018'!AR105,'2017'!AR105,'2016'!AR105)</f>
        <v>34</v>
      </c>
      <c r="AS105" s="5">
        <f>SUM('2020'!AS105,'2019'!AS105,'2018'!AS105,'2017'!AS105,'2016'!AS105)</f>
        <v>112</v>
      </c>
      <c r="AT105" s="5">
        <f>SUM('2020'!AT105,'2019'!AT105,'2018'!AT105,'2017'!AT105,'2016'!AT105)</f>
        <v>7</v>
      </c>
      <c r="AU105" s="5">
        <f>SUM('2020'!AU105,'2019'!AU105,'2018'!AU105,'2017'!AU105,'2016'!AU105)</f>
        <v>328</v>
      </c>
      <c r="AV105" s="5">
        <f>SUM('2020'!AV105,'2019'!AV105,'2018'!AV105,'2017'!AV105,'2016'!AV105)</f>
        <v>4318</v>
      </c>
      <c r="AW105" s="5">
        <f>SUM('2020'!AW105,'2019'!AW105,'2018'!AW105,'2017'!AW105,'2016'!AW105)</f>
        <v>0</v>
      </c>
      <c r="AX105" s="5">
        <f>SUM('2020'!AX105,'2019'!AX105,'2018'!AX105,'2017'!AX105,'2016'!AX105)</f>
        <v>0</v>
      </c>
      <c r="AY105" s="5">
        <f>SUM('2020'!AY105,'2019'!AY105,'2018'!AY105,'2017'!AY105,'2016'!AY105)</f>
        <v>315</v>
      </c>
      <c r="AZ105" s="5">
        <f>SUM('2020'!AZ105,'2019'!AZ105,'2018'!AZ105,'2017'!AZ105,'2016'!AZ105)</f>
        <v>16</v>
      </c>
      <c r="BA105" s="5">
        <f>SUM('2020'!BA105,'2019'!BA105,'2018'!BA105,'2017'!BA105,'2016'!BA105)</f>
        <v>2096</v>
      </c>
      <c r="BB105" s="5">
        <f>SUM('2020'!BB105,'2019'!BB105,'2018'!BB105,'2017'!BB105,'2016'!BB105)</f>
        <v>1215</v>
      </c>
      <c r="BC105" s="5">
        <f>SUM('2020'!BC105,'2019'!BC105,'2018'!BC105,'2017'!BC105,'2016'!BC105)</f>
        <v>43</v>
      </c>
      <c r="BD105" s="5">
        <f>SUM('2020'!BD105,'2019'!BD105,'2018'!BD105,'2017'!BD105,'2016'!BD105)</f>
        <v>123</v>
      </c>
      <c r="BE105" s="5">
        <f>SUM('2020'!BE105,'2019'!BE105,'2018'!BE105,'2017'!BE105,'2016'!BE105)</f>
        <v>0</v>
      </c>
      <c r="BF105" s="5">
        <f>SUM('2020'!BF105,'2019'!BF105,'2018'!BF105,'2017'!BF105,'2016'!BF105)</f>
        <v>386</v>
      </c>
      <c r="BG105" s="6"/>
      <c r="BH105" s="22"/>
    </row>
    <row r="106" spans="1:60">
      <c r="A106" s="12" t="s">
        <v>158</v>
      </c>
      <c r="B106" s="5">
        <f>SUM('2020'!B106,'2019'!B106,'2018'!B106,'2017'!B106,'2016'!B106)</f>
        <v>63140</v>
      </c>
      <c r="C106" s="5">
        <f>SUM('2020'!C106,'2019'!C106,'2018'!C106,'2017'!C106,'2016'!C106)</f>
        <v>79</v>
      </c>
      <c r="D106" s="5">
        <f>SUM('2020'!D106,'2019'!D106,'2018'!D106,'2017'!D106,'2016'!D106)</f>
        <v>20</v>
      </c>
      <c r="E106" s="5">
        <f>SUM('2020'!E106,'2019'!E106,'2018'!E106,'2017'!E106,'2016'!E106)</f>
        <v>3114</v>
      </c>
      <c r="F106" s="5">
        <f>SUM('2020'!F106,'2019'!F106,'2018'!F106,'2017'!F106,'2016'!F106)</f>
        <v>39</v>
      </c>
      <c r="G106" s="5">
        <f>SUM('2020'!G106,'2019'!G106,'2018'!G106,'2017'!G106,'2016'!G106)</f>
        <v>12256</v>
      </c>
      <c r="H106" s="5">
        <f>SUM('2020'!H106,'2019'!H106,'2018'!H106,'2017'!H106,'2016'!H106)</f>
        <v>905</v>
      </c>
      <c r="I106" s="5">
        <f>SUM('2020'!I106,'2019'!I106,'2018'!I106,'2017'!I106,'2016'!I106)</f>
        <v>274</v>
      </c>
      <c r="J106" s="5">
        <f>SUM('2020'!J106,'2019'!J106,'2018'!J106,'2017'!J106,'2016'!J106)</f>
        <v>4</v>
      </c>
      <c r="K106" s="5">
        <f>SUM('2020'!K106,'2019'!K106,'2018'!K106,'2017'!K106,'2016'!K106)</f>
        <v>21</v>
      </c>
      <c r="L106" s="5">
        <f>SUM('2020'!L106,'2019'!L106,'2018'!L106,'2017'!L106,'2016'!L106)</f>
        <v>1286</v>
      </c>
      <c r="M106" s="5">
        <f>SUM('2020'!M106,'2019'!M106,'2018'!M106,'2017'!M106,'2016'!M106)</f>
        <v>732</v>
      </c>
      <c r="N106" s="5">
        <f>SUM('2020'!N106,'2019'!N106,'2018'!N106,'2017'!N106,'2016'!N106)</f>
        <v>0</v>
      </c>
      <c r="O106" s="5">
        <f>SUM('2020'!O106,'2019'!O106,'2018'!O106,'2017'!O106,'2016'!O106)</f>
        <v>3</v>
      </c>
      <c r="P106" s="5">
        <f>SUM('2020'!P106,'2019'!P106,'2018'!P106,'2017'!P106,'2016'!P106)</f>
        <v>444</v>
      </c>
      <c r="Q106" s="5">
        <f>SUM('2020'!Q106,'2019'!Q106,'2018'!Q106,'2017'!Q106,'2016'!Q106)</f>
        <v>3236</v>
      </c>
      <c r="R106" s="5">
        <f>SUM('2020'!R106,'2019'!R106,'2018'!R106,'2017'!R106,'2016'!R106)</f>
        <v>244</v>
      </c>
      <c r="S106" s="5">
        <f>SUM('2020'!S106,'2019'!S106,'2018'!S106,'2017'!S106,'2016'!S106)</f>
        <v>285</v>
      </c>
      <c r="T106" s="5">
        <f>SUM('2020'!T106,'2019'!T106,'2018'!T106,'2017'!T106,'2016'!T106)</f>
        <v>176</v>
      </c>
      <c r="U106" s="5">
        <f>SUM('2020'!U106,'2019'!U106,'2018'!U106,'2017'!U106,'2016'!U106)</f>
        <v>1011</v>
      </c>
      <c r="V106" s="5">
        <f>SUM('2020'!V106,'2019'!V106,'2018'!V106,'2017'!V106,'2016'!V106)</f>
        <v>161</v>
      </c>
      <c r="W106" s="5">
        <f>SUM('2020'!W106,'2019'!W106,'2018'!W106,'2017'!W106,'2016'!W106)</f>
        <v>571</v>
      </c>
      <c r="X106" s="5">
        <f>SUM('2020'!X106,'2019'!X106,'2018'!X106,'2017'!X106,'2016'!X106)</f>
        <v>569</v>
      </c>
      <c r="Y106" s="5">
        <f>SUM('2020'!Y106,'2019'!Y106,'2018'!Y106,'2017'!Y106,'2016'!Y106)</f>
        <v>1670</v>
      </c>
      <c r="Z106" s="5">
        <f>SUM('2020'!Z106,'2019'!Z106,'2018'!Z106,'2017'!Z106,'2016'!Z106)</f>
        <v>12958</v>
      </c>
      <c r="AA106" s="5">
        <f>SUM('2020'!AA106,'2019'!AA106,'2018'!AA106,'2017'!AA106,'2016'!AA106)</f>
        <v>825</v>
      </c>
      <c r="AB106" s="5">
        <f>SUM('2020'!AB106,'2019'!AB106,'2018'!AB106,'2017'!AB106,'2016'!AB106)</f>
        <v>3</v>
      </c>
      <c r="AC106" s="5">
        <f>SUM('2020'!AC106,'2019'!AC106,'2018'!AC106,'2017'!AC106,'2016'!AC106)</f>
        <v>796</v>
      </c>
      <c r="AD106" s="5">
        <f>SUM('2020'!AD106,'2019'!AD106,'2018'!AD106,'2017'!AD106,'2016'!AD106)</f>
        <v>4</v>
      </c>
      <c r="AE106" s="5">
        <f>SUM('2020'!AE106,'2019'!AE106,'2018'!AE106,'2017'!AE106,'2016'!AE106)</f>
        <v>955</v>
      </c>
      <c r="AF106" s="5">
        <f>SUM('2020'!AF106,'2019'!AF106,'2018'!AF106,'2017'!AF106,'2016'!AF106)</f>
        <v>311</v>
      </c>
      <c r="AG106" s="5">
        <f>SUM('2020'!AG106,'2019'!AG106,'2018'!AG106,'2017'!AG106,'2016'!AG106)</f>
        <v>174</v>
      </c>
      <c r="AH106" s="5">
        <f>SUM('2020'!AH106,'2019'!AH106,'2018'!AH106,'2017'!AH106,'2016'!AH106)</f>
        <v>291</v>
      </c>
      <c r="AI106" s="5">
        <f>SUM('2020'!AI106,'2019'!AI106,'2018'!AI106,'2017'!AI106,'2016'!AI106)</f>
        <v>198</v>
      </c>
      <c r="AJ106" s="5">
        <f>SUM('2020'!AJ106,'2019'!AJ106,'2018'!AJ106,'2017'!AJ106,'2016'!AJ106)</f>
        <v>1871</v>
      </c>
      <c r="AK106" s="5">
        <f>SUM('2020'!AK106,'2019'!AK106,'2018'!AK106,'2017'!AK106,'2016'!AK106)</f>
        <v>717</v>
      </c>
      <c r="AL106" s="5">
        <f>SUM('2020'!AL106,'2019'!AL106,'2018'!AL106,'2017'!AL106,'2016'!AL106)</f>
        <v>106</v>
      </c>
      <c r="AM106" s="5">
        <f>SUM('2020'!AM106,'2019'!AM106,'2018'!AM106,'2017'!AM106,'2016'!AM106)</f>
        <v>1368</v>
      </c>
      <c r="AN106" s="5">
        <f>SUM('2020'!AN106,'2019'!AN106,'2018'!AN106,'2017'!AN106,'2016'!AN106)</f>
        <v>188</v>
      </c>
      <c r="AO106" s="5">
        <f>SUM('2020'!AO106,'2019'!AO106,'2018'!AO106,'2017'!AO106,'2016'!AO106)</f>
        <v>709</v>
      </c>
      <c r="AP106" s="5">
        <f>SUM('2020'!AP106,'2019'!AP106,'2018'!AP106,'2017'!AP106,'2016'!AP106)</f>
        <v>964</v>
      </c>
      <c r="AQ106" s="5">
        <f>SUM('2020'!AQ106,'2019'!AQ106,'2018'!AQ106,'2017'!AQ106,'2016'!AQ106)</f>
        <v>0</v>
      </c>
      <c r="AR106" s="5">
        <f>SUM('2020'!AR106,'2019'!AR106,'2018'!AR106,'2017'!AR106,'2016'!AR106)</f>
        <v>65</v>
      </c>
      <c r="AS106" s="5">
        <f>SUM('2020'!AS106,'2019'!AS106,'2018'!AS106,'2017'!AS106,'2016'!AS106)</f>
        <v>92</v>
      </c>
      <c r="AT106" s="5">
        <f>SUM('2020'!AT106,'2019'!AT106,'2018'!AT106,'2017'!AT106,'2016'!AT106)</f>
        <v>61</v>
      </c>
      <c r="AU106" s="5">
        <f>SUM('2020'!AU106,'2019'!AU106,'2018'!AU106,'2017'!AU106,'2016'!AU106)</f>
        <v>1261</v>
      </c>
      <c r="AV106" s="5">
        <f>SUM('2020'!AV106,'2019'!AV106,'2018'!AV106,'2017'!AV106,'2016'!AV106)</f>
        <v>6240</v>
      </c>
      <c r="AW106" s="5">
        <f>SUM('2020'!AW106,'2019'!AW106,'2018'!AW106,'2017'!AW106,'2016'!AW106)</f>
        <v>0</v>
      </c>
      <c r="AX106" s="5">
        <f>SUM('2020'!AX106,'2019'!AX106,'2018'!AX106,'2017'!AX106,'2016'!AX106)</f>
        <v>0</v>
      </c>
      <c r="AY106" s="5">
        <f>SUM('2020'!AY106,'2019'!AY106,'2018'!AY106,'2017'!AY106,'2016'!AY106)</f>
        <v>625</v>
      </c>
      <c r="AZ106" s="5">
        <f>SUM('2020'!AZ106,'2019'!AZ106,'2018'!AZ106,'2017'!AZ106,'2016'!AZ106)</f>
        <v>51</v>
      </c>
      <c r="BA106" s="5">
        <f>SUM('2020'!BA106,'2019'!BA106,'2018'!BA106,'2017'!BA106,'2016'!BA106)</f>
        <v>2190</v>
      </c>
      <c r="BB106" s="5">
        <f>SUM('2020'!BB106,'2019'!BB106,'2018'!BB106,'2017'!BB106,'2016'!BB106)</f>
        <v>1770</v>
      </c>
      <c r="BC106" s="5">
        <f>SUM('2020'!BC106,'2019'!BC106,'2018'!BC106,'2017'!BC106,'2016'!BC106)</f>
        <v>20</v>
      </c>
      <c r="BD106" s="5">
        <f>SUM('2020'!BD106,'2019'!BD106,'2018'!BD106,'2017'!BD106,'2016'!BD106)</f>
        <v>465</v>
      </c>
      <c r="BE106" s="5">
        <f>SUM('2020'!BE106,'2019'!BE106,'2018'!BE106,'2017'!BE106,'2016'!BE106)</f>
        <v>0</v>
      </c>
      <c r="BF106" s="5">
        <f>SUM('2020'!BF106,'2019'!BF106,'2018'!BF106,'2017'!BF106,'2016'!BF106)</f>
        <v>731</v>
      </c>
      <c r="BG106" s="6"/>
      <c r="BH106" s="22"/>
    </row>
    <row r="107" spans="1:60">
      <c r="A107" s="12" t="s">
        <v>159</v>
      </c>
      <c r="B107" s="5">
        <f>SUM('2020'!B107,'2019'!B107,'2018'!B107,'2017'!B107,'2016'!B107)</f>
        <v>7286</v>
      </c>
      <c r="C107" s="5">
        <f>SUM('2020'!C107,'2019'!C107,'2018'!C107,'2017'!C107,'2016'!C107)</f>
        <v>11</v>
      </c>
      <c r="D107" s="5">
        <f>SUM('2020'!D107,'2019'!D107,'2018'!D107,'2017'!D107,'2016'!D107)</f>
        <v>4</v>
      </c>
      <c r="E107" s="5">
        <f>SUM('2020'!E107,'2019'!E107,'2018'!E107,'2017'!E107,'2016'!E107)</f>
        <v>81</v>
      </c>
      <c r="F107" s="5">
        <f>SUM('2020'!F107,'2019'!F107,'2018'!F107,'2017'!F107,'2016'!F107)</f>
        <v>7</v>
      </c>
      <c r="G107" s="5">
        <f>SUM('2020'!G107,'2019'!G107,'2018'!G107,'2017'!G107,'2016'!G107)</f>
        <v>1202</v>
      </c>
      <c r="H107" s="5">
        <f>SUM('2020'!H107,'2019'!H107,'2018'!H107,'2017'!H107,'2016'!H107)</f>
        <v>87</v>
      </c>
      <c r="I107" s="5">
        <f>SUM('2020'!I107,'2019'!I107,'2018'!I107,'2017'!I107,'2016'!I107)</f>
        <v>148</v>
      </c>
      <c r="J107" s="5">
        <f>SUM('2020'!J107,'2019'!J107,'2018'!J107,'2017'!J107,'2016'!J107)</f>
        <v>4</v>
      </c>
      <c r="K107" s="5">
        <f>SUM('2020'!K107,'2019'!K107,'2018'!K107,'2017'!K107,'2016'!K107)</f>
        <v>36</v>
      </c>
      <c r="L107" s="5">
        <f>SUM('2020'!L107,'2019'!L107,'2018'!L107,'2017'!L107,'2016'!L107)</f>
        <v>410</v>
      </c>
      <c r="M107" s="5">
        <f>SUM('2020'!M107,'2019'!M107,'2018'!M107,'2017'!M107,'2016'!M107)</f>
        <v>116</v>
      </c>
      <c r="N107" s="5">
        <f>SUM('2020'!N107,'2019'!N107,'2018'!N107,'2017'!N107,'2016'!N107)</f>
        <v>0</v>
      </c>
      <c r="O107" s="5">
        <f>SUM('2020'!O107,'2019'!O107,'2018'!O107,'2017'!O107,'2016'!O107)</f>
        <v>9</v>
      </c>
      <c r="P107" s="5">
        <f>SUM('2020'!P107,'2019'!P107,'2018'!P107,'2017'!P107,'2016'!P107)</f>
        <v>0</v>
      </c>
      <c r="Q107" s="5">
        <f>SUM('2020'!Q107,'2019'!Q107,'2018'!Q107,'2017'!Q107,'2016'!Q107)</f>
        <v>371</v>
      </c>
      <c r="R107" s="5">
        <f>SUM('2020'!R107,'2019'!R107,'2018'!R107,'2017'!R107,'2016'!R107)</f>
        <v>48</v>
      </c>
      <c r="S107" s="5">
        <f>SUM('2020'!S107,'2019'!S107,'2018'!S107,'2017'!S107,'2016'!S107)</f>
        <v>6</v>
      </c>
      <c r="T107" s="5">
        <f>SUM('2020'!T107,'2019'!T107,'2018'!T107,'2017'!T107,'2016'!T107)</f>
        <v>19</v>
      </c>
      <c r="U107" s="5">
        <f>SUM('2020'!U107,'2019'!U107,'2018'!U107,'2017'!U107,'2016'!U107)</f>
        <v>68</v>
      </c>
      <c r="V107" s="5">
        <f>SUM('2020'!V107,'2019'!V107,'2018'!V107,'2017'!V107,'2016'!V107)</f>
        <v>10</v>
      </c>
      <c r="W107" s="5">
        <f>SUM('2020'!W107,'2019'!W107,'2018'!W107,'2017'!W107,'2016'!W107)</f>
        <v>14</v>
      </c>
      <c r="X107" s="5">
        <f>SUM('2020'!X107,'2019'!X107,'2018'!X107,'2017'!X107,'2016'!X107)</f>
        <v>105</v>
      </c>
      <c r="Y107" s="5">
        <f>SUM('2020'!Y107,'2019'!Y107,'2018'!Y107,'2017'!Y107,'2016'!Y107)</f>
        <v>928</v>
      </c>
      <c r="Z107" s="5">
        <f>SUM('2020'!Z107,'2019'!Z107,'2018'!Z107,'2017'!Z107,'2016'!Z107)</f>
        <v>61</v>
      </c>
      <c r="AA107" s="5">
        <f>SUM('2020'!AA107,'2019'!AA107,'2018'!AA107,'2017'!AA107,'2016'!AA107)</f>
        <v>53</v>
      </c>
      <c r="AB107" s="5">
        <f>SUM('2020'!AB107,'2019'!AB107,'2018'!AB107,'2017'!AB107,'2016'!AB107)</f>
        <v>0</v>
      </c>
      <c r="AC107" s="5">
        <f>SUM('2020'!AC107,'2019'!AC107,'2018'!AC107,'2017'!AC107,'2016'!AC107)</f>
        <v>30</v>
      </c>
      <c r="AD107" s="5">
        <f>SUM('2020'!AD107,'2019'!AD107,'2018'!AD107,'2017'!AD107,'2016'!AD107)</f>
        <v>0</v>
      </c>
      <c r="AE107" s="5">
        <f>SUM('2020'!AE107,'2019'!AE107,'2018'!AE107,'2017'!AE107,'2016'!AE107)</f>
        <v>4</v>
      </c>
      <c r="AF107" s="5">
        <f>SUM('2020'!AF107,'2019'!AF107,'2018'!AF107,'2017'!AF107,'2016'!AF107)</f>
        <v>34</v>
      </c>
      <c r="AG107" s="5">
        <f>SUM('2020'!AG107,'2019'!AG107,'2018'!AG107,'2017'!AG107,'2016'!AG107)</f>
        <v>49</v>
      </c>
      <c r="AH107" s="5">
        <f>SUM('2020'!AH107,'2019'!AH107,'2018'!AH107,'2017'!AH107,'2016'!AH107)</f>
        <v>309</v>
      </c>
      <c r="AI107" s="5">
        <f>SUM('2020'!AI107,'2019'!AI107,'2018'!AI107,'2017'!AI107,'2016'!AI107)</f>
        <v>4</v>
      </c>
      <c r="AJ107" s="5">
        <f>SUM('2020'!AJ107,'2019'!AJ107,'2018'!AJ107,'2017'!AJ107,'2016'!AJ107)</f>
        <v>1435</v>
      </c>
      <c r="AK107" s="5">
        <f>SUM('2020'!AK107,'2019'!AK107,'2018'!AK107,'2017'!AK107,'2016'!AK107)</f>
        <v>157</v>
      </c>
      <c r="AL107" s="5">
        <f>SUM('2020'!AL107,'2019'!AL107,'2018'!AL107,'2017'!AL107,'2016'!AL107)</f>
        <v>0</v>
      </c>
      <c r="AM107" s="5">
        <f>SUM('2020'!AM107,'2019'!AM107,'2018'!AM107,'2017'!AM107,'2016'!AM107)</f>
        <v>77</v>
      </c>
      <c r="AN107" s="5">
        <f>SUM('2020'!AN107,'2019'!AN107,'2018'!AN107,'2017'!AN107,'2016'!AN107)</f>
        <v>6</v>
      </c>
      <c r="AO107" s="5">
        <f>SUM('2020'!AO107,'2019'!AO107,'2018'!AO107,'2017'!AO107,'2016'!AO107)</f>
        <v>93</v>
      </c>
      <c r="AP107" s="5">
        <f>SUM('2020'!AP107,'2019'!AP107,'2018'!AP107,'2017'!AP107,'2016'!AP107)</f>
        <v>282</v>
      </c>
      <c r="AQ107" s="5">
        <f>SUM('2020'!AQ107,'2019'!AQ107,'2018'!AQ107,'2017'!AQ107,'2016'!AQ107)</f>
        <v>0</v>
      </c>
      <c r="AR107" s="5">
        <f>SUM('2020'!AR107,'2019'!AR107,'2018'!AR107,'2017'!AR107,'2016'!AR107)</f>
        <v>41</v>
      </c>
      <c r="AS107" s="5">
        <f>SUM('2020'!AS107,'2019'!AS107,'2018'!AS107,'2017'!AS107,'2016'!AS107)</f>
        <v>60</v>
      </c>
      <c r="AT107" s="5">
        <f>SUM('2020'!AT107,'2019'!AT107,'2018'!AT107,'2017'!AT107,'2016'!AT107)</f>
        <v>0</v>
      </c>
      <c r="AU107" s="5">
        <f>SUM('2020'!AU107,'2019'!AU107,'2018'!AU107,'2017'!AU107,'2016'!AU107)</f>
        <v>43</v>
      </c>
      <c r="AV107" s="5">
        <f>SUM('2020'!AV107,'2019'!AV107,'2018'!AV107,'2017'!AV107,'2016'!AV107)</f>
        <v>247</v>
      </c>
      <c r="AW107" s="5">
        <f>SUM('2020'!AW107,'2019'!AW107,'2018'!AW107,'2017'!AW107,'2016'!AW107)</f>
        <v>0</v>
      </c>
      <c r="AX107" s="5">
        <f>SUM('2020'!AX107,'2019'!AX107,'2018'!AX107,'2017'!AX107,'2016'!AX107)</f>
        <v>0</v>
      </c>
      <c r="AY107" s="5">
        <f>SUM('2020'!AY107,'2019'!AY107,'2018'!AY107,'2017'!AY107,'2016'!AY107)</f>
        <v>7</v>
      </c>
      <c r="AZ107" s="5">
        <f>SUM('2020'!AZ107,'2019'!AZ107,'2018'!AZ107,'2017'!AZ107,'2016'!AZ107)</f>
        <v>6</v>
      </c>
      <c r="BA107" s="5">
        <f>SUM('2020'!BA107,'2019'!BA107,'2018'!BA107,'2017'!BA107,'2016'!BA107)</f>
        <v>151</v>
      </c>
      <c r="BB107" s="5">
        <f>SUM('2020'!BB107,'2019'!BB107,'2018'!BB107,'2017'!BB107,'2016'!BB107)</f>
        <v>200</v>
      </c>
      <c r="BC107" s="5">
        <f>SUM('2020'!BC107,'2019'!BC107,'2018'!BC107,'2017'!BC107,'2016'!BC107)</f>
        <v>0</v>
      </c>
      <c r="BD107" s="5">
        <f>SUM('2020'!BD107,'2019'!BD107,'2018'!BD107,'2017'!BD107,'2016'!BD107)</f>
        <v>57</v>
      </c>
      <c r="BE107" s="5">
        <f>SUM('2020'!BE107,'2019'!BE107,'2018'!BE107,'2017'!BE107,'2016'!BE107)</f>
        <v>0</v>
      </c>
      <c r="BF107" s="5">
        <f>SUM('2020'!BF107,'2019'!BF107,'2018'!BF107,'2017'!BF107,'2016'!BF107)</f>
        <v>105</v>
      </c>
      <c r="BG107" s="6"/>
      <c r="BH107" s="22"/>
    </row>
    <row r="108" spans="1:60">
      <c r="A108" s="12" t="s">
        <v>160</v>
      </c>
      <c r="B108" s="5">
        <f>SUM('2020'!B108,'2019'!B108,'2018'!B108,'2017'!B108,'2016'!B108)</f>
        <v>13908</v>
      </c>
      <c r="C108" s="5">
        <f>SUM('2020'!C108,'2019'!C108,'2018'!C108,'2017'!C108,'2016'!C108)</f>
        <v>37</v>
      </c>
      <c r="D108" s="5">
        <f>SUM('2020'!D108,'2019'!D108,'2018'!D108,'2017'!D108,'2016'!D108)</f>
        <v>0</v>
      </c>
      <c r="E108" s="5">
        <f>SUM('2020'!E108,'2019'!E108,'2018'!E108,'2017'!E108,'2016'!E108)</f>
        <v>148</v>
      </c>
      <c r="F108" s="5">
        <f>SUM('2020'!F108,'2019'!F108,'2018'!F108,'2017'!F108,'2016'!F108)</f>
        <v>3</v>
      </c>
      <c r="G108" s="5">
        <f>SUM('2020'!G108,'2019'!G108,'2018'!G108,'2017'!G108,'2016'!G108)</f>
        <v>3308</v>
      </c>
      <c r="H108" s="5">
        <f>SUM('2020'!H108,'2019'!H108,'2018'!H108,'2017'!H108,'2016'!H108)</f>
        <v>121</v>
      </c>
      <c r="I108" s="5">
        <f>SUM('2020'!I108,'2019'!I108,'2018'!I108,'2017'!I108,'2016'!I108)</f>
        <v>106</v>
      </c>
      <c r="J108" s="5">
        <f>SUM('2020'!J108,'2019'!J108,'2018'!J108,'2017'!J108,'2016'!J108)</f>
        <v>0</v>
      </c>
      <c r="K108" s="5">
        <f>SUM('2020'!K108,'2019'!K108,'2018'!K108,'2017'!K108,'2016'!K108)</f>
        <v>40</v>
      </c>
      <c r="L108" s="5">
        <f>SUM('2020'!L108,'2019'!L108,'2018'!L108,'2017'!L108,'2016'!L108)</f>
        <v>1641</v>
      </c>
      <c r="M108" s="5">
        <f>SUM('2020'!M108,'2019'!M108,'2018'!M108,'2017'!M108,'2016'!M108)</f>
        <v>273</v>
      </c>
      <c r="N108" s="5">
        <f>SUM('2020'!N108,'2019'!N108,'2018'!N108,'2017'!N108,'2016'!N108)</f>
        <v>0</v>
      </c>
      <c r="O108" s="5">
        <f>SUM('2020'!O108,'2019'!O108,'2018'!O108,'2017'!O108,'2016'!O108)</f>
        <v>27</v>
      </c>
      <c r="P108" s="5">
        <f>SUM('2020'!P108,'2019'!P108,'2018'!P108,'2017'!P108,'2016'!P108)</f>
        <v>3</v>
      </c>
      <c r="Q108" s="5">
        <f>SUM('2020'!Q108,'2019'!Q108,'2018'!Q108,'2017'!Q108,'2016'!Q108)</f>
        <v>436</v>
      </c>
      <c r="R108" s="5">
        <f>SUM('2020'!R108,'2019'!R108,'2018'!R108,'2017'!R108,'2016'!R108)</f>
        <v>51</v>
      </c>
      <c r="S108" s="5">
        <f>SUM('2020'!S108,'2019'!S108,'2018'!S108,'2017'!S108,'2016'!S108)</f>
        <v>26</v>
      </c>
      <c r="T108" s="5">
        <f>SUM('2020'!T108,'2019'!T108,'2018'!T108,'2017'!T108,'2016'!T108)</f>
        <v>35</v>
      </c>
      <c r="U108" s="5">
        <f>SUM('2020'!U108,'2019'!U108,'2018'!U108,'2017'!U108,'2016'!U108)</f>
        <v>34</v>
      </c>
      <c r="V108" s="5">
        <f>SUM('2020'!V108,'2019'!V108,'2018'!V108,'2017'!V108,'2016'!V108)</f>
        <v>72</v>
      </c>
      <c r="W108" s="5">
        <f>SUM('2020'!W108,'2019'!W108,'2018'!W108,'2017'!W108,'2016'!W108)</f>
        <v>0</v>
      </c>
      <c r="X108" s="5">
        <f>SUM('2020'!X108,'2019'!X108,'2018'!X108,'2017'!X108,'2016'!X108)</f>
        <v>282</v>
      </c>
      <c r="Y108" s="5">
        <f>SUM('2020'!Y108,'2019'!Y108,'2018'!Y108,'2017'!Y108,'2016'!Y108)</f>
        <v>433</v>
      </c>
      <c r="Z108" s="5">
        <f>SUM('2020'!Z108,'2019'!Z108,'2018'!Z108,'2017'!Z108,'2016'!Z108)</f>
        <v>200</v>
      </c>
      <c r="AA108" s="5">
        <f>SUM('2020'!AA108,'2019'!AA108,'2018'!AA108,'2017'!AA108,'2016'!AA108)</f>
        <v>57</v>
      </c>
      <c r="AB108" s="5">
        <f>SUM('2020'!AB108,'2019'!AB108,'2018'!AB108,'2017'!AB108,'2016'!AB108)</f>
        <v>3</v>
      </c>
      <c r="AC108" s="5">
        <f>SUM('2020'!AC108,'2019'!AC108,'2018'!AC108,'2017'!AC108,'2016'!AC108)</f>
        <v>73</v>
      </c>
      <c r="AD108" s="5">
        <f>SUM('2020'!AD108,'2019'!AD108,'2018'!AD108,'2017'!AD108,'2016'!AD108)</f>
        <v>0</v>
      </c>
      <c r="AE108" s="5">
        <f>SUM('2020'!AE108,'2019'!AE108,'2018'!AE108,'2017'!AE108,'2016'!AE108)</f>
        <v>14</v>
      </c>
      <c r="AF108" s="5">
        <f>SUM('2020'!AF108,'2019'!AF108,'2018'!AF108,'2017'!AF108,'2016'!AF108)</f>
        <v>300</v>
      </c>
      <c r="AG108" s="5">
        <f>SUM('2020'!AG108,'2019'!AG108,'2018'!AG108,'2017'!AG108,'2016'!AG108)</f>
        <v>14</v>
      </c>
      <c r="AH108" s="5">
        <f>SUM('2020'!AH108,'2019'!AH108,'2018'!AH108,'2017'!AH108,'2016'!AH108)</f>
        <v>933</v>
      </c>
      <c r="AI108" s="5">
        <f>SUM('2020'!AI108,'2019'!AI108,'2018'!AI108,'2017'!AI108,'2016'!AI108)</f>
        <v>25</v>
      </c>
      <c r="AJ108" s="5">
        <f>SUM('2020'!AJ108,'2019'!AJ108,'2018'!AJ108,'2017'!AJ108,'2016'!AJ108)</f>
        <v>2760</v>
      </c>
      <c r="AK108" s="5">
        <f>SUM('2020'!AK108,'2019'!AK108,'2018'!AK108,'2017'!AK108,'2016'!AK108)</f>
        <v>166</v>
      </c>
      <c r="AL108" s="5">
        <f>SUM('2020'!AL108,'2019'!AL108,'2018'!AL108,'2017'!AL108,'2016'!AL108)</f>
        <v>0</v>
      </c>
      <c r="AM108" s="5">
        <f>SUM('2020'!AM108,'2019'!AM108,'2018'!AM108,'2017'!AM108,'2016'!AM108)</f>
        <v>236</v>
      </c>
      <c r="AN108" s="5">
        <f>SUM('2020'!AN108,'2019'!AN108,'2018'!AN108,'2017'!AN108,'2016'!AN108)</f>
        <v>24</v>
      </c>
      <c r="AO108" s="5">
        <f>SUM('2020'!AO108,'2019'!AO108,'2018'!AO108,'2017'!AO108,'2016'!AO108)</f>
        <v>82</v>
      </c>
      <c r="AP108" s="5">
        <f>SUM('2020'!AP108,'2019'!AP108,'2018'!AP108,'2017'!AP108,'2016'!AP108)</f>
        <v>289</v>
      </c>
      <c r="AQ108" s="5">
        <f>SUM('2020'!AQ108,'2019'!AQ108,'2018'!AQ108,'2017'!AQ108,'2016'!AQ108)</f>
        <v>3</v>
      </c>
      <c r="AR108" s="5">
        <f>SUM('2020'!AR108,'2019'!AR108,'2018'!AR108,'2017'!AR108,'2016'!AR108)</f>
        <v>4</v>
      </c>
      <c r="AS108" s="5">
        <f>SUM('2020'!AS108,'2019'!AS108,'2018'!AS108,'2017'!AS108,'2016'!AS108)</f>
        <v>93</v>
      </c>
      <c r="AT108" s="5">
        <f>SUM('2020'!AT108,'2019'!AT108,'2018'!AT108,'2017'!AT108,'2016'!AT108)</f>
        <v>0</v>
      </c>
      <c r="AU108" s="5">
        <f>SUM('2020'!AU108,'2019'!AU108,'2018'!AU108,'2017'!AU108,'2016'!AU108)</f>
        <v>85</v>
      </c>
      <c r="AV108" s="5">
        <f>SUM('2020'!AV108,'2019'!AV108,'2018'!AV108,'2017'!AV108,'2016'!AV108)</f>
        <v>670</v>
      </c>
      <c r="AW108" s="5">
        <f>SUM('2020'!AW108,'2019'!AW108,'2018'!AW108,'2017'!AW108,'2016'!AW108)</f>
        <v>0</v>
      </c>
      <c r="AX108" s="5">
        <f>SUM('2020'!AX108,'2019'!AX108,'2018'!AX108,'2017'!AX108,'2016'!AX108)</f>
        <v>3</v>
      </c>
      <c r="AY108" s="5">
        <f>SUM('2020'!AY108,'2019'!AY108,'2018'!AY108,'2017'!AY108,'2016'!AY108)</f>
        <v>15</v>
      </c>
      <c r="AZ108" s="5">
        <f>SUM('2020'!AZ108,'2019'!AZ108,'2018'!AZ108,'2017'!AZ108,'2016'!AZ108)</f>
        <v>9</v>
      </c>
      <c r="BA108" s="5">
        <f>SUM('2020'!BA108,'2019'!BA108,'2018'!BA108,'2017'!BA108,'2016'!BA108)</f>
        <v>167</v>
      </c>
      <c r="BB108" s="5">
        <f>SUM('2020'!BB108,'2019'!BB108,'2018'!BB108,'2017'!BB108,'2016'!BB108)</f>
        <v>281</v>
      </c>
      <c r="BC108" s="5">
        <f>SUM('2020'!BC108,'2019'!BC108,'2018'!BC108,'2017'!BC108,'2016'!BC108)</f>
        <v>4</v>
      </c>
      <c r="BD108" s="5">
        <f>SUM('2020'!BD108,'2019'!BD108,'2018'!BD108,'2017'!BD108,'2016'!BD108)</f>
        <v>52</v>
      </c>
      <c r="BE108" s="5">
        <f>SUM('2020'!BE108,'2019'!BE108,'2018'!BE108,'2017'!BE108,'2016'!BE108)</f>
        <v>0</v>
      </c>
      <c r="BF108" s="5">
        <f>SUM('2020'!BF108,'2019'!BF108,'2018'!BF108,'2017'!BF108,'2016'!BF108)</f>
        <v>204</v>
      </c>
      <c r="BG108" s="6"/>
      <c r="BH108" s="22"/>
    </row>
    <row r="109" spans="1:60">
      <c r="A109" s="12" t="s">
        <v>161</v>
      </c>
      <c r="B109" s="5">
        <f>SUM('2020'!B109,'2019'!B109,'2018'!B109,'2017'!B109,'2016'!B109)</f>
        <v>13681</v>
      </c>
      <c r="C109" s="5">
        <f>SUM('2020'!C109,'2019'!C109,'2018'!C109,'2017'!C109,'2016'!C109)</f>
        <v>28</v>
      </c>
      <c r="D109" s="5">
        <f>SUM('2020'!D109,'2019'!D109,'2018'!D109,'2017'!D109,'2016'!D109)</f>
        <v>0</v>
      </c>
      <c r="E109" s="5">
        <f>SUM('2020'!E109,'2019'!E109,'2018'!E109,'2017'!E109,'2016'!E109)</f>
        <v>155</v>
      </c>
      <c r="F109" s="5">
        <f>SUM('2020'!F109,'2019'!F109,'2018'!F109,'2017'!F109,'2016'!F109)</f>
        <v>8</v>
      </c>
      <c r="G109" s="5">
        <f>SUM('2020'!G109,'2019'!G109,'2018'!G109,'2017'!G109,'2016'!G109)</f>
        <v>2119</v>
      </c>
      <c r="H109" s="5">
        <f>SUM('2020'!H109,'2019'!H109,'2018'!H109,'2017'!H109,'2016'!H109)</f>
        <v>145</v>
      </c>
      <c r="I109" s="5">
        <f>SUM('2020'!I109,'2019'!I109,'2018'!I109,'2017'!I109,'2016'!I109)</f>
        <v>366</v>
      </c>
      <c r="J109" s="5">
        <f>SUM('2020'!J109,'2019'!J109,'2018'!J109,'2017'!J109,'2016'!J109)</f>
        <v>25</v>
      </c>
      <c r="K109" s="5">
        <f>SUM('2020'!K109,'2019'!K109,'2018'!K109,'2017'!K109,'2016'!K109)</f>
        <v>96</v>
      </c>
      <c r="L109" s="5">
        <f>SUM('2020'!L109,'2019'!L109,'2018'!L109,'2017'!L109,'2016'!L109)</f>
        <v>1679</v>
      </c>
      <c r="M109" s="5">
        <f>SUM('2020'!M109,'2019'!M109,'2018'!M109,'2017'!M109,'2016'!M109)</f>
        <v>195</v>
      </c>
      <c r="N109" s="5">
        <f>SUM('2020'!N109,'2019'!N109,'2018'!N109,'2017'!N109,'2016'!N109)</f>
        <v>3</v>
      </c>
      <c r="O109" s="5">
        <f>SUM('2020'!O109,'2019'!O109,'2018'!O109,'2017'!O109,'2016'!O109)</f>
        <v>50</v>
      </c>
      <c r="P109" s="5">
        <f>SUM('2020'!P109,'2019'!P109,'2018'!P109,'2017'!P109,'2016'!P109)</f>
        <v>27</v>
      </c>
      <c r="Q109" s="5">
        <f>SUM('2020'!Q109,'2019'!Q109,'2018'!Q109,'2017'!Q109,'2016'!Q109)</f>
        <v>510</v>
      </c>
      <c r="R109" s="5">
        <f>SUM('2020'!R109,'2019'!R109,'2018'!R109,'2017'!R109,'2016'!R109)</f>
        <v>68</v>
      </c>
      <c r="S109" s="5">
        <f>SUM('2020'!S109,'2019'!S109,'2018'!S109,'2017'!S109,'2016'!S109)</f>
        <v>25</v>
      </c>
      <c r="T109" s="5">
        <f>SUM('2020'!T109,'2019'!T109,'2018'!T109,'2017'!T109,'2016'!T109)</f>
        <v>18</v>
      </c>
      <c r="U109" s="5">
        <f>SUM('2020'!U109,'2019'!U109,'2018'!U109,'2017'!U109,'2016'!U109)</f>
        <v>25</v>
      </c>
      <c r="V109" s="5">
        <f>SUM('2020'!V109,'2019'!V109,'2018'!V109,'2017'!V109,'2016'!V109)</f>
        <v>40</v>
      </c>
      <c r="W109" s="5">
        <f>SUM('2020'!W109,'2019'!W109,'2018'!W109,'2017'!W109,'2016'!W109)</f>
        <v>17</v>
      </c>
      <c r="X109" s="5">
        <f>SUM('2020'!X109,'2019'!X109,'2018'!X109,'2017'!X109,'2016'!X109)</f>
        <v>227</v>
      </c>
      <c r="Y109" s="5">
        <f>SUM('2020'!Y109,'2019'!Y109,'2018'!Y109,'2017'!Y109,'2016'!Y109)</f>
        <v>689</v>
      </c>
      <c r="Z109" s="5">
        <f>SUM('2020'!Z109,'2019'!Z109,'2018'!Z109,'2017'!Z109,'2016'!Z109)</f>
        <v>330</v>
      </c>
      <c r="AA109" s="5">
        <f>SUM('2020'!AA109,'2019'!AA109,'2018'!AA109,'2017'!AA109,'2016'!AA109)</f>
        <v>58</v>
      </c>
      <c r="AB109" s="5">
        <f>SUM('2020'!AB109,'2019'!AB109,'2018'!AB109,'2017'!AB109,'2016'!AB109)</f>
        <v>13</v>
      </c>
      <c r="AC109" s="5">
        <f>SUM('2020'!AC109,'2019'!AC109,'2018'!AC109,'2017'!AC109,'2016'!AC109)</f>
        <v>71</v>
      </c>
      <c r="AD109" s="5">
        <f>SUM('2020'!AD109,'2019'!AD109,'2018'!AD109,'2017'!AD109,'2016'!AD109)</f>
        <v>3</v>
      </c>
      <c r="AE109" s="5">
        <f>SUM('2020'!AE109,'2019'!AE109,'2018'!AE109,'2017'!AE109,'2016'!AE109)</f>
        <v>0</v>
      </c>
      <c r="AF109" s="5">
        <f>SUM('2020'!AF109,'2019'!AF109,'2018'!AF109,'2017'!AF109,'2016'!AF109)</f>
        <v>126</v>
      </c>
      <c r="AG109" s="5">
        <f>SUM('2020'!AG109,'2019'!AG109,'2018'!AG109,'2017'!AG109,'2016'!AG109)</f>
        <v>23</v>
      </c>
      <c r="AH109" s="5">
        <f>SUM('2020'!AH109,'2019'!AH109,'2018'!AH109,'2017'!AH109,'2016'!AH109)</f>
        <v>924</v>
      </c>
      <c r="AI109" s="5">
        <f>SUM('2020'!AI109,'2019'!AI109,'2018'!AI109,'2017'!AI109,'2016'!AI109)</f>
        <v>48</v>
      </c>
      <c r="AJ109" s="5">
        <f>SUM('2020'!AJ109,'2019'!AJ109,'2018'!AJ109,'2017'!AJ109,'2016'!AJ109)</f>
        <v>2597</v>
      </c>
      <c r="AK109" s="5">
        <f>SUM('2020'!AK109,'2019'!AK109,'2018'!AK109,'2017'!AK109,'2016'!AK109)</f>
        <v>290</v>
      </c>
      <c r="AL109" s="5">
        <f>SUM('2020'!AL109,'2019'!AL109,'2018'!AL109,'2017'!AL109,'2016'!AL109)</f>
        <v>3</v>
      </c>
      <c r="AM109" s="5">
        <f>SUM('2020'!AM109,'2019'!AM109,'2018'!AM109,'2017'!AM109,'2016'!AM109)</f>
        <v>249</v>
      </c>
      <c r="AN109" s="5">
        <f>SUM('2020'!AN109,'2019'!AN109,'2018'!AN109,'2017'!AN109,'2016'!AN109)</f>
        <v>30</v>
      </c>
      <c r="AO109" s="5">
        <f>SUM('2020'!AO109,'2019'!AO109,'2018'!AO109,'2017'!AO109,'2016'!AO109)</f>
        <v>95</v>
      </c>
      <c r="AP109" s="5">
        <f>SUM('2020'!AP109,'2019'!AP109,'2018'!AP109,'2017'!AP109,'2016'!AP109)</f>
        <v>545</v>
      </c>
      <c r="AQ109" s="5">
        <f>SUM('2020'!AQ109,'2019'!AQ109,'2018'!AQ109,'2017'!AQ109,'2016'!AQ109)</f>
        <v>30</v>
      </c>
      <c r="AR109" s="5">
        <f>SUM('2020'!AR109,'2019'!AR109,'2018'!AR109,'2017'!AR109,'2016'!AR109)</f>
        <v>83</v>
      </c>
      <c r="AS109" s="5">
        <f>SUM('2020'!AS109,'2019'!AS109,'2018'!AS109,'2017'!AS109,'2016'!AS109)</f>
        <v>96</v>
      </c>
      <c r="AT109" s="5">
        <f>SUM('2020'!AT109,'2019'!AT109,'2018'!AT109,'2017'!AT109,'2016'!AT109)</f>
        <v>0</v>
      </c>
      <c r="AU109" s="5">
        <f>SUM('2020'!AU109,'2019'!AU109,'2018'!AU109,'2017'!AU109,'2016'!AU109)</f>
        <v>54</v>
      </c>
      <c r="AV109" s="5">
        <f>SUM('2020'!AV109,'2019'!AV109,'2018'!AV109,'2017'!AV109,'2016'!AV109)</f>
        <v>483</v>
      </c>
      <c r="AW109" s="5">
        <f>SUM('2020'!AW109,'2019'!AW109,'2018'!AW109,'2017'!AW109,'2016'!AW109)</f>
        <v>18</v>
      </c>
      <c r="AX109" s="5">
        <f>SUM('2020'!AX109,'2019'!AX109,'2018'!AX109,'2017'!AX109,'2016'!AX109)</f>
        <v>0</v>
      </c>
      <c r="AY109" s="5">
        <f>SUM('2020'!AY109,'2019'!AY109,'2018'!AY109,'2017'!AY109,'2016'!AY109)</f>
        <v>64</v>
      </c>
      <c r="AZ109" s="5">
        <f>SUM('2020'!AZ109,'2019'!AZ109,'2018'!AZ109,'2017'!AZ109,'2016'!AZ109)</f>
        <v>5</v>
      </c>
      <c r="BA109" s="5">
        <f>SUM('2020'!BA109,'2019'!BA109,'2018'!BA109,'2017'!BA109,'2016'!BA109)</f>
        <v>342</v>
      </c>
      <c r="BB109" s="5">
        <f>SUM('2020'!BB109,'2019'!BB109,'2018'!BB109,'2017'!BB109,'2016'!BB109)</f>
        <v>224</v>
      </c>
      <c r="BC109" s="5">
        <f>SUM('2020'!BC109,'2019'!BC109,'2018'!BC109,'2017'!BC109,'2016'!BC109)</f>
        <v>16</v>
      </c>
      <c r="BD109" s="5">
        <f>SUM('2020'!BD109,'2019'!BD109,'2018'!BD109,'2017'!BD109,'2016'!BD109)</f>
        <v>79</v>
      </c>
      <c r="BE109" s="5">
        <f>SUM('2020'!BE109,'2019'!BE109,'2018'!BE109,'2017'!BE109,'2016'!BE109)</f>
        <v>0</v>
      </c>
      <c r="BF109" s="5">
        <f>SUM('2020'!BF109,'2019'!BF109,'2018'!BF109,'2017'!BF109,'2016'!BF109)</f>
        <v>200</v>
      </c>
      <c r="BG109" s="6"/>
      <c r="BH109" s="22"/>
    </row>
    <row r="110" spans="1:60">
      <c r="A110" s="12" t="s">
        <v>162</v>
      </c>
      <c r="B110" s="5">
        <f>SUM('2020'!B110,'2019'!B110,'2018'!B110,'2017'!B110,'2016'!B110)</f>
        <v>80547</v>
      </c>
      <c r="C110" s="5">
        <f>SUM('2020'!C110,'2019'!C110,'2018'!C110,'2017'!C110,'2016'!C110)</f>
        <v>202</v>
      </c>
      <c r="D110" s="5">
        <f>SUM('2020'!D110,'2019'!D110,'2018'!D110,'2017'!D110,'2016'!D110)</f>
        <v>33</v>
      </c>
      <c r="E110" s="5">
        <f>SUM('2020'!E110,'2019'!E110,'2018'!E110,'2017'!E110,'2016'!E110)</f>
        <v>220</v>
      </c>
      <c r="F110" s="5">
        <f>SUM('2020'!F110,'2019'!F110,'2018'!F110,'2017'!F110,'2016'!F110)</f>
        <v>33</v>
      </c>
      <c r="G110" s="5">
        <f>SUM('2020'!G110,'2019'!G110,'2018'!G110,'2017'!G110,'2016'!G110)</f>
        <v>1263</v>
      </c>
      <c r="H110" s="5">
        <f>SUM('2020'!H110,'2019'!H110,'2018'!H110,'2017'!H110,'2016'!H110)</f>
        <v>212</v>
      </c>
      <c r="I110" s="5">
        <f>SUM('2020'!I110,'2019'!I110,'2018'!I110,'2017'!I110,'2016'!I110)</f>
        <v>4097</v>
      </c>
      <c r="J110" s="5">
        <f>SUM('2020'!J110,'2019'!J110,'2018'!J110,'2017'!J110,'2016'!J110)</f>
        <v>279</v>
      </c>
      <c r="K110" s="5">
        <f>SUM('2020'!K110,'2019'!K110,'2018'!K110,'2017'!K110,'2016'!K110)</f>
        <v>182</v>
      </c>
      <c r="L110" s="5">
        <f>SUM('2020'!L110,'2019'!L110,'2018'!L110,'2017'!L110,'2016'!L110)</f>
        <v>21991</v>
      </c>
      <c r="M110" s="5">
        <f>SUM('2020'!M110,'2019'!M110,'2018'!M110,'2017'!M110,'2016'!M110)</f>
        <v>4433</v>
      </c>
      <c r="N110" s="5">
        <f>SUM('2020'!N110,'2019'!N110,'2018'!N110,'2017'!N110,'2016'!N110)</f>
        <v>0</v>
      </c>
      <c r="O110" s="5">
        <f>SUM('2020'!O110,'2019'!O110,'2018'!O110,'2017'!O110,'2016'!O110)</f>
        <v>36</v>
      </c>
      <c r="P110" s="5">
        <f>SUM('2020'!P110,'2019'!P110,'2018'!P110,'2017'!P110,'2016'!P110)</f>
        <v>18</v>
      </c>
      <c r="Q110" s="5">
        <f>SUM('2020'!Q110,'2019'!Q110,'2018'!Q110,'2017'!Q110,'2016'!Q110)</f>
        <v>839</v>
      </c>
      <c r="R110" s="5">
        <f>SUM('2020'!R110,'2019'!R110,'2018'!R110,'2017'!R110,'2016'!R110)</f>
        <v>160</v>
      </c>
      <c r="S110" s="5">
        <f>SUM('2020'!S110,'2019'!S110,'2018'!S110,'2017'!S110,'2016'!S110)</f>
        <v>25</v>
      </c>
      <c r="T110" s="5">
        <f>SUM('2020'!T110,'2019'!T110,'2018'!T110,'2017'!T110,'2016'!T110)</f>
        <v>65</v>
      </c>
      <c r="U110" s="5">
        <f>SUM('2020'!U110,'2019'!U110,'2018'!U110,'2017'!U110,'2016'!U110)</f>
        <v>77</v>
      </c>
      <c r="V110" s="5">
        <f>SUM('2020'!V110,'2019'!V110,'2018'!V110,'2017'!V110,'2016'!V110)</f>
        <v>194</v>
      </c>
      <c r="W110" s="5">
        <f>SUM('2020'!W110,'2019'!W110,'2018'!W110,'2017'!W110,'2016'!W110)</f>
        <v>149</v>
      </c>
      <c r="X110" s="5">
        <f>SUM('2020'!X110,'2019'!X110,'2018'!X110,'2017'!X110,'2016'!X110)</f>
        <v>2658</v>
      </c>
      <c r="Y110" s="5">
        <f>SUM('2020'!Y110,'2019'!Y110,'2018'!Y110,'2017'!Y110,'2016'!Y110)</f>
        <v>2661</v>
      </c>
      <c r="Z110" s="5">
        <f>SUM('2020'!Z110,'2019'!Z110,'2018'!Z110,'2017'!Z110,'2016'!Z110)</f>
        <v>418</v>
      </c>
      <c r="AA110" s="5">
        <f>SUM('2020'!AA110,'2019'!AA110,'2018'!AA110,'2017'!AA110,'2016'!AA110)</f>
        <v>157</v>
      </c>
      <c r="AB110" s="5">
        <f>SUM('2020'!AB110,'2019'!AB110,'2018'!AB110,'2017'!AB110,'2016'!AB110)</f>
        <v>156</v>
      </c>
      <c r="AC110" s="5">
        <f>SUM('2020'!AC110,'2019'!AC110,'2018'!AC110,'2017'!AC110,'2016'!AC110)</f>
        <v>272</v>
      </c>
      <c r="AD110" s="5">
        <f>SUM('2020'!AD110,'2019'!AD110,'2018'!AD110,'2017'!AD110,'2016'!AD110)</f>
        <v>7</v>
      </c>
      <c r="AE110" s="5">
        <f>SUM('2020'!AE110,'2019'!AE110,'2018'!AE110,'2017'!AE110,'2016'!AE110)</f>
        <v>21</v>
      </c>
      <c r="AF110" s="5">
        <f>SUM('2020'!AF110,'2019'!AF110,'2018'!AF110,'2017'!AF110,'2016'!AF110)</f>
        <v>148</v>
      </c>
      <c r="AG110" s="5">
        <f>SUM('2020'!AG110,'2019'!AG110,'2018'!AG110,'2017'!AG110,'2016'!AG110)</f>
        <v>78</v>
      </c>
      <c r="AH110" s="5">
        <f>SUM('2020'!AH110,'2019'!AH110,'2018'!AH110,'2017'!AH110,'2016'!AH110)</f>
        <v>4761</v>
      </c>
      <c r="AI110" s="5">
        <f>SUM('2020'!AI110,'2019'!AI110,'2018'!AI110,'2017'!AI110,'2016'!AI110)</f>
        <v>28</v>
      </c>
      <c r="AJ110" s="5">
        <f>SUM('2020'!AJ110,'2019'!AJ110,'2018'!AJ110,'2017'!AJ110,'2016'!AJ110)</f>
        <v>25033</v>
      </c>
      <c r="AK110" s="5">
        <f>SUM('2020'!AK110,'2019'!AK110,'2018'!AK110,'2017'!AK110,'2016'!AK110)</f>
        <v>1023</v>
      </c>
      <c r="AL110" s="5">
        <f>SUM('2020'!AL110,'2019'!AL110,'2018'!AL110,'2017'!AL110,'2016'!AL110)</f>
        <v>34</v>
      </c>
      <c r="AM110" s="5">
        <f>SUM('2020'!AM110,'2019'!AM110,'2018'!AM110,'2017'!AM110,'2016'!AM110)</f>
        <v>537</v>
      </c>
      <c r="AN110" s="5">
        <f>SUM('2020'!AN110,'2019'!AN110,'2018'!AN110,'2017'!AN110,'2016'!AN110)</f>
        <v>168</v>
      </c>
      <c r="AO110" s="5">
        <f>SUM('2020'!AO110,'2019'!AO110,'2018'!AO110,'2017'!AO110,'2016'!AO110)</f>
        <v>68</v>
      </c>
      <c r="AP110" s="5">
        <f>SUM('2020'!AP110,'2019'!AP110,'2018'!AP110,'2017'!AP110,'2016'!AP110)</f>
        <v>2482</v>
      </c>
      <c r="AQ110" s="5">
        <f>SUM('2020'!AQ110,'2019'!AQ110,'2018'!AQ110,'2017'!AQ110,'2016'!AQ110)</f>
        <v>3</v>
      </c>
      <c r="AR110" s="5">
        <f>SUM('2020'!AR110,'2019'!AR110,'2018'!AR110,'2017'!AR110,'2016'!AR110)</f>
        <v>172</v>
      </c>
      <c r="AS110" s="5">
        <f>SUM('2020'!AS110,'2019'!AS110,'2018'!AS110,'2017'!AS110,'2016'!AS110)</f>
        <v>648</v>
      </c>
      <c r="AT110" s="5">
        <f>SUM('2020'!AT110,'2019'!AT110,'2018'!AT110,'2017'!AT110,'2016'!AT110)</f>
        <v>3</v>
      </c>
      <c r="AU110" s="5">
        <f>SUM('2020'!AU110,'2019'!AU110,'2018'!AU110,'2017'!AU110,'2016'!AU110)</f>
        <v>226</v>
      </c>
      <c r="AV110" s="5">
        <f>SUM('2020'!AV110,'2019'!AV110,'2018'!AV110,'2017'!AV110,'2016'!AV110)</f>
        <v>1541</v>
      </c>
      <c r="AW110" s="5">
        <f>SUM('2020'!AW110,'2019'!AW110,'2018'!AW110,'2017'!AW110,'2016'!AW110)</f>
        <v>44</v>
      </c>
      <c r="AX110" s="5">
        <f>SUM('2020'!AX110,'2019'!AX110,'2018'!AX110,'2017'!AX110,'2016'!AX110)</f>
        <v>43</v>
      </c>
      <c r="AY110" s="5">
        <f>SUM('2020'!AY110,'2019'!AY110,'2018'!AY110,'2017'!AY110,'2016'!AY110)</f>
        <v>46</v>
      </c>
      <c r="AZ110" s="5">
        <f>SUM('2020'!AZ110,'2019'!AZ110,'2018'!AZ110,'2017'!AZ110,'2016'!AZ110)</f>
        <v>67</v>
      </c>
      <c r="BA110" s="5">
        <f>SUM('2020'!BA110,'2019'!BA110,'2018'!BA110,'2017'!BA110,'2016'!BA110)</f>
        <v>1177</v>
      </c>
      <c r="BB110" s="5">
        <f>SUM('2020'!BB110,'2019'!BB110,'2018'!BB110,'2017'!BB110,'2016'!BB110)</f>
        <v>167</v>
      </c>
      <c r="BC110" s="5">
        <f>SUM('2020'!BC110,'2019'!BC110,'2018'!BC110,'2017'!BC110,'2016'!BC110)</f>
        <v>58</v>
      </c>
      <c r="BD110" s="5">
        <f>SUM('2020'!BD110,'2019'!BD110,'2018'!BD110,'2017'!BD110,'2016'!BD110)</f>
        <v>183</v>
      </c>
      <c r="BE110" s="5">
        <f>SUM('2020'!BE110,'2019'!BE110,'2018'!BE110,'2017'!BE110,'2016'!BE110)</f>
        <v>15</v>
      </c>
      <c r="BF110" s="5">
        <f>SUM('2020'!BF110,'2019'!BF110,'2018'!BF110,'2017'!BF110,'2016'!BF110)</f>
        <v>910</v>
      </c>
      <c r="BG110" s="6"/>
      <c r="BH110" s="22"/>
    </row>
    <row r="111" spans="1:60">
      <c r="A111" s="12" t="s">
        <v>163</v>
      </c>
      <c r="B111" s="5">
        <f>SUM('2020'!B111,'2019'!B111,'2018'!B111,'2017'!B111,'2016'!B111)</f>
        <v>8893</v>
      </c>
      <c r="C111" s="5">
        <f>SUM('2020'!C111,'2019'!C111,'2018'!C111,'2017'!C111,'2016'!C111)</f>
        <v>29</v>
      </c>
      <c r="D111" s="5">
        <f>SUM('2020'!D111,'2019'!D111,'2018'!D111,'2017'!D111,'2016'!D111)</f>
        <v>16</v>
      </c>
      <c r="E111" s="5">
        <f>SUM('2020'!E111,'2019'!E111,'2018'!E111,'2017'!E111,'2016'!E111)</f>
        <v>134</v>
      </c>
      <c r="F111" s="5">
        <f>SUM('2020'!F111,'2019'!F111,'2018'!F111,'2017'!F111,'2016'!F111)</f>
        <v>16</v>
      </c>
      <c r="G111" s="5">
        <f>SUM('2020'!G111,'2019'!G111,'2018'!G111,'2017'!G111,'2016'!G111)</f>
        <v>2979</v>
      </c>
      <c r="H111" s="5">
        <f>SUM('2020'!H111,'2019'!H111,'2018'!H111,'2017'!H111,'2016'!H111)</f>
        <v>117</v>
      </c>
      <c r="I111" s="5">
        <f>SUM('2020'!I111,'2019'!I111,'2018'!I111,'2017'!I111,'2016'!I111)</f>
        <v>62</v>
      </c>
      <c r="J111" s="5">
        <f>SUM('2020'!J111,'2019'!J111,'2018'!J111,'2017'!J111,'2016'!J111)</f>
        <v>0</v>
      </c>
      <c r="K111" s="5">
        <f>SUM('2020'!K111,'2019'!K111,'2018'!K111,'2017'!K111,'2016'!K111)</f>
        <v>31</v>
      </c>
      <c r="L111" s="5">
        <f>SUM('2020'!L111,'2019'!L111,'2018'!L111,'2017'!L111,'2016'!L111)</f>
        <v>260</v>
      </c>
      <c r="M111" s="5">
        <f>SUM('2020'!M111,'2019'!M111,'2018'!M111,'2017'!M111,'2016'!M111)</f>
        <v>176</v>
      </c>
      <c r="N111" s="5">
        <f>SUM('2020'!N111,'2019'!N111,'2018'!N111,'2017'!N111,'2016'!N111)</f>
        <v>57</v>
      </c>
      <c r="O111" s="5">
        <f>SUM('2020'!O111,'2019'!O111,'2018'!O111,'2017'!O111,'2016'!O111)</f>
        <v>693</v>
      </c>
      <c r="P111" s="5">
        <f>SUM('2020'!P111,'2019'!P111,'2018'!P111,'2017'!P111,'2016'!P111)</f>
        <v>14</v>
      </c>
      <c r="Q111" s="5">
        <f>SUM('2020'!Q111,'2019'!Q111,'2018'!Q111,'2017'!Q111,'2016'!Q111)</f>
        <v>230</v>
      </c>
      <c r="R111" s="5">
        <f>SUM('2020'!R111,'2019'!R111,'2018'!R111,'2017'!R111,'2016'!R111)</f>
        <v>51</v>
      </c>
      <c r="S111" s="5">
        <f>SUM('2020'!S111,'2019'!S111,'2018'!S111,'2017'!S111,'2016'!S111)</f>
        <v>13</v>
      </c>
      <c r="T111" s="5">
        <f>SUM('2020'!T111,'2019'!T111,'2018'!T111,'2017'!T111,'2016'!T111)</f>
        <v>32</v>
      </c>
      <c r="U111" s="5">
        <f>SUM('2020'!U111,'2019'!U111,'2018'!U111,'2017'!U111,'2016'!U111)</f>
        <v>50</v>
      </c>
      <c r="V111" s="5">
        <f>SUM('2020'!V111,'2019'!V111,'2018'!V111,'2017'!V111,'2016'!V111)</f>
        <v>24</v>
      </c>
      <c r="W111" s="5">
        <f>SUM('2020'!W111,'2019'!W111,'2018'!W111,'2017'!W111,'2016'!W111)</f>
        <v>12</v>
      </c>
      <c r="X111" s="5">
        <f>SUM('2020'!X111,'2019'!X111,'2018'!X111,'2017'!X111,'2016'!X111)</f>
        <v>124</v>
      </c>
      <c r="Y111" s="5">
        <f>SUM('2020'!Y111,'2019'!Y111,'2018'!Y111,'2017'!Y111,'2016'!Y111)</f>
        <v>207</v>
      </c>
      <c r="Z111" s="5">
        <f>SUM('2020'!Z111,'2019'!Z111,'2018'!Z111,'2017'!Z111,'2016'!Z111)</f>
        <v>158</v>
      </c>
      <c r="AA111" s="5">
        <f>SUM('2020'!AA111,'2019'!AA111,'2018'!AA111,'2017'!AA111,'2016'!AA111)</f>
        <v>52</v>
      </c>
      <c r="AB111" s="5">
        <f>SUM('2020'!AB111,'2019'!AB111,'2018'!AB111,'2017'!AB111,'2016'!AB111)</f>
        <v>8</v>
      </c>
      <c r="AC111" s="5">
        <f>SUM('2020'!AC111,'2019'!AC111,'2018'!AC111,'2017'!AC111,'2016'!AC111)</f>
        <v>43</v>
      </c>
      <c r="AD111" s="5">
        <f>SUM('2020'!AD111,'2019'!AD111,'2018'!AD111,'2017'!AD111,'2016'!AD111)</f>
        <v>3</v>
      </c>
      <c r="AE111" s="5">
        <f>SUM('2020'!AE111,'2019'!AE111,'2018'!AE111,'2017'!AE111,'2016'!AE111)</f>
        <v>17</v>
      </c>
      <c r="AF111" s="5">
        <f>SUM('2020'!AF111,'2019'!AF111,'2018'!AF111,'2017'!AF111,'2016'!AF111)</f>
        <v>125</v>
      </c>
      <c r="AG111" s="5">
        <f>SUM('2020'!AG111,'2019'!AG111,'2018'!AG111,'2017'!AG111,'2016'!AG111)</f>
        <v>17</v>
      </c>
      <c r="AH111" s="5">
        <f>SUM('2020'!AH111,'2019'!AH111,'2018'!AH111,'2017'!AH111,'2016'!AH111)</f>
        <v>296</v>
      </c>
      <c r="AI111" s="5">
        <f>SUM('2020'!AI111,'2019'!AI111,'2018'!AI111,'2017'!AI111,'2016'!AI111)</f>
        <v>27</v>
      </c>
      <c r="AJ111" s="5">
        <f>SUM('2020'!AJ111,'2019'!AJ111,'2018'!AJ111,'2017'!AJ111,'2016'!AJ111)</f>
        <v>838</v>
      </c>
      <c r="AK111" s="5">
        <f>SUM('2020'!AK111,'2019'!AK111,'2018'!AK111,'2017'!AK111,'2016'!AK111)</f>
        <v>129</v>
      </c>
      <c r="AL111" s="5">
        <f>SUM('2020'!AL111,'2019'!AL111,'2018'!AL111,'2017'!AL111,'2016'!AL111)</f>
        <v>0</v>
      </c>
      <c r="AM111" s="5">
        <f>SUM('2020'!AM111,'2019'!AM111,'2018'!AM111,'2017'!AM111,'2016'!AM111)</f>
        <v>144</v>
      </c>
      <c r="AN111" s="5">
        <f>SUM('2020'!AN111,'2019'!AN111,'2018'!AN111,'2017'!AN111,'2016'!AN111)</f>
        <v>27</v>
      </c>
      <c r="AO111" s="5">
        <f>SUM('2020'!AO111,'2019'!AO111,'2018'!AO111,'2017'!AO111,'2016'!AO111)</f>
        <v>149</v>
      </c>
      <c r="AP111" s="5">
        <f>SUM('2020'!AP111,'2019'!AP111,'2018'!AP111,'2017'!AP111,'2016'!AP111)</f>
        <v>133</v>
      </c>
      <c r="AQ111" s="5">
        <f>SUM('2020'!AQ111,'2019'!AQ111,'2018'!AQ111,'2017'!AQ111,'2016'!AQ111)</f>
        <v>0</v>
      </c>
      <c r="AR111" s="5">
        <f>SUM('2020'!AR111,'2019'!AR111,'2018'!AR111,'2017'!AR111,'2016'!AR111)</f>
        <v>0</v>
      </c>
      <c r="AS111" s="5">
        <f>SUM('2020'!AS111,'2019'!AS111,'2018'!AS111,'2017'!AS111,'2016'!AS111)</f>
        <v>42</v>
      </c>
      <c r="AT111" s="5">
        <f>SUM('2020'!AT111,'2019'!AT111,'2018'!AT111,'2017'!AT111,'2016'!AT111)</f>
        <v>0</v>
      </c>
      <c r="AU111" s="5">
        <f>SUM('2020'!AU111,'2019'!AU111,'2018'!AU111,'2017'!AU111,'2016'!AU111)</f>
        <v>60</v>
      </c>
      <c r="AV111" s="5">
        <f>SUM('2020'!AV111,'2019'!AV111,'2018'!AV111,'2017'!AV111,'2016'!AV111)</f>
        <v>328</v>
      </c>
      <c r="AW111" s="5">
        <f>SUM('2020'!AW111,'2019'!AW111,'2018'!AW111,'2017'!AW111,'2016'!AW111)</f>
        <v>3</v>
      </c>
      <c r="AX111" s="5">
        <f>SUM('2020'!AX111,'2019'!AX111,'2018'!AX111,'2017'!AX111,'2016'!AX111)</f>
        <v>0</v>
      </c>
      <c r="AY111" s="5">
        <f>SUM('2020'!AY111,'2019'!AY111,'2018'!AY111,'2017'!AY111,'2016'!AY111)</f>
        <v>67</v>
      </c>
      <c r="AZ111" s="5">
        <f>SUM('2020'!AZ111,'2019'!AZ111,'2018'!AZ111,'2017'!AZ111,'2016'!AZ111)</f>
        <v>4</v>
      </c>
      <c r="BA111" s="5">
        <f>SUM('2020'!BA111,'2019'!BA111,'2018'!BA111,'2017'!BA111,'2016'!BA111)</f>
        <v>238</v>
      </c>
      <c r="BB111" s="5">
        <f>SUM('2020'!BB111,'2019'!BB111,'2018'!BB111,'2017'!BB111,'2016'!BB111)</f>
        <v>416</v>
      </c>
      <c r="BC111" s="5">
        <f>SUM('2020'!BC111,'2019'!BC111,'2018'!BC111,'2017'!BC111,'2016'!BC111)</f>
        <v>11</v>
      </c>
      <c r="BD111" s="5">
        <f>SUM('2020'!BD111,'2019'!BD111,'2018'!BD111,'2017'!BD111,'2016'!BD111)</f>
        <v>43</v>
      </c>
      <c r="BE111" s="5">
        <f>SUM('2020'!BE111,'2019'!BE111,'2018'!BE111,'2017'!BE111,'2016'!BE111)</f>
        <v>0</v>
      </c>
      <c r="BF111" s="5">
        <f>SUM('2020'!BF111,'2019'!BF111,'2018'!BF111,'2017'!BF111,'2016'!BF111)</f>
        <v>111</v>
      </c>
      <c r="BG111" s="6"/>
      <c r="BH111" s="22"/>
    </row>
    <row r="112" spans="1:60">
      <c r="A112" s="12" t="s">
        <v>164</v>
      </c>
      <c r="B112" s="5">
        <f>SUM('2020'!B112,'2019'!B112,'2018'!B112,'2017'!B112,'2016'!B112)</f>
        <v>13458</v>
      </c>
      <c r="C112" s="5">
        <f>SUM('2020'!C112,'2019'!C112,'2018'!C112,'2017'!C112,'2016'!C112)</f>
        <v>124</v>
      </c>
      <c r="D112" s="5">
        <f>SUM('2020'!D112,'2019'!D112,'2018'!D112,'2017'!D112,'2016'!D112)</f>
        <v>0</v>
      </c>
      <c r="E112" s="5">
        <f>SUM('2020'!E112,'2019'!E112,'2018'!E112,'2017'!E112,'2016'!E112)</f>
        <v>210</v>
      </c>
      <c r="F112" s="5">
        <f>SUM('2020'!F112,'2019'!F112,'2018'!F112,'2017'!F112,'2016'!F112)</f>
        <v>47</v>
      </c>
      <c r="G112" s="5">
        <f>SUM('2020'!G112,'2019'!G112,'2018'!G112,'2017'!G112,'2016'!G112)</f>
        <v>1810</v>
      </c>
      <c r="H112" s="5">
        <f>SUM('2020'!H112,'2019'!H112,'2018'!H112,'2017'!H112,'2016'!H112)</f>
        <v>102</v>
      </c>
      <c r="I112" s="5">
        <f>SUM('2020'!I112,'2019'!I112,'2018'!I112,'2017'!I112,'2016'!I112)</f>
        <v>81</v>
      </c>
      <c r="J112" s="5">
        <f>SUM('2020'!J112,'2019'!J112,'2018'!J112,'2017'!J112,'2016'!J112)</f>
        <v>14</v>
      </c>
      <c r="K112" s="5">
        <f>SUM('2020'!K112,'2019'!K112,'2018'!K112,'2017'!K112,'2016'!K112)</f>
        <v>16</v>
      </c>
      <c r="L112" s="5">
        <f>SUM('2020'!L112,'2019'!L112,'2018'!L112,'2017'!L112,'2016'!L112)</f>
        <v>829</v>
      </c>
      <c r="M112" s="5">
        <f>SUM('2020'!M112,'2019'!M112,'2018'!M112,'2017'!M112,'2016'!M112)</f>
        <v>188</v>
      </c>
      <c r="N112" s="5">
        <f>SUM('2020'!N112,'2019'!N112,'2018'!N112,'2017'!N112,'2016'!N112)</f>
        <v>0</v>
      </c>
      <c r="O112" s="5">
        <f>SUM('2020'!O112,'2019'!O112,'2018'!O112,'2017'!O112,'2016'!O112)</f>
        <v>6</v>
      </c>
      <c r="P112" s="5">
        <f>SUM('2020'!P112,'2019'!P112,'2018'!P112,'2017'!P112,'2016'!P112)</f>
        <v>3</v>
      </c>
      <c r="Q112" s="5">
        <f>SUM('2020'!Q112,'2019'!Q112,'2018'!Q112,'2017'!Q112,'2016'!Q112)</f>
        <v>1592</v>
      </c>
      <c r="R112" s="5">
        <f>SUM('2020'!R112,'2019'!R112,'2018'!R112,'2017'!R112,'2016'!R112)</f>
        <v>191</v>
      </c>
      <c r="S112" s="5">
        <f>SUM('2020'!S112,'2019'!S112,'2018'!S112,'2017'!S112,'2016'!S112)</f>
        <v>43</v>
      </c>
      <c r="T112" s="5">
        <f>SUM('2020'!T112,'2019'!T112,'2018'!T112,'2017'!T112,'2016'!T112)</f>
        <v>89</v>
      </c>
      <c r="U112" s="5">
        <f>SUM('2020'!U112,'2019'!U112,'2018'!U112,'2017'!U112,'2016'!U112)</f>
        <v>147</v>
      </c>
      <c r="V112" s="5">
        <f>SUM('2020'!V112,'2019'!V112,'2018'!V112,'2017'!V112,'2016'!V112)</f>
        <v>362</v>
      </c>
      <c r="W112" s="5">
        <f>SUM('2020'!W112,'2019'!W112,'2018'!W112,'2017'!W112,'2016'!W112)</f>
        <v>0</v>
      </c>
      <c r="X112" s="5">
        <f>SUM('2020'!X112,'2019'!X112,'2018'!X112,'2017'!X112,'2016'!X112)</f>
        <v>146</v>
      </c>
      <c r="Y112" s="5">
        <f>SUM('2020'!Y112,'2019'!Y112,'2018'!Y112,'2017'!Y112,'2016'!Y112)</f>
        <v>224</v>
      </c>
      <c r="Z112" s="5">
        <f>SUM('2020'!Z112,'2019'!Z112,'2018'!Z112,'2017'!Z112,'2016'!Z112)</f>
        <v>662</v>
      </c>
      <c r="AA112" s="5">
        <f>SUM('2020'!AA112,'2019'!AA112,'2018'!AA112,'2017'!AA112,'2016'!AA112)</f>
        <v>104</v>
      </c>
      <c r="AB112" s="5">
        <f>SUM('2020'!AB112,'2019'!AB112,'2018'!AB112,'2017'!AB112,'2016'!AB112)</f>
        <v>46</v>
      </c>
      <c r="AC112" s="5">
        <f>SUM('2020'!AC112,'2019'!AC112,'2018'!AC112,'2017'!AC112,'2016'!AC112)</f>
        <v>219</v>
      </c>
      <c r="AD112" s="5">
        <f>SUM('2020'!AD112,'2019'!AD112,'2018'!AD112,'2017'!AD112,'2016'!AD112)</f>
        <v>0</v>
      </c>
      <c r="AE112" s="5">
        <f>SUM('2020'!AE112,'2019'!AE112,'2018'!AE112,'2017'!AE112,'2016'!AE112)</f>
        <v>30</v>
      </c>
      <c r="AF112" s="5">
        <f>SUM('2020'!AF112,'2019'!AF112,'2018'!AF112,'2017'!AF112,'2016'!AF112)</f>
        <v>50</v>
      </c>
      <c r="AG112" s="5">
        <f>SUM('2020'!AG112,'2019'!AG112,'2018'!AG112,'2017'!AG112,'2016'!AG112)</f>
        <v>22</v>
      </c>
      <c r="AH112" s="5">
        <f>SUM('2020'!AH112,'2019'!AH112,'2018'!AH112,'2017'!AH112,'2016'!AH112)</f>
        <v>797</v>
      </c>
      <c r="AI112" s="5">
        <f>SUM('2020'!AI112,'2019'!AI112,'2018'!AI112,'2017'!AI112,'2016'!AI112)</f>
        <v>61</v>
      </c>
      <c r="AJ112" s="5">
        <f>SUM('2020'!AJ112,'2019'!AJ112,'2018'!AJ112,'2017'!AJ112,'2016'!AJ112)</f>
        <v>800</v>
      </c>
      <c r="AK112" s="5">
        <f>SUM('2020'!AK112,'2019'!AK112,'2018'!AK112,'2017'!AK112,'2016'!AK112)</f>
        <v>383</v>
      </c>
      <c r="AL112" s="5">
        <f>SUM('2020'!AL112,'2019'!AL112,'2018'!AL112,'2017'!AL112,'2016'!AL112)</f>
        <v>7</v>
      </c>
      <c r="AM112" s="5">
        <f>SUM('2020'!AM112,'2019'!AM112,'2018'!AM112,'2017'!AM112,'2016'!AM112)</f>
        <v>950</v>
      </c>
      <c r="AN112" s="5">
        <f>SUM('2020'!AN112,'2019'!AN112,'2018'!AN112,'2017'!AN112,'2016'!AN112)</f>
        <v>61</v>
      </c>
      <c r="AO112" s="5">
        <f>SUM('2020'!AO112,'2019'!AO112,'2018'!AO112,'2017'!AO112,'2016'!AO112)</f>
        <v>74</v>
      </c>
      <c r="AP112" s="5">
        <f>SUM('2020'!AP112,'2019'!AP112,'2018'!AP112,'2017'!AP112,'2016'!AP112)</f>
        <v>307</v>
      </c>
      <c r="AQ112" s="5">
        <f>SUM('2020'!AQ112,'2019'!AQ112,'2018'!AQ112,'2017'!AQ112,'2016'!AQ112)</f>
        <v>23</v>
      </c>
      <c r="AR112" s="5">
        <f>SUM('2020'!AR112,'2019'!AR112,'2018'!AR112,'2017'!AR112,'2016'!AR112)</f>
        <v>4</v>
      </c>
      <c r="AS112" s="5">
        <f>SUM('2020'!AS112,'2019'!AS112,'2018'!AS112,'2017'!AS112,'2016'!AS112)</f>
        <v>95</v>
      </c>
      <c r="AT112" s="5">
        <f>SUM('2020'!AT112,'2019'!AT112,'2018'!AT112,'2017'!AT112,'2016'!AT112)</f>
        <v>0</v>
      </c>
      <c r="AU112" s="5">
        <f>SUM('2020'!AU112,'2019'!AU112,'2018'!AU112,'2017'!AU112,'2016'!AU112)</f>
        <v>299</v>
      </c>
      <c r="AV112" s="5">
        <f>SUM('2020'!AV112,'2019'!AV112,'2018'!AV112,'2017'!AV112,'2016'!AV112)</f>
        <v>1213</v>
      </c>
      <c r="AW112" s="5">
        <f>SUM('2020'!AW112,'2019'!AW112,'2018'!AW112,'2017'!AW112,'2016'!AW112)</f>
        <v>0</v>
      </c>
      <c r="AX112" s="5">
        <f>SUM('2020'!AX112,'2019'!AX112,'2018'!AX112,'2017'!AX112,'2016'!AX112)</f>
        <v>31</v>
      </c>
      <c r="AY112" s="5">
        <f>SUM('2020'!AY112,'2019'!AY112,'2018'!AY112,'2017'!AY112,'2016'!AY112)</f>
        <v>28</v>
      </c>
      <c r="AZ112" s="5">
        <f>SUM('2020'!AZ112,'2019'!AZ112,'2018'!AZ112,'2017'!AZ112,'2016'!AZ112)</f>
        <v>0</v>
      </c>
      <c r="BA112" s="5">
        <f>SUM('2020'!BA112,'2019'!BA112,'2018'!BA112,'2017'!BA112,'2016'!BA112)</f>
        <v>431</v>
      </c>
      <c r="BB112" s="5">
        <f>SUM('2020'!BB112,'2019'!BB112,'2018'!BB112,'2017'!BB112,'2016'!BB112)</f>
        <v>134</v>
      </c>
      <c r="BC112" s="5">
        <f>SUM('2020'!BC112,'2019'!BC112,'2018'!BC112,'2017'!BC112,'2016'!BC112)</f>
        <v>10</v>
      </c>
      <c r="BD112" s="5">
        <f>SUM('2020'!BD112,'2019'!BD112,'2018'!BD112,'2017'!BD112,'2016'!BD112)</f>
        <v>206</v>
      </c>
      <c r="BE112" s="5">
        <f>SUM('2020'!BE112,'2019'!BE112,'2018'!BE112,'2017'!BE112,'2016'!BE112)</f>
        <v>0</v>
      </c>
      <c r="BF112" s="5">
        <f>SUM('2020'!BF112,'2019'!BF112,'2018'!BF112,'2017'!BF112,'2016'!BF112)</f>
        <v>146</v>
      </c>
      <c r="BG112" s="6"/>
      <c r="BH112" s="22"/>
    </row>
    <row r="113" spans="1:60">
      <c r="A113" s="12" t="s">
        <v>165</v>
      </c>
      <c r="B113" s="5">
        <f>SUM('2020'!B113,'2019'!B113,'2018'!B113,'2017'!B113,'2016'!B113)</f>
        <v>4262</v>
      </c>
      <c r="C113" s="5">
        <f>SUM('2020'!C113,'2019'!C113,'2018'!C113,'2017'!C113,'2016'!C113)</f>
        <v>7</v>
      </c>
      <c r="D113" s="5">
        <f>SUM('2020'!D113,'2019'!D113,'2018'!D113,'2017'!D113,'2016'!D113)</f>
        <v>10</v>
      </c>
      <c r="E113" s="5">
        <f>SUM('2020'!E113,'2019'!E113,'2018'!E113,'2017'!E113,'2016'!E113)</f>
        <v>41</v>
      </c>
      <c r="F113" s="5">
        <f>SUM('2020'!F113,'2019'!F113,'2018'!F113,'2017'!F113,'2016'!F113)</f>
        <v>0</v>
      </c>
      <c r="G113" s="5">
        <f>SUM('2020'!G113,'2019'!G113,'2018'!G113,'2017'!G113,'2016'!G113)</f>
        <v>686</v>
      </c>
      <c r="H113" s="5">
        <f>SUM('2020'!H113,'2019'!H113,'2018'!H113,'2017'!H113,'2016'!H113)</f>
        <v>83</v>
      </c>
      <c r="I113" s="5">
        <f>SUM('2020'!I113,'2019'!I113,'2018'!I113,'2017'!I113,'2016'!I113)</f>
        <v>26</v>
      </c>
      <c r="J113" s="5">
        <f>SUM('2020'!J113,'2019'!J113,'2018'!J113,'2017'!J113,'2016'!J113)</f>
        <v>3</v>
      </c>
      <c r="K113" s="5">
        <f>SUM('2020'!K113,'2019'!K113,'2018'!K113,'2017'!K113,'2016'!K113)</f>
        <v>13</v>
      </c>
      <c r="L113" s="5">
        <f>SUM('2020'!L113,'2019'!L113,'2018'!L113,'2017'!L113,'2016'!L113)</f>
        <v>374</v>
      </c>
      <c r="M113" s="5">
        <f>SUM('2020'!M113,'2019'!M113,'2018'!M113,'2017'!M113,'2016'!M113)</f>
        <v>60</v>
      </c>
      <c r="N113" s="5">
        <f>SUM('2020'!N113,'2019'!N113,'2018'!N113,'2017'!N113,'2016'!N113)</f>
        <v>0</v>
      </c>
      <c r="O113" s="5">
        <f>SUM('2020'!O113,'2019'!O113,'2018'!O113,'2017'!O113,'2016'!O113)</f>
        <v>3</v>
      </c>
      <c r="P113" s="5">
        <f>SUM('2020'!P113,'2019'!P113,'2018'!P113,'2017'!P113,'2016'!P113)</f>
        <v>10</v>
      </c>
      <c r="Q113" s="5">
        <f>SUM('2020'!Q113,'2019'!Q113,'2018'!Q113,'2017'!Q113,'2016'!Q113)</f>
        <v>153</v>
      </c>
      <c r="R113" s="5">
        <f>SUM('2020'!R113,'2019'!R113,'2018'!R113,'2017'!R113,'2016'!R113)</f>
        <v>21</v>
      </c>
      <c r="S113" s="5">
        <f>SUM('2020'!S113,'2019'!S113,'2018'!S113,'2017'!S113,'2016'!S113)</f>
        <v>12</v>
      </c>
      <c r="T113" s="5">
        <f>SUM('2020'!T113,'2019'!T113,'2018'!T113,'2017'!T113,'2016'!T113)</f>
        <v>12</v>
      </c>
      <c r="U113" s="5">
        <f>SUM('2020'!U113,'2019'!U113,'2018'!U113,'2017'!U113,'2016'!U113)</f>
        <v>16</v>
      </c>
      <c r="V113" s="5">
        <f>SUM('2020'!V113,'2019'!V113,'2018'!V113,'2017'!V113,'2016'!V113)</f>
        <v>13</v>
      </c>
      <c r="W113" s="5">
        <f>SUM('2020'!W113,'2019'!W113,'2018'!W113,'2017'!W113,'2016'!W113)</f>
        <v>19</v>
      </c>
      <c r="X113" s="5">
        <f>SUM('2020'!X113,'2019'!X113,'2018'!X113,'2017'!X113,'2016'!X113)</f>
        <v>96</v>
      </c>
      <c r="Y113" s="5">
        <f>SUM('2020'!Y113,'2019'!Y113,'2018'!Y113,'2017'!Y113,'2016'!Y113)</f>
        <v>170</v>
      </c>
      <c r="Z113" s="5">
        <f>SUM('2020'!Z113,'2019'!Z113,'2018'!Z113,'2017'!Z113,'2016'!Z113)</f>
        <v>32</v>
      </c>
      <c r="AA113" s="5">
        <f>SUM('2020'!AA113,'2019'!AA113,'2018'!AA113,'2017'!AA113,'2016'!AA113)</f>
        <v>51</v>
      </c>
      <c r="AB113" s="5">
        <f>SUM('2020'!AB113,'2019'!AB113,'2018'!AB113,'2017'!AB113,'2016'!AB113)</f>
        <v>3</v>
      </c>
      <c r="AC113" s="5">
        <f>SUM('2020'!AC113,'2019'!AC113,'2018'!AC113,'2017'!AC113,'2016'!AC113)</f>
        <v>37</v>
      </c>
      <c r="AD113" s="5">
        <f>SUM('2020'!AD113,'2019'!AD113,'2018'!AD113,'2017'!AD113,'2016'!AD113)</f>
        <v>0</v>
      </c>
      <c r="AE113" s="5">
        <f>SUM('2020'!AE113,'2019'!AE113,'2018'!AE113,'2017'!AE113,'2016'!AE113)</f>
        <v>10</v>
      </c>
      <c r="AF113" s="5">
        <f>SUM('2020'!AF113,'2019'!AF113,'2018'!AF113,'2017'!AF113,'2016'!AF113)</f>
        <v>37</v>
      </c>
      <c r="AG113" s="5">
        <f>SUM('2020'!AG113,'2019'!AG113,'2018'!AG113,'2017'!AG113,'2016'!AG113)</f>
        <v>0</v>
      </c>
      <c r="AH113" s="5">
        <f>SUM('2020'!AH113,'2019'!AH113,'2018'!AH113,'2017'!AH113,'2016'!AH113)</f>
        <v>158</v>
      </c>
      <c r="AI113" s="5">
        <f>SUM('2020'!AI113,'2019'!AI113,'2018'!AI113,'2017'!AI113,'2016'!AI113)</f>
        <v>3</v>
      </c>
      <c r="AJ113" s="5">
        <f>SUM('2020'!AJ113,'2019'!AJ113,'2018'!AJ113,'2017'!AJ113,'2016'!AJ113)</f>
        <v>674</v>
      </c>
      <c r="AK113" s="5">
        <f>SUM('2020'!AK113,'2019'!AK113,'2018'!AK113,'2017'!AK113,'2016'!AK113)</f>
        <v>98</v>
      </c>
      <c r="AL113" s="5">
        <f>SUM('2020'!AL113,'2019'!AL113,'2018'!AL113,'2017'!AL113,'2016'!AL113)</f>
        <v>3</v>
      </c>
      <c r="AM113" s="5">
        <f>SUM('2020'!AM113,'2019'!AM113,'2018'!AM113,'2017'!AM113,'2016'!AM113)</f>
        <v>82</v>
      </c>
      <c r="AN113" s="5">
        <f>SUM('2020'!AN113,'2019'!AN113,'2018'!AN113,'2017'!AN113,'2016'!AN113)</f>
        <v>15</v>
      </c>
      <c r="AO113" s="5">
        <f>SUM('2020'!AO113,'2019'!AO113,'2018'!AO113,'2017'!AO113,'2016'!AO113)</f>
        <v>113</v>
      </c>
      <c r="AP113" s="5">
        <f>SUM('2020'!AP113,'2019'!AP113,'2018'!AP113,'2017'!AP113,'2016'!AP113)</f>
        <v>178</v>
      </c>
      <c r="AQ113" s="5">
        <f>SUM('2020'!AQ113,'2019'!AQ113,'2018'!AQ113,'2017'!AQ113,'2016'!AQ113)</f>
        <v>0</v>
      </c>
      <c r="AR113" s="5">
        <f>SUM('2020'!AR113,'2019'!AR113,'2018'!AR113,'2017'!AR113,'2016'!AR113)</f>
        <v>0</v>
      </c>
      <c r="AS113" s="5">
        <f>SUM('2020'!AS113,'2019'!AS113,'2018'!AS113,'2017'!AS113,'2016'!AS113)</f>
        <v>41</v>
      </c>
      <c r="AT113" s="5">
        <f>SUM('2020'!AT113,'2019'!AT113,'2018'!AT113,'2017'!AT113,'2016'!AT113)</f>
        <v>0</v>
      </c>
      <c r="AU113" s="5">
        <f>SUM('2020'!AU113,'2019'!AU113,'2018'!AU113,'2017'!AU113,'2016'!AU113)</f>
        <v>18</v>
      </c>
      <c r="AV113" s="5">
        <f>SUM('2020'!AV113,'2019'!AV113,'2018'!AV113,'2017'!AV113,'2016'!AV113)</f>
        <v>255</v>
      </c>
      <c r="AW113" s="5">
        <f>SUM('2020'!AW113,'2019'!AW113,'2018'!AW113,'2017'!AW113,'2016'!AW113)</f>
        <v>3</v>
      </c>
      <c r="AX113" s="5">
        <f>SUM('2020'!AX113,'2019'!AX113,'2018'!AX113,'2017'!AX113,'2016'!AX113)</f>
        <v>0</v>
      </c>
      <c r="AY113" s="5">
        <f>SUM('2020'!AY113,'2019'!AY113,'2018'!AY113,'2017'!AY113,'2016'!AY113)</f>
        <v>10</v>
      </c>
      <c r="AZ113" s="5">
        <f>SUM('2020'!AZ113,'2019'!AZ113,'2018'!AZ113,'2017'!AZ113,'2016'!AZ113)</f>
        <v>0</v>
      </c>
      <c r="BA113" s="5">
        <f>SUM('2020'!BA113,'2019'!BA113,'2018'!BA113,'2017'!BA113,'2016'!BA113)</f>
        <v>184</v>
      </c>
      <c r="BB113" s="5">
        <f>SUM('2020'!BB113,'2019'!BB113,'2018'!BB113,'2017'!BB113,'2016'!BB113)</f>
        <v>294</v>
      </c>
      <c r="BC113" s="5">
        <f>SUM('2020'!BC113,'2019'!BC113,'2018'!BC113,'2017'!BC113,'2016'!BC113)</f>
        <v>0</v>
      </c>
      <c r="BD113" s="5">
        <f>SUM('2020'!BD113,'2019'!BD113,'2018'!BD113,'2017'!BD113,'2016'!BD113)</f>
        <v>17</v>
      </c>
      <c r="BE113" s="5">
        <f>SUM('2020'!BE113,'2019'!BE113,'2018'!BE113,'2017'!BE113,'2016'!BE113)</f>
        <v>0</v>
      </c>
      <c r="BF113" s="5">
        <f>SUM('2020'!BF113,'2019'!BF113,'2018'!BF113,'2017'!BF113,'2016'!BF113)</f>
        <v>34</v>
      </c>
      <c r="BG113" s="6"/>
      <c r="BH113" s="22"/>
    </row>
    <row r="114" spans="1:60">
      <c r="A114" s="12" t="s">
        <v>166</v>
      </c>
      <c r="B114" s="5">
        <f>SUM('2020'!B114,'2019'!B114,'2018'!B114,'2017'!B114,'2016'!B114)</f>
        <v>22999</v>
      </c>
      <c r="C114" s="5">
        <f>SUM('2020'!C114,'2019'!C114,'2018'!C114,'2017'!C114,'2016'!C114)</f>
        <v>277</v>
      </c>
      <c r="D114" s="5">
        <f>SUM('2020'!D114,'2019'!D114,'2018'!D114,'2017'!D114,'2016'!D114)</f>
        <v>15</v>
      </c>
      <c r="E114" s="5">
        <f>SUM('2020'!E114,'2019'!E114,'2018'!E114,'2017'!E114,'2016'!E114)</f>
        <v>424</v>
      </c>
      <c r="F114" s="5">
        <f>SUM('2020'!F114,'2019'!F114,'2018'!F114,'2017'!F114,'2016'!F114)</f>
        <v>45</v>
      </c>
      <c r="G114" s="5">
        <f>SUM('2020'!G114,'2019'!G114,'2018'!G114,'2017'!G114,'2016'!G114)</f>
        <v>1557</v>
      </c>
      <c r="H114" s="5">
        <f>SUM('2020'!H114,'2019'!H114,'2018'!H114,'2017'!H114,'2016'!H114)</f>
        <v>323</v>
      </c>
      <c r="I114" s="5">
        <f>SUM('2020'!I114,'2019'!I114,'2018'!I114,'2017'!I114,'2016'!I114)</f>
        <v>110</v>
      </c>
      <c r="J114" s="5">
        <f>SUM('2020'!J114,'2019'!J114,'2018'!J114,'2017'!J114,'2016'!J114)</f>
        <v>285</v>
      </c>
      <c r="K114" s="5">
        <f>SUM('2020'!K114,'2019'!K114,'2018'!K114,'2017'!K114,'2016'!K114)</f>
        <v>62</v>
      </c>
      <c r="L114" s="5">
        <f>SUM('2020'!L114,'2019'!L114,'2018'!L114,'2017'!L114,'2016'!L114)</f>
        <v>499</v>
      </c>
      <c r="M114" s="5">
        <f>SUM('2020'!M114,'2019'!M114,'2018'!M114,'2017'!M114,'2016'!M114)</f>
        <v>1197</v>
      </c>
      <c r="N114" s="5">
        <f>SUM('2020'!N114,'2019'!N114,'2018'!N114,'2017'!N114,'2016'!N114)</f>
        <v>0</v>
      </c>
      <c r="O114" s="5">
        <f>SUM('2020'!O114,'2019'!O114,'2018'!O114,'2017'!O114,'2016'!O114)</f>
        <v>22</v>
      </c>
      <c r="P114" s="5">
        <f>SUM('2020'!P114,'2019'!P114,'2018'!P114,'2017'!P114,'2016'!P114)</f>
        <v>33</v>
      </c>
      <c r="Q114" s="5">
        <f>SUM('2020'!Q114,'2019'!Q114,'2018'!Q114,'2017'!Q114,'2016'!Q114)</f>
        <v>310</v>
      </c>
      <c r="R114" s="5">
        <f>SUM('2020'!R114,'2019'!R114,'2018'!R114,'2017'!R114,'2016'!R114)</f>
        <v>362</v>
      </c>
      <c r="S114" s="5">
        <f>SUM('2020'!S114,'2019'!S114,'2018'!S114,'2017'!S114,'2016'!S114)</f>
        <v>277</v>
      </c>
      <c r="T114" s="5">
        <f>SUM('2020'!T114,'2019'!T114,'2018'!T114,'2017'!T114,'2016'!T114)</f>
        <v>464</v>
      </c>
      <c r="U114" s="5">
        <f>SUM('2020'!U114,'2019'!U114,'2018'!U114,'2017'!U114,'2016'!U114)</f>
        <v>180</v>
      </c>
      <c r="V114" s="5">
        <f>SUM('2020'!V114,'2019'!V114,'2018'!V114,'2017'!V114,'2016'!V114)</f>
        <v>57</v>
      </c>
      <c r="W114" s="5">
        <f>SUM('2020'!W114,'2019'!W114,'2018'!W114,'2017'!W114,'2016'!W114)</f>
        <v>75</v>
      </c>
      <c r="X114" s="5">
        <f>SUM('2020'!X114,'2019'!X114,'2018'!X114,'2017'!X114,'2016'!X114)</f>
        <v>1065</v>
      </c>
      <c r="Y114" s="5">
        <f>SUM('2020'!Y114,'2019'!Y114,'2018'!Y114,'2017'!Y114,'2016'!Y114)</f>
        <v>1581</v>
      </c>
      <c r="Z114" s="5">
        <f>SUM('2020'!Z114,'2019'!Z114,'2018'!Z114,'2017'!Z114,'2016'!Z114)</f>
        <v>289</v>
      </c>
      <c r="AA114" s="5">
        <f>SUM('2020'!AA114,'2019'!AA114,'2018'!AA114,'2017'!AA114,'2016'!AA114)</f>
        <v>1967</v>
      </c>
      <c r="AB114" s="5">
        <f>SUM('2020'!AB114,'2019'!AB114,'2018'!AB114,'2017'!AB114,'2016'!AB114)</f>
        <v>30</v>
      </c>
      <c r="AC114" s="5">
        <f>SUM('2020'!AC114,'2019'!AC114,'2018'!AC114,'2017'!AC114,'2016'!AC114)</f>
        <v>642</v>
      </c>
      <c r="AD114" s="5">
        <f>SUM('2020'!AD114,'2019'!AD114,'2018'!AD114,'2017'!AD114,'2016'!AD114)</f>
        <v>0</v>
      </c>
      <c r="AE114" s="5">
        <f>SUM('2020'!AE114,'2019'!AE114,'2018'!AE114,'2017'!AE114,'2016'!AE114)</f>
        <v>141</v>
      </c>
      <c r="AF114" s="5">
        <f>SUM('2020'!AF114,'2019'!AF114,'2018'!AF114,'2017'!AF114,'2016'!AF114)</f>
        <v>122</v>
      </c>
      <c r="AG114" s="5">
        <f>SUM('2020'!AG114,'2019'!AG114,'2018'!AG114,'2017'!AG114,'2016'!AG114)</f>
        <v>105</v>
      </c>
      <c r="AH114" s="5">
        <f>SUM('2020'!AH114,'2019'!AH114,'2018'!AH114,'2017'!AH114,'2016'!AH114)</f>
        <v>807</v>
      </c>
      <c r="AI114" s="5">
        <f>SUM('2020'!AI114,'2019'!AI114,'2018'!AI114,'2017'!AI114,'2016'!AI114)</f>
        <v>71</v>
      </c>
      <c r="AJ114" s="5">
        <f>SUM('2020'!AJ114,'2019'!AJ114,'2018'!AJ114,'2017'!AJ114,'2016'!AJ114)</f>
        <v>633</v>
      </c>
      <c r="AK114" s="5">
        <f>SUM('2020'!AK114,'2019'!AK114,'2018'!AK114,'2017'!AK114,'2016'!AK114)</f>
        <v>861</v>
      </c>
      <c r="AL114" s="5">
        <f>SUM('2020'!AL114,'2019'!AL114,'2018'!AL114,'2017'!AL114,'2016'!AL114)</f>
        <v>89</v>
      </c>
      <c r="AM114" s="5">
        <f>SUM('2020'!AM114,'2019'!AM114,'2018'!AM114,'2017'!AM114,'2016'!AM114)</f>
        <v>676</v>
      </c>
      <c r="AN114" s="5">
        <f>SUM('2020'!AN114,'2019'!AN114,'2018'!AN114,'2017'!AN114,'2016'!AN114)</f>
        <v>232</v>
      </c>
      <c r="AO114" s="5">
        <f>SUM('2020'!AO114,'2019'!AO114,'2018'!AO114,'2017'!AO114,'2016'!AO114)</f>
        <v>176</v>
      </c>
      <c r="AP114" s="5">
        <f>SUM('2020'!AP114,'2019'!AP114,'2018'!AP114,'2017'!AP114,'2016'!AP114)</f>
        <v>675</v>
      </c>
      <c r="AQ114" s="5">
        <f>SUM('2020'!AQ114,'2019'!AQ114,'2018'!AQ114,'2017'!AQ114,'2016'!AQ114)</f>
        <v>0</v>
      </c>
      <c r="AR114" s="5">
        <f>SUM('2020'!AR114,'2019'!AR114,'2018'!AR114,'2017'!AR114,'2016'!AR114)</f>
        <v>28</v>
      </c>
      <c r="AS114" s="5">
        <f>SUM('2020'!AS114,'2019'!AS114,'2018'!AS114,'2017'!AS114,'2016'!AS114)</f>
        <v>154</v>
      </c>
      <c r="AT114" s="5">
        <f>SUM('2020'!AT114,'2019'!AT114,'2018'!AT114,'2017'!AT114,'2016'!AT114)</f>
        <v>23</v>
      </c>
      <c r="AU114" s="5">
        <f>SUM('2020'!AU114,'2019'!AU114,'2018'!AU114,'2017'!AU114,'2016'!AU114)</f>
        <v>302</v>
      </c>
      <c r="AV114" s="5">
        <f>SUM('2020'!AV114,'2019'!AV114,'2018'!AV114,'2017'!AV114,'2016'!AV114)</f>
        <v>3244</v>
      </c>
      <c r="AW114" s="5">
        <f>SUM('2020'!AW114,'2019'!AW114,'2018'!AW114,'2017'!AW114,'2016'!AW114)</f>
        <v>8</v>
      </c>
      <c r="AX114" s="5">
        <f>SUM('2020'!AX114,'2019'!AX114,'2018'!AX114,'2017'!AX114,'2016'!AX114)</f>
        <v>0</v>
      </c>
      <c r="AY114" s="5">
        <f>SUM('2020'!AY114,'2019'!AY114,'2018'!AY114,'2017'!AY114,'2016'!AY114)</f>
        <v>90</v>
      </c>
      <c r="AZ114" s="5">
        <f>SUM('2020'!AZ114,'2019'!AZ114,'2018'!AZ114,'2017'!AZ114,'2016'!AZ114)</f>
        <v>36</v>
      </c>
      <c r="BA114" s="5">
        <f>SUM('2020'!BA114,'2019'!BA114,'2018'!BA114,'2017'!BA114,'2016'!BA114)</f>
        <v>502</v>
      </c>
      <c r="BB114" s="5">
        <f>SUM('2020'!BB114,'2019'!BB114,'2018'!BB114,'2017'!BB114,'2016'!BB114)</f>
        <v>1329</v>
      </c>
      <c r="BC114" s="5">
        <f>SUM('2020'!BC114,'2019'!BC114,'2018'!BC114,'2017'!BC114,'2016'!BC114)</f>
        <v>16</v>
      </c>
      <c r="BD114" s="5">
        <f>SUM('2020'!BD114,'2019'!BD114,'2018'!BD114,'2017'!BD114,'2016'!BD114)</f>
        <v>164</v>
      </c>
      <c r="BE114" s="5">
        <f>SUM('2020'!BE114,'2019'!BE114,'2018'!BE114,'2017'!BE114,'2016'!BE114)</f>
        <v>7</v>
      </c>
      <c r="BF114" s="5">
        <f>SUM('2020'!BF114,'2019'!BF114,'2018'!BF114,'2017'!BF114,'2016'!BF114)</f>
        <v>330</v>
      </c>
      <c r="BG114" s="6"/>
      <c r="BH114" s="22"/>
    </row>
    <row r="115" spans="1:60">
      <c r="A115" s="12" t="s">
        <v>167</v>
      </c>
      <c r="B115" s="5">
        <f>SUM('2020'!B115,'2019'!B115,'2018'!B115,'2017'!B115,'2016'!B115)</f>
        <v>103</v>
      </c>
      <c r="C115" s="5">
        <f>SUM('2020'!C115,'2019'!C115,'2018'!C115,'2017'!C115,'2016'!C115)</f>
        <v>0</v>
      </c>
      <c r="D115" s="5">
        <f>SUM('2020'!D115,'2019'!D115,'2018'!D115,'2017'!D115,'2016'!D115)</f>
        <v>0</v>
      </c>
      <c r="E115" s="5">
        <f>SUM('2020'!E115,'2019'!E115,'2018'!E115,'2017'!E115,'2016'!E115)</f>
        <v>0</v>
      </c>
      <c r="F115" s="5">
        <f>SUM('2020'!F115,'2019'!F115,'2018'!F115,'2017'!F115,'2016'!F115)</f>
        <v>0</v>
      </c>
      <c r="G115" s="5">
        <f>SUM('2020'!G115,'2019'!G115,'2018'!G115,'2017'!G115,'2016'!G115)</f>
        <v>19</v>
      </c>
      <c r="H115" s="5">
        <f>SUM('2020'!H115,'2019'!H115,'2018'!H115,'2017'!H115,'2016'!H115)</f>
        <v>6</v>
      </c>
      <c r="I115" s="5">
        <f>SUM('2020'!I115,'2019'!I115,'2018'!I115,'2017'!I115,'2016'!I115)</f>
        <v>0</v>
      </c>
      <c r="J115" s="5">
        <f>SUM('2020'!J115,'2019'!J115,'2018'!J115,'2017'!J115,'2016'!J115)</f>
        <v>0</v>
      </c>
      <c r="K115" s="5">
        <f>SUM('2020'!K115,'2019'!K115,'2018'!K115,'2017'!K115,'2016'!K115)</f>
        <v>0</v>
      </c>
      <c r="L115" s="5">
        <f>SUM('2020'!L115,'2019'!L115,'2018'!L115,'2017'!L115,'2016'!L115)</f>
        <v>3</v>
      </c>
      <c r="M115" s="5">
        <f>SUM('2020'!M115,'2019'!M115,'2018'!M115,'2017'!M115,'2016'!M115)</f>
        <v>6</v>
      </c>
      <c r="N115" s="5">
        <f>SUM('2020'!N115,'2019'!N115,'2018'!N115,'2017'!N115,'2016'!N115)</f>
        <v>0</v>
      </c>
      <c r="O115" s="5">
        <f>SUM('2020'!O115,'2019'!O115,'2018'!O115,'2017'!O115,'2016'!O115)</f>
        <v>0</v>
      </c>
      <c r="P115" s="5">
        <f>SUM('2020'!P115,'2019'!P115,'2018'!P115,'2017'!P115,'2016'!P115)</f>
        <v>0</v>
      </c>
      <c r="Q115" s="5">
        <f>SUM('2020'!Q115,'2019'!Q115,'2018'!Q115,'2017'!Q115,'2016'!Q115)</f>
        <v>5</v>
      </c>
      <c r="R115" s="5">
        <f>SUM('2020'!R115,'2019'!R115,'2018'!R115,'2017'!R115,'2016'!R115)</f>
        <v>0</v>
      </c>
      <c r="S115" s="5">
        <f>SUM('2020'!S115,'2019'!S115,'2018'!S115,'2017'!S115,'2016'!S115)</f>
        <v>0</v>
      </c>
      <c r="T115" s="5">
        <f>SUM('2020'!T115,'2019'!T115,'2018'!T115,'2017'!T115,'2016'!T115)</f>
        <v>0</v>
      </c>
      <c r="U115" s="5">
        <f>SUM('2020'!U115,'2019'!U115,'2018'!U115,'2017'!U115,'2016'!U115)</f>
        <v>0</v>
      </c>
      <c r="V115" s="5">
        <f>SUM('2020'!V115,'2019'!V115,'2018'!V115,'2017'!V115,'2016'!V115)</f>
        <v>0</v>
      </c>
      <c r="W115" s="5">
        <f>SUM('2020'!W115,'2019'!W115,'2018'!W115,'2017'!W115,'2016'!W115)</f>
        <v>0</v>
      </c>
      <c r="X115" s="5">
        <f>SUM('2020'!X115,'2019'!X115,'2018'!X115,'2017'!X115,'2016'!X115)</f>
        <v>0</v>
      </c>
      <c r="Y115" s="5">
        <f>SUM('2020'!Y115,'2019'!Y115,'2018'!Y115,'2017'!Y115,'2016'!Y115)</f>
        <v>0</v>
      </c>
      <c r="Z115" s="5">
        <f>SUM('2020'!Z115,'2019'!Z115,'2018'!Z115,'2017'!Z115,'2016'!Z115)</f>
        <v>0</v>
      </c>
      <c r="AA115" s="5">
        <f>SUM('2020'!AA115,'2019'!AA115,'2018'!AA115,'2017'!AA115,'2016'!AA115)</f>
        <v>0</v>
      </c>
      <c r="AB115" s="5">
        <f>SUM('2020'!AB115,'2019'!AB115,'2018'!AB115,'2017'!AB115,'2016'!AB115)</f>
        <v>0</v>
      </c>
      <c r="AC115" s="5">
        <f>SUM('2020'!AC115,'2019'!AC115,'2018'!AC115,'2017'!AC115,'2016'!AC115)</f>
        <v>0</v>
      </c>
      <c r="AD115" s="5">
        <f>SUM('2020'!AD115,'2019'!AD115,'2018'!AD115,'2017'!AD115,'2016'!AD115)</f>
        <v>0</v>
      </c>
      <c r="AE115" s="5">
        <f>SUM('2020'!AE115,'2019'!AE115,'2018'!AE115,'2017'!AE115,'2016'!AE115)</f>
        <v>0</v>
      </c>
      <c r="AF115" s="5">
        <f>SUM('2020'!AF115,'2019'!AF115,'2018'!AF115,'2017'!AF115,'2016'!AF115)</f>
        <v>0</v>
      </c>
      <c r="AG115" s="5">
        <f>SUM('2020'!AG115,'2019'!AG115,'2018'!AG115,'2017'!AG115,'2016'!AG115)</f>
        <v>0</v>
      </c>
      <c r="AH115" s="5">
        <f>SUM('2020'!AH115,'2019'!AH115,'2018'!AH115,'2017'!AH115,'2016'!AH115)</f>
        <v>0</v>
      </c>
      <c r="AI115" s="5">
        <f>SUM('2020'!AI115,'2019'!AI115,'2018'!AI115,'2017'!AI115,'2016'!AI115)</f>
        <v>0</v>
      </c>
      <c r="AJ115" s="5">
        <f>SUM('2020'!AJ115,'2019'!AJ115,'2018'!AJ115,'2017'!AJ115,'2016'!AJ115)</f>
        <v>0</v>
      </c>
      <c r="AK115" s="5">
        <f>SUM('2020'!AK115,'2019'!AK115,'2018'!AK115,'2017'!AK115,'2016'!AK115)</f>
        <v>0</v>
      </c>
      <c r="AL115" s="5">
        <f>SUM('2020'!AL115,'2019'!AL115,'2018'!AL115,'2017'!AL115,'2016'!AL115)</f>
        <v>0</v>
      </c>
      <c r="AM115" s="5">
        <f>SUM('2020'!AM115,'2019'!AM115,'2018'!AM115,'2017'!AM115,'2016'!AM115)</f>
        <v>0</v>
      </c>
      <c r="AN115" s="5">
        <f>SUM('2020'!AN115,'2019'!AN115,'2018'!AN115,'2017'!AN115,'2016'!AN115)</f>
        <v>0</v>
      </c>
      <c r="AO115" s="5">
        <f>SUM('2020'!AO115,'2019'!AO115,'2018'!AO115,'2017'!AO115,'2016'!AO115)</f>
        <v>0</v>
      </c>
      <c r="AP115" s="5">
        <f>SUM('2020'!AP115,'2019'!AP115,'2018'!AP115,'2017'!AP115,'2016'!AP115)</f>
        <v>0</v>
      </c>
      <c r="AQ115" s="5">
        <f>SUM('2020'!AQ115,'2019'!AQ115,'2018'!AQ115,'2017'!AQ115,'2016'!AQ115)</f>
        <v>0</v>
      </c>
      <c r="AR115" s="5">
        <f>SUM('2020'!AR115,'2019'!AR115,'2018'!AR115,'2017'!AR115,'2016'!AR115)</f>
        <v>0</v>
      </c>
      <c r="AS115" s="5">
        <f>SUM('2020'!AS115,'2019'!AS115,'2018'!AS115,'2017'!AS115,'2016'!AS115)</f>
        <v>0</v>
      </c>
      <c r="AT115" s="5">
        <f>SUM('2020'!AT115,'2019'!AT115,'2018'!AT115,'2017'!AT115,'2016'!AT115)</f>
        <v>0</v>
      </c>
      <c r="AU115" s="5">
        <f>SUM('2020'!AU115,'2019'!AU115,'2018'!AU115,'2017'!AU115,'2016'!AU115)</f>
        <v>0</v>
      </c>
      <c r="AV115" s="5">
        <f>SUM('2020'!AV115,'2019'!AV115,'2018'!AV115,'2017'!AV115,'2016'!AV115)</f>
        <v>0</v>
      </c>
      <c r="AW115" s="5">
        <f>SUM('2020'!AW115,'2019'!AW115,'2018'!AW115,'2017'!AW115,'2016'!AW115)</f>
        <v>0</v>
      </c>
      <c r="AX115" s="5">
        <f>SUM('2020'!AX115,'2019'!AX115,'2018'!AX115,'2017'!AX115,'2016'!AX115)</f>
        <v>0</v>
      </c>
      <c r="AY115" s="5">
        <f>SUM('2020'!AY115,'2019'!AY115,'2018'!AY115,'2017'!AY115,'2016'!AY115)</f>
        <v>0</v>
      </c>
      <c r="AZ115" s="5">
        <f>SUM('2020'!AZ115,'2019'!AZ115,'2018'!AZ115,'2017'!AZ115,'2016'!AZ115)</f>
        <v>0</v>
      </c>
      <c r="BA115" s="5">
        <f>SUM('2020'!BA115,'2019'!BA115,'2018'!BA115,'2017'!BA115,'2016'!BA115)</f>
        <v>15</v>
      </c>
      <c r="BB115" s="5">
        <f>SUM('2020'!BB115,'2019'!BB115,'2018'!BB115,'2017'!BB115,'2016'!BB115)</f>
        <v>0</v>
      </c>
      <c r="BC115" s="5">
        <f>SUM('2020'!BC115,'2019'!BC115,'2018'!BC115,'2017'!BC115,'2016'!BC115)</f>
        <v>0</v>
      </c>
      <c r="BD115" s="5">
        <f>SUM('2020'!BD115,'2019'!BD115,'2018'!BD115,'2017'!BD115,'2016'!BD115)</f>
        <v>0</v>
      </c>
      <c r="BE115" s="5">
        <f>SUM('2020'!BE115,'2019'!BE115,'2018'!BE115,'2017'!BE115,'2016'!BE115)</f>
        <v>0</v>
      </c>
      <c r="BF115" s="5">
        <f>SUM('2020'!BF115,'2019'!BF115,'2018'!BF115,'2017'!BF115,'2016'!BF115)</f>
        <v>1</v>
      </c>
      <c r="BG115" s="6"/>
      <c r="BH115" s="22"/>
    </row>
    <row r="116" spans="1:60">
      <c r="A116" s="12" t="s">
        <v>168</v>
      </c>
      <c r="B116" s="5">
        <f>SUM('2020'!B116,'2019'!B116,'2018'!B116,'2017'!B116,'2016'!B116)</f>
        <v>72669</v>
      </c>
      <c r="C116" s="5">
        <f>SUM('2020'!C116,'2019'!C116,'2018'!C116,'2017'!C116,'2016'!C116)</f>
        <v>818</v>
      </c>
      <c r="D116" s="5">
        <f>SUM('2020'!D116,'2019'!D116,'2018'!D116,'2017'!D116,'2016'!D116)</f>
        <v>187</v>
      </c>
      <c r="E116" s="5">
        <f>SUM('2020'!E116,'2019'!E116,'2018'!E116,'2017'!E116,'2016'!E116)</f>
        <v>595</v>
      </c>
      <c r="F116" s="5">
        <f>SUM('2020'!F116,'2019'!F116,'2018'!F116,'2017'!F116,'2016'!F116)</f>
        <v>88</v>
      </c>
      <c r="G116" s="5">
        <f>SUM('2020'!G116,'2019'!G116,'2018'!G116,'2017'!G116,'2016'!G116)</f>
        <v>22294</v>
      </c>
      <c r="H116" s="5">
        <f>SUM('2020'!H116,'2019'!H116,'2018'!H116,'2017'!H116,'2016'!H116)</f>
        <v>872</v>
      </c>
      <c r="I116" s="5">
        <f>SUM('2020'!I116,'2019'!I116,'2018'!I116,'2017'!I116,'2016'!I116)</f>
        <v>413</v>
      </c>
      <c r="J116" s="5">
        <f>SUM('2020'!J116,'2019'!J116,'2018'!J116,'2017'!J116,'2016'!J116)</f>
        <v>117</v>
      </c>
      <c r="K116" s="5">
        <f>SUM('2020'!K116,'2019'!K116,'2018'!K116,'2017'!K116,'2016'!K116)</f>
        <v>110</v>
      </c>
      <c r="L116" s="5">
        <f>SUM('2020'!L116,'2019'!L116,'2018'!L116,'2017'!L116,'2016'!L116)</f>
        <v>1161</v>
      </c>
      <c r="M116" s="5">
        <f>SUM('2020'!M116,'2019'!M116,'2018'!M116,'2017'!M116,'2016'!M116)</f>
        <v>4202</v>
      </c>
      <c r="N116" s="5">
        <f>SUM('2020'!N116,'2019'!N116,'2018'!N116,'2017'!N116,'2016'!N116)</f>
        <v>170</v>
      </c>
      <c r="O116" s="5">
        <f>SUM('2020'!O116,'2019'!O116,'2018'!O116,'2017'!O116,'2016'!O116)</f>
        <v>866</v>
      </c>
      <c r="P116" s="5">
        <f>SUM('2020'!P116,'2019'!P116,'2018'!P116,'2017'!P116,'2016'!P116)</f>
        <v>61</v>
      </c>
      <c r="Q116" s="5">
        <f>SUM('2020'!Q116,'2019'!Q116,'2018'!Q116,'2017'!Q116,'2016'!Q116)</f>
        <v>2574</v>
      </c>
      <c r="R116" s="5">
        <f>SUM('2020'!R116,'2019'!R116,'2018'!R116,'2017'!R116,'2016'!R116)</f>
        <v>357</v>
      </c>
      <c r="S116" s="5">
        <f>SUM('2020'!S116,'2019'!S116,'2018'!S116,'2017'!S116,'2016'!S116)</f>
        <v>131</v>
      </c>
      <c r="T116" s="5">
        <f>SUM('2020'!T116,'2019'!T116,'2018'!T116,'2017'!T116,'2016'!T116)</f>
        <v>207</v>
      </c>
      <c r="U116" s="5">
        <f>SUM('2020'!U116,'2019'!U116,'2018'!U116,'2017'!U116,'2016'!U116)</f>
        <v>191</v>
      </c>
      <c r="V116" s="5">
        <f>SUM('2020'!V116,'2019'!V116,'2018'!V116,'2017'!V116,'2016'!V116)</f>
        <v>141</v>
      </c>
      <c r="W116" s="5">
        <f>SUM('2020'!W116,'2019'!W116,'2018'!W116,'2017'!W116,'2016'!W116)</f>
        <v>42</v>
      </c>
      <c r="X116" s="5">
        <f>SUM('2020'!X116,'2019'!X116,'2018'!X116,'2017'!X116,'2016'!X116)</f>
        <v>2601</v>
      </c>
      <c r="Y116" s="5">
        <f>SUM('2020'!Y116,'2019'!Y116,'2018'!Y116,'2017'!Y116,'2016'!Y116)</f>
        <v>1340</v>
      </c>
      <c r="Z116" s="5">
        <f>SUM('2020'!Z116,'2019'!Z116,'2018'!Z116,'2017'!Z116,'2016'!Z116)</f>
        <v>1015</v>
      </c>
      <c r="AA116" s="5">
        <f>SUM('2020'!AA116,'2019'!AA116,'2018'!AA116,'2017'!AA116,'2016'!AA116)</f>
        <v>316</v>
      </c>
      <c r="AB116" s="5">
        <f>SUM('2020'!AB116,'2019'!AB116,'2018'!AB116,'2017'!AB116,'2016'!AB116)</f>
        <v>82</v>
      </c>
      <c r="AC116" s="5">
        <f>SUM('2020'!AC116,'2019'!AC116,'2018'!AC116,'2017'!AC116,'2016'!AC116)</f>
        <v>439</v>
      </c>
      <c r="AD116" s="5">
        <f>SUM('2020'!AD116,'2019'!AD116,'2018'!AD116,'2017'!AD116,'2016'!AD116)</f>
        <v>29</v>
      </c>
      <c r="AE116" s="5">
        <f>SUM('2020'!AE116,'2019'!AE116,'2018'!AE116,'2017'!AE116,'2016'!AE116)</f>
        <v>79</v>
      </c>
      <c r="AF116" s="5">
        <f>SUM('2020'!AF116,'2019'!AF116,'2018'!AF116,'2017'!AF116,'2016'!AF116)</f>
        <v>620</v>
      </c>
      <c r="AG116" s="5">
        <f>SUM('2020'!AG116,'2019'!AG116,'2018'!AG116,'2017'!AG116,'2016'!AG116)</f>
        <v>72</v>
      </c>
      <c r="AH116" s="5">
        <f>SUM('2020'!AH116,'2019'!AH116,'2018'!AH116,'2017'!AH116,'2016'!AH116)</f>
        <v>5352</v>
      </c>
      <c r="AI116" s="5">
        <f>SUM('2020'!AI116,'2019'!AI116,'2018'!AI116,'2017'!AI116,'2016'!AI116)</f>
        <v>114</v>
      </c>
      <c r="AJ116" s="5">
        <f>SUM('2020'!AJ116,'2019'!AJ116,'2018'!AJ116,'2017'!AJ116,'2016'!AJ116)</f>
        <v>6852</v>
      </c>
      <c r="AK116" s="5">
        <f>SUM('2020'!AK116,'2019'!AK116,'2018'!AK116,'2017'!AK116,'2016'!AK116)</f>
        <v>1120</v>
      </c>
      <c r="AL116" s="5">
        <f>SUM('2020'!AL116,'2019'!AL116,'2018'!AL116,'2017'!AL116,'2016'!AL116)</f>
        <v>15</v>
      </c>
      <c r="AM116" s="5">
        <f>SUM('2020'!AM116,'2019'!AM116,'2018'!AM116,'2017'!AM116,'2016'!AM116)</f>
        <v>699</v>
      </c>
      <c r="AN116" s="5">
        <f>SUM('2020'!AN116,'2019'!AN116,'2018'!AN116,'2017'!AN116,'2016'!AN116)</f>
        <v>394</v>
      </c>
      <c r="AO116" s="5">
        <f>SUM('2020'!AO116,'2019'!AO116,'2018'!AO116,'2017'!AO116,'2016'!AO116)</f>
        <v>599</v>
      </c>
      <c r="AP116" s="5">
        <f>SUM('2020'!AP116,'2019'!AP116,'2018'!AP116,'2017'!AP116,'2016'!AP116)</f>
        <v>1757</v>
      </c>
      <c r="AQ116" s="5">
        <f>SUM('2020'!AQ116,'2019'!AQ116,'2018'!AQ116,'2017'!AQ116,'2016'!AQ116)</f>
        <v>3</v>
      </c>
      <c r="AR116" s="5">
        <f>SUM('2020'!AR116,'2019'!AR116,'2018'!AR116,'2017'!AR116,'2016'!AR116)</f>
        <v>82</v>
      </c>
      <c r="AS116" s="5">
        <f>SUM('2020'!AS116,'2019'!AS116,'2018'!AS116,'2017'!AS116,'2016'!AS116)</f>
        <v>335</v>
      </c>
      <c r="AT116" s="5">
        <f>SUM('2020'!AT116,'2019'!AT116,'2018'!AT116,'2017'!AT116,'2016'!AT116)</f>
        <v>10</v>
      </c>
      <c r="AU116" s="5">
        <f>SUM('2020'!AU116,'2019'!AU116,'2018'!AU116,'2017'!AU116,'2016'!AU116)</f>
        <v>481</v>
      </c>
      <c r="AV116" s="5">
        <f>SUM('2020'!AV116,'2019'!AV116,'2018'!AV116,'2017'!AV116,'2016'!AV116)</f>
        <v>4254</v>
      </c>
      <c r="AW116" s="5">
        <f>SUM('2020'!AW116,'2019'!AW116,'2018'!AW116,'2017'!AW116,'2016'!AW116)</f>
        <v>114</v>
      </c>
      <c r="AX116" s="5">
        <f>SUM('2020'!AX116,'2019'!AX116,'2018'!AX116,'2017'!AX116,'2016'!AX116)</f>
        <v>40</v>
      </c>
      <c r="AY116" s="5">
        <f>SUM('2020'!AY116,'2019'!AY116,'2018'!AY116,'2017'!AY116,'2016'!AY116)</f>
        <v>254</v>
      </c>
      <c r="AZ116" s="5">
        <f>SUM('2020'!AZ116,'2019'!AZ116,'2018'!AZ116,'2017'!AZ116,'2016'!AZ116)</f>
        <v>19</v>
      </c>
      <c r="BA116" s="5">
        <f>SUM('2020'!BA116,'2019'!BA116,'2018'!BA116,'2017'!BA116,'2016'!BA116)</f>
        <v>3786</v>
      </c>
      <c r="BB116" s="5">
        <f>SUM('2020'!BB116,'2019'!BB116,'2018'!BB116,'2017'!BB116,'2016'!BB116)</f>
        <v>2965</v>
      </c>
      <c r="BC116" s="5">
        <f>SUM('2020'!BC116,'2019'!BC116,'2018'!BC116,'2017'!BC116,'2016'!BC116)</f>
        <v>23</v>
      </c>
      <c r="BD116" s="5">
        <f>SUM('2020'!BD116,'2019'!BD116,'2018'!BD116,'2017'!BD116,'2016'!BD116)</f>
        <v>209</v>
      </c>
      <c r="BE116" s="5">
        <f>SUM('2020'!BE116,'2019'!BE116,'2018'!BE116,'2017'!BE116,'2016'!BE116)</f>
        <v>15</v>
      </c>
      <c r="BF116" s="5">
        <f>SUM('2020'!BF116,'2019'!BF116,'2018'!BF116,'2017'!BF116,'2016'!BF116)</f>
        <v>971</v>
      </c>
      <c r="BG116" s="6"/>
      <c r="BH116" s="22"/>
    </row>
    <row r="117" spans="1:60">
      <c r="A117" s="12" t="s">
        <v>169</v>
      </c>
      <c r="B117" s="5">
        <f>SUM('2020'!B117,'2019'!B117,'2018'!B117,'2017'!B117,'2016'!B117)</f>
        <v>2470</v>
      </c>
      <c r="C117" s="5">
        <f>SUM('2020'!C117,'2019'!C117,'2018'!C117,'2017'!C117,'2016'!C117)</f>
        <v>0</v>
      </c>
      <c r="D117" s="5">
        <f>SUM('2020'!D117,'2019'!D117,'2018'!D117,'2017'!D117,'2016'!D117)</f>
        <v>0</v>
      </c>
      <c r="E117" s="5">
        <f>SUM('2020'!E117,'2019'!E117,'2018'!E117,'2017'!E117,'2016'!E117)</f>
        <v>39</v>
      </c>
      <c r="F117" s="5">
        <f>SUM('2020'!F117,'2019'!F117,'2018'!F117,'2017'!F117,'2016'!F117)</f>
        <v>6</v>
      </c>
      <c r="G117" s="5">
        <f>SUM('2020'!G117,'2019'!G117,'2018'!G117,'2017'!G117,'2016'!G117)</f>
        <v>55</v>
      </c>
      <c r="H117" s="5">
        <f>SUM('2020'!H117,'2019'!H117,'2018'!H117,'2017'!H117,'2016'!H117)</f>
        <v>11</v>
      </c>
      <c r="I117" s="5">
        <f>SUM('2020'!I117,'2019'!I117,'2018'!I117,'2017'!I117,'2016'!I117)</f>
        <v>129</v>
      </c>
      <c r="J117" s="5">
        <f>SUM('2020'!J117,'2019'!J117,'2018'!J117,'2017'!J117,'2016'!J117)</f>
        <v>0</v>
      </c>
      <c r="K117" s="5">
        <f>SUM('2020'!K117,'2019'!K117,'2018'!K117,'2017'!K117,'2016'!K117)</f>
        <v>3</v>
      </c>
      <c r="L117" s="5">
        <f>SUM('2020'!L117,'2019'!L117,'2018'!L117,'2017'!L117,'2016'!L117)</f>
        <v>124</v>
      </c>
      <c r="M117" s="5">
        <f>SUM('2020'!M117,'2019'!M117,'2018'!M117,'2017'!M117,'2016'!M117)</f>
        <v>68</v>
      </c>
      <c r="N117" s="5">
        <f>SUM('2020'!N117,'2019'!N117,'2018'!N117,'2017'!N117,'2016'!N117)</f>
        <v>0</v>
      </c>
      <c r="O117" s="5">
        <f>SUM('2020'!O117,'2019'!O117,'2018'!O117,'2017'!O117,'2016'!O117)</f>
        <v>0</v>
      </c>
      <c r="P117" s="5">
        <f>SUM('2020'!P117,'2019'!P117,'2018'!P117,'2017'!P117,'2016'!P117)</f>
        <v>7</v>
      </c>
      <c r="Q117" s="5">
        <f>SUM('2020'!Q117,'2019'!Q117,'2018'!Q117,'2017'!Q117,'2016'!Q117)</f>
        <v>130</v>
      </c>
      <c r="R117" s="5">
        <f>SUM('2020'!R117,'2019'!R117,'2018'!R117,'2017'!R117,'2016'!R117)</f>
        <v>0</v>
      </c>
      <c r="S117" s="5">
        <f>SUM('2020'!S117,'2019'!S117,'2018'!S117,'2017'!S117,'2016'!S117)</f>
        <v>22</v>
      </c>
      <c r="T117" s="5">
        <f>SUM('2020'!T117,'2019'!T117,'2018'!T117,'2017'!T117,'2016'!T117)</f>
        <v>0</v>
      </c>
      <c r="U117" s="5">
        <f>SUM('2020'!U117,'2019'!U117,'2018'!U117,'2017'!U117,'2016'!U117)</f>
        <v>34</v>
      </c>
      <c r="V117" s="5">
        <f>SUM('2020'!V117,'2019'!V117,'2018'!V117,'2017'!V117,'2016'!V117)</f>
        <v>6</v>
      </c>
      <c r="W117" s="5">
        <f>SUM('2020'!W117,'2019'!W117,'2018'!W117,'2017'!W117,'2016'!W117)</f>
        <v>0</v>
      </c>
      <c r="X117" s="5">
        <f>SUM('2020'!X117,'2019'!X117,'2018'!X117,'2017'!X117,'2016'!X117)</f>
        <v>24</v>
      </c>
      <c r="Y117" s="5">
        <f>SUM('2020'!Y117,'2019'!Y117,'2018'!Y117,'2017'!Y117,'2016'!Y117)</f>
        <v>53</v>
      </c>
      <c r="Z117" s="5">
        <f>SUM('2020'!Z117,'2019'!Z117,'2018'!Z117,'2017'!Z117,'2016'!Z117)</f>
        <v>160</v>
      </c>
      <c r="AA117" s="5">
        <f>SUM('2020'!AA117,'2019'!AA117,'2018'!AA117,'2017'!AA117,'2016'!AA117)</f>
        <v>12</v>
      </c>
      <c r="AB117" s="5">
        <f>SUM('2020'!AB117,'2019'!AB117,'2018'!AB117,'2017'!AB117,'2016'!AB117)</f>
        <v>0</v>
      </c>
      <c r="AC117" s="5">
        <f>SUM('2020'!AC117,'2019'!AC117,'2018'!AC117,'2017'!AC117,'2016'!AC117)</f>
        <v>26</v>
      </c>
      <c r="AD117" s="5">
        <f>SUM('2020'!AD117,'2019'!AD117,'2018'!AD117,'2017'!AD117,'2016'!AD117)</f>
        <v>0</v>
      </c>
      <c r="AE117" s="5">
        <f>SUM('2020'!AE117,'2019'!AE117,'2018'!AE117,'2017'!AE117,'2016'!AE117)</f>
        <v>0</v>
      </c>
      <c r="AF117" s="5">
        <f>SUM('2020'!AF117,'2019'!AF117,'2018'!AF117,'2017'!AF117,'2016'!AF117)</f>
        <v>0</v>
      </c>
      <c r="AG117" s="5">
        <f>SUM('2020'!AG117,'2019'!AG117,'2018'!AG117,'2017'!AG117,'2016'!AG117)</f>
        <v>0</v>
      </c>
      <c r="AH117" s="5">
        <f>SUM('2020'!AH117,'2019'!AH117,'2018'!AH117,'2017'!AH117,'2016'!AH117)</f>
        <v>121</v>
      </c>
      <c r="AI117" s="5">
        <f>SUM('2020'!AI117,'2019'!AI117,'2018'!AI117,'2017'!AI117,'2016'!AI117)</f>
        <v>3</v>
      </c>
      <c r="AJ117" s="5">
        <f>SUM('2020'!AJ117,'2019'!AJ117,'2018'!AJ117,'2017'!AJ117,'2016'!AJ117)</f>
        <v>859</v>
      </c>
      <c r="AK117" s="5">
        <f>SUM('2020'!AK117,'2019'!AK117,'2018'!AK117,'2017'!AK117,'2016'!AK117)</f>
        <v>30</v>
      </c>
      <c r="AL117" s="5">
        <f>SUM('2020'!AL117,'2019'!AL117,'2018'!AL117,'2017'!AL117,'2016'!AL117)</f>
        <v>0</v>
      </c>
      <c r="AM117" s="5">
        <f>SUM('2020'!AM117,'2019'!AM117,'2018'!AM117,'2017'!AM117,'2016'!AM117)</f>
        <v>15</v>
      </c>
      <c r="AN117" s="5">
        <f>SUM('2020'!AN117,'2019'!AN117,'2018'!AN117,'2017'!AN117,'2016'!AN117)</f>
        <v>36</v>
      </c>
      <c r="AO117" s="5">
        <f>SUM('2020'!AO117,'2019'!AO117,'2018'!AO117,'2017'!AO117,'2016'!AO117)</f>
        <v>11</v>
      </c>
      <c r="AP117" s="5">
        <f>SUM('2020'!AP117,'2019'!AP117,'2018'!AP117,'2017'!AP117,'2016'!AP117)</f>
        <v>69</v>
      </c>
      <c r="AQ117" s="5">
        <f>SUM('2020'!AQ117,'2019'!AQ117,'2018'!AQ117,'2017'!AQ117,'2016'!AQ117)</f>
        <v>0</v>
      </c>
      <c r="AR117" s="5">
        <f>SUM('2020'!AR117,'2019'!AR117,'2018'!AR117,'2017'!AR117,'2016'!AR117)</f>
        <v>0</v>
      </c>
      <c r="AS117" s="5">
        <f>SUM('2020'!AS117,'2019'!AS117,'2018'!AS117,'2017'!AS117,'2016'!AS117)</f>
        <v>4</v>
      </c>
      <c r="AT117" s="5">
        <f>SUM('2020'!AT117,'2019'!AT117,'2018'!AT117,'2017'!AT117,'2016'!AT117)</f>
        <v>0</v>
      </c>
      <c r="AU117" s="5">
        <f>SUM('2020'!AU117,'2019'!AU117,'2018'!AU117,'2017'!AU117,'2016'!AU117)</f>
        <v>23</v>
      </c>
      <c r="AV117" s="5">
        <f>SUM('2020'!AV117,'2019'!AV117,'2018'!AV117,'2017'!AV117,'2016'!AV117)</f>
        <v>148</v>
      </c>
      <c r="AW117" s="5">
        <f>SUM('2020'!AW117,'2019'!AW117,'2018'!AW117,'2017'!AW117,'2016'!AW117)</f>
        <v>3</v>
      </c>
      <c r="AX117" s="5">
        <f>SUM('2020'!AX117,'2019'!AX117,'2018'!AX117,'2017'!AX117,'2016'!AX117)</f>
        <v>0</v>
      </c>
      <c r="AY117" s="5">
        <f>SUM('2020'!AY117,'2019'!AY117,'2018'!AY117,'2017'!AY117,'2016'!AY117)</f>
        <v>3</v>
      </c>
      <c r="AZ117" s="5">
        <f>SUM('2020'!AZ117,'2019'!AZ117,'2018'!AZ117,'2017'!AZ117,'2016'!AZ117)</f>
        <v>0</v>
      </c>
      <c r="BA117" s="5">
        <f>SUM('2020'!BA117,'2019'!BA117,'2018'!BA117,'2017'!BA117,'2016'!BA117)</f>
        <v>64</v>
      </c>
      <c r="BB117" s="5">
        <f>SUM('2020'!BB117,'2019'!BB117,'2018'!BB117,'2017'!BB117,'2016'!BB117)</f>
        <v>17</v>
      </c>
      <c r="BC117" s="5">
        <f>SUM('2020'!BC117,'2019'!BC117,'2018'!BC117,'2017'!BC117,'2016'!BC117)</f>
        <v>0</v>
      </c>
      <c r="BD117" s="5">
        <f>SUM('2020'!BD117,'2019'!BD117,'2018'!BD117,'2017'!BD117,'2016'!BD117)</f>
        <v>60</v>
      </c>
      <c r="BE117" s="5">
        <f>SUM('2020'!BE117,'2019'!BE117,'2018'!BE117,'2017'!BE117,'2016'!BE117)</f>
        <v>0</v>
      </c>
      <c r="BF117" s="5">
        <f>SUM('2020'!BF117,'2019'!BF117,'2018'!BF117,'2017'!BF117,'2016'!BF117)</f>
        <v>9</v>
      </c>
      <c r="BG117" s="6"/>
      <c r="BH117" s="22"/>
    </row>
    <row r="118" spans="1:60">
      <c r="A118" s="12" t="s">
        <v>170</v>
      </c>
      <c r="B118" s="5">
        <f>SUM('2020'!B118,'2019'!B118,'2018'!B118,'2017'!B118,'2016'!B118)</f>
        <v>4207</v>
      </c>
      <c r="C118" s="5">
        <f>SUM('2020'!C118,'2019'!C118,'2018'!C118,'2017'!C118,'2016'!C118)</f>
        <v>41</v>
      </c>
      <c r="D118" s="5">
        <f>SUM('2020'!D118,'2019'!D118,'2018'!D118,'2017'!D118,'2016'!D118)</f>
        <v>0</v>
      </c>
      <c r="E118" s="5">
        <f>SUM('2020'!E118,'2019'!E118,'2018'!E118,'2017'!E118,'2016'!E118)</f>
        <v>74</v>
      </c>
      <c r="F118" s="5">
        <f>SUM('2020'!F118,'2019'!F118,'2018'!F118,'2017'!F118,'2016'!F118)</f>
        <v>13</v>
      </c>
      <c r="G118" s="5">
        <f>SUM('2020'!G118,'2019'!G118,'2018'!G118,'2017'!G118,'2016'!G118)</f>
        <v>566</v>
      </c>
      <c r="H118" s="5">
        <f>SUM('2020'!H118,'2019'!H118,'2018'!H118,'2017'!H118,'2016'!H118)</f>
        <v>32</v>
      </c>
      <c r="I118" s="5">
        <f>SUM('2020'!I118,'2019'!I118,'2018'!I118,'2017'!I118,'2016'!I118)</f>
        <v>31</v>
      </c>
      <c r="J118" s="5">
        <f>SUM('2020'!J118,'2019'!J118,'2018'!J118,'2017'!J118,'2016'!J118)</f>
        <v>9</v>
      </c>
      <c r="K118" s="5">
        <f>SUM('2020'!K118,'2019'!K118,'2018'!K118,'2017'!K118,'2016'!K118)</f>
        <v>5</v>
      </c>
      <c r="L118" s="5">
        <f>SUM('2020'!L118,'2019'!L118,'2018'!L118,'2017'!L118,'2016'!L118)</f>
        <v>218</v>
      </c>
      <c r="M118" s="5">
        <f>SUM('2020'!M118,'2019'!M118,'2018'!M118,'2017'!M118,'2016'!M118)</f>
        <v>93</v>
      </c>
      <c r="N118" s="5">
        <f>SUM('2020'!N118,'2019'!N118,'2018'!N118,'2017'!N118,'2016'!N118)</f>
        <v>0</v>
      </c>
      <c r="O118" s="5">
        <f>SUM('2020'!O118,'2019'!O118,'2018'!O118,'2017'!O118,'2016'!O118)</f>
        <v>0</v>
      </c>
      <c r="P118" s="5">
        <f>SUM('2020'!P118,'2019'!P118,'2018'!P118,'2017'!P118,'2016'!P118)</f>
        <v>8</v>
      </c>
      <c r="Q118" s="5">
        <f>SUM('2020'!Q118,'2019'!Q118,'2018'!Q118,'2017'!Q118,'2016'!Q118)</f>
        <v>266</v>
      </c>
      <c r="R118" s="5">
        <f>SUM('2020'!R118,'2019'!R118,'2018'!R118,'2017'!R118,'2016'!R118)</f>
        <v>55</v>
      </c>
      <c r="S118" s="5">
        <f>SUM('2020'!S118,'2019'!S118,'2018'!S118,'2017'!S118,'2016'!S118)</f>
        <v>21</v>
      </c>
      <c r="T118" s="5">
        <f>SUM('2020'!T118,'2019'!T118,'2018'!T118,'2017'!T118,'2016'!T118)</f>
        <v>26</v>
      </c>
      <c r="U118" s="5">
        <f>SUM('2020'!U118,'2019'!U118,'2018'!U118,'2017'!U118,'2016'!U118)</f>
        <v>47</v>
      </c>
      <c r="V118" s="5">
        <f>SUM('2020'!V118,'2019'!V118,'2018'!V118,'2017'!V118,'2016'!V118)</f>
        <v>76</v>
      </c>
      <c r="W118" s="5">
        <f>SUM('2020'!W118,'2019'!W118,'2018'!W118,'2017'!W118,'2016'!W118)</f>
        <v>46</v>
      </c>
      <c r="X118" s="5">
        <f>SUM('2020'!X118,'2019'!X118,'2018'!X118,'2017'!X118,'2016'!X118)</f>
        <v>73</v>
      </c>
      <c r="Y118" s="5">
        <f>SUM('2020'!Y118,'2019'!Y118,'2018'!Y118,'2017'!Y118,'2016'!Y118)</f>
        <v>153</v>
      </c>
      <c r="Z118" s="5">
        <f>SUM('2020'!Z118,'2019'!Z118,'2018'!Z118,'2017'!Z118,'2016'!Z118)</f>
        <v>239</v>
      </c>
      <c r="AA118" s="5">
        <f>SUM('2020'!AA118,'2019'!AA118,'2018'!AA118,'2017'!AA118,'2016'!AA118)</f>
        <v>55</v>
      </c>
      <c r="AB118" s="5">
        <f>SUM('2020'!AB118,'2019'!AB118,'2018'!AB118,'2017'!AB118,'2016'!AB118)</f>
        <v>5</v>
      </c>
      <c r="AC118" s="5">
        <f>SUM('2020'!AC118,'2019'!AC118,'2018'!AC118,'2017'!AC118,'2016'!AC118)</f>
        <v>48</v>
      </c>
      <c r="AD118" s="5">
        <f>SUM('2020'!AD118,'2019'!AD118,'2018'!AD118,'2017'!AD118,'2016'!AD118)</f>
        <v>0</v>
      </c>
      <c r="AE118" s="5">
        <f>SUM('2020'!AE118,'2019'!AE118,'2018'!AE118,'2017'!AE118,'2016'!AE118)</f>
        <v>0</v>
      </c>
      <c r="AF118" s="5">
        <f>SUM('2020'!AF118,'2019'!AF118,'2018'!AF118,'2017'!AF118,'2016'!AF118)</f>
        <v>18</v>
      </c>
      <c r="AG118" s="5">
        <f>SUM('2020'!AG118,'2019'!AG118,'2018'!AG118,'2017'!AG118,'2016'!AG118)</f>
        <v>6</v>
      </c>
      <c r="AH118" s="5">
        <f>SUM('2020'!AH118,'2019'!AH118,'2018'!AH118,'2017'!AH118,'2016'!AH118)</f>
        <v>185</v>
      </c>
      <c r="AI118" s="5">
        <f>SUM('2020'!AI118,'2019'!AI118,'2018'!AI118,'2017'!AI118,'2016'!AI118)</f>
        <v>7</v>
      </c>
      <c r="AJ118" s="5">
        <f>SUM('2020'!AJ118,'2019'!AJ118,'2018'!AJ118,'2017'!AJ118,'2016'!AJ118)</f>
        <v>252</v>
      </c>
      <c r="AK118" s="5">
        <f>SUM('2020'!AK118,'2019'!AK118,'2018'!AK118,'2017'!AK118,'2016'!AK118)</f>
        <v>119</v>
      </c>
      <c r="AL118" s="5">
        <f>SUM('2020'!AL118,'2019'!AL118,'2018'!AL118,'2017'!AL118,'2016'!AL118)</f>
        <v>0</v>
      </c>
      <c r="AM118" s="5">
        <f>SUM('2020'!AM118,'2019'!AM118,'2018'!AM118,'2017'!AM118,'2016'!AM118)</f>
        <v>182</v>
      </c>
      <c r="AN118" s="5">
        <f>SUM('2020'!AN118,'2019'!AN118,'2018'!AN118,'2017'!AN118,'2016'!AN118)</f>
        <v>19</v>
      </c>
      <c r="AO118" s="5">
        <f>SUM('2020'!AO118,'2019'!AO118,'2018'!AO118,'2017'!AO118,'2016'!AO118)</f>
        <v>40</v>
      </c>
      <c r="AP118" s="5">
        <f>SUM('2020'!AP118,'2019'!AP118,'2018'!AP118,'2017'!AP118,'2016'!AP118)</f>
        <v>105</v>
      </c>
      <c r="AQ118" s="5">
        <f>SUM('2020'!AQ118,'2019'!AQ118,'2018'!AQ118,'2017'!AQ118,'2016'!AQ118)</f>
        <v>0</v>
      </c>
      <c r="AR118" s="5">
        <f>SUM('2020'!AR118,'2019'!AR118,'2018'!AR118,'2017'!AR118,'2016'!AR118)</f>
        <v>0</v>
      </c>
      <c r="AS118" s="5">
        <f>SUM('2020'!AS118,'2019'!AS118,'2018'!AS118,'2017'!AS118,'2016'!AS118)</f>
        <v>28</v>
      </c>
      <c r="AT118" s="5">
        <f>SUM('2020'!AT118,'2019'!AT118,'2018'!AT118,'2017'!AT118,'2016'!AT118)</f>
        <v>0</v>
      </c>
      <c r="AU118" s="5">
        <f>SUM('2020'!AU118,'2019'!AU118,'2018'!AU118,'2017'!AU118,'2016'!AU118)</f>
        <v>81</v>
      </c>
      <c r="AV118" s="5">
        <f>SUM('2020'!AV118,'2019'!AV118,'2018'!AV118,'2017'!AV118,'2016'!AV118)</f>
        <v>518</v>
      </c>
      <c r="AW118" s="5">
        <f>SUM('2020'!AW118,'2019'!AW118,'2018'!AW118,'2017'!AW118,'2016'!AW118)</f>
        <v>0</v>
      </c>
      <c r="AX118" s="5">
        <f>SUM('2020'!AX118,'2019'!AX118,'2018'!AX118,'2017'!AX118,'2016'!AX118)</f>
        <v>0</v>
      </c>
      <c r="AY118" s="5">
        <f>SUM('2020'!AY118,'2019'!AY118,'2018'!AY118,'2017'!AY118,'2016'!AY118)</f>
        <v>36</v>
      </c>
      <c r="AZ118" s="5">
        <f>SUM('2020'!AZ118,'2019'!AZ118,'2018'!AZ118,'2017'!AZ118,'2016'!AZ118)</f>
        <v>0</v>
      </c>
      <c r="BA118" s="5">
        <f>SUM('2020'!BA118,'2019'!BA118,'2018'!BA118,'2017'!BA118,'2016'!BA118)</f>
        <v>171</v>
      </c>
      <c r="BB118" s="5">
        <f>SUM('2020'!BB118,'2019'!BB118,'2018'!BB118,'2017'!BB118,'2016'!BB118)</f>
        <v>91</v>
      </c>
      <c r="BC118" s="5">
        <f>SUM('2020'!BC118,'2019'!BC118,'2018'!BC118,'2017'!BC118,'2016'!BC118)</f>
        <v>0</v>
      </c>
      <c r="BD118" s="5">
        <f>SUM('2020'!BD118,'2019'!BD118,'2018'!BD118,'2017'!BD118,'2016'!BD118)</f>
        <v>43</v>
      </c>
      <c r="BE118" s="5">
        <f>SUM('2020'!BE118,'2019'!BE118,'2018'!BE118,'2017'!BE118,'2016'!BE118)</f>
        <v>0</v>
      </c>
      <c r="BF118" s="5">
        <f>SUM('2020'!BF118,'2019'!BF118,'2018'!BF118,'2017'!BF118,'2016'!BF118)</f>
        <v>48</v>
      </c>
      <c r="BG118" s="6"/>
      <c r="BH118" s="22"/>
    </row>
    <row r="119" spans="1:60">
      <c r="A119" s="12" t="s">
        <v>171</v>
      </c>
      <c r="B119" s="5">
        <f>SUM('2020'!B119,'2019'!B119,'2018'!B119,'2017'!B119,'2016'!B119)</f>
        <v>2248</v>
      </c>
      <c r="C119" s="5">
        <f>SUM('2020'!C119,'2019'!C119,'2018'!C119,'2017'!C119,'2016'!C119)</f>
        <v>0</v>
      </c>
      <c r="D119" s="5">
        <f>SUM('2020'!D119,'2019'!D119,'2018'!D119,'2017'!D119,'2016'!D119)</f>
        <v>9</v>
      </c>
      <c r="E119" s="5">
        <f>SUM('2020'!E119,'2019'!E119,'2018'!E119,'2017'!E119,'2016'!E119)</f>
        <v>12</v>
      </c>
      <c r="F119" s="5">
        <f>SUM('2020'!F119,'2019'!F119,'2018'!F119,'2017'!F119,'2016'!F119)</f>
        <v>0</v>
      </c>
      <c r="G119" s="5">
        <f>SUM('2020'!G119,'2019'!G119,'2018'!G119,'2017'!G119,'2016'!G119)</f>
        <v>296</v>
      </c>
      <c r="H119" s="5">
        <f>SUM('2020'!H119,'2019'!H119,'2018'!H119,'2017'!H119,'2016'!H119)</f>
        <v>25</v>
      </c>
      <c r="I119" s="5">
        <f>SUM('2020'!I119,'2019'!I119,'2018'!I119,'2017'!I119,'2016'!I119)</f>
        <v>8</v>
      </c>
      <c r="J119" s="5">
        <f>SUM('2020'!J119,'2019'!J119,'2018'!J119,'2017'!J119,'2016'!J119)</f>
        <v>0</v>
      </c>
      <c r="K119" s="5">
        <f>SUM('2020'!K119,'2019'!K119,'2018'!K119,'2017'!K119,'2016'!K119)</f>
        <v>7</v>
      </c>
      <c r="L119" s="5">
        <f>SUM('2020'!L119,'2019'!L119,'2018'!L119,'2017'!L119,'2016'!L119)</f>
        <v>120</v>
      </c>
      <c r="M119" s="5">
        <f>SUM('2020'!M119,'2019'!M119,'2018'!M119,'2017'!M119,'2016'!M119)</f>
        <v>32</v>
      </c>
      <c r="N119" s="5">
        <f>SUM('2020'!N119,'2019'!N119,'2018'!N119,'2017'!N119,'2016'!N119)</f>
        <v>0</v>
      </c>
      <c r="O119" s="5">
        <f>SUM('2020'!O119,'2019'!O119,'2018'!O119,'2017'!O119,'2016'!O119)</f>
        <v>0</v>
      </c>
      <c r="P119" s="5">
        <f>SUM('2020'!P119,'2019'!P119,'2018'!P119,'2017'!P119,'2016'!P119)</f>
        <v>6</v>
      </c>
      <c r="Q119" s="5">
        <f>SUM('2020'!Q119,'2019'!Q119,'2018'!Q119,'2017'!Q119,'2016'!Q119)</f>
        <v>230</v>
      </c>
      <c r="R119" s="5">
        <f>SUM('2020'!R119,'2019'!R119,'2018'!R119,'2017'!R119,'2016'!R119)</f>
        <v>7</v>
      </c>
      <c r="S119" s="5">
        <f>SUM('2020'!S119,'2019'!S119,'2018'!S119,'2017'!S119,'2016'!S119)</f>
        <v>3</v>
      </c>
      <c r="T119" s="5">
        <f>SUM('2020'!T119,'2019'!T119,'2018'!T119,'2017'!T119,'2016'!T119)</f>
        <v>9</v>
      </c>
      <c r="U119" s="5">
        <f>SUM('2020'!U119,'2019'!U119,'2018'!U119,'2017'!U119,'2016'!U119)</f>
        <v>7</v>
      </c>
      <c r="V119" s="5">
        <f>SUM('2020'!V119,'2019'!V119,'2018'!V119,'2017'!V119,'2016'!V119)</f>
        <v>9</v>
      </c>
      <c r="W119" s="5">
        <f>SUM('2020'!W119,'2019'!W119,'2018'!W119,'2017'!W119,'2016'!W119)</f>
        <v>0</v>
      </c>
      <c r="X119" s="5">
        <f>SUM('2020'!X119,'2019'!X119,'2018'!X119,'2017'!X119,'2016'!X119)</f>
        <v>48</v>
      </c>
      <c r="Y119" s="5">
        <f>SUM('2020'!Y119,'2019'!Y119,'2018'!Y119,'2017'!Y119,'2016'!Y119)</f>
        <v>94</v>
      </c>
      <c r="Z119" s="5">
        <f>SUM('2020'!Z119,'2019'!Z119,'2018'!Z119,'2017'!Z119,'2016'!Z119)</f>
        <v>0</v>
      </c>
      <c r="AA119" s="5">
        <f>SUM('2020'!AA119,'2019'!AA119,'2018'!AA119,'2017'!AA119,'2016'!AA119)</f>
        <v>40</v>
      </c>
      <c r="AB119" s="5">
        <f>SUM('2020'!AB119,'2019'!AB119,'2018'!AB119,'2017'!AB119,'2016'!AB119)</f>
        <v>0</v>
      </c>
      <c r="AC119" s="5">
        <f>SUM('2020'!AC119,'2019'!AC119,'2018'!AC119,'2017'!AC119,'2016'!AC119)</f>
        <v>20</v>
      </c>
      <c r="AD119" s="5">
        <f>SUM('2020'!AD119,'2019'!AD119,'2018'!AD119,'2017'!AD119,'2016'!AD119)</f>
        <v>0</v>
      </c>
      <c r="AE119" s="5">
        <f>SUM('2020'!AE119,'2019'!AE119,'2018'!AE119,'2017'!AE119,'2016'!AE119)</f>
        <v>0</v>
      </c>
      <c r="AF119" s="5">
        <f>SUM('2020'!AF119,'2019'!AF119,'2018'!AF119,'2017'!AF119,'2016'!AF119)</f>
        <v>18</v>
      </c>
      <c r="AG119" s="5">
        <f>SUM('2020'!AG119,'2019'!AG119,'2018'!AG119,'2017'!AG119,'2016'!AG119)</f>
        <v>0</v>
      </c>
      <c r="AH119" s="5">
        <f>SUM('2020'!AH119,'2019'!AH119,'2018'!AH119,'2017'!AH119,'2016'!AH119)</f>
        <v>58</v>
      </c>
      <c r="AI119" s="5">
        <f>SUM('2020'!AI119,'2019'!AI119,'2018'!AI119,'2017'!AI119,'2016'!AI119)</f>
        <v>0</v>
      </c>
      <c r="AJ119" s="5">
        <f>SUM('2020'!AJ119,'2019'!AJ119,'2018'!AJ119,'2017'!AJ119,'2016'!AJ119)</f>
        <v>365</v>
      </c>
      <c r="AK119" s="5">
        <f>SUM('2020'!AK119,'2019'!AK119,'2018'!AK119,'2017'!AK119,'2016'!AK119)</f>
        <v>39</v>
      </c>
      <c r="AL119" s="5">
        <f>SUM('2020'!AL119,'2019'!AL119,'2018'!AL119,'2017'!AL119,'2016'!AL119)</f>
        <v>0</v>
      </c>
      <c r="AM119" s="5">
        <f>SUM('2020'!AM119,'2019'!AM119,'2018'!AM119,'2017'!AM119,'2016'!AM119)</f>
        <v>69</v>
      </c>
      <c r="AN119" s="5">
        <f>SUM('2020'!AN119,'2019'!AN119,'2018'!AN119,'2017'!AN119,'2016'!AN119)</f>
        <v>3</v>
      </c>
      <c r="AO119" s="5">
        <f>SUM('2020'!AO119,'2019'!AO119,'2018'!AO119,'2017'!AO119,'2016'!AO119)</f>
        <v>68</v>
      </c>
      <c r="AP119" s="5">
        <f>SUM('2020'!AP119,'2019'!AP119,'2018'!AP119,'2017'!AP119,'2016'!AP119)</f>
        <v>108</v>
      </c>
      <c r="AQ119" s="5">
        <f>SUM('2020'!AQ119,'2019'!AQ119,'2018'!AQ119,'2017'!AQ119,'2016'!AQ119)</f>
        <v>0</v>
      </c>
      <c r="AR119" s="5">
        <f>SUM('2020'!AR119,'2019'!AR119,'2018'!AR119,'2017'!AR119,'2016'!AR119)</f>
        <v>3</v>
      </c>
      <c r="AS119" s="5">
        <f>SUM('2020'!AS119,'2019'!AS119,'2018'!AS119,'2017'!AS119,'2016'!AS119)</f>
        <v>34</v>
      </c>
      <c r="AT119" s="5">
        <f>SUM('2020'!AT119,'2019'!AT119,'2018'!AT119,'2017'!AT119,'2016'!AT119)</f>
        <v>0</v>
      </c>
      <c r="AU119" s="5">
        <f>SUM('2020'!AU119,'2019'!AU119,'2018'!AU119,'2017'!AU119,'2016'!AU119)</f>
        <v>8</v>
      </c>
      <c r="AV119" s="5">
        <f>SUM('2020'!AV119,'2019'!AV119,'2018'!AV119,'2017'!AV119,'2016'!AV119)</f>
        <v>92</v>
      </c>
      <c r="AW119" s="5">
        <f>SUM('2020'!AW119,'2019'!AW119,'2018'!AW119,'2017'!AW119,'2016'!AW119)</f>
        <v>0</v>
      </c>
      <c r="AX119" s="5">
        <f>SUM('2020'!AX119,'2019'!AX119,'2018'!AX119,'2017'!AX119,'2016'!AX119)</f>
        <v>0</v>
      </c>
      <c r="AY119" s="5">
        <f>SUM('2020'!AY119,'2019'!AY119,'2018'!AY119,'2017'!AY119,'2016'!AY119)</f>
        <v>5</v>
      </c>
      <c r="AZ119" s="5">
        <f>SUM('2020'!AZ119,'2019'!AZ119,'2018'!AZ119,'2017'!AZ119,'2016'!AZ119)</f>
        <v>0</v>
      </c>
      <c r="BA119" s="5">
        <f>SUM('2020'!BA119,'2019'!BA119,'2018'!BA119,'2017'!BA119,'2016'!BA119)</f>
        <v>83</v>
      </c>
      <c r="BB119" s="5">
        <f>SUM('2020'!BB119,'2019'!BB119,'2018'!BB119,'2017'!BB119,'2016'!BB119)</f>
        <v>183</v>
      </c>
      <c r="BC119" s="5">
        <f>SUM('2020'!BC119,'2019'!BC119,'2018'!BC119,'2017'!BC119,'2016'!BC119)</f>
        <v>0</v>
      </c>
      <c r="BD119" s="5">
        <f>SUM('2020'!BD119,'2019'!BD119,'2018'!BD119,'2017'!BD119,'2016'!BD119)</f>
        <v>9</v>
      </c>
      <c r="BE119" s="5">
        <f>SUM('2020'!BE119,'2019'!BE119,'2018'!BE119,'2017'!BE119,'2016'!BE119)</f>
        <v>0</v>
      </c>
      <c r="BF119" s="5">
        <f>SUM('2020'!BF119,'2019'!BF119,'2018'!BF119,'2017'!BF119,'2016'!BF119)</f>
        <v>26</v>
      </c>
      <c r="BG119" s="6"/>
      <c r="BH119" s="22"/>
    </row>
    <row r="120" spans="1:60">
      <c r="A120" s="12" t="s">
        <v>172</v>
      </c>
      <c r="B120" s="5">
        <f>SUM('2020'!B120,'2019'!B120,'2018'!B120,'2017'!B120,'2016'!B120)</f>
        <v>9759</v>
      </c>
      <c r="C120" s="5">
        <f>SUM('2020'!C120,'2019'!C120,'2018'!C120,'2017'!C120,'2016'!C120)</f>
        <v>41</v>
      </c>
      <c r="D120" s="5">
        <f>SUM('2020'!D120,'2019'!D120,'2018'!D120,'2017'!D120,'2016'!D120)</f>
        <v>96</v>
      </c>
      <c r="E120" s="5">
        <f>SUM('2020'!E120,'2019'!E120,'2018'!E120,'2017'!E120,'2016'!E120)</f>
        <v>66</v>
      </c>
      <c r="F120" s="5">
        <f>SUM('2020'!F120,'2019'!F120,'2018'!F120,'2017'!F120,'2016'!F120)</f>
        <v>229</v>
      </c>
      <c r="G120" s="5">
        <f>SUM('2020'!G120,'2019'!G120,'2018'!G120,'2017'!G120,'2016'!G120)</f>
        <v>2252</v>
      </c>
      <c r="H120" s="5">
        <f>SUM('2020'!H120,'2019'!H120,'2018'!H120,'2017'!H120,'2016'!H120)</f>
        <v>107</v>
      </c>
      <c r="I120" s="5">
        <f>SUM('2020'!I120,'2019'!I120,'2018'!I120,'2017'!I120,'2016'!I120)</f>
        <v>94</v>
      </c>
      <c r="J120" s="5">
        <f>SUM('2020'!J120,'2019'!J120,'2018'!J120,'2017'!J120,'2016'!J120)</f>
        <v>0</v>
      </c>
      <c r="K120" s="5">
        <f>SUM('2020'!K120,'2019'!K120,'2018'!K120,'2017'!K120,'2016'!K120)</f>
        <v>0</v>
      </c>
      <c r="L120" s="5">
        <f>SUM('2020'!L120,'2019'!L120,'2018'!L120,'2017'!L120,'2016'!L120)</f>
        <v>208</v>
      </c>
      <c r="M120" s="5">
        <f>SUM('2020'!M120,'2019'!M120,'2018'!M120,'2017'!M120,'2016'!M120)</f>
        <v>270</v>
      </c>
      <c r="N120" s="5">
        <f>SUM('2020'!N120,'2019'!N120,'2018'!N120,'2017'!N120,'2016'!N120)</f>
        <v>0</v>
      </c>
      <c r="O120" s="5">
        <f>SUM('2020'!O120,'2019'!O120,'2018'!O120,'2017'!O120,'2016'!O120)</f>
        <v>64</v>
      </c>
      <c r="P120" s="5">
        <f>SUM('2020'!P120,'2019'!P120,'2018'!P120,'2017'!P120,'2016'!P120)</f>
        <v>36</v>
      </c>
      <c r="Q120" s="5">
        <f>SUM('2020'!Q120,'2019'!Q120,'2018'!Q120,'2017'!Q120,'2016'!Q120)</f>
        <v>129</v>
      </c>
      <c r="R120" s="5">
        <f>SUM('2020'!R120,'2019'!R120,'2018'!R120,'2017'!R120,'2016'!R120)</f>
        <v>26</v>
      </c>
      <c r="S120" s="5">
        <f>SUM('2020'!S120,'2019'!S120,'2018'!S120,'2017'!S120,'2016'!S120)</f>
        <v>187</v>
      </c>
      <c r="T120" s="5">
        <f>SUM('2020'!T120,'2019'!T120,'2018'!T120,'2017'!T120,'2016'!T120)</f>
        <v>158</v>
      </c>
      <c r="U120" s="5">
        <f>SUM('2020'!U120,'2019'!U120,'2018'!U120,'2017'!U120,'2016'!U120)</f>
        <v>16</v>
      </c>
      <c r="V120" s="5">
        <f>SUM('2020'!V120,'2019'!V120,'2018'!V120,'2017'!V120,'2016'!V120)</f>
        <v>40</v>
      </c>
      <c r="W120" s="5">
        <f>SUM('2020'!W120,'2019'!W120,'2018'!W120,'2017'!W120,'2016'!W120)</f>
        <v>10</v>
      </c>
      <c r="X120" s="5">
        <f>SUM('2020'!X120,'2019'!X120,'2018'!X120,'2017'!X120,'2016'!X120)</f>
        <v>33</v>
      </c>
      <c r="Y120" s="5">
        <f>SUM('2020'!Y120,'2019'!Y120,'2018'!Y120,'2017'!Y120,'2016'!Y120)</f>
        <v>134</v>
      </c>
      <c r="Z120" s="5">
        <f>SUM('2020'!Z120,'2019'!Z120,'2018'!Z120,'2017'!Z120,'2016'!Z120)</f>
        <v>174</v>
      </c>
      <c r="AA120" s="5">
        <f>SUM('2020'!AA120,'2019'!AA120,'2018'!AA120,'2017'!AA120,'2016'!AA120)</f>
        <v>1736</v>
      </c>
      <c r="AB120" s="5">
        <f>SUM('2020'!AB120,'2019'!AB120,'2018'!AB120,'2017'!AB120,'2016'!AB120)</f>
        <v>0</v>
      </c>
      <c r="AC120" s="5">
        <f>SUM('2020'!AC120,'2019'!AC120,'2018'!AC120,'2017'!AC120,'2016'!AC120)</f>
        <v>59</v>
      </c>
      <c r="AD120" s="5">
        <f>SUM('2020'!AD120,'2019'!AD120,'2018'!AD120,'2017'!AD120,'2016'!AD120)</f>
        <v>3</v>
      </c>
      <c r="AE120" s="5">
        <f>SUM('2020'!AE120,'2019'!AE120,'2018'!AE120,'2017'!AE120,'2016'!AE120)</f>
        <v>30</v>
      </c>
      <c r="AF120" s="5">
        <f>SUM('2020'!AF120,'2019'!AF120,'2018'!AF120,'2017'!AF120,'2016'!AF120)</f>
        <v>79</v>
      </c>
      <c r="AG120" s="5">
        <f>SUM('2020'!AG120,'2019'!AG120,'2018'!AG120,'2017'!AG120,'2016'!AG120)</f>
        <v>32</v>
      </c>
      <c r="AH120" s="5">
        <f>SUM('2020'!AH120,'2019'!AH120,'2018'!AH120,'2017'!AH120,'2016'!AH120)</f>
        <v>16</v>
      </c>
      <c r="AI120" s="5">
        <f>SUM('2020'!AI120,'2019'!AI120,'2018'!AI120,'2017'!AI120,'2016'!AI120)</f>
        <v>11</v>
      </c>
      <c r="AJ120" s="5">
        <f>SUM('2020'!AJ120,'2019'!AJ120,'2018'!AJ120,'2017'!AJ120,'2016'!AJ120)</f>
        <v>82</v>
      </c>
      <c r="AK120" s="5">
        <f>SUM('2020'!AK120,'2019'!AK120,'2018'!AK120,'2017'!AK120,'2016'!AK120)</f>
        <v>450</v>
      </c>
      <c r="AL120" s="5">
        <f>SUM('2020'!AL120,'2019'!AL120,'2018'!AL120,'2017'!AL120,'2016'!AL120)</f>
        <v>0</v>
      </c>
      <c r="AM120" s="5">
        <f>SUM('2020'!AM120,'2019'!AM120,'2018'!AM120,'2017'!AM120,'2016'!AM120)</f>
        <v>115</v>
      </c>
      <c r="AN120" s="5">
        <f>SUM('2020'!AN120,'2019'!AN120,'2018'!AN120,'2017'!AN120,'2016'!AN120)</f>
        <v>118</v>
      </c>
      <c r="AO120" s="5">
        <f>SUM('2020'!AO120,'2019'!AO120,'2018'!AO120,'2017'!AO120,'2016'!AO120)</f>
        <v>218</v>
      </c>
      <c r="AP120" s="5">
        <f>SUM('2020'!AP120,'2019'!AP120,'2018'!AP120,'2017'!AP120,'2016'!AP120)</f>
        <v>114</v>
      </c>
      <c r="AQ120" s="5">
        <f>SUM('2020'!AQ120,'2019'!AQ120,'2018'!AQ120,'2017'!AQ120,'2016'!AQ120)</f>
        <v>0</v>
      </c>
      <c r="AR120" s="5">
        <f>SUM('2020'!AR120,'2019'!AR120,'2018'!AR120,'2017'!AR120,'2016'!AR120)</f>
        <v>131</v>
      </c>
      <c r="AS120" s="5">
        <f>SUM('2020'!AS120,'2019'!AS120,'2018'!AS120,'2017'!AS120,'2016'!AS120)</f>
        <v>57</v>
      </c>
      <c r="AT120" s="5">
        <f>SUM('2020'!AT120,'2019'!AT120,'2018'!AT120,'2017'!AT120,'2016'!AT120)</f>
        <v>3</v>
      </c>
      <c r="AU120" s="5">
        <f>SUM('2020'!AU120,'2019'!AU120,'2018'!AU120,'2017'!AU120,'2016'!AU120)</f>
        <v>323</v>
      </c>
      <c r="AV120" s="5">
        <f>SUM('2020'!AV120,'2019'!AV120,'2018'!AV120,'2017'!AV120,'2016'!AV120)</f>
        <v>330</v>
      </c>
      <c r="AW120" s="5">
        <f>SUM('2020'!AW120,'2019'!AW120,'2018'!AW120,'2017'!AW120,'2016'!AW120)</f>
        <v>0</v>
      </c>
      <c r="AX120" s="5">
        <f>SUM('2020'!AX120,'2019'!AX120,'2018'!AX120,'2017'!AX120,'2016'!AX120)</f>
        <v>0</v>
      </c>
      <c r="AY120" s="5">
        <f>SUM('2020'!AY120,'2019'!AY120,'2018'!AY120,'2017'!AY120,'2016'!AY120)</f>
        <v>74</v>
      </c>
      <c r="AZ120" s="5">
        <f>SUM('2020'!AZ120,'2019'!AZ120,'2018'!AZ120,'2017'!AZ120,'2016'!AZ120)</f>
        <v>0</v>
      </c>
      <c r="BA120" s="5">
        <f>SUM('2020'!BA120,'2019'!BA120,'2018'!BA120,'2017'!BA120,'2016'!BA120)</f>
        <v>83</v>
      </c>
      <c r="BB120" s="5">
        <f>SUM('2020'!BB120,'2019'!BB120,'2018'!BB120,'2017'!BB120,'2016'!BB120)</f>
        <v>277</v>
      </c>
      <c r="BC120" s="5">
        <f>SUM('2020'!BC120,'2019'!BC120,'2018'!BC120,'2017'!BC120,'2016'!BC120)</f>
        <v>0</v>
      </c>
      <c r="BD120" s="5">
        <f>SUM('2020'!BD120,'2019'!BD120,'2018'!BD120,'2017'!BD120,'2016'!BD120)</f>
        <v>908</v>
      </c>
      <c r="BE120" s="5">
        <f>SUM('2020'!BE120,'2019'!BE120,'2018'!BE120,'2017'!BE120,'2016'!BE120)</f>
        <v>0</v>
      </c>
      <c r="BF120" s="5">
        <f>SUM('2020'!BF120,'2019'!BF120,'2018'!BF120,'2017'!BF120,'2016'!BF120)</f>
        <v>99</v>
      </c>
      <c r="BG120" s="6"/>
      <c r="BH120" s="22"/>
    </row>
    <row r="121" spans="1:60">
      <c r="A121" s="12" t="s">
        <v>173</v>
      </c>
      <c r="B121" s="5">
        <f>SUM('2020'!B121,'2019'!B121,'2018'!B121,'2017'!B121,'2016'!B121)</f>
        <v>1583</v>
      </c>
      <c r="C121" s="5">
        <f>SUM('2020'!C121,'2019'!C121,'2018'!C121,'2017'!C121,'2016'!C121)</f>
        <v>0</v>
      </c>
      <c r="D121" s="5">
        <f>SUM('2020'!D121,'2019'!D121,'2018'!D121,'2017'!D121,'2016'!D121)</f>
        <v>8</v>
      </c>
      <c r="E121" s="5">
        <f>SUM('2020'!E121,'2019'!E121,'2018'!E121,'2017'!E121,'2016'!E121)</f>
        <v>18</v>
      </c>
      <c r="F121" s="5">
        <f>SUM('2020'!F121,'2019'!F121,'2018'!F121,'2017'!F121,'2016'!F121)</f>
        <v>0</v>
      </c>
      <c r="G121" s="5">
        <f>SUM('2020'!G121,'2019'!G121,'2018'!G121,'2017'!G121,'2016'!G121)</f>
        <v>236</v>
      </c>
      <c r="H121" s="5">
        <f>SUM('2020'!H121,'2019'!H121,'2018'!H121,'2017'!H121,'2016'!H121)</f>
        <v>30</v>
      </c>
      <c r="I121" s="5">
        <f>SUM('2020'!I121,'2019'!I121,'2018'!I121,'2017'!I121,'2016'!I121)</f>
        <v>21</v>
      </c>
      <c r="J121" s="5">
        <f>SUM('2020'!J121,'2019'!J121,'2018'!J121,'2017'!J121,'2016'!J121)</f>
        <v>3</v>
      </c>
      <c r="K121" s="5">
        <f>SUM('2020'!K121,'2019'!K121,'2018'!K121,'2017'!K121,'2016'!K121)</f>
        <v>4</v>
      </c>
      <c r="L121" s="5">
        <f>SUM('2020'!L121,'2019'!L121,'2018'!L121,'2017'!L121,'2016'!L121)</f>
        <v>171</v>
      </c>
      <c r="M121" s="5">
        <f>SUM('2020'!M121,'2019'!M121,'2018'!M121,'2017'!M121,'2016'!M121)</f>
        <v>40</v>
      </c>
      <c r="N121" s="5">
        <f>SUM('2020'!N121,'2019'!N121,'2018'!N121,'2017'!N121,'2016'!N121)</f>
        <v>0</v>
      </c>
      <c r="O121" s="5">
        <f>SUM('2020'!O121,'2019'!O121,'2018'!O121,'2017'!O121,'2016'!O121)</f>
        <v>0</v>
      </c>
      <c r="P121" s="5">
        <f>SUM('2020'!P121,'2019'!P121,'2018'!P121,'2017'!P121,'2016'!P121)</f>
        <v>0</v>
      </c>
      <c r="Q121" s="5">
        <f>SUM('2020'!Q121,'2019'!Q121,'2018'!Q121,'2017'!Q121,'2016'!Q121)</f>
        <v>121</v>
      </c>
      <c r="R121" s="5">
        <f>SUM('2020'!R121,'2019'!R121,'2018'!R121,'2017'!R121,'2016'!R121)</f>
        <v>7</v>
      </c>
      <c r="S121" s="5">
        <f>SUM('2020'!S121,'2019'!S121,'2018'!S121,'2017'!S121,'2016'!S121)</f>
        <v>0</v>
      </c>
      <c r="T121" s="5">
        <f>SUM('2020'!T121,'2019'!T121,'2018'!T121,'2017'!T121,'2016'!T121)</f>
        <v>0</v>
      </c>
      <c r="U121" s="5">
        <f>SUM('2020'!U121,'2019'!U121,'2018'!U121,'2017'!U121,'2016'!U121)</f>
        <v>0</v>
      </c>
      <c r="V121" s="5">
        <f>SUM('2020'!V121,'2019'!V121,'2018'!V121,'2017'!V121,'2016'!V121)</f>
        <v>0</v>
      </c>
      <c r="W121" s="5">
        <f>SUM('2020'!W121,'2019'!W121,'2018'!W121,'2017'!W121,'2016'!W121)</f>
        <v>0</v>
      </c>
      <c r="X121" s="5">
        <f>SUM('2020'!X121,'2019'!X121,'2018'!X121,'2017'!X121,'2016'!X121)</f>
        <v>40</v>
      </c>
      <c r="Y121" s="5">
        <f>SUM('2020'!Y121,'2019'!Y121,'2018'!Y121,'2017'!Y121,'2016'!Y121)</f>
        <v>67</v>
      </c>
      <c r="Z121" s="5">
        <f>SUM('2020'!Z121,'2019'!Z121,'2018'!Z121,'2017'!Z121,'2016'!Z121)</f>
        <v>24</v>
      </c>
      <c r="AA121" s="5">
        <f>SUM('2020'!AA121,'2019'!AA121,'2018'!AA121,'2017'!AA121,'2016'!AA121)</f>
        <v>18</v>
      </c>
      <c r="AB121" s="5">
        <f>SUM('2020'!AB121,'2019'!AB121,'2018'!AB121,'2017'!AB121,'2016'!AB121)</f>
        <v>0</v>
      </c>
      <c r="AC121" s="5">
        <f>SUM('2020'!AC121,'2019'!AC121,'2018'!AC121,'2017'!AC121,'2016'!AC121)</f>
        <v>11</v>
      </c>
      <c r="AD121" s="5">
        <f>SUM('2020'!AD121,'2019'!AD121,'2018'!AD121,'2017'!AD121,'2016'!AD121)</f>
        <v>0</v>
      </c>
      <c r="AE121" s="5">
        <f>SUM('2020'!AE121,'2019'!AE121,'2018'!AE121,'2017'!AE121,'2016'!AE121)</f>
        <v>0</v>
      </c>
      <c r="AF121" s="5">
        <f>SUM('2020'!AF121,'2019'!AF121,'2018'!AF121,'2017'!AF121,'2016'!AF121)</f>
        <v>4</v>
      </c>
      <c r="AG121" s="5">
        <f>SUM('2020'!AG121,'2019'!AG121,'2018'!AG121,'2017'!AG121,'2016'!AG121)</f>
        <v>3</v>
      </c>
      <c r="AH121" s="5">
        <f>SUM('2020'!AH121,'2019'!AH121,'2018'!AH121,'2017'!AH121,'2016'!AH121)</f>
        <v>68</v>
      </c>
      <c r="AI121" s="5">
        <f>SUM('2020'!AI121,'2019'!AI121,'2018'!AI121,'2017'!AI121,'2016'!AI121)</f>
        <v>0</v>
      </c>
      <c r="AJ121" s="5">
        <f>SUM('2020'!AJ121,'2019'!AJ121,'2018'!AJ121,'2017'!AJ121,'2016'!AJ121)</f>
        <v>223</v>
      </c>
      <c r="AK121" s="5">
        <f>SUM('2020'!AK121,'2019'!AK121,'2018'!AK121,'2017'!AK121,'2016'!AK121)</f>
        <v>36</v>
      </c>
      <c r="AL121" s="5">
        <f>SUM('2020'!AL121,'2019'!AL121,'2018'!AL121,'2017'!AL121,'2016'!AL121)</f>
        <v>0</v>
      </c>
      <c r="AM121" s="5">
        <f>SUM('2020'!AM121,'2019'!AM121,'2018'!AM121,'2017'!AM121,'2016'!AM121)</f>
        <v>36</v>
      </c>
      <c r="AN121" s="5">
        <f>SUM('2020'!AN121,'2019'!AN121,'2018'!AN121,'2017'!AN121,'2016'!AN121)</f>
        <v>6</v>
      </c>
      <c r="AO121" s="5">
        <f>SUM('2020'!AO121,'2019'!AO121,'2018'!AO121,'2017'!AO121,'2016'!AO121)</f>
        <v>16</v>
      </c>
      <c r="AP121" s="5">
        <f>SUM('2020'!AP121,'2019'!AP121,'2018'!AP121,'2017'!AP121,'2016'!AP121)</f>
        <v>39</v>
      </c>
      <c r="AQ121" s="5">
        <f>SUM('2020'!AQ121,'2019'!AQ121,'2018'!AQ121,'2017'!AQ121,'2016'!AQ121)</f>
        <v>0</v>
      </c>
      <c r="AR121" s="5">
        <f>SUM('2020'!AR121,'2019'!AR121,'2018'!AR121,'2017'!AR121,'2016'!AR121)</f>
        <v>0</v>
      </c>
      <c r="AS121" s="5">
        <f>SUM('2020'!AS121,'2019'!AS121,'2018'!AS121,'2017'!AS121,'2016'!AS121)</f>
        <v>13</v>
      </c>
      <c r="AT121" s="5">
        <f>SUM('2020'!AT121,'2019'!AT121,'2018'!AT121,'2017'!AT121,'2016'!AT121)</f>
        <v>0</v>
      </c>
      <c r="AU121" s="5">
        <f>SUM('2020'!AU121,'2019'!AU121,'2018'!AU121,'2017'!AU121,'2016'!AU121)</f>
        <v>8</v>
      </c>
      <c r="AV121" s="5">
        <f>SUM('2020'!AV121,'2019'!AV121,'2018'!AV121,'2017'!AV121,'2016'!AV121)</f>
        <v>41</v>
      </c>
      <c r="AW121" s="5">
        <f>SUM('2020'!AW121,'2019'!AW121,'2018'!AW121,'2017'!AW121,'2016'!AW121)</f>
        <v>0</v>
      </c>
      <c r="AX121" s="5">
        <f>SUM('2020'!AX121,'2019'!AX121,'2018'!AX121,'2017'!AX121,'2016'!AX121)</f>
        <v>0</v>
      </c>
      <c r="AY121" s="5">
        <f>SUM('2020'!AY121,'2019'!AY121,'2018'!AY121,'2017'!AY121,'2016'!AY121)</f>
        <v>7</v>
      </c>
      <c r="AZ121" s="5">
        <f>SUM('2020'!AZ121,'2019'!AZ121,'2018'!AZ121,'2017'!AZ121,'2016'!AZ121)</f>
        <v>0</v>
      </c>
      <c r="BA121" s="5">
        <f>SUM('2020'!BA121,'2019'!BA121,'2018'!BA121,'2017'!BA121,'2016'!BA121)</f>
        <v>49</v>
      </c>
      <c r="BB121" s="5">
        <f>SUM('2020'!BB121,'2019'!BB121,'2018'!BB121,'2017'!BB121,'2016'!BB121)</f>
        <v>74</v>
      </c>
      <c r="BC121" s="5">
        <f>SUM('2020'!BC121,'2019'!BC121,'2018'!BC121,'2017'!BC121,'2016'!BC121)</f>
        <v>0</v>
      </c>
      <c r="BD121" s="5">
        <f>SUM('2020'!BD121,'2019'!BD121,'2018'!BD121,'2017'!BD121,'2016'!BD121)</f>
        <v>37</v>
      </c>
      <c r="BE121" s="5">
        <f>SUM('2020'!BE121,'2019'!BE121,'2018'!BE121,'2017'!BE121,'2016'!BE121)</f>
        <v>0</v>
      </c>
      <c r="BF121" s="5">
        <f>SUM('2020'!BF121,'2019'!BF121,'2018'!BF121,'2017'!BF121,'2016'!BF121)</f>
        <v>12</v>
      </c>
      <c r="BG121" s="6"/>
      <c r="BH121" s="22"/>
    </row>
    <row r="122" spans="1:60">
      <c r="A122" s="12" t="s">
        <v>174</v>
      </c>
      <c r="B122" s="5">
        <f>SUM('2020'!B122,'2019'!B122,'2018'!B122,'2017'!B122,'2016'!B122)</f>
        <v>11102</v>
      </c>
      <c r="C122" s="5">
        <f>SUM('2020'!C122,'2019'!C122,'2018'!C122,'2017'!C122,'2016'!C122)</f>
        <v>38</v>
      </c>
      <c r="D122" s="5">
        <f>SUM('2020'!D122,'2019'!D122,'2018'!D122,'2017'!D122,'2016'!D122)</f>
        <v>0</v>
      </c>
      <c r="E122" s="5">
        <f>SUM('2020'!E122,'2019'!E122,'2018'!E122,'2017'!E122,'2016'!E122)</f>
        <v>145</v>
      </c>
      <c r="F122" s="5">
        <f>SUM('2020'!F122,'2019'!F122,'2018'!F122,'2017'!F122,'2016'!F122)</f>
        <v>3</v>
      </c>
      <c r="G122" s="5">
        <f>SUM('2020'!G122,'2019'!G122,'2018'!G122,'2017'!G122,'2016'!G122)</f>
        <v>1895</v>
      </c>
      <c r="H122" s="5">
        <f>SUM('2020'!H122,'2019'!H122,'2018'!H122,'2017'!H122,'2016'!H122)</f>
        <v>49</v>
      </c>
      <c r="I122" s="5">
        <f>SUM('2020'!I122,'2019'!I122,'2018'!I122,'2017'!I122,'2016'!I122)</f>
        <v>86</v>
      </c>
      <c r="J122" s="5">
        <f>SUM('2020'!J122,'2019'!J122,'2018'!J122,'2017'!J122,'2016'!J122)</f>
        <v>0</v>
      </c>
      <c r="K122" s="5">
        <f>SUM('2020'!K122,'2019'!K122,'2018'!K122,'2017'!K122,'2016'!K122)</f>
        <v>43</v>
      </c>
      <c r="L122" s="5">
        <f>SUM('2020'!L122,'2019'!L122,'2018'!L122,'2017'!L122,'2016'!L122)</f>
        <v>658</v>
      </c>
      <c r="M122" s="5">
        <f>SUM('2020'!M122,'2019'!M122,'2018'!M122,'2017'!M122,'2016'!M122)</f>
        <v>175</v>
      </c>
      <c r="N122" s="5">
        <f>SUM('2020'!N122,'2019'!N122,'2018'!N122,'2017'!N122,'2016'!N122)</f>
        <v>0</v>
      </c>
      <c r="O122" s="5">
        <f>SUM('2020'!O122,'2019'!O122,'2018'!O122,'2017'!O122,'2016'!O122)</f>
        <v>8</v>
      </c>
      <c r="P122" s="5">
        <f>SUM('2020'!P122,'2019'!P122,'2018'!P122,'2017'!P122,'2016'!P122)</f>
        <v>0</v>
      </c>
      <c r="Q122" s="5">
        <f>SUM('2020'!Q122,'2019'!Q122,'2018'!Q122,'2017'!Q122,'2016'!Q122)</f>
        <v>230</v>
      </c>
      <c r="R122" s="5">
        <f>SUM('2020'!R122,'2019'!R122,'2018'!R122,'2017'!R122,'2016'!R122)</f>
        <v>70</v>
      </c>
      <c r="S122" s="5">
        <f>SUM('2020'!S122,'2019'!S122,'2018'!S122,'2017'!S122,'2016'!S122)</f>
        <v>29</v>
      </c>
      <c r="T122" s="5">
        <f>SUM('2020'!T122,'2019'!T122,'2018'!T122,'2017'!T122,'2016'!T122)</f>
        <v>48</v>
      </c>
      <c r="U122" s="5">
        <f>SUM('2020'!U122,'2019'!U122,'2018'!U122,'2017'!U122,'2016'!U122)</f>
        <v>42</v>
      </c>
      <c r="V122" s="5">
        <f>SUM('2020'!V122,'2019'!V122,'2018'!V122,'2017'!V122,'2016'!V122)</f>
        <v>60</v>
      </c>
      <c r="W122" s="5">
        <f>SUM('2020'!W122,'2019'!W122,'2018'!W122,'2017'!W122,'2016'!W122)</f>
        <v>0</v>
      </c>
      <c r="X122" s="5">
        <f>SUM('2020'!X122,'2019'!X122,'2018'!X122,'2017'!X122,'2016'!X122)</f>
        <v>112</v>
      </c>
      <c r="Y122" s="5">
        <f>SUM('2020'!Y122,'2019'!Y122,'2018'!Y122,'2017'!Y122,'2016'!Y122)</f>
        <v>784</v>
      </c>
      <c r="Z122" s="5">
        <f>SUM('2020'!Z122,'2019'!Z122,'2018'!Z122,'2017'!Z122,'2016'!Z122)</f>
        <v>2678</v>
      </c>
      <c r="AA122" s="5">
        <f>SUM('2020'!AA122,'2019'!AA122,'2018'!AA122,'2017'!AA122,'2016'!AA122)</f>
        <v>90</v>
      </c>
      <c r="AB122" s="5">
        <f>SUM('2020'!AB122,'2019'!AB122,'2018'!AB122,'2017'!AB122,'2016'!AB122)</f>
        <v>0</v>
      </c>
      <c r="AC122" s="5">
        <f>SUM('2020'!AC122,'2019'!AC122,'2018'!AC122,'2017'!AC122,'2016'!AC122)</f>
        <v>60</v>
      </c>
      <c r="AD122" s="5">
        <f>SUM('2020'!AD122,'2019'!AD122,'2018'!AD122,'2017'!AD122,'2016'!AD122)</f>
        <v>0</v>
      </c>
      <c r="AE122" s="5">
        <f>SUM('2020'!AE122,'2019'!AE122,'2018'!AE122,'2017'!AE122,'2016'!AE122)</f>
        <v>6</v>
      </c>
      <c r="AF122" s="5">
        <f>SUM('2020'!AF122,'2019'!AF122,'2018'!AF122,'2017'!AF122,'2016'!AF122)</f>
        <v>64</v>
      </c>
      <c r="AG122" s="5">
        <f>SUM('2020'!AG122,'2019'!AG122,'2018'!AG122,'2017'!AG122,'2016'!AG122)</f>
        <v>46</v>
      </c>
      <c r="AH122" s="5">
        <f>SUM('2020'!AH122,'2019'!AH122,'2018'!AH122,'2017'!AH122,'2016'!AH122)</f>
        <v>299</v>
      </c>
      <c r="AI122" s="5">
        <f>SUM('2020'!AI122,'2019'!AI122,'2018'!AI122,'2017'!AI122,'2016'!AI122)</f>
        <v>10</v>
      </c>
      <c r="AJ122" s="5">
        <f>SUM('2020'!AJ122,'2019'!AJ122,'2018'!AJ122,'2017'!AJ122,'2016'!AJ122)</f>
        <v>581</v>
      </c>
      <c r="AK122" s="5">
        <f>SUM('2020'!AK122,'2019'!AK122,'2018'!AK122,'2017'!AK122,'2016'!AK122)</f>
        <v>167</v>
      </c>
      <c r="AL122" s="5">
        <f>SUM('2020'!AL122,'2019'!AL122,'2018'!AL122,'2017'!AL122,'2016'!AL122)</f>
        <v>3</v>
      </c>
      <c r="AM122" s="5">
        <f>SUM('2020'!AM122,'2019'!AM122,'2018'!AM122,'2017'!AM122,'2016'!AM122)</f>
        <v>436</v>
      </c>
      <c r="AN122" s="5">
        <f>SUM('2020'!AN122,'2019'!AN122,'2018'!AN122,'2017'!AN122,'2016'!AN122)</f>
        <v>72</v>
      </c>
      <c r="AO122" s="5">
        <f>SUM('2020'!AO122,'2019'!AO122,'2018'!AO122,'2017'!AO122,'2016'!AO122)</f>
        <v>58</v>
      </c>
      <c r="AP122" s="5">
        <f>SUM('2020'!AP122,'2019'!AP122,'2018'!AP122,'2017'!AP122,'2016'!AP122)</f>
        <v>195</v>
      </c>
      <c r="AQ122" s="5">
        <f>SUM('2020'!AQ122,'2019'!AQ122,'2018'!AQ122,'2017'!AQ122,'2016'!AQ122)</f>
        <v>0</v>
      </c>
      <c r="AR122" s="5">
        <f>SUM('2020'!AR122,'2019'!AR122,'2018'!AR122,'2017'!AR122,'2016'!AR122)</f>
        <v>52</v>
      </c>
      <c r="AS122" s="5">
        <f>SUM('2020'!AS122,'2019'!AS122,'2018'!AS122,'2017'!AS122,'2016'!AS122)</f>
        <v>65</v>
      </c>
      <c r="AT122" s="5">
        <f>SUM('2020'!AT122,'2019'!AT122,'2018'!AT122,'2017'!AT122,'2016'!AT122)</f>
        <v>0</v>
      </c>
      <c r="AU122" s="5">
        <f>SUM('2020'!AU122,'2019'!AU122,'2018'!AU122,'2017'!AU122,'2016'!AU122)</f>
        <v>79</v>
      </c>
      <c r="AV122" s="5">
        <f>SUM('2020'!AV122,'2019'!AV122,'2018'!AV122,'2017'!AV122,'2016'!AV122)</f>
        <v>914</v>
      </c>
      <c r="AW122" s="5">
        <f>SUM('2020'!AW122,'2019'!AW122,'2018'!AW122,'2017'!AW122,'2016'!AW122)</f>
        <v>0</v>
      </c>
      <c r="AX122" s="5">
        <f>SUM('2020'!AX122,'2019'!AX122,'2018'!AX122,'2017'!AX122,'2016'!AX122)</f>
        <v>0</v>
      </c>
      <c r="AY122" s="5">
        <f>SUM('2020'!AY122,'2019'!AY122,'2018'!AY122,'2017'!AY122,'2016'!AY122)</f>
        <v>34</v>
      </c>
      <c r="AZ122" s="5">
        <f>SUM('2020'!AZ122,'2019'!AZ122,'2018'!AZ122,'2017'!AZ122,'2016'!AZ122)</f>
        <v>0</v>
      </c>
      <c r="BA122" s="5">
        <f>SUM('2020'!BA122,'2019'!BA122,'2018'!BA122,'2017'!BA122,'2016'!BA122)</f>
        <v>365</v>
      </c>
      <c r="BB122" s="5">
        <f>SUM('2020'!BB122,'2019'!BB122,'2018'!BB122,'2017'!BB122,'2016'!BB122)</f>
        <v>138</v>
      </c>
      <c r="BC122" s="5">
        <f>SUM('2020'!BC122,'2019'!BC122,'2018'!BC122,'2017'!BC122,'2016'!BC122)</f>
        <v>5</v>
      </c>
      <c r="BD122" s="5">
        <f>SUM('2020'!BD122,'2019'!BD122,'2018'!BD122,'2017'!BD122,'2016'!BD122)</f>
        <v>30</v>
      </c>
      <c r="BE122" s="5">
        <f>SUM('2020'!BE122,'2019'!BE122,'2018'!BE122,'2017'!BE122,'2016'!BE122)</f>
        <v>5</v>
      </c>
      <c r="BF122" s="5">
        <f>SUM('2020'!BF122,'2019'!BF122,'2018'!BF122,'2017'!BF122,'2016'!BF122)</f>
        <v>111</v>
      </c>
      <c r="BG122" s="6"/>
      <c r="BH122" s="22"/>
    </row>
    <row r="123" spans="1:60">
      <c r="A123" s="12" t="s">
        <v>175</v>
      </c>
      <c r="B123" s="5">
        <f>SUM('2020'!B123,'2019'!B123,'2018'!B123,'2017'!B123,'2016'!B123)</f>
        <v>42</v>
      </c>
      <c r="C123" s="5">
        <f>SUM('2020'!C123,'2019'!C123,'2018'!C123,'2017'!C123,'2016'!C123)</f>
        <v>0</v>
      </c>
      <c r="D123" s="5">
        <f>SUM('2020'!D123,'2019'!D123,'2018'!D123,'2017'!D123,'2016'!D123)</f>
        <v>0</v>
      </c>
      <c r="E123" s="5">
        <f>SUM('2020'!E123,'2019'!E123,'2018'!E123,'2017'!E123,'2016'!E123)</f>
        <v>0</v>
      </c>
      <c r="F123" s="5">
        <f>SUM('2020'!F123,'2019'!F123,'2018'!F123,'2017'!F123,'2016'!F123)</f>
        <v>0</v>
      </c>
      <c r="G123" s="5">
        <f>SUM('2020'!G123,'2019'!G123,'2018'!G123,'2017'!G123,'2016'!G123)</f>
        <v>0</v>
      </c>
      <c r="H123" s="5">
        <f>SUM('2020'!H123,'2019'!H123,'2018'!H123,'2017'!H123,'2016'!H123)</f>
        <v>0</v>
      </c>
      <c r="I123" s="5">
        <f>SUM('2020'!I123,'2019'!I123,'2018'!I123,'2017'!I123,'2016'!I123)</f>
        <v>0</v>
      </c>
      <c r="J123" s="5">
        <f>SUM('2020'!J123,'2019'!J123,'2018'!J123,'2017'!J123,'2016'!J123)</f>
        <v>0</v>
      </c>
      <c r="K123" s="5">
        <f>SUM('2020'!K123,'2019'!K123,'2018'!K123,'2017'!K123,'2016'!K123)</f>
        <v>0</v>
      </c>
      <c r="L123" s="5">
        <f>SUM('2020'!L123,'2019'!L123,'2018'!L123,'2017'!L123,'2016'!L123)</f>
        <v>0</v>
      </c>
      <c r="M123" s="5">
        <f>SUM('2020'!M123,'2019'!M123,'2018'!M123,'2017'!M123,'2016'!M123)</f>
        <v>0</v>
      </c>
      <c r="N123" s="5">
        <f>SUM('2020'!N123,'2019'!N123,'2018'!N123,'2017'!N123,'2016'!N123)</f>
        <v>0</v>
      </c>
      <c r="O123" s="5">
        <f>SUM('2020'!O123,'2019'!O123,'2018'!O123,'2017'!O123,'2016'!O123)</f>
        <v>0</v>
      </c>
      <c r="P123" s="5">
        <f>SUM('2020'!P123,'2019'!P123,'2018'!P123,'2017'!P123,'2016'!P123)</f>
        <v>0</v>
      </c>
      <c r="Q123" s="5">
        <f>SUM('2020'!Q123,'2019'!Q123,'2018'!Q123,'2017'!Q123,'2016'!Q123)</f>
        <v>3</v>
      </c>
      <c r="R123" s="5">
        <f>SUM('2020'!R123,'2019'!R123,'2018'!R123,'2017'!R123,'2016'!R123)</f>
        <v>0</v>
      </c>
      <c r="S123" s="5">
        <f>SUM('2020'!S123,'2019'!S123,'2018'!S123,'2017'!S123,'2016'!S123)</f>
        <v>0</v>
      </c>
      <c r="T123" s="5">
        <f>SUM('2020'!T123,'2019'!T123,'2018'!T123,'2017'!T123,'2016'!T123)</f>
        <v>0</v>
      </c>
      <c r="U123" s="5">
        <f>SUM('2020'!U123,'2019'!U123,'2018'!U123,'2017'!U123,'2016'!U123)</f>
        <v>0</v>
      </c>
      <c r="V123" s="5">
        <f>SUM('2020'!V123,'2019'!V123,'2018'!V123,'2017'!V123,'2016'!V123)</f>
        <v>0</v>
      </c>
      <c r="W123" s="5">
        <f>SUM('2020'!W123,'2019'!W123,'2018'!W123,'2017'!W123,'2016'!W123)</f>
        <v>0</v>
      </c>
      <c r="X123" s="5">
        <f>SUM('2020'!X123,'2019'!X123,'2018'!X123,'2017'!X123,'2016'!X123)</f>
        <v>3</v>
      </c>
      <c r="Y123" s="5">
        <f>SUM('2020'!Y123,'2019'!Y123,'2018'!Y123,'2017'!Y123,'2016'!Y123)</f>
        <v>0</v>
      </c>
      <c r="Z123" s="5">
        <f>SUM('2020'!Z123,'2019'!Z123,'2018'!Z123,'2017'!Z123,'2016'!Z123)</f>
        <v>0</v>
      </c>
      <c r="AA123" s="5">
        <f>SUM('2020'!AA123,'2019'!AA123,'2018'!AA123,'2017'!AA123,'2016'!AA123)</f>
        <v>0</v>
      </c>
      <c r="AB123" s="5">
        <f>SUM('2020'!AB123,'2019'!AB123,'2018'!AB123,'2017'!AB123,'2016'!AB123)</f>
        <v>0</v>
      </c>
      <c r="AC123" s="5">
        <f>SUM('2020'!AC123,'2019'!AC123,'2018'!AC123,'2017'!AC123,'2016'!AC123)</f>
        <v>0</v>
      </c>
      <c r="AD123" s="5">
        <f>SUM('2020'!AD123,'2019'!AD123,'2018'!AD123,'2017'!AD123,'2016'!AD123)</f>
        <v>0</v>
      </c>
      <c r="AE123" s="5">
        <f>SUM('2020'!AE123,'2019'!AE123,'2018'!AE123,'2017'!AE123,'2016'!AE123)</f>
        <v>0</v>
      </c>
      <c r="AF123" s="5">
        <f>SUM('2020'!AF123,'2019'!AF123,'2018'!AF123,'2017'!AF123,'2016'!AF123)</f>
        <v>0</v>
      </c>
      <c r="AG123" s="5">
        <f>SUM('2020'!AG123,'2019'!AG123,'2018'!AG123,'2017'!AG123,'2016'!AG123)</f>
        <v>0</v>
      </c>
      <c r="AH123" s="5">
        <f>SUM('2020'!AH123,'2019'!AH123,'2018'!AH123,'2017'!AH123,'2016'!AH123)</f>
        <v>0</v>
      </c>
      <c r="AI123" s="5">
        <f>SUM('2020'!AI123,'2019'!AI123,'2018'!AI123,'2017'!AI123,'2016'!AI123)</f>
        <v>0</v>
      </c>
      <c r="AJ123" s="5">
        <f>SUM('2020'!AJ123,'2019'!AJ123,'2018'!AJ123,'2017'!AJ123,'2016'!AJ123)</f>
        <v>4</v>
      </c>
      <c r="AK123" s="5">
        <f>SUM('2020'!AK123,'2019'!AK123,'2018'!AK123,'2017'!AK123,'2016'!AK123)</f>
        <v>0</v>
      </c>
      <c r="AL123" s="5">
        <f>SUM('2020'!AL123,'2019'!AL123,'2018'!AL123,'2017'!AL123,'2016'!AL123)</f>
        <v>0</v>
      </c>
      <c r="AM123" s="5">
        <f>SUM('2020'!AM123,'2019'!AM123,'2018'!AM123,'2017'!AM123,'2016'!AM123)</f>
        <v>0</v>
      </c>
      <c r="AN123" s="5">
        <f>SUM('2020'!AN123,'2019'!AN123,'2018'!AN123,'2017'!AN123,'2016'!AN123)</f>
        <v>0</v>
      </c>
      <c r="AO123" s="5">
        <f>SUM('2020'!AO123,'2019'!AO123,'2018'!AO123,'2017'!AO123,'2016'!AO123)</f>
        <v>0</v>
      </c>
      <c r="AP123" s="5">
        <f>SUM('2020'!AP123,'2019'!AP123,'2018'!AP123,'2017'!AP123,'2016'!AP123)</f>
        <v>0</v>
      </c>
      <c r="AQ123" s="5">
        <f>SUM('2020'!AQ123,'2019'!AQ123,'2018'!AQ123,'2017'!AQ123,'2016'!AQ123)</f>
        <v>0</v>
      </c>
      <c r="AR123" s="5">
        <f>SUM('2020'!AR123,'2019'!AR123,'2018'!AR123,'2017'!AR123,'2016'!AR123)</f>
        <v>0</v>
      </c>
      <c r="AS123" s="5">
        <f>SUM('2020'!AS123,'2019'!AS123,'2018'!AS123,'2017'!AS123,'2016'!AS123)</f>
        <v>0</v>
      </c>
      <c r="AT123" s="5">
        <f>SUM('2020'!AT123,'2019'!AT123,'2018'!AT123,'2017'!AT123,'2016'!AT123)</f>
        <v>0</v>
      </c>
      <c r="AU123" s="5">
        <f>SUM('2020'!AU123,'2019'!AU123,'2018'!AU123,'2017'!AU123,'2016'!AU123)</f>
        <v>0</v>
      </c>
      <c r="AV123" s="5">
        <f>SUM('2020'!AV123,'2019'!AV123,'2018'!AV123,'2017'!AV123,'2016'!AV123)</f>
        <v>0</v>
      </c>
      <c r="AW123" s="5">
        <f>SUM('2020'!AW123,'2019'!AW123,'2018'!AW123,'2017'!AW123,'2016'!AW123)</f>
        <v>0</v>
      </c>
      <c r="AX123" s="5">
        <f>SUM('2020'!AX123,'2019'!AX123,'2018'!AX123,'2017'!AX123,'2016'!AX123)</f>
        <v>0</v>
      </c>
      <c r="AY123" s="5">
        <f>SUM('2020'!AY123,'2019'!AY123,'2018'!AY123,'2017'!AY123,'2016'!AY123)</f>
        <v>0</v>
      </c>
      <c r="AZ123" s="5">
        <f>SUM('2020'!AZ123,'2019'!AZ123,'2018'!AZ123,'2017'!AZ123,'2016'!AZ123)</f>
        <v>0</v>
      </c>
      <c r="BA123" s="5">
        <f>SUM('2020'!BA123,'2019'!BA123,'2018'!BA123,'2017'!BA123,'2016'!BA123)</f>
        <v>0</v>
      </c>
      <c r="BB123" s="5">
        <f>SUM('2020'!BB123,'2019'!BB123,'2018'!BB123,'2017'!BB123,'2016'!BB123)</f>
        <v>0</v>
      </c>
      <c r="BC123" s="5">
        <f>SUM('2020'!BC123,'2019'!BC123,'2018'!BC123,'2017'!BC123,'2016'!BC123)</f>
        <v>0</v>
      </c>
      <c r="BD123" s="5">
        <f>SUM('2020'!BD123,'2019'!BD123,'2018'!BD123,'2017'!BD123,'2016'!BD123)</f>
        <v>0</v>
      </c>
      <c r="BE123" s="5">
        <f>SUM('2020'!BE123,'2019'!BE123,'2018'!BE123,'2017'!BE123,'2016'!BE123)</f>
        <v>0</v>
      </c>
      <c r="BF123" s="5">
        <f>SUM('2020'!BF123,'2019'!BF123,'2018'!BF123,'2017'!BF123,'2016'!BF123)</f>
        <v>0</v>
      </c>
      <c r="BG123" s="6"/>
      <c r="BH123" s="22"/>
    </row>
    <row r="124" spans="1:60">
      <c r="A124" s="12" t="s">
        <v>176</v>
      </c>
      <c r="B124" s="5">
        <f>SUM('2020'!B124,'2019'!B124,'2018'!B124,'2017'!B124,'2016'!B124)</f>
        <v>13958</v>
      </c>
      <c r="C124" s="5">
        <f>SUM('2020'!C124,'2019'!C124,'2018'!C124,'2017'!C124,'2016'!C124)</f>
        <v>31</v>
      </c>
      <c r="D124" s="5">
        <f>SUM('2020'!D124,'2019'!D124,'2018'!D124,'2017'!D124,'2016'!D124)</f>
        <v>3</v>
      </c>
      <c r="E124" s="5">
        <f>SUM('2020'!E124,'2019'!E124,'2018'!E124,'2017'!E124,'2016'!E124)</f>
        <v>224</v>
      </c>
      <c r="F124" s="5">
        <f>SUM('2020'!F124,'2019'!F124,'2018'!F124,'2017'!F124,'2016'!F124)</f>
        <v>6</v>
      </c>
      <c r="G124" s="5">
        <f>SUM('2020'!G124,'2019'!G124,'2018'!G124,'2017'!G124,'2016'!G124)</f>
        <v>260</v>
      </c>
      <c r="H124" s="5">
        <f>SUM('2020'!H124,'2019'!H124,'2018'!H124,'2017'!H124,'2016'!H124)</f>
        <v>101</v>
      </c>
      <c r="I124" s="5">
        <f>SUM('2020'!I124,'2019'!I124,'2018'!I124,'2017'!I124,'2016'!I124)</f>
        <v>80</v>
      </c>
      <c r="J124" s="5">
        <f>SUM('2020'!J124,'2019'!J124,'2018'!J124,'2017'!J124,'2016'!J124)</f>
        <v>200</v>
      </c>
      <c r="K124" s="5">
        <f>SUM('2020'!K124,'2019'!K124,'2018'!K124,'2017'!K124,'2016'!K124)</f>
        <v>24</v>
      </c>
      <c r="L124" s="5">
        <f>SUM('2020'!L124,'2019'!L124,'2018'!L124,'2017'!L124,'2016'!L124)</f>
        <v>131</v>
      </c>
      <c r="M124" s="5">
        <f>SUM('2020'!M124,'2019'!M124,'2018'!M124,'2017'!M124,'2016'!M124)</f>
        <v>634</v>
      </c>
      <c r="N124" s="5">
        <f>SUM('2020'!N124,'2019'!N124,'2018'!N124,'2017'!N124,'2016'!N124)</f>
        <v>0</v>
      </c>
      <c r="O124" s="5">
        <f>SUM('2020'!O124,'2019'!O124,'2018'!O124,'2017'!O124,'2016'!O124)</f>
        <v>0</v>
      </c>
      <c r="P124" s="5">
        <f>SUM('2020'!P124,'2019'!P124,'2018'!P124,'2017'!P124,'2016'!P124)</f>
        <v>4</v>
      </c>
      <c r="Q124" s="5">
        <f>SUM('2020'!Q124,'2019'!Q124,'2018'!Q124,'2017'!Q124,'2016'!Q124)</f>
        <v>156</v>
      </c>
      <c r="R124" s="5">
        <f>SUM('2020'!R124,'2019'!R124,'2018'!R124,'2017'!R124,'2016'!R124)</f>
        <v>167</v>
      </c>
      <c r="S124" s="5">
        <f>SUM('2020'!S124,'2019'!S124,'2018'!S124,'2017'!S124,'2016'!S124)</f>
        <v>468</v>
      </c>
      <c r="T124" s="5">
        <f>SUM('2020'!T124,'2019'!T124,'2018'!T124,'2017'!T124,'2016'!T124)</f>
        <v>18</v>
      </c>
      <c r="U124" s="5">
        <f>SUM('2020'!U124,'2019'!U124,'2018'!U124,'2017'!U124,'2016'!U124)</f>
        <v>145</v>
      </c>
      <c r="V124" s="5">
        <f>SUM('2020'!V124,'2019'!V124,'2018'!V124,'2017'!V124,'2016'!V124)</f>
        <v>19</v>
      </c>
      <c r="W124" s="5">
        <f>SUM('2020'!W124,'2019'!W124,'2018'!W124,'2017'!W124,'2016'!W124)</f>
        <v>0</v>
      </c>
      <c r="X124" s="5">
        <f>SUM('2020'!X124,'2019'!X124,'2018'!X124,'2017'!X124,'2016'!X124)</f>
        <v>1041</v>
      </c>
      <c r="Y124" s="5">
        <f>SUM('2020'!Y124,'2019'!Y124,'2018'!Y124,'2017'!Y124,'2016'!Y124)</f>
        <v>510</v>
      </c>
      <c r="Z124" s="5">
        <f>SUM('2020'!Z124,'2019'!Z124,'2018'!Z124,'2017'!Z124,'2016'!Z124)</f>
        <v>161</v>
      </c>
      <c r="AA124" s="5">
        <f>SUM('2020'!AA124,'2019'!AA124,'2018'!AA124,'2017'!AA124,'2016'!AA124)</f>
        <v>1728</v>
      </c>
      <c r="AB124" s="5">
        <f>SUM('2020'!AB124,'2019'!AB124,'2018'!AB124,'2017'!AB124,'2016'!AB124)</f>
        <v>0</v>
      </c>
      <c r="AC124" s="5">
        <f>SUM('2020'!AC124,'2019'!AC124,'2018'!AC124,'2017'!AC124,'2016'!AC124)</f>
        <v>152</v>
      </c>
      <c r="AD124" s="5">
        <f>SUM('2020'!AD124,'2019'!AD124,'2018'!AD124,'2017'!AD124,'2016'!AD124)</f>
        <v>0</v>
      </c>
      <c r="AE124" s="5">
        <f>SUM('2020'!AE124,'2019'!AE124,'2018'!AE124,'2017'!AE124,'2016'!AE124)</f>
        <v>21</v>
      </c>
      <c r="AF124" s="5">
        <f>SUM('2020'!AF124,'2019'!AF124,'2018'!AF124,'2017'!AF124,'2016'!AF124)</f>
        <v>39</v>
      </c>
      <c r="AG124" s="5">
        <f>SUM('2020'!AG124,'2019'!AG124,'2018'!AG124,'2017'!AG124,'2016'!AG124)</f>
        <v>41</v>
      </c>
      <c r="AH124" s="5">
        <f>SUM('2020'!AH124,'2019'!AH124,'2018'!AH124,'2017'!AH124,'2016'!AH124)</f>
        <v>966</v>
      </c>
      <c r="AI124" s="5">
        <f>SUM('2020'!AI124,'2019'!AI124,'2018'!AI124,'2017'!AI124,'2016'!AI124)</f>
        <v>0</v>
      </c>
      <c r="AJ124" s="5">
        <f>SUM('2020'!AJ124,'2019'!AJ124,'2018'!AJ124,'2017'!AJ124,'2016'!AJ124)</f>
        <v>714</v>
      </c>
      <c r="AK124" s="5">
        <f>SUM('2020'!AK124,'2019'!AK124,'2018'!AK124,'2017'!AK124,'2016'!AK124)</f>
        <v>596</v>
      </c>
      <c r="AL124" s="5">
        <f>SUM('2020'!AL124,'2019'!AL124,'2018'!AL124,'2017'!AL124,'2016'!AL124)</f>
        <v>312</v>
      </c>
      <c r="AM124" s="5">
        <f>SUM('2020'!AM124,'2019'!AM124,'2018'!AM124,'2017'!AM124,'2016'!AM124)</f>
        <v>349</v>
      </c>
      <c r="AN124" s="5">
        <f>SUM('2020'!AN124,'2019'!AN124,'2018'!AN124,'2017'!AN124,'2016'!AN124)</f>
        <v>63</v>
      </c>
      <c r="AO124" s="5">
        <f>SUM('2020'!AO124,'2019'!AO124,'2018'!AO124,'2017'!AO124,'2016'!AO124)</f>
        <v>42</v>
      </c>
      <c r="AP124" s="5">
        <f>SUM('2020'!AP124,'2019'!AP124,'2018'!AP124,'2017'!AP124,'2016'!AP124)</f>
        <v>2307</v>
      </c>
      <c r="AQ124" s="5">
        <f>SUM('2020'!AQ124,'2019'!AQ124,'2018'!AQ124,'2017'!AQ124,'2016'!AQ124)</f>
        <v>0</v>
      </c>
      <c r="AR124" s="5">
        <f>SUM('2020'!AR124,'2019'!AR124,'2018'!AR124,'2017'!AR124,'2016'!AR124)</f>
        <v>527</v>
      </c>
      <c r="AS124" s="5">
        <f>SUM('2020'!AS124,'2019'!AS124,'2018'!AS124,'2017'!AS124,'2016'!AS124)</f>
        <v>70</v>
      </c>
      <c r="AT124" s="5">
        <f>SUM('2020'!AT124,'2019'!AT124,'2018'!AT124,'2017'!AT124,'2016'!AT124)</f>
        <v>129</v>
      </c>
      <c r="AU124" s="5">
        <f>SUM('2020'!AU124,'2019'!AU124,'2018'!AU124,'2017'!AU124,'2016'!AU124)</f>
        <v>94</v>
      </c>
      <c r="AV124" s="5">
        <f>SUM('2020'!AV124,'2019'!AV124,'2018'!AV124,'2017'!AV124,'2016'!AV124)</f>
        <v>681</v>
      </c>
      <c r="AW124" s="5">
        <f>SUM('2020'!AW124,'2019'!AW124,'2018'!AW124,'2017'!AW124,'2016'!AW124)</f>
        <v>0</v>
      </c>
      <c r="AX124" s="5">
        <f>SUM('2020'!AX124,'2019'!AX124,'2018'!AX124,'2017'!AX124,'2016'!AX124)</f>
        <v>0</v>
      </c>
      <c r="AY124" s="5">
        <f>SUM('2020'!AY124,'2019'!AY124,'2018'!AY124,'2017'!AY124,'2016'!AY124)</f>
        <v>35</v>
      </c>
      <c r="AZ124" s="5">
        <f>SUM('2020'!AZ124,'2019'!AZ124,'2018'!AZ124,'2017'!AZ124,'2016'!AZ124)</f>
        <v>0</v>
      </c>
      <c r="BA124" s="5">
        <f>SUM('2020'!BA124,'2019'!BA124,'2018'!BA124,'2017'!BA124,'2016'!BA124)</f>
        <v>310</v>
      </c>
      <c r="BB124" s="5">
        <f>SUM('2020'!BB124,'2019'!BB124,'2018'!BB124,'2017'!BB124,'2016'!BB124)</f>
        <v>75</v>
      </c>
      <c r="BC124" s="5">
        <f>SUM('2020'!BC124,'2019'!BC124,'2018'!BC124,'2017'!BC124,'2016'!BC124)</f>
        <v>14</v>
      </c>
      <c r="BD124" s="5">
        <f>SUM('2020'!BD124,'2019'!BD124,'2018'!BD124,'2017'!BD124,'2016'!BD124)</f>
        <v>56</v>
      </c>
      <c r="BE124" s="5">
        <f>SUM('2020'!BE124,'2019'!BE124,'2018'!BE124,'2017'!BE124,'2016'!BE124)</f>
        <v>0</v>
      </c>
      <c r="BF124" s="5">
        <f>SUM('2020'!BF124,'2019'!BF124,'2018'!BF124,'2017'!BF124,'2016'!BF124)</f>
        <v>204</v>
      </c>
      <c r="BG124" s="6"/>
      <c r="BH124" s="22"/>
    </row>
    <row r="125" spans="1:60">
      <c r="A125" s="12" t="s">
        <v>177</v>
      </c>
      <c r="B125" s="5">
        <f>SUM('2020'!B125,'2019'!B125,'2018'!B125,'2017'!B125,'2016'!B125)</f>
        <v>1481</v>
      </c>
      <c r="C125" s="5">
        <f>SUM('2020'!C125,'2019'!C125,'2018'!C125,'2017'!C125,'2016'!C125)</f>
        <v>4</v>
      </c>
      <c r="D125" s="5">
        <f>SUM('2020'!D125,'2019'!D125,'2018'!D125,'2017'!D125,'2016'!D125)</f>
        <v>0</v>
      </c>
      <c r="E125" s="5">
        <f>SUM('2020'!E125,'2019'!E125,'2018'!E125,'2017'!E125,'2016'!E125)</f>
        <v>34</v>
      </c>
      <c r="F125" s="5">
        <f>SUM('2020'!F125,'2019'!F125,'2018'!F125,'2017'!F125,'2016'!F125)</f>
        <v>0</v>
      </c>
      <c r="G125" s="5">
        <f>SUM('2020'!G125,'2019'!G125,'2018'!G125,'2017'!G125,'2016'!G125)</f>
        <v>184</v>
      </c>
      <c r="H125" s="5">
        <f>SUM('2020'!H125,'2019'!H125,'2018'!H125,'2017'!H125,'2016'!H125)</f>
        <v>64</v>
      </c>
      <c r="I125" s="5">
        <f>SUM('2020'!I125,'2019'!I125,'2018'!I125,'2017'!I125,'2016'!I125)</f>
        <v>31</v>
      </c>
      <c r="J125" s="5">
        <f>SUM('2020'!J125,'2019'!J125,'2018'!J125,'2017'!J125,'2016'!J125)</f>
        <v>0</v>
      </c>
      <c r="K125" s="5">
        <f>SUM('2020'!K125,'2019'!K125,'2018'!K125,'2017'!K125,'2016'!K125)</f>
        <v>0</v>
      </c>
      <c r="L125" s="5">
        <f>SUM('2020'!L125,'2019'!L125,'2018'!L125,'2017'!L125,'2016'!L125)</f>
        <v>88</v>
      </c>
      <c r="M125" s="5">
        <f>SUM('2020'!M125,'2019'!M125,'2018'!M125,'2017'!M125,'2016'!M125)</f>
        <v>47</v>
      </c>
      <c r="N125" s="5">
        <f>SUM('2020'!N125,'2019'!N125,'2018'!N125,'2017'!N125,'2016'!N125)</f>
        <v>0</v>
      </c>
      <c r="O125" s="5">
        <f>SUM('2020'!O125,'2019'!O125,'2018'!O125,'2017'!O125,'2016'!O125)</f>
        <v>0</v>
      </c>
      <c r="P125" s="5">
        <f>SUM('2020'!P125,'2019'!P125,'2018'!P125,'2017'!P125,'2016'!P125)</f>
        <v>7</v>
      </c>
      <c r="Q125" s="5">
        <f>SUM('2020'!Q125,'2019'!Q125,'2018'!Q125,'2017'!Q125,'2016'!Q125)</f>
        <v>37</v>
      </c>
      <c r="R125" s="5">
        <f>SUM('2020'!R125,'2019'!R125,'2018'!R125,'2017'!R125,'2016'!R125)</f>
        <v>18</v>
      </c>
      <c r="S125" s="5">
        <f>SUM('2020'!S125,'2019'!S125,'2018'!S125,'2017'!S125,'2016'!S125)</f>
        <v>16</v>
      </c>
      <c r="T125" s="5">
        <f>SUM('2020'!T125,'2019'!T125,'2018'!T125,'2017'!T125,'2016'!T125)</f>
        <v>3</v>
      </c>
      <c r="U125" s="5">
        <f>SUM('2020'!U125,'2019'!U125,'2018'!U125,'2017'!U125,'2016'!U125)</f>
        <v>13</v>
      </c>
      <c r="V125" s="5">
        <f>SUM('2020'!V125,'2019'!V125,'2018'!V125,'2017'!V125,'2016'!V125)</f>
        <v>3</v>
      </c>
      <c r="W125" s="5">
        <f>SUM('2020'!W125,'2019'!W125,'2018'!W125,'2017'!W125,'2016'!W125)</f>
        <v>0</v>
      </c>
      <c r="X125" s="5">
        <f>SUM('2020'!X125,'2019'!X125,'2018'!X125,'2017'!X125,'2016'!X125)</f>
        <v>9</v>
      </c>
      <c r="Y125" s="5">
        <f>SUM('2020'!Y125,'2019'!Y125,'2018'!Y125,'2017'!Y125,'2016'!Y125)</f>
        <v>37</v>
      </c>
      <c r="Z125" s="5">
        <f>SUM('2020'!Z125,'2019'!Z125,'2018'!Z125,'2017'!Z125,'2016'!Z125)</f>
        <v>53</v>
      </c>
      <c r="AA125" s="5">
        <f>SUM('2020'!AA125,'2019'!AA125,'2018'!AA125,'2017'!AA125,'2016'!AA125)</f>
        <v>11</v>
      </c>
      <c r="AB125" s="5">
        <f>SUM('2020'!AB125,'2019'!AB125,'2018'!AB125,'2017'!AB125,'2016'!AB125)</f>
        <v>0</v>
      </c>
      <c r="AC125" s="5">
        <f>SUM('2020'!AC125,'2019'!AC125,'2018'!AC125,'2017'!AC125,'2016'!AC125)</f>
        <v>24</v>
      </c>
      <c r="AD125" s="5">
        <f>SUM('2020'!AD125,'2019'!AD125,'2018'!AD125,'2017'!AD125,'2016'!AD125)</f>
        <v>0</v>
      </c>
      <c r="AE125" s="5">
        <f>SUM('2020'!AE125,'2019'!AE125,'2018'!AE125,'2017'!AE125,'2016'!AE125)</f>
        <v>5</v>
      </c>
      <c r="AF125" s="5">
        <f>SUM('2020'!AF125,'2019'!AF125,'2018'!AF125,'2017'!AF125,'2016'!AF125)</f>
        <v>9</v>
      </c>
      <c r="AG125" s="5">
        <f>SUM('2020'!AG125,'2019'!AG125,'2018'!AG125,'2017'!AG125,'2016'!AG125)</f>
        <v>0</v>
      </c>
      <c r="AH125" s="5">
        <f>SUM('2020'!AH125,'2019'!AH125,'2018'!AH125,'2017'!AH125,'2016'!AH125)</f>
        <v>50</v>
      </c>
      <c r="AI125" s="5">
        <f>SUM('2020'!AI125,'2019'!AI125,'2018'!AI125,'2017'!AI125,'2016'!AI125)</f>
        <v>0</v>
      </c>
      <c r="AJ125" s="5">
        <f>SUM('2020'!AJ125,'2019'!AJ125,'2018'!AJ125,'2017'!AJ125,'2016'!AJ125)</f>
        <v>77</v>
      </c>
      <c r="AK125" s="5">
        <f>SUM('2020'!AK125,'2019'!AK125,'2018'!AK125,'2017'!AK125,'2016'!AK125)</f>
        <v>45</v>
      </c>
      <c r="AL125" s="5">
        <f>SUM('2020'!AL125,'2019'!AL125,'2018'!AL125,'2017'!AL125,'2016'!AL125)</f>
        <v>0</v>
      </c>
      <c r="AM125" s="5">
        <f>SUM('2020'!AM125,'2019'!AM125,'2018'!AM125,'2017'!AM125,'2016'!AM125)</f>
        <v>83</v>
      </c>
      <c r="AN125" s="5">
        <f>SUM('2020'!AN125,'2019'!AN125,'2018'!AN125,'2017'!AN125,'2016'!AN125)</f>
        <v>18</v>
      </c>
      <c r="AO125" s="5">
        <f>SUM('2020'!AO125,'2019'!AO125,'2018'!AO125,'2017'!AO125,'2016'!AO125)</f>
        <v>27</v>
      </c>
      <c r="AP125" s="5">
        <f>SUM('2020'!AP125,'2019'!AP125,'2018'!AP125,'2017'!AP125,'2016'!AP125)</f>
        <v>41</v>
      </c>
      <c r="AQ125" s="5">
        <f>SUM('2020'!AQ125,'2019'!AQ125,'2018'!AQ125,'2017'!AQ125,'2016'!AQ125)</f>
        <v>0</v>
      </c>
      <c r="AR125" s="5">
        <f>SUM('2020'!AR125,'2019'!AR125,'2018'!AR125,'2017'!AR125,'2016'!AR125)</f>
        <v>0</v>
      </c>
      <c r="AS125" s="5">
        <f>SUM('2020'!AS125,'2019'!AS125,'2018'!AS125,'2017'!AS125,'2016'!AS125)</f>
        <v>8</v>
      </c>
      <c r="AT125" s="5">
        <f>SUM('2020'!AT125,'2019'!AT125,'2018'!AT125,'2017'!AT125,'2016'!AT125)</f>
        <v>0</v>
      </c>
      <c r="AU125" s="5">
        <f>SUM('2020'!AU125,'2019'!AU125,'2018'!AU125,'2017'!AU125,'2016'!AU125)</f>
        <v>17</v>
      </c>
      <c r="AV125" s="5">
        <f>SUM('2020'!AV125,'2019'!AV125,'2018'!AV125,'2017'!AV125,'2016'!AV125)</f>
        <v>144</v>
      </c>
      <c r="AW125" s="5">
        <f>SUM('2020'!AW125,'2019'!AW125,'2018'!AW125,'2017'!AW125,'2016'!AW125)</f>
        <v>0</v>
      </c>
      <c r="AX125" s="5">
        <f>SUM('2020'!AX125,'2019'!AX125,'2018'!AX125,'2017'!AX125,'2016'!AX125)</f>
        <v>0</v>
      </c>
      <c r="AY125" s="5">
        <f>SUM('2020'!AY125,'2019'!AY125,'2018'!AY125,'2017'!AY125,'2016'!AY125)</f>
        <v>13</v>
      </c>
      <c r="AZ125" s="5">
        <f>SUM('2020'!AZ125,'2019'!AZ125,'2018'!AZ125,'2017'!AZ125,'2016'!AZ125)</f>
        <v>4</v>
      </c>
      <c r="BA125" s="5">
        <f>SUM('2020'!BA125,'2019'!BA125,'2018'!BA125,'2017'!BA125,'2016'!BA125)</f>
        <v>61</v>
      </c>
      <c r="BB125" s="5">
        <f>SUM('2020'!BB125,'2019'!BB125,'2018'!BB125,'2017'!BB125,'2016'!BB125)</f>
        <v>56</v>
      </c>
      <c r="BC125" s="5">
        <f>SUM('2020'!BC125,'2019'!BC125,'2018'!BC125,'2017'!BC125,'2016'!BC125)</f>
        <v>7</v>
      </c>
      <c r="BD125" s="5">
        <f>SUM('2020'!BD125,'2019'!BD125,'2018'!BD125,'2017'!BD125,'2016'!BD125)</f>
        <v>21</v>
      </c>
      <c r="BE125" s="5">
        <f>SUM('2020'!BE125,'2019'!BE125,'2018'!BE125,'2017'!BE125,'2016'!BE125)</f>
        <v>0</v>
      </c>
      <c r="BF125" s="5">
        <f>SUM('2020'!BF125,'2019'!BF125,'2018'!BF125,'2017'!BF125,'2016'!BF125)</f>
        <v>19</v>
      </c>
      <c r="BG125" s="6"/>
      <c r="BH125" s="22"/>
    </row>
    <row r="126" spans="1:60">
      <c r="A126" s="12" t="s">
        <v>178</v>
      </c>
      <c r="B126" s="5">
        <f>SUM('2020'!B126,'2019'!B126,'2018'!B126,'2017'!B126,'2016'!B126)</f>
        <v>3323</v>
      </c>
      <c r="C126" s="5">
        <f>SUM('2020'!C126,'2019'!C126,'2018'!C126,'2017'!C126,'2016'!C126)</f>
        <v>0</v>
      </c>
      <c r="D126" s="5">
        <f>SUM('2020'!D126,'2019'!D126,'2018'!D126,'2017'!D126,'2016'!D126)</f>
        <v>0</v>
      </c>
      <c r="E126" s="5">
        <f>SUM('2020'!E126,'2019'!E126,'2018'!E126,'2017'!E126,'2016'!E126)</f>
        <v>24</v>
      </c>
      <c r="F126" s="5">
        <f>SUM('2020'!F126,'2019'!F126,'2018'!F126,'2017'!F126,'2016'!F126)</f>
        <v>0</v>
      </c>
      <c r="G126" s="5">
        <f>SUM('2020'!G126,'2019'!G126,'2018'!G126,'2017'!G126,'2016'!G126)</f>
        <v>257</v>
      </c>
      <c r="H126" s="5">
        <f>SUM('2020'!H126,'2019'!H126,'2018'!H126,'2017'!H126,'2016'!H126)</f>
        <v>62</v>
      </c>
      <c r="I126" s="5">
        <f>SUM('2020'!I126,'2019'!I126,'2018'!I126,'2017'!I126,'2016'!I126)</f>
        <v>59</v>
      </c>
      <c r="J126" s="5">
        <f>SUM('2020'!J126,'2019'!J126,'2018'!J126,'2017'!J126,'2016'!J126)</f>
        <v>4</v>
      </c>
      <c r="K126" s="5">
        <f>SUM('2020'!K126,'2019'!K126,'2018'!K126,'2017'!K126,'2016'!K126)</f>
        <v>0</v>
      </c>
      <c r="L126" s="5">
        <f>SUM('2020'!L126,'2019'!L126,'2018'!L126,'2017'!L126,'2016'!L126)</f>
        <v>305</v>
      </c>
      <c r="M126" s="5">
        <f>SUM('2020'!M126,'2019'!M126,'2018'!M126,'2017'!M126,'2016'!M126)</f>
        <v>95</v>
      </c>
      <c r="N126" s="5">
        <f>SUM('2020'!N126,'2019'!N126,'2018'!N126,'2017'!N126,'2016'!N126)</f>
        <v>0</v>
      </c>
      <c r="O126" s="5">
        <f>SUM('2020'!O126,'2019'!O126,'2018'!O126,'2017'!O126,'2016'!O126)</f>
        <v>3</v>
      </c>
      <c r="P126" s="5">
        <f>SUM('2020'!P126,'2019'!P126,'2018'!P126,'2017'!P126,'2016'!P126)</f>
        <v>0</v>
      </c>
      <c r="Q126" s="5">
        <f>SUM('2020'!Q126,'2019'!Q126,'2018'!Q126,'2017'!Q126,'2016'!Q126)</f>
        <v>1230</v>
      </c>
      <c r="R126" s="5">
        <f>SUM('2020'!R126,'2019'!R126,'2018'!R126,'2017'!R126,'2016'!R126)</f>
        <v>28</v>
      </c>
      <c r="S126" s="5">
        <f>SUM('2020'!S126,'2019'!S126,'2018'!S126,'2017'!S126,'2016'!S126)</f>
        <v>3</v>
      </c>
      <c r="T126" s="5">
        <f>SUM('2020'!T126,'2019'!T126,'2018'!T126,'2017'!T126,'2016'!T126)</f>
        <v>3</v>
      </c>
      <c r="U126" s="5">
        <f>SUM('2020'!U126,'2019'!U126,'2018'!U126,'2017'!U126,'2016'!U126)</f>
        <v>0</v>
      </c>
      <c r="V126" s="5">
        <f>SUM('2020'!V126,'2019'!V126,'2018'!V126,'2017'!V126,'2016'!V126)</f>
        <v>0</v>
      </c>
      <c r="W126" s="5">
        <f>SUM('2020'!W126,'2019'!W126,'2018'!W126,'2017'!W126,'2016'!W126)</f>
        <v>9</v>
      </c>
      <c r="X126" s="5">
        <f>SUM('2020'!X126,'2019'!X126,'2018'!X126,'2017'!X126,'2016'!X126)</f>
        <v>47</v>
      </c>
      <c r="Y126" s="5">
        <f>SUM('2020'!Y126,'2019'!Y126,'2018'!Y126,'2017'!Y126,'2016'!Y126)</f>
        <v>110</v>
      </c>
      <c r="Z126" s="5">
        <f>SUM('2020'!Z126,'2019'!Z126,'2018'!Z126,'2017'!Z126,'2016'!Z126)</f>
        <v>47</v>
      </c>
      <c r="AA126" s="5">
        <f>SUM('2020'!AA126,'2019'!AA126,'2018'!AA126,'2017'!AA126,'2016'!AA126)</f>
        <v>24</v>
      </c>
      <c r="AB126" s="5">
        <f>SUM('2020'!AB126,'2019'!AB126,'2018'!AB126,'2017'!AB126,'2016'!AB126)</f>
        <v>0</v>
      </c>
      <c r="AC126" s="5">
        <f>SUM('2020'!AC126,'2019'!AC126,'2018'!AC126,'2017'!AC126,'2016'!AC126)</f>
        <v>5</v>
      </c>
      <c r="AD126" s="5">
        <f>SUM('2020'!AD126,'2019'!AD126,'2018'!AD126,'2017'!AD126,'2016'!AD126)</f>
        <v>0</v>
      </c>
      <c r="AE126" s="5">
        <f>SUM('2020'!AE126,'2019'!AE126,'2018'!AE126,'2017'!AE126,'2016'!AE126)</f>
        <v>0</v>
      </c>
      <c r="AF126" s="5">
        <f>SUM('2020'!AF126,'2019'!AF126,'2018'!AF126,'2017'!AF126,'2016'!AF126)</f>
        <v>32</v>
      </c>
      <c r="AG126" s="5">
        <f>SUM('2020'!AG126,'2019'!AG126,'2018'!AG126,'2017'!AG126,'2016'!AG126)</f>
        <v>3</v>
      </c>
      <c r="AH126" s="5">
        <f>SUM('2020'!AH126,'2019'!AH126,'2018'!AH126,'2017'!AH126,'2016'!AH126)</f>
        <v>156</v>
      </c>
      <c r="AI126" s="5">
        <f>SUM('2020'!AI126,'2019'!AI126,'2018'!AI126,'2017'!AI126,'2016'!AI126)</f>
        <v>0</v>
      </c>
      <c r="AJ126" s="5">
        <f>SUM('2020'!AJ126,'2019'!AJ126,'2018'!AJ126,'2017'!AJ126,'2016'!AJ126)</f>
        <v>267</v>
      </c>
      <c r="AK126" s="5">
        <f>SUM('2020'!AK126,'2019'!AK126,'2018'!AK126,'2017'!AK126,'2016'!AK126)</f>
        <v>47</v>
      </c>
      <c r="AL126" s="5">
        <f>SUM('2020'!AL126,'2019'!AL126,'2018'!AL126,'2017'!AL126,'2016'!AL126)</f>
        <v>0</v>
      </c>
      <c r="AM126" s="5">
        <f>SUM('2020'!AM126,'2019'!AM126,'2018'!AM126,'2017'!AM126,'2016'!AM126)</f>
        <v>56</v>
      </c>
      <c r="AN126" s="5">
        <f>SUM('2020'!AN126,'2019'!AN126,'2018'!AN126,'2017'!AN126,'2016'!AN126)</f>
        <v>0</v>
      </c>
      <c r="AO126" s="5">
        <f>SUM('2020'!AO126,'2019'!AO126,'2018'!AO126,'2017'!AO126,'2016'!AO126)</f>
        <v>5</v>
      </c>
      <c r="AP126" s="5">
        <f>SUM('2020'!AP126,'2019'!AP126,'2018'!AP126,'2017'!AP126,'2016'!AP126)</f>
        <v>73</v>
      </c>
      <c r="AQ126" s="5">
        <f>SUM('2020'!AQ126,'2019'!AQ126,'2018'!AQ126,'2017'!AQ126,'2016'!AQ126)</f>
        <v>0</v>
      </c>
      <c r="AR126" s="5">
        <f>SUM('2020'!AR126,'2019'!AR126,'2018'!AR126,'2017'!AR126,'2016'!AR126)</f>
        <v>5</v>
      </c>
      <c r="AS126" s="5">
        <f>SUM('2020'!AS126,'2019'!AS126,'2018'!AS126,'2017'!AS126,'2016'!AS126)</f>
        <v>28</v>
      </c>
      <c r="AT126" s="5">
        <f>SUM('2020'!AT126,'2019'!AT126,'2018'!AT126,'2017'!AT126,'2016'!AT126)</f>
        <v>0</v>
      </c>
      <c r="AU126" s="5">
        <f>SUM('2020'!AU126,'2019'!AU126,'2018'!AU126,'2017'!AU126,'2016'!AU126)</f>
        <v>19</v>
      </c>
      <c r="AV126" s="5">
        <f>SUM('2020'!AV126,'2019'!AV126,'2018'!AV126,'2017'!AV126,'2016'!AV126)</f>
        <v>51</v>
      </c>
      <c r="AW126" s="5">
        <f>SUM('2020'!AW126,'2019'!AW126,'2018'!AW126,'2017'!AW126,'2016'!AW126)</f>
        <v>0</v>
      </c>
      <c r="AX126" s="5">
        <f>SUM('2020'!AX126,'2019'!AX126,'2018'!AX126,'2017'!AX126,'2016'!AX126)</f>
        <v>0</v>
      </c>
      <c r="AY126" s="5">
        <f>SUM('2020'!AY126,'2019'!AY126,'2018'!AY126,'2017'!AY126,'2016'!AY126)</f>
        <v>5</v>
      </c>
      <c r="AZ126" s="5">
        <f>SUM('2020'!AZ126,'2019'!AZ126,'2018'!AZ126,'2017'!AZ126,'2016'!AZ126)</f>
        <v>0</v>
      </c>
      <c r="BA126" s="5">
        <f>SUM('2020'!BA126,'2019'!BA126,'2018'!BA126,'2017'!BA126,'2016'!BA126)</f>
        <v>68</v>
      </c>
      <c r="BB126" s="5">
        <f>SUM('2020'!BB126,'2019'!BB126,'2018'!BB126,'2017'!BB126,'2016'!BB126)</f>
        <v>36</v>
      </c>
      <c r="BC126" s="5">
        <f>SUM('2020'!BC126,'2019'!BC126,'2018'!BC126,'2017'!BC126,'2016'!BC126)</f>
        <v>0</v>
      </c>
      <c r="BD126" s="5">
        <f>SUM('2020'!BD126,'2019'!BD126,'2018'!BD126,'2017'!BD126,'2016'!BD126)</f>
        <v>25</v>
      </c>
      <c r="BE126" s="5">
        <f>SUM('2020'!BE126,'2019'!BE126,'2018'!BE126,'2017'!BE126,'2016'!BE126)</f>
        <v>0</v>
      </c>
      <c r="BF126" s="5">
        <f>SUM('2020'!BF126,'2019'!BF126,'2018'!BF126,'2017'!BF126,'2016'!BF126)</f>
        <v>23</v>
      </c>
      <c r="BG126" s="6"/>
      <c r="BH126" s="22"/>
    </row>
    <row r="127" spans="1:60">
      <c r="A127" s="12" t="s">
        <v>179</v>
      </c>
      <c r="B127" s="5">
        <f>SUM('2020'!B127,'2019'!B127,'2018'!B127,'2017'!B127,'2016'!B127)</f>
        <v>95</v>
      </c>
      <c r="C127" s="5">
        <f>SUM('2020'!C127,'2019'!C127,'2018'!C127,'2017'!C127,'2016'!C127)</f>
        <v>0</v>
      </c>
      <c r="D127" s="5">
        <f>SUM('2020'!D127,'2019'!D127,'2018'!D127,'2017'!D127,'2016'!D127)</f>
        <v>0</v>
      </c>
      <c r="E127" s="5">
        <f>SUM('2020'!E127,'2019'!E127,'2018'!E127,'2017'!E127,'2016'!E127)</f>
        <v>0</v>
      </c>
      <c r="F127" s="5">
        <f>SUM('2020'!F127,'2019'!F127,'2018'!F127,'2017'!F127,'2016'!F127)</f>
        <v>0</v>
      </c>
      <c r="G127" s="5">
        <f>SUM('2020'!G127,'2019'!G127,'2018'!G127,'2017'!G127,'2016'!G127)</f>
        <v>6</v>
      </c>
      <c r="H127" s="5">
        <f>SUM('2020'!H127,'2019'!H127,'2018'!H127,'2017'!H127,'2016'!H127)</f>
        <v>0</v>
      </c>
      <c r="I127" s="5">
        <f>SUM('2020'!I127,'2019'!I127,'2018'!I127,'2017'!I127,'2016'!I127)</f>
        <v>0</v>
      </c>
      <c r="J127" s="5">
        <f>SUM('2020'!J127,'2019'!J127,'2018'!J127,'2017'!J127,'2016'!J127)</f>
        <v>0</v>
      </c>
      <c r="K127" s="5">
        <f>SUM('2020'!K127,'2019'!K127,'2018'!K127,'2017'!K127,'2016'!K127)</f>
        <v>0</v>
      </c>
      <c r="L127" s="5">
        <f>SUM('2020'!L127,'2019'!L127,'2018'!L127,'2017'!L127,'2016'!L127)</f>
        <v>8</v>
      </c>
      <c r="M127" s="5">
        <f>SUM('2020'!M127,'2019'!M127,'2018'!M127,'2017'!M127,'2016'!M127)</f>
        <v>0</v>
      </c>
      <c r="N127" s="5">
        <f>SUM('2020'!N127,'2019'!N127,'2018'!N127,'2017'!N127,'2016'!N127)</f>
        <v>0</v>
      </c>
      <c r="O127" s="5">
        <f>SUM('2020'!O127,'2019'!O127,'2018'!O127,'2017'!O127,'2016'!O127)</f>
        <v>0</v>
      </c>
      <c r="P127" s="5">
        <f>SUM('2020'!P127,'2019'!P127,'2018'!P127,'2017'!P127,'2016'!P127)</f>
        <v>0</v>
      </c>
      <c r="Q127" s="5">
        <f>SUM('2020'!Q127,'2019'!Q127,'2018'!Q127,'2017'!Q127,'2016'!Q127)</f>
        <v>0</v>
      </c>
      <c r="R127" s="5">
        <f>SUM('2020'!R127,'2019'!R127,'2018'!R127,'2017'!R127,'2016'!R127)</f>
        <v>0</v>
      </c>
      <c r="S127" s="5">
        <f>SUM('2020'!S127,'2019'!S127,'2018'!S127,'2017'!S127,'2016'!S127)</f>
        <v>0</v>
      </c>
      <c r="T127" s="5">
        <f>SUM('2020'!T127,'2019'!T127,'2018'!T127,'2017'!T127,'2016'!T127)</f>
        <v>0</v>
      </c>
      <c r="U127" s="5">
        <f>SUM('2020'!U127,'2019'!U127,'2018'!U127,'2017'!U127,'2016'!U127)</f>
        <v>0</v>
      </c>
      <c r="V127" s="5">
        <f>SUM('2020'!V127,'2019'!V127,'2018'!V127,'2017'!V127,'2016'!V127)</f>
        <v>0</v>
      </c>
      <c r="W127" s="5">
        <f>SUM('2020'!W127,'2019'!W127,'2018'!W127,'2017'!W127,'2016'!W127)</f>
        <v>0</v>
      </c>
      <c r="X127" s="5">
        <f>SUM('2020'!X127,'2019'!X127,'2018'!X127,'2017'!X127,'2016'!X127)</f>
        <v>0</v>
      </c>
      <c r="Y127" s="5">
        <f>SUM('2020'!Y127,'2019'!Y127,'2018'!Y127,'2017'!Y127,'2016'!Y127)</f>
        <v>0</v>
      </c>
      <c r="Z127" s="5">
        <f>SUM('2020'!Z127,'2019'!Z127,'2018'!Z127,'2017'!Z127,'2016'!Z127)</f>
        <v>0</v>
      </c>
      <c r="AA127" s="5">
        <f>SUM('2020'!AA127,'2019'!AA127,'2018'!AA127,'2017'!AA127,'2016'!AA127)</f>
        <v>0</v>
      </c>
      <c r="AB127" s="5">
        <f>SUM('2020'!AB127,'2019'!AB127,'2018'!AB127,'2017'!AB127,'2016'!AB127)</f>
        <v>0</v>
      </c>
      <c r="AC127" s="5">
        <f>SUM('2020'!AC127,'2019'!AC127,'2018'!AC127,'2017'!AC127,'2016'!AC127)</f>
        <v>0</v>
      </c>
      <c r="AD127" s="5">
        <f>SUM('2020'!AD127,'2019'!AD127,'2018'!AD127,'2017'!AD127,'2016'!AD127)</f>
        <v>0</v>
      </c>
      <c r="AE127" s="5">
        <f>SUM('2020'!AE127,'2019'!AE127,'2018'!AE127,'2017'!AE127,'2016'!AE127)</f>
        <v>0</v>
      </c>
      <c r="AF127" s="5">
        <f>SUM('2020'!AF127,'2019'!AF127,'2018'!AF127,'2017'!AF127,'2016'!AF127)</f>
        <v>0</v>
      </c>
      <c r="AG127" s="5">
        <f>SUM('2020'!AG127,'2019'!AG127,'2018'!AG127,'2017'!AG127,'2016'!AG127)</f>
        <v>0</v>
      </c>
      <c r="AH127" s="5">
        <f>SUM('2020'!AH127,'2019'!AH127,'2018'!AH127,'2017'!AH127,'2016'!AH127)</f>
        <v>0</v>
      </c>
      <c r="AI127" s="5">
        <f>SUM('2020'!AI127,'2019'!AI127,'2018'!AI127,'2017'!AI127,'2016'!AI127)</f>
        <v>0</v>
      </c>
      <c r="AJ127" s="5">
        <f>SUM('2020'!AJ127,'2019'!AJ127,'2018'!AJ127,'2017'!AJ127,'2016'!AJ127)</f>
        <v>12</v>
      </c>
      <c r="AK127" s="5">
        <f>SUM('2020'!AK127,'2019'!AK127,'2018'!AK127,'2017'!AK127,'2016'!AK127)</f>
        <v>0</v>
      </c>
      <c r="AL127" s="5">
        <f>SUM('2020'!AL127,'2019'!AL127,'2018'!AL127,'2017'!AL127,'2016'!AL127)</f>
        <v>0</v>
      </c>
      <c r="AM127" s="5">
        <f>SUM('2020'!AM127,'2019'!AM127,'2018'!AM127,'2017'!AM127,'2016'!AM127)</f>
        <v>0</v>
      </c>
      <c r="AN127" s="5">
        <f>SUM('2020'!AN127,'2019'!AN127,'2018'!AN127,'2017'!AN127,'2016'!AN127)</f>
        <v>0</v>
      </c>
      <c r="AO127" s="5">
        <f>SUM('2020'!AO127,'2019'!AO127,'2018'!AO127,'2017'!AO127,'2016'!AO127)</f>
        <v>0</v>
      </c>
      <c r="AP127" s="5">
        <f>SUM('2020'!AP127,'2019'!AP127,'2018'!AP127,'2017'!AP127,'2016'!AP127)</f>
        <v>0</v>
      </c>
      <c r="AQ127" s="5">
        <f>SUM('2020'!AQ127,'2019'!AQ127,'2018'!AQ127,'2017'!AQ127,'2016'!AQ127)</f>
        <v>0</v>
      </c>
      <c r="AR127" s="5">
        <f>SUM('2020'!AR127,'2019'!AR127,'2018'!AR127,'2017'!AR127,'2016'!AR127)</f>
        <v>0</v>
      </c>
      <c r="AS127" s="5">
        <f>SUM('2020'!AS127,'2019'!AS127,'2018'!AS127,'2017'!AS127,'2016'!AS127)</f>
        <v>0</v>
      </c>
      <c r="AT127" s="5">
        <f>SUM('2020'!AT127,'2019'!AT127,'2018'!AT127,'2017'!AT127,'2016'!AT127)</f>
        <v>0</v>
      </c>
      <c r="AU127" s="5">
        <f>SUM('2020'!AU127,'2019'!AU127,'2018'!AU127,'2017'!AU127,'2016'!AU127)</f>
        <v>0</v>
      </c>
      <c r="AV127" s="5">
        <f>SUM('2020'!AV127,'2019'!AV127,'2018'!AV127,'2017'!AV127,'2016'!AV127)</f>
        <v>7</v>
      </c>
      <c r="AW127" s="5">
        <f>SUM('2020'!AW127,'2019'!AW127,'2018'!AW127,'2017'!AW127,'2016'!AW127)</f>
        <v>0</v>
      </c>
      <c r="AX127" s="5">
        <f>SUM('2020'!AX127,'2019'!AX127,'2018'!AX127,'2017'!AX127,'2016'!AX127)</f>
        <v>0</v>
      </c>
      <c r="AY127" s="5">
        <f>SUM('2020'!AY127,'2019'!AY127,'2018'!AY127,'2017'!AY127,'2016'!AY127)</f>
        <v>0</v>
      </c>
      <c r="AZ127" s="5">
        <f>SUM('2020'!AZ127,'2019'!AZ127,'2018'!AZ127,'2017'!AZ127,'2016'!AZ127)</f>
        <v>0</v>
      </c>
      <c r="BA127" s="5">
        <f>SUM('2020'!BA127,'2019'!BA127,'2018'!BA127,'2017'!BA127,'2016'!BA127)</f>
        <v>0</v>
      </c>
      <c r="BB127" s="5">
        <f>SUM('2020'!BB127,'2019'!BB127,'2018'!BB127,'2017'!BB127,'2016'!BB127)</f>
        <v>0</v>
      </c>
      <c r="BC127" s="5">
        <f>SUM('2020'!BC127,'2019'!BC127,'2018'!BC127,'2017'!BC127,'2016'!BC127)</f>
        <v>0</v>
      </c>
      <c r="BD127" s="5">
        <f>SUM('2020'!BD127,'2019'!BD127,'2018'!BD127,'2017'!BD127,'2016'!BD127)</f>
        <v>0</v>
      </c>
      <c r="BE127" s="5">
        <f>SUM('2020'!BE127,'2019'!BE127,'2018'!BE127,'2017'!BE127,'2016'!BE127)</f>
        <v>0</v>
      </c>
      <c r="BF127" s="5">
        <f>SUM('2020'!BF127,'2019'!BF127,'2018'!BF127,'2017'!BF127,'2016'!BF127)</f>
        <v>0</v>
      </c>
      <c r="BG127" s="6"/>
      <c r="BH127" s="22"/>
    </row>
    <row r="128" spans="1:60">
      <c r="A128" s="12" t="s">
        <v>180</v>
      </c>
      <c r="B128" s="5">
        <f>SUM('2020'!B128,'2019'!B128,'2018'!B128,'2017'!B128,'2016'!B128)</f>
        <v>403</v>
      </c>
      <c r="C128" s="5">
        <f>SUM('2020'!C128,'2019'!C128,'2018'!C128,'2017'!C128,'2016'!C128)</f>
        <v>0</v>
      </c>
      <c r="D128" s="5">
        <f>SUM('2020'!D128,'2019'!D128,'2018'!D128,'2017'!D128,'2016'!D128)</f>
        <v>0</v>
      </c>
      <c r="E128" s="5">
        <f>SUM('2020'!E128,'2019'!E128,'2018'!E128,'2017'!E128,'2016'!E128)</f>
        <v>0</v>
      </c>
      <c r="F128" s="5">
        <f>SUM('2020'!F128,'2019'!F128,'2018'!F128,'2017'!F128,'2016'!F128)</f>
        <v>0</v>
      </c>
      <c r="G128" s="5">
        <f>SUM('2020'!G128,'2019'!G128,'2018'!G128,'2017'!G128,'2016'!G128)</f>
        <v>202</v>
      </c>
      <c r="H128" s="5">
        <f>SUM('2020'!H128,'2019'!H128,'2018'!H128,'2017'!H128,'2016'!H128)</f>
        <v>3</v>
      </c>
      <c r="I128" s="5">
        <f>SUM('2020'!I128,'2019'!I128,'2018'!I128,'2017'!I128,'2016'!I128)</f>
        <v>0</v>
      </c>
      <c r="J128" s="5">
        <f>SUM('2020'!J128,'2019'!J128,'2018'!J128,'2017'!J128,'2016'!J128)</f>
        <v>0</v>
      </c>
      <c r="K128" s="5">
        <f>SUM('2020'!K128,'2019'!K128,'2018'!K128,'2017'!K128,'2016'!K128)</f>
        <v>0</v>
      </c>
      <c r="L128" s="5">
        <f>SUM('2020'!L128,'2019'!L128,'2018'!L128,'2017'!L128,'2016'!L128)</f>
        <v>0</v>
      </c>
      <c r="M128" s="5">
        <f>SUM('2020'!M128,'2019'!M128,'2018'!M128,'2017'!M128,'2016'!M128)</f>
        <v>0</v>
      </c>
      <c r="N128" s="5">
        <f>SUM('2020'!N128,'2019'!N128,'2018'!N128,'2017'!N128,'2016'!N128)</f>
        <v>0</v>
      </c>
      <c r="O128" s="5">
        <f>SUM('2020'!O128,'2019'!O128,'2018'!O128,'2017'!O128,'2016'!O128)</f>
        <v>8</v>
      </c>
      <c r="P128" s="5">
        <f>SUM('2020'!P128,'2019'!P128,'2018'!P128,'2017'!P128,'2016'!P128)</f>
        <v>0</v>
      </c>
      <c r="Q128" s="5">
        <f>SUM('2020'!Q128,'2019'!Q128,'2018'!Q128,'2017'!Q128,'2016'!Q128)</f>
        <v>0</v>
      </c>
      <c r="R128" s="5">
        <f>SUM('2020'!R128,'2019'!R128,'2018'!R128,'2017'!R128,'2016'!R128)</f>
        <v>0</v>
      </c>
      <c r="S128" s="5">
        <f>SUM('2020'!S128,'2019'!S128,'2018'!S128,'2017'!S128,'2016'!S128)</f>
        <v>0</v>
      </c>
      <c r="T128" s="5">
        <f>SUM('2020'!T128,'2019'!T128,'2018'!T128,'2017'!T128,'2016'!T128)</f>
        <v>0</v>
      </c>
      <c r="U128" s="5">
        <f>SUM('2020'!U128,'2019'!U128,'2018'!U128,'2017'!U128,'2016'!U128)</f>
        <v>0</v>
      </c>
      <c r="V128" s="5">
        <f>SUM('2020'!V128,'2019'!V128,'2018'!V128,'2017'!V128,'2016'!V128)</f>
        <v>0</v>
      </c>
      <c r="W128" s="5">
        <f>SUM('2020'!W128,'2019'!W128,'2018'!W128,'2017'!W128,'2016'!W128)</f>
        <v>0</v>
      </c>
      <c r="X128" s="5">
        <f>SUM('2020'!X128,'2019'!X128,'2018'!X128,'2017'!X128,'2016'!X128)</f>
        <v>0</v>
      </c>
      <c r="Y128" s="5">
        <f>SUM('2020'!Y128,'2019'!Y128,'2018'!Y128,'2017'!Y128,'2016'!Y128)</f>
        <v>10</v>
      </c>
      <c r="Z128" s="5">
        <f>SUM('2020'!Z128,'2019'!Z128,'2018'!Z128,'2017'!Z128,'2016'!Z128)</f>
        <v>0</v>
      </c>
      <c r="AA128" s="5">
        <f>SUM('2020'!AA128,'2019'!AA128,'2018'!AA128,'2017'!AA128,'2016'!AA128)</f>
        <v>0</v>
      </c>
      <c r="AB128" s="5">
        <f>SUM('2020'!AB128,'2019'!AB128,'2018'!AB128,'2017'!AB128,'2016'!AB128)</f>
        <v>0</v>
      </c>
      <c r="AC128" s="5">
        <f>SUM('2020'!AC128,'2019'!AC128,'2018'!AC128,'2017'!AC128,'2016'!AC128)</f>
        <v>0</v>
      </c>
      <c r="AD128" s="5">
        <f>SUM('2020'!AD128,'2019'!AD128,'2018'!AD128,'2017'!AD128,'2016'!AD128)</f>
        <v>0</v>
      </c>
      <c r="AE128" s="5">
        <f>SUM('2020'!AE128,'2019'!AE128,'2018'!AE128,'2017'!AE128,'2016'!AE128)</f>
        <v>0</v>
      </c>
      <c r="AF128" s="5">
        <f>SUM('2020'!AF128,'2019'!AF128,'2018'!AF128,'2017'!AF128,'2016'!AF128)</f>
        <v>11</v>
      </c>
      <c r="AG128" s="5">
        <f>SUM('2020'!AG128,'2019'!AG128,'2018'!AG128,'2017'!AG128,'2016'!AG128)</f>
        <v>0</v>
      </c>
      <c r="AH128" s="5">
        <f>SUM('2020'!AH128,'2019'!AH128,'2018'!AH128,'2017'!AH128,'2016'!AH128)</f>
        <v>0</v>
      </c>
      <c r="AI128" s="5">
        <f>SUM('2020'!AI128,'2019'!AI128,'2018'!AI128,'2017'!AI128,'2016'!AI128)</f>
        <v>0</v>
      </c>
      <c r="AJ128" s="5">
        <f>SUM('2020'!AJ128,'2019'!AJ128,'2018'!AJ128,'2017'!AJ128,'2016'!AJ128)</f>
        <v>52</v>
      </c>
      <c r="AK128" s="5">
        <f>SUM('2020'!AK128,'2019'!AK128,'2018'!AK128,'2017'!AK128,'2016'!AK128)</f>
        <v>0</v>
      </c>
      <c r="AL128" s="5">
        <f>SUM('2020'!AL128,'2019'!AL128,'2018'!AL128,'2017'!AL128,'2016'!AL128)</f>
        <v>0</v>
      </c>
      <c r="AM128" s="5">
        <f>SUM('2020'!AM128,'2019'!AM128,'2018'!AM128,'2017'!AM128,'2016'!AM128)</f>
        <v>0</v>
      </c>
      <c r="AN128" s="5">
        <f>SUM('2020'!AN128,'2019'!AN128,'2018'!AN128,'2017'!AN128,'2016'!AN128)</f>
        <v>0</v>
      </c>
      <c r="AO128" s="5">
        <f>SUM('2020'!AO128,'2019'!AO128,'2018'!AO128,'2017'!AO128,'2016'!AO128)</f>
        <v>0</v>
      </c>
      <c r="AP128" s="5">
        <f>SUM('2020'!AP128,'2019'!AP128,'2018'!AP128,'2017'!AP128,'2016'!AP128)</f>
        <v>0</v>
      </c>
      <c r="AQ128" s="5">
        <f>SUM('2020'!AQ128,'2019'!AQ128,'2018'!AQ128,'2017'!AQ128,'2016'!AQ128)</f>
        <v>0</v>
      </c>
      <c r="AR128" s="5">
        <f>SUM('2020'!AR128,'2019'!AR128,'2018'!AR128,'2017'!AR128,'2016'!AR128)</f>
        <v>0</v>
      </c>
      <c r="AS128" s="5">
        <f>SUM('2020'!AS128,'2019'!AS128,'2018'!AS128,'2017'!AS128,'2016'!AS128)</f>
        <v>0</v>
      </c>
      <c r="AT128" s="5">
        <f>SUM('2020'!AT128,'2019'!AT128,'2018'!AT128,'2017'!AT128,'2016'!AT128)</f>
        <v>0</v>
      </c>
      <c r="AU128" s="5">
        <f>SUM('2020'!AU128,'2019'!AU128,'2018'!AU128,'2017'!AU128,'2016'!AU128)</f>
        <v>0</v>
      </c>
      <c r="AV128" s="5">
        <f>SUM('2020'!AV128,'2019'!AV128,'2018'!AV128,'2017'!AV128,'2016'!AV128)</f>
        <v>22</v>
      </c>
      <c r="AW128" s="5">
        <f>SUM('2020'!AW128,'2019'!AW128,'2018'!AW128,'2017'!AW128,'2016'!AW128)</f>
        <v>0</v>
      </c>
      <c r="AX128" s="5">
        <f>SUM('2020'!AX128,'2019'!AX128,'2018'!AX128,'2017'!AX128,'2016'!AX128)</f>
        <v>0</v>
      </c>
      <c r="AY128" s="5">
        <f>SUM('2020'!AY128,'2019'!AY128,'2018'!AY128,'2017'!AY128,'2016'!AY128)</f>
        <v>3</v>
      </c>
      <c r="AZ128" s="5">
        <f>SUM('2020'!AZ128,'2019'!AZ128,'2018'!AZ128,'2017'!AZ128,'2016'!AZ128)</f>
        <v>0</v>
      </c>
      <c r="BA128" s="5">
        <f>SUM('2020'!BA128,'2019'!BA128,'2018'!BA128,'2017'!BA128,'2016'!BA128)</f>
        <v>0</v>
      </c>
      <c r="BB128" s="5">
        <f>SUM('2020'!BB128,'2019'!BB128,'2018'!BB128,'2017'!BB128,'2016'!BB128)</f>
        <v>11</v>
      </c>
      <c r="BC128" s="5">
        <f>SUM('2020'!BC128,'2019'!BC128,'2018'!BC128,'2017'!BC128,'2016'!BC128)</f>
        <v>0</v>
      </c>
      <c r="BD128" s="5">
        <f>SUM('2020'!BD128,'2019'!BD128,'2018'!BD128,'2017'!BD128,'2016'!BD128)</f>
        <v>0</v>
      </c>
      <c r="BE128" s="5">
        <f>SUM('2020'!BE128,'2019'!BE128,'2018'!BE128,'2017'!BE128,'2016'!BE128)</f>
        <v>0</v>
      </c>
      <c r="BF128" s="5">
        <f>SUM('2020'!BF128,'2019'!BF128,'2018'!BF128,'2017'!BF128,'2016'!BF128)</f>
        <v>3</v>
      </c>
      <c r="BG128" s="6"/>
      <c r="BH128" s="22"/>
    </row>
    <row r="129" spans="1:60">
      <c r="A129" s="12" t="s">
        <v>292</v>
      </c>
      <c r="B129" s="5">
        <f>SUM('2020'!B129,'2019'!B129,'2018'!B129,'2017'!B129,'2016'!B129)</f>
        <v>1955</v>
      </c>
      <c r="C129" s="5">
        <f>SUM('2020'!C129,'2019'!C129,'2018'!C129,'2017'!C129,'2016'!C129)</f>
        <v>0</v>
      </c>
      <c r="D129" s="5">
        <f>SUM('2020'!D129,'2019'!D129,'2018'!D129,'2017'!D129,'2016'!D129)</f>
        <v>29</v>
      </c>
      <c r="E129" s="5">
        <f>SUM('2020'!E129,'2019'!E129,'2018'!E129,'2017'!E129,'2016'!E129)</f>
        <v>19</v>
      </c>
      <c r="F129" s="5">
        <f>SUM('2020'!F129,'2019'!F129,'2018'!F129,'2017'!F129,'2016'!F129)</f>
        <v>0</v>
      </c>
      <c r="G129" s="5">
        <f>SUM('2020'!G129,'2019'!G129,'2018'!G129,'2017'!G129,'2016'!G129)</f>
        <v>72</v>
      </c>
      <c r="H129" s="5">
        <f>SUM('2020'!H129,'2019'!H129,'2018'!H129,'2017'!H129,'2016'!H129)</f>
        <v>10</v>
      </c>
      <c r="I129" s="5">
        <f>SUM('2020'!I129,'2019'!I129,'2018'!I129,'2017'!I129,'2016'!I129)</f>
        <v>96</v>
      </c>
      <c r="J129" s="5">
        <f>SUM('2020'!J129,'2019'!J129,'2018'!J129,'2017'!J129,'2016'!J129)</f>
        <v>0</v>
      </c>
      <c r="K129" s="5">
        <f>SUM('2020'!K129,'2019'!K129,'2018'!K129,'2017'!K129,'2016'!K129)</f>
        <v>0</v>
      </c>
      <c r="L129" s="5">
        <f>SUM('2020'!L129,'2019'!L129,'2018'!L129,'2017'!L129,'2016'!L129)</f>
        <v>125</v>
      </c>
      <c r="M129" s="5">
        <f>SUM('2020'!M129,'2019'!M129,'2018'!M129,'2017'!M129,'2016'!M129)</f>
        <v>13</v>
      </c>
      <c r="N129" s="5">
        <f>SUM('2020'!N129,'2019'!N129,'2018'!N129,'2017'!N129,'2016'!N129)</f>
        <v>0</v>
      </c>
      <c r="O129" s="5">
        <f>SUM('2020'!O129,'2019'!O129,'2018'!O129,'2017'!O129,'2016'!O129)</f>
        <v>0</v>
      </c>
      <c r="P129" s="5">
        <f>SUM('2020'!P129,'2019'!P129,'2018'!P129,'2017'!P129,'2016'!P129)</f>
        <v>0</v>
      </c>
      <c r="Q129" s="5">
        <f>SUM('2020'!Q129,'2019'!Q129,'2018'!Q129,'2017'!Q129,'2016'!Q129)</f>
        <v>243</v>
      </c>
      <c r="R129" s="5">
        <f>SUM('2020'!R129,'2019'!R129,'2018'!R129,'2017'!R129,'2016'!R129)</f>
        <v>102</v>
      </c>
      <c r="S129" s="5">
        <f>SUM('2020'!S129,'2019'!S129,'2018'!S129,'2017'!S129,'2016'!S129)</f>
        <v>10</v>
      </c>
      <c r="T129" s="5">
        <f>SUM('2020'!T129,'2019'!T129,'2018'!T129,'2017'!T129,'2016'!T129)</f>
        <v>0</v>
      </c>
      <c r="U129" s="5">
        <f>SUM('2020'!U129,'2019'!U129,'2018'!U129,'2017'!U129,'2016'!U129)</f>
        <v>0</v>
      </c>
      <c r="V129" s="5">
        <f>SUM('2020'!V129,'2019'!V129,'2018'!V129,'2017'!V129,'2016'!V129)</f>
        <v>0</v>
      </c>
      <c r="W129" s="5">
        <f>SUM('2020'!W129,'2019'!W129,'2018'!W129,'2017'!W129,'2016'!W129)</f>
        <v>0</v>
      </c>
      <c r="X129" s="5">
        <f>SUM('2020'!X129,'2019'!X129,'2018'!X129,'2017'!X129,'2016'!X129)</f>
        <v>5</v>
      </c>
      <c r="Y129" s="5">
        <f>SUM('2020'!Y129,'2019'!Y129,'2018'!Y129,'2017'!Y129,'2016'!Y129)</f>
        <v>28</v>
      </c>
      <c r="Z129" s="5">
        <f>SUM('2020'!Z129,'2019'!Z129,'2018'!Z129,'2017'!Z129,'2016'!Z129)</f>
        <v>165</v>
      </c>
      <c r="AA129" s="5">
        <f>SUM('2020'!AA129,'2019'!AA129,'2018'!AA129,'2017'!AA129,'2016'!AA129)</f>
        <v>0</v>
      </c>
      <c r="AB129" s="5">
        <f>SUM('2020'!AB129,'2019'!AB129,'2018'!AB129,'2017'!AB129,'2016'!AB129)</f>
        <v>4</v>
      </c>
      <c r="AC129" s="5">
        <f>SUM('2020'!AC129,'2019'!AC129,'2018'!AC129,'2017'!AC129,'2016'!AC129)</f>
        <v>17</v>
      </c>
      <c r="AD129" s="5">
        <f>SUM('2020'!AD129,'2019'!AD129,'2018'!AD129,'2017'!AD129,'2016'!AD129)</f>
        <v>0</v>
      </c>
      <c r="AE129" s="5">
        <f>SUM('2020'!AE129,'2019'!AE129,'2018'!AE129,'2017'!AE129,'2016'!AE129)</f>
        <v>0</v>
      </c>
      <c r="AF129" s="5">
        <f>SUM('2020'!AF129,'2019'!AF129,'2018'!AF129,'2017'!AF129,'2016'!AF129)</f>
        <v>19</v>
      </c>
      <c r="AG129" s="5">
        <f>SUM('2020'!AG129,'2019'!AG129,'2018'!AG129,'2017'!AG129,'2016'!AG129)</f>
        <v>3</v>
      </c>
      <c r="AH129" s="5">
        <f>SUM('2020'!AH129,'2019'!AH129,'2018'!AH129,'2017'!AH129,'2016'!AH129)</f>
        <v>418</v>
      </c>
      <c r="AI129" s="5">
        <f>SUM('2020'!AI129,'2019'!AI129,'2018'!AI129,'2017'!AI129,'2016'!AI129)</f>
        <v>0</v>
      </c>
      <c r="AJ129" s="5">
        <f>SUM('2020'!AJ129,'2019'!AJ129,'2018'!AJ129,'2017'!AJ129,'2016'!AJ129)</f>
        <v>280</v>
      </c>
      <c r="AK129" s="5">
        <f>SUM('2020'!AK129,'2019'!AK129,'2018'!AK129,'2017'!AK129,'2016'!AK129)</f>
        <v>10</v>
      </c>
      <c r="AL129" s="5">
        <f>SUM('2020'!AL129,'2019'!AL129,'2018'!AL129,'2017'!AL129,'2016'!AL129)</f>
        <v>0</v>
      </c>
      <c r="AM129" s="5">
        <f>SUM('2020'!AM129,'2019'!AM129,'2018'!AM129,'2017'!AM129,'2016'!AM129)</f>
        <v>69</v>
      </c>
      <c r="AN129" s="5">
        <f>SUM('2020'!AN129,'2019'!AN129,'2018'!AN129,'2017'!AN129,'2016'!AN129)</f>
        <v>0</v>
      </c>
      <c r="AO129" s="5">
        <f>SUM('2020'!AO129,'2019'!AO129,'2018'!AO129,'2017'!AO129,'2016'!AO129)</f>
        <v>7</v>
      </c>
      <c r="AP129" s="5">
        <f>SUM('2020'!AP129,'2019'!AP129,'2018'!AP129,'2017'!AP129,'2016'!AP129)</f>
        <v>24</v>
      </c>
      <c r="AQ129" s="5">
        <f>SUM('2020'!AQ129,'2019'!AQ129,'2018'!AQ129,'2017'!AQ129,'2016'!AQ129)</f>
        <v>3</v>
      </c>
      <c r="AR129" s="5">
        <f>SUM('2020'!AR129,'2019'!AR129,'2018'!AR129,'2017'!AR129,'2016'!AR129)</f>
        <v>0</v>
      </c>
      <c r="AS129" s="5">
        <f>SUM('2020'!AS129,'2019'!AS129,'2018'!AS129,'2017'!AS129,'2016'!AS129)</f>
        <v>4</v>
      </c>
      <c r="AT129" s="5">
        <f>SUM('2020'!AT129,'2019'!AT129,'2018'!AT129,'2017'!AT129,'2016'!AT129)</f>
        <v>0</v>
      </c>
      <c r="AU129" s="5">
        <f>SUM('2020'!AU129,'2019'!AU129,'2018'!AU129,'2017'!AU129,'2016'!AU129)</f>
        <v>0</v>
      </c>
      <c r="AV129" s="5">
        <f>SUM('2020'!AV129,'2019'!AV129,'2018'!AV129,'2017'!AV129,'2016'!AV129)</f>
        <v>36</v>
      </c>
      <c r="AW129" s="5">
        <f>SUM('2020'!AW129,'2019'!AW129,'2018'!AW129,'2017'!AW129,'2016'!AW129)</f>
        <v>0</v>
      </c>
      <c r="AX129" s="5">
        <f>SUM('2020'!AX129,'2019'!AX129,'2018'!AX129,'2017'!AX129,'2016'!AX129)</f>
        <v>0</v>
      </c>
      <c r="AY129" s="5">
        <f>SUM('2020'!AY129,'2019'!AY129,'2018'!AY129,'2017'!AY129,'2016'!AY129)</f>
        <v>0</v>
      </c>
      <c r="AZ129" s="5">
        <f>SUM('2020'!AZ129,'2019'!AZ129,'2018'!AZ129,'2017'!AZ129,'2016'!AZ129)</f>
        <v>0</v>
      </c>
      <c r="BA129" s="5">
        <f>SUM('2020'!BA129,'2019'!BA129,'2018'!BA129,'2017'!BA129,'2016'!BA129)</f>
        <v>38</v>
      </c>
      <c r="BB129" s="5">
        <f>SUM('2020'!BB129,'2019'!BB129,'2018'!BB129,'2017'!BB129,'2016'!BB129)</f>
        <v>10</v>
      </c>
      <c r="BC129" s="5">
        <f>SUM('2020'!BC129,'2019'!BC129,'2018'!BC129,'2017'!BC129,'2016'!BC129)</f>
        <v>0</v>
      </c>
      <c r="BD129" s="5">
        <f>SUM('2020'!BD129,'2019'!BD129,'2018'!BD129,'2017'!BD129,'2016'!BD129)</f>
        <v>46</v>
      </c>
      <c r="BE129" s="5">
        <f>SUM('2020'!BE129,'2019'!BE129,'2018'!BE129,'2017'!BE129,'2016'!BE129)</f>
        <v>0</v>
      </c>
      <c r="BF129" s="5">
        <f>SUM('2020'!BF129,'2019'!BF129,'2018'!BF129,'2017'!BF129,'2016'!BF129)</f>
        <v>6</v>
      </c>
      <c r="BG129" s="6"/>
      <c r="BH129" s="22"/>
    </row>
    <row r="130" spans="1:60">
      <c r="A130" s="12" t="s">
        <v>181</v>
      </c>
      <c r="B130" s="5">
        <f>SUM('2020'!B130,'2019'!B130,'2018'!B130,'2017'!B130,'2016'!B130)</f>
        <v>299</v>
      </c>
      <c r="C130" s="5">
        <f>SUM('2020'!C130,'2019'!C130,'2018'!C130,'2017'!C130,'2016'!C130)</f>
        <v>0</v>
      </c>
      <c r="D130" s="5">
        <f>SUM('2020'!D130,'2019'!D130,'2018'!D130,'2017'!D130,'2016'!D130)</f>
        <v>0</v>
      </c>
      <c r="E130" s="5">
        <f>SUM('2020'!E130,'2019'!E130,'2018'!E130,'2017'!E130,'2016'!E130)</f>
        <v>0</v>
      </c>
      <c r="F130" s="5">
        <f>SUM('2020'!F130,'2019'!F130,'2018'!F130,'2017'!F130,'2016'!F130)</f>
        <v>0</v>
      </c>
      <c r="G130" s="5">
        <f>SUM('2020'!G130,'2019'!G130,'2018'!G130,'2017'!G130,'2016'!G130)</f>
        <v>34</v>
      </c>
      <c r="H130" s="5">
        <f>SUM('2020'!H130,'2019'!H130,'2018'!H130,'2017'!H130,'2016'!H130)</f>
        <v>3</v>
      </c>
      <c r="I130" s="5">
        <f>SUM('2020'!I130,'2019'!I130,'2018'!I130,'2017'!I130,'2016'!I130)</f>
        <v>0</v>
      </c>
      <c r="J130" s="5">
        <f>SUM('2020'!J130,'2019'!J130,'2018'!J130,'2017'!J130,'2016'!J130)</f>
        <v>0</v>
      </c>
      <c r="K130" s="5">
        <f>SUM('2020'!K130,'2019'!K130,'2018'!K130,'2017'!K130,'2016'!K130)</f>
        <v>0</v>
      </c>
      <c r="L130" s="5">
        <f>SUM('2020'!L130,'2019'!L130,'2018'!L130,'2017'!L130,'2016'!L130)</f>
        <v>16</v>
      </c>
      <c r="M130" s="5">
        <f>SUM('2020'!M130,'2019'!M130,'2018'!M130,'2017'!M130,'2016'!M130)</f>
        <v>7</v>
      </c>
      <c r="N130" s="5">
        <f>SUM('2020'!N130,'2019'!N130,'2018'!N130,'2017'!N130,'2016'!N130)</f>
        <v>0</v>
      </c>
      <c r="O130" s="5">
        <f>SUM('2020'!O130,'2019'!O130,'2018'!O130,'2017'!O130,'2016'!O130)</f>
        <v>0</v>
      </c>
      <c r="P130" s="5">
        <f>SUM('2020'!P130,'2019'!P130,'2018'!P130,'2017'!P130,'2016'!P130)</f>
        <v>0</v>
      </c>
      <c r="Q130" s="5">
        <f>SUM('2020'!Q130,'2019'!Q130,'2018'!Q130,'2017'!Q130,'2016'!Q130)</f>
        <v>5</v>
      </c>
      <c r="R130" s="5">
        <f>SUM('2020'!R130,'2019'!R130,'2018'!R130,'2017'!R130,'2016'!R130)</f>
        <v>0</v>
      </c>
      <c r="S130" s="5">
        <f>SUM('2020'!S130,'2019'!S130,'2018'!S130,'2017'!S130,'2016'!S130)</f>
        <v>0</v>
      </c>
      <c r="T130" s="5">
        <f>SUM('2020'!T130,'2019'!T130,'2018'!T130,'2017'!T130,'2016'!T130)</f>
        <v>0</v>
      </c>
      <c r="U130" s="5">
        <f>SUM('2020'!U130,'2019'!U130,'2018'!U130,'2017'!U130,'2016'!U130)</f>
        <v>0</v>
      </c>
      <c r="V130" s="5">
        <f>SUM('2020'!V130,'2019'!V130,'2018'!V130,'2017'!V130,'2016'!V130)</f>
        <v>0</v>
      </c>
      <c r="W130" s="5">
        <f>SUM('2020'!W130,'2019'!W130,'2018'!W130,'2017'!W130,'2016'!W130)</f>
        <v>0</v>
      </c>
      <c r="X130" s="5">
        <f>SUM('2020'!X130,'2019'!X130,'2018'!X130,'2017'!X130,'2016'!X130)</f>
        <v>33</v>
      </c>
      <c r="Y130" s="5">
        <f>SUM('2020'!Y130,'2019'!Y130,'2018'!Y130,'2017'!Y130,'2016'!Y130)</f>
        <v>0</v>
      </c>
      <c r="Z130" s="5">
        <f>SUM('2020'!Z130,'2019'!Z130,'2018'!Z130,'2017'!Z130,'2016'!Z130)</f>
        <v>0</v>
      </c>
      <c r="AA130" s="5">
        <f>SUM('2020'!AA130,'2019'!AA130,'2018'!AA130,'2017'!AA130,'2016'!AA130)</f>
        <v>9</v>
      </c>
      <c r="AB130" s="5">
        <f>SUM('2020'!AB130,'2019'!AB130,'2018'!AB130,'2017'!AB130,'2016'!AB130)</f>
        <v>0</v>
      </c>
      <c r="AC130" s="5">
        <f>SUM('2020'!AC130,'2019'!AC130,'2018'!AC130,'2017'!AC130,'2016'!AC130)</f>
        <v>0</v>
      </c>
      <c r="AD130" s="5">
        <f>SUM('2020'!AD130,'2019'!AD130,'2018'!AD130,'2017'!AD130,'2016'!AD130)</f>
        <v>0</v>
      </c>
      <c r="AE130" s="5">
        <f>SUM('2020'!AE130,'2019'!AE130,'2018'!AE130,'2017'!AE130,'2016'!AE130)</f>
        <v>0</v>
      </c>
      <c r="AF130" s="5">
        <f>SUM('2020'!AF130,'2019'!AF130,'2018'!AF130,'2017'!AF130,'2016'!AF130)</f>
        <v>0</v>
      </c>
      <c r="AG130" s="5">
        <f>SUM('2020'!AG130,'2019'!AG130,'2018'!AG130,'2017'!AG130,'2016'!AG130)</f>
        <v>0</v>
      </c>
      <c r="AH130" s="5">
        <f>SUM('2020'!AH130,'2019'!AH130,'2018'!AH130,'2017'!AH130,'2016'!AH130)</f>
        <v>11</v>
      </c>
      <c r="AI130" s="5">
        <f>SUM('2020'!AI130,'2019'!AI130,'2018'!AI130,'2017'!AI130,'2016'!AI130)</f>
        <v>0</v>
      </c>
      <c r="AJ130" s="5">
        <f>SUM('2020'!AJ130,'2019'!AJ130,'2018'!AJ130,'2017'!AJ130,'2016'!AJ130)</f>
        <v>27</v>
      </c>
      <c r="AK130" s="5">
        <f>SUM('2020'!AK130,'2019'!AK130,'2018'!AK130,'2017'!AK130,'2016'!AK130)</f>
        <v>0</v>
      </c>
      <c r="AL130" s="5">
        <f>SUM('2020'!AL130,'2019'!AL130,'2018'!AL130,'2017'!AL130,'2016'!AL130)</f>
        <v>0</v>
      </c>
      <c r="AM130" s="5">
        <f>SUM('2020'!AM130,'2019'!AM130,'2018'!AM130,'2017'!AM130,'2016'!AM130)</f>
        <v>3</v>
      </c>
      <c r="AN130" s="5">
        <f>SUM('2020'!AN130,'2019'!AN130,'2018'!AN130,'2017'!AN130,'2016'!AN130)</f>
        <v>0</v>
      </c>
      <c r="AO130" s="5">
        <f>SUM('2020'!AO130,'2019'!AO130,'2018'!AO130,'2017'!AO130,'2016'!AO130)</f>
        <v>0</v>
      </c>
      <c r="AP130" s="5">
        <f>SUM('2020'!AP130,'2019'!AP130,'2018'!AP130,'2017'!AP130,'2016'!AP130)</f>
        <v>0</v>
      </c>
      <c r="AQ130" s="5">
        <f>SUM('2020'!AQ130,'2019'!AQ130,'2018'!AQ130,'2017'!AQ130,'2016'!AQ130)</f>
        <v>0</v>
      </c>
      <c r="AR130" s="5">
        <f>SUM('2020'!AR130,'2019'!AR130,'2018'!AR130,'2017'!AR130,'2016'!AR130)</f>
        <v>0</v>
      </c>
      <c r="AS130" s="5">
        <f>SUM('2020'!AS130,'2019'!AS130,'2018'!AS130,'2017'!AS130,'2016'!AS130)</f>
        <v>5</v>
      </c>
      <c r="AT130" s="5">
        <f>SUM('2020'!AT130,'2019'!AT130,'2018'!AT130,'2017'!AT130,'2016'!AT130)</f>
        <v>0</v>
      </c>
      <c r="AU130" s="5">
        <f>SUM('2020'!AU130,'2019'!AU130,'2018'!AU130,'2017'!AU130,'2016'!AU130)</f>
        <v>3</v>
      </c>
      <c r="AV130" s="5">
        <f>SUM('2020'!AV130,'2019'!AV130,'2018'!AV130,'2017'!AV130,'2016'!AV130)</f>
        <v>7</v>
      </c>
      <c r="AW130" s="5">
        <f>SUM('2020'!AW130,'2019'!AW130,'2018'!AW130,'2017'!AW130,'2016'!AW130)</f>
        <v>0</v>
      </c>
      <c r="AX130" s="5">
        <f>SUM('2020'!AX130,'2019'!AX130,'2018'!AX130,'2017'!AX130,'2016'!AX130)</f>
        <v>0</v>
      </c>
      <c r="AY130" s="5">
        <f>SUM('2020'!AY130,'2019'!AY130,'2018'!AY130,'2017'!AY130,'2016'!AY130)</f>
        <v>3</v>
      </c>
      <c r="AZ130" s="5">
        <f>SUM('2020'!AZ130,'2019'!AZ130,'2018'!AZ130,'2017'!AZ130,'2016'!AZ130)</f>
        <v>0</v>
      </c>
      <c r="BA130" s="5">
        <f>SUM('2020'!BA130,'2019'!BA130,'2018'!BA130,'2017'!BA130,'2016'!BA130)</f>
        <v>42</v>
      </c>
      <c r="BB130" s="5">
        <f>SUM('2020'!BB130,'2019'!BB130,'2018'!BB130,'2017'!BB130,'2016'!BB130)</f>
        <v>6</v>
      </c>
      <c r="BC130" s="5">
        <f>SUM('2020'!BC130,'2019'!BC130,'2018'!BC130,'2017'!BC130,'2016'!BC130)</f>
        <v>0</v>
      </c>
      <c r="BD130" s="5">
        <f>SUM('2020'!BD130,'2019'!BD130,'2018'!BD130,'2017'!BD130,'2016'!BD130)</f>
        <v>0</v>
      </c>
      <c r="BE130" s="5">
        <f>SUM('2020'!BE130,'2019'!BE130,'2018'!BE130,'2017'!BE130,'2016'!BE130)</f>
        <v>0</v>
      </c>
      <c r="BF130" s="5">
        <f>SUM('2020'!BF130,'2019'!BF130,'2018'!BF130,'2017'!BF130,'2016'!BF130)</f>
        <v>5</v>
      </c>
      <c r="BG130" s="6"/>
      <c r="BH130" s="22"/>
    </row>
    <row r="131" spans="1:60">
      <c r="A131" s="12" t="s">
        <v>182</v>
      </c>
      <c r="B131" s="5">
        <f>SUM('2020'!B131,'2019'!B131,'2018'!B131,'2017'!B131,'2016'!B131)</f>
        <v>504</v>
      </c>
      <c r="C131" s="5">
        <f>SUM('2020'!C131,'2019'!C131,'2018'!C131,'2017'!C131,'2016'!C131)</f>
        <v>6</v>
      </c>
      <c r="D131" s="5">
        <f>SUM('2020'!D131,'2019'!D131,'2018'!D131,'2017'!D131,'2016'!D131)</f>
        <v>0</v>
      </c>
      <c r="E131" s="5">
        <f>SUM('2020'!E131,'2019'!E131,'2018'!E131,'2017'!E131,'2016'!E131)</f>
        <v>0</v>
      </c>
      <c r="F131" s="5">
        <f>SUM('2020'!F131,'2019'!F131,'2018'!F131,'2017'!F131,'2016'!F131)</f>
        <v>0</v>
      </c>
      <c r="G131" s="5">
        <f>SUM('2020'!G131,'2019'!G131,'2018'!G131,'2017'!G131,'2016'!G131)</f>
        <v>36</v>
      </c>
      <c r="H131" s="5">
        <f>SUM('2020'!H131,'2019'!H131,'2018'!H131,'2017'!H131,'2016'!H131)</f>
        <v>0</v>
      </c>
      <c r="I131" s="5">
        <f>SUM('2020'!I131,'2019'!I131,'2018'!I131,'2017'!I131,'2016'!I131)</f>
        <v>0</v>
      </c>
      <c r="J131" s="5">
        <f>SUM('2020'!J131,'2019'!J131,'2018'!J131,'2017'!J131,'2016'!J131)</f>
        <v>0</v>
      </c>
      <c r="K131" s="5">
        <f>SUM('2020'!K131,'2019'!K131,'2018'!K131,'2017'!K131,'2016'!K131)</f>
        <v>0</v>
      </c>
      <c r="L131" s="5">
        <f>SUM('2020'!L131,'2019'!L131,'2018'!L131,'2017'!L131,'2016'!L131)</f>
        <v>13</v>
      </c>
      <c r="M131" s="5">
        <f>SUM('2020'!M131,'2019'!M131,'2018'!M131,'2017'!M131,'2016'!M131)</f>
        <v>26</v>
      </c>
      <c r="N131" s="5">
        <f>SUM('2020'!N131,'2019'!N131,'2018'!N131,'2017'!N131,'2016'!N131)</f>
        <v>0</v>
      </c>
      <c r="O131" s="5">
        <f>SUM('2020'!O131,'2019'!O131,'2018'!O131,'2017'!O131,'2016'!O131)</f>
        <v>0</v>
      </c>
      <c r="P131" s="5">
        <f>SUM('2020'!P131,'2019'!P131,'2018'!P131,'2017'!P131,'2016'!P131)</f>
        <v>0</v>
      </c>
      <c r="Q131" s="5">
        <f>SUM('2020'!Q131,'2019'!Q131,'2018'!Q131,'2017'!Q131,'2016'!Q131)</f>
        <v>15</v>
      </c>
      <c r="R131" s="5">
        <f>SUM('2020'!R131,'2019'!R131,'2018'!R131,'2017'!R131,'2016'!R131)</f>
        <v>50</v>
      </c>
      <c r="S131" s="5">
        <f>SUM('2020'!S131,'2019'!S131,'2018'!S131,'2017'!S131,'2016'!S131)</f>
        <v>0</v>
      </c>
      <c r="T131" s="5">
        <f>SUM('2020'!T131,'2019'!T131,'2018'!T131,'2017'!T131,'2016'!T131)</f>
        <v>3</v>
      </c>
      <c r="U131" s="5">
        <f>SUM('2020'!U131,'2019'!U131,'2018'!U131,'2017'!U131,'2016'!U131)</f>
        <v>3</v>
      </c>
      <c r="V131" s="5">
        <f>SUM('2020'!V131,'2019'!V131,'2018'!V131,'2017'!V131,'2016'!V131)</f>
        <v>0</v>
      </c>
      <c r="W131" s="5">
        <f>SUM('2020'!W131,'2019'!W131,'2018'!W131,'2017'!W131,'2016'!W131)</f>
        <v>3</v>
      </c>
      <c r="X131" s="5">
        <f>SUM('2020'!X131,'2019'!X131,'2018'!X131,'2017'!X131,'2016'!X131)</f>
        <v>37</v>
      </c>
      <c r="Y131" s="5">
        <f>SUM('2020'!Y131,'2019'!Y131,'2018'!Y131,'2017'!Y131,'2016'!Y131)</f>
        <v>11</v>
      </c>
      <c r="Z131" s="5">
        <f>SUM('2020'!Z131,'2019'!Z131,'2018'!Z131,'2017'!Z131,'2016'!Z131)</f>
        <v>36</v>
      </c>
      <c r="AA131" s="5">
        <f>SUM('2020'!AA131,'2019'!AA131,'2018'!AA131,'2017'!AA131,'2016'!AA131)</f>
        <v>7</v>
      </c>
      <c r="AB131" s="5">
        <f>SUM('2020'!AB131,'2019'!AB131,'2018'!AB131,'2017'!AB131,'2016'!AB131)</f>
        <v>0</v>
      </c>
      <c r="AC131" s="5">
        <f>SUM('2020'!AC131,'2019'!AC131,'2018'!AC131,'2017'!AC131,'2016'!AC131)</f>
        <v>4</v>
      </c>
      <c r="AD131" s="5">
        <f>SUM('2020'!AD131,'2019'!AD131,'2018'!AD131,'2017'!AD131,'2016'!AD131)</f>
        <v>0</v>
      </c>
      <c r="AE131" s="5">
        <f>SUM('2020'!AE131,'2019'!AE131,'2018'!AE131,'2017'!AE131,'2016'!AE131)</f>
        <v>0</v>
      </c>
      <c r="AF131" s="5">
        <f>SUM('2020'!AF131,'2019'!AF131,'2018'!AF131,'2017'!AF131,'2016'!AF131)</f>
        <v>0</v>
      </c>
      <c r="AG131" s="5">
        <f>SUM('2020'!AG131,'2019'!AG131,'2018'!AG131,'2017'!AG131,'2016'!AG131)</f>
        <v>0</v>
      </c>
      <c r="AH131" s="5">
        <f>SUM('2020'!AH131,'2019'!AH131,'2018'!AH131,'2017'!AH131,'2016'!AH131)</f>
        <v>10</v>
      </c>
      <c r="AI131" s="5">
        <f>SUM('2020'!AI131,'2019'!AI131,'2018'!AI131,'2017'!AI131,'2016'!AI131)</f>
        <v>0</v>
      </c>
      <c r="AJ131" s="5">
        <f>SUM('2020'!AJ131,'2019'!AJ131,'2018'!AJ131,'2017'!AJ131,'2016'!AJ131)</f>
        <v>15</v>
      </c>
      <c r="AK131" s="5">
        <f>SUM('2020'!AK131,'2019'!AK131,'2018'!AK131,'2017'!AK131,'2016'!AK131)</f>
        <v>18</v>
      </c>
      <c r="AL131" s="5">
        <f>SUM('2020'!AL131,'2019'!AL131,'2018'!AL131,'2017'!AL131,'2016'!AL131)</f>
        <v>0</v>
      </c>
      <c r="AM131" s="5">
        <f>SUM('2020'!AM131,'2019'!AM131,'2018'!AM131,'2017'!AM131,'2016'!AM131)</f>
        <v>14</v>
      </c>
      <c r="AN131" s="5">
        <f>SUM('2020'!AN131,'2019'!AN131,'2018'!AN131,'2017'!AN131,'2016'!AN131)</f>
        <v>4</v>
      </c>
      <c r="AO131" s="5">
        <f>SUM('2020'!AO131,'2019'!AO131,'2018'!AO131,'2017'!AO131,'2016'!AO131)</f>
        <v>0</v>
      </c>
      <c r="AP131" s="5">
        <f>SUM('2020'!AP131,'2019'!AP131,'2018'!AP131,'2017'!AP131,'2016'!AP131)</f>
        <v>7</v>
      </c>
      <c r="AQ131" s="5">
        <f>SUM('2020'!AQ131,'2019'!AQ131,'2018'!AQ131,'2017'!AQ131,'2016'!AQ131)</f>
        <v>0</v>
      </c>
      <c r="AR131" s="5">
        <f>SUM('2020'!AR131,'2019'!AR131,'2018'!AR131,'2017'!AR131,'2016'!AR131)</f>
        <v>0</v>
      </c>
      <c r="AS131" s="5">
        <f>SUM('2020'!AS131,'2019'!AS131,'2018'!AS131,'2017'!AS131,'2016'!AS131)</f>
        <v>0</v>
      </c>
      <c r="AT131" s="5">
        <f>SUM('2020'!AT131,'2019'!AT131,'2018'!AT131,'2017'!AT131,'2016'!AT131)</f>
        <v>0</v>
      </c>
      <c r="AU131" s="5">
        <f>SUM('2020'!AU131,'2019'!AU131,'2018'!AU131,'2017'!AU131,'2016'!AU131)</f>
        <v>4</v>
      </c>
      <c r="AV131" s="5">
        <f>SUM('2020'!AV131,'2019'!AV131,'2018'!AV131,'2017'!AV131,'2016'!AV131)</f>
        <v>56</v>
      </c>
      <c r="AW131" s="5">
        <f>SUM('2020'!AW131,'2019'!AW131,'2018'!AW131,'2017'!AW131,'2016'!AW131)</f>
        <v>0</v>
      </c>
      <c r="AX131" s="5">
        <f>SUM('2020'!AX131,'2019'!AX131,'2018'!AX131,'2017'!AX131,'2016'!AX131)</f>
        <v>0</v>
      </c>
      <c r="AY131" s="5">
        <f>SUM('2020'!AY131,'2019'!AY131,'2018'!AY131,'2017'!AY131,'2016'!AY131)</f>
        <v>0</v>
      </c>
      <c r="AZ131" s="5">
        <f>SUM('2020'!AZ131,'2019'!AZ131,'2018'!AZ131,'2017'!AZ131,'2016'!AZ131)</f>
        <v>0</v>
      </c>
      <c r="BA131" s="5">
        <f>SUM('2020'!BA131,'2019'!BA131,'2018'!BA131,'2017'!BA131,'2016'!BA131)</f>
        <v>13</v>
      </c>
      <c r="BB131" s="5">
        <f>SUM('2020'!BB131,'2019'!BB131,'2018'!BB131,'2017'!BB131,'2016'!BB131)</f>
        <v>9</v>
      </c>
      <c r="BC131" s="5">
        <f>SUM('2020'!BC131,'2019'!BC131,'2018'!BC131,'2017'!BC131,'2016'!BC131)</f>
        <v>0</v>
      </c>
      <c r="BD131" s="5">
        <f>SUM('2020'!BD131,'2019'!BD131,'2018'!BD131,'2017'!BD131,'2016'!BD131)</f>
        <v>3</v>
      </c>
      <c r="BE131" s="5">
        <f>SUM('2020'!BE131,'2019'!BE131,'2018'!BE131,'2017'!BE131,'2016'!BE131)</f>
        <v>0</v>
      </c>
      <c r="BF131" s="5">
        <f>SUM('2020'!BF131,'2019'!BF131,'2018'!BF131,'2017'!BF131,'2016'!BF131)</f>
        <v>2</v>
      </c>
      <c r="BG131" s="6"/>
      <c r="BH131" s="22"/>
    </row>
    <row r="132" spans="1:60">
      <c r="A132" s="12" t="s">
        <v>183</v>
      </c>
      <c r="B132" s="5">
        <f>SUM('2020'!B132,'2019'!B132,'2018'!B132,'2017'!B132,'2016'!B132)</f>
        <v>6095</v>
      </c>
      <c r="C132" s="5">
        <f>SUM('2020'!C132,'2019'!C132,'2018'!C132,'2017'!C132,'2016'!C132)</f>
        <v>32</v>
      </c>
      <c r="D132" s="5">
        <f>SUM('2020'!D132,'2019'!D132,'2018'!D132,'2017'!D132,'2016'!D132)</f>
        <v>0</v>
      </c>
      <c r="E132" s="5">
        <f>SUM('2020'!E132,'2019'!E132,'2018'!E132,'2017'!E132,'2016'!E132)</f>
        <v>95</v>
      </c>
      <c r="F132" s="5">
        <f>SUM('2020'!F132,'2019'!F132,'2018'!F132,'2017'!F132,'2016'!F132)</f>
        <v>16</v>
      </c>
      <c r="G132" s="5">
        <f>SUM('2020'!G132,'2019'!G132,'2018'!G132,'2017'!G132,'2016'!G132)</f>
        <v>1437</v>
      </c>
      <c r="H132" s="5">
        <f>SUM('2020'!H132,'2019'!H132,'2018'!H132,'2017'!H132,'2016'!H132)</f>
        <v>78</v>
      </c>
      <c r="I132" s="5">
        <f>SUM('2020'!I132,'2019'!I132,'2018'!I132,'2017'!I132,'2016'!I132)</f>
        <v>42</v>
      </c>
      <c r="J132" s="5">
        <f>SUM('2020'!J132,'2019'!J132,'2018'!J132,'2017'!J132,'2016'!J132)</f>
        <v>0</v>
      </c>
      <c r="K132" s="5">
        <f>SUM('2020'!K132,'2019'!K132,'2018'!K132,'2017'!K132,'2016'!K132)</f>
        <v>4</v>
      </c>
      <c r="L132" s="5">
        <f>SUM('2020'!L132,'2019'!L132,'2018'!L132,'2017'!L132,'2016'!L132)</f>
        <v>186</v>
      </c>
      <c r="M132" s="5">
        <f>SUM('2020'!M132,'2019'!M132,'2018'!M132,'2017'!M132,'2016'!M132)</f>
        <v>217</v>
      </c>
      <c r="N132" s="5">
        <f>SUM('2020'!N132,'2019'!N132,'2018'!N132,'2017'!N132,'2016'!N132)</f>
        <v>0</v>
      </c>
      <c r="O132" s="5">
        <f>SUM('2020'!O132,'2019'!O132,'2018'!O132,'2017'!O132,'2016'!O132)</f>
        <v>38</v>
      </c>
      <c r="P132" s="5">
        <f>SUM('2020'!P132,'2019'!P132,'2018'!P132,'2017'!P132,'2016'!P132)</f>
        <v>21</v>
      </c>
      <c r="Q132" s="5">
        <f>SUM('2020'!Q132,'2019'!Q132,'2018'!Q132,'2017'!Q132,'2016'!Q132)</f>
        <v>189</v>
      </c>
      <c r="R132" s="5">
        <f>SUM('2020'!R132,'2019'!R132,'2018'!R132,'2017'!R132,'2016'!R132)</f>
        <v>45</v>
      </c>
      <c r="S132" s="5">
        <f>SUM('2020'!S132,'2019'!S132,'2018'!S132,'2017'!S132,'2016'!S132)</f>
        <v>34</v>
      </c>
      <c r="T132" s="5">
        <f>SUM('2020'!T132,'2019'!T132,'2018'!T132,'2017'!T132,'2016'!T132)</f>
        <v>54</v>
      </c>
      <c r="U132" s="5">
        <f>SUM('2020'!U132,'2019'!U132,'2018'!U132,'2017'!U132,'2016'!U132)</f>
        <v>29</v>
      </c>
      <c r="V132" s="5">
        <f>SUM('2020'!V132,'2019'!V132,'2018'!V132,'2017'!V132,'2016'!V132)</f>
        <v>27</v>
      </c>
      <c r="W132" s="5">
        <f>SUM('2020'!W132,'2019'!W132,'2018'!W132,'2017'!W132,'2016'!W132)</f>
        <v>3</v>
      </c>
      <c r="X132" s="5">
        <f>SUM('2020'!X132,'2019'!X132,'2018'!X132,'2017'!X132,'2016'!X132)</f>
        <v>102</v>
      </c>
      <c r="Y132" s="5">
        <f>SUM('2020'!Y132,'2019'!Y132,'2018'!Y132,'2017'!Y132,'2016'!Y132)</f>
        <v>137</v>
      </c>
      <c r="Z132" s="5">
        <f>SUM('2020'!Z132,'2019'!Z132,'2018'!Z132,'2017'!Z132,'2016'!Z132)</f>
        <v>93</v>
      </c>
      <c r="AA132" s="5">
        <f>SUM('2020'!AA132,'2019'!AA132,'2018'!AA132,'2017'!AA132,'2016'!AA132)</f>
        <v>104</v>
      </c>
      <c r="AB132" s="5">
        <f>SUM('2020'!AB132,'2019'!AB132,'2018'!AB132,'2017'!AB132,'2016'!AB132)</f>
        <v>11</v>
      </c>
      <c r="AC132" s="5">
        <f>SUM('2020'!AC132,'2019'!AC132,'2018'!AC132,'2017'!AC132,'2016'!AC132)</f>
        <v>67</v>
      </c>
      <c r="AD132" s="5">
        <f>SUM('2020'!AD132,'2019'!AD132,'2018'!AD132,'2017'!AD132,'2016'!AD132)</f>
        <v>0</v>
      </c>
      <c r="AE132" s="5">
        <f>SUM('2020'!AE132,'2019'!AE132,'2018'!AE132,'2017'!AE132,'2016'!AE132)</f>
        <v>14</v>
      </c>
      <c r="AF132" s="5">
        <f>SUM('2020'!AF132,'2019'!AF132,'2018'!AF132,'2017'!AF132,'2016'!AF132)</f>
        <v>52</v>
      </c>
      <c r="AG132" s="5">
        <f>SUM('2020'!AG132,'2019'!AG132,'2018'!AG132,'2017'!AG132,'2016'!AG132)</f>
        <v>15</v>
      </c>
      <c r="AH132" s="5">
        <f>SUM('2020'!AH132,'2019'!AH132,'2018'!AH132,'2017'!AH132,'2016'!AH132)</f>
        <v>214</v>
      </c>
      <c r="AI132" s="5">
        <f>SUM('2020'!AI132,'2019'!AI132,'2018'!AI132,'2017'!AI132,'2016'!AI132)</f>
        <v>11</v>
      </c>
      <c r="AJ132" s="5">
        <f>SUM('2020'!AJ132,'2019'!AJ132,'2018'!AJ132,'2017'!AJ132,'2016'!AJ132)</f>
        <v>1020</v>
      </c>
      <c r="AK132" s="5">
        <f>SUM('2020'!AK132,'2019'!AK132,'2018'!AK132,'2017'!AK132,'2016'!AK132)</f>
        <v>115</v>
      </c>
      <c r="AL132" s="5">
        <f>SUM('2020'!AL132,'2019'!AL132,'2018'!AL132,'2017'!AL132,'2016'!AL132)</f>
        <v>0</v>
      </c>
      <c r="AM132" s="5">
        <f>SUM('2020'!AM132,'2019'!AM132,'2018'!AM132,'2017'!AM132,'2016'!AM132)</f>
        <v>93</v>
      </c>
      <c r="AN132" s="5">
        <f>SUM('2020'!AN132,'2019'!AN132,'2018'!AN132,'2017'!AN132,'2016'!AN132)</f>
        <v>79</v>
      </c>
      <c r="AO132" s="5">
        <f>SUM('2020'!AO132,'2019'!AO132,'2018'!AO132,'2017'!AO132,'2016'!AO132)</f>
        <v>62</v>
      </c>
      <c r="AP132" s="5">
        <f>SUM('2020'!AP132,'2019'!AP132,'2018'!AP132,'2017'!AP132,'2016'!AP132)</f>
        <v>117</v>
      </c>
      <c r="AQ132" s="5">
        <f>SUM('2020'!AQ132,'2019'!AQ132,'2018'!AQ132,'2017'!AQ132,'2016'!AQ132)</f>
        <v>0</v>
      </c>
      <c r="AR132" s="5">
        <f>SUM('2020'!AR132,'2019'!AR132,'2018'!AR132,'2017'!AR132,'2016'!AR132)</f>
        <v>7</v>
      </c>
      <c r="AS132" s="5">
        <f>SUM('2020'!AS132,'2019'!AS132,'2018'!AS132,'2017'!AS132,'2016'!AS132)</f>
        <v>21</v>
      </c>
      <c r="AT132" s="5">
        <f>SUM('2020'!AT132,'2019'!AT132,'2018'!AT132,'2017'!AT132,'2016'!AT132)</f>
        <v>0</v>
      </c>
      <c r="AU132" s="5">
        <f>SUM('2020'!AU132,'2019'!AU132,'2018'!AU132,'2017'!AU132,'2016'!AU132)</f>
        <v>49</v>
      </c>
      <c r="AV132" s="5">
        <f>SUM('2020'!AV132,'2019'!AV132,'2018'!AV132,'2017'!AV132,'2016'!AV132)</f>
        <v>575</v>
      </c>
      <c r="AW132" s="5">
        <f>SUM('2020'!AW132,'2019'!AW132,'2018'!AW132,'2017'!AW132,'2016'!AW132)</f>
        <v>0</v>
      </c>
      <c r="AX132" s="5">
        <f>SUM('2020'!AX132,'2019'!AX132,'2018'!AX132,'2017'!AX132,'2016'!AX132)</f>
        <v>0</v>
      </c>
      <c r="AY132" s="5">
        <f>SUM('2020'!AY132,'2019'!AY132,'2018'!AY132,'2017'!AY132,'2016'!AY132)</f>
        <v>29</v>
      </c>
      <c r="AZ132" s="5">
        <f>SUM('2020'!AZ132,'2019'!AZ132,'2018'!AZ132,'2017'!AZ132,'2016'!AZ132)</f>
        <v>6</v>
      </c>
      <c r="BA132" s="5">
        <f>SUM('2020'!BA132,'2019'!BA132,'2018'!BA132,'2017'!BA132,'2016'!BA132)</f>
        <v>161</v>
      </c>
      <c r="BB132" s="5">
        <f>SUM('2020'!BB132,'2019'!BB132,'2018'!BB132,'2017'!BB132,'2016'!BB132)</f>
        <v>221</v>
      </c>
      <c r="BC132" s="5">
        <f>SUM('2020'!BC132,'2019'!BC132,'2018'!BC132,'2017'!BC132,'2016'!BC132)</f>
        <v>3</v>
      </c>
      <c r="BD132" s="5">
        <f>SUM('2020'!BD132,'2019'!BD132,'2018'!BD132,'2017'!BD132,'2016'!BD132)</f>
        <v>50</v>
      </c>
      <c r="BE132" s="5">
        <f>SUM('2020'!BE132,'2019'!BE132,'2018'!BE132,'2017'!BE132,'2016'!BE132)</f>
        <v>0</v>
      </c>
      <c r="BF132" s="5">
        <f>SUM('2020'!BF132,'2019'!BF132,'2018'!BF132,'2017'!BF132,'2016'!BF132)</f>
        <v>48</v>
      </c>
      <c r="BG132" s="6"/>
      <c r="BH132" s="22"/>
    </row>
    <row r="133" spans="1:60">
      <c r="A133" s="12" t="s">
        <v>271</v>
      </c>
      <c r="B133" s="5">
        <f>SUM('2020'!B133,'2019'!B133,'2018'!B133,'2017'!B133,'2016'!B133)</f>
        <v>7</v>
      </c>
      <c r="C133" s="5">
        <f>SUM('2020'!C133,'2019'!C133,'2018'!C133,'2017'!C133,'2016'!C133)</f>
        <v>0</v>
      </c>
      <c r="D133" s="5">
        <f>SUM('2020'!D133,'2019'!D133,'2018'!D133,'2017'!D133,'2016'!D133)</f>
        <v>0</v>
      </c>
      <c r="E133" s="5">
        <f>SUM('2020'!E133,'2019'!E133,'2018'!E133,'2017'!E133,'2016'!E133)</f>
        <v>0</v>
      </c>
      <c r="F133" s="5">
        <f>SUM('2020'!F133,'2019'!F133,'2018'!F133,'2017'!F133,'2016'!F133)</f>
        <v>0</v>
      </c>
      <c r="G133" s="5">
        <f>SUM('2020'!G133,'2019'!G133,'2018'!G133,'2017'!G133,'2016'!G133)</f>
        <v>0</v>
      </c>
      <c r="H133" s="5">
        <f>SUM('2020'!H133,'2019'!H133,'2018'!H133,'2017'!H133,'2016'!H133)</f>
        <v>0</v>
      </c>
      <c r="I133" s="5">
        <f>SUM('2020'!I133,'2019'!I133,'2018'!I133,'2017'!I133,'2016'!I133)</f>
        <v>0</v>
      </c>
      <c r="J133" s="5">
        <f>SUM('2020'!J133,'2019'!J133,'2018'!J133,'2017'!J133,'2016'!J133)</f>
        <v>0</v>
      </c>
      <c r="K133" s="5">
        <f>SUM('2020'!K133,'2019'!K133,'2018'!K133,'2017'!K133,'2016'!K133)</f>
        <v>0</v>
      </c>
      <c r="L133" s="5">
        <f>SUM('2020'!L133,'2019'!L133,'2018'!L133,'2017'!L133,'2016'!L133)</f>
        <v>0</v>
      </c>
      <c r="M133" s="5">
        <f>SUM('2020'!M133,'2019'!M133,'2018'!M133,'2017'!M133,'2016'!M133)</f>
        <v>0</v>
      </c>
      <c r="N133" s="5">
        <f>SUM('2020'!N133,'2019'!N133,'2018'!N133,'2017'!N133,'2016'!N133)</f>
        <v>0</v>
      </c>
      <c r="O133" s="5">
        <f>SUM('2020'!O133,'2019'!O133,'2018'!O133,'2017'!O133,'2016'!O133)</f>
        <v>0</v>
      </c>
      <c r="P133" s="5">
        <f>SUM('2020'!P133,'2019'!P133,'2018'!P133,'2017'!P133,'2016'!P133)</f>
        <v>0</v>
      </c>
      <c r="Q133" s="5">
        <f>SUM('2020'!Q133,'2019'!Q133,'2018'!Q133,'2017'!Q133,'2016'!Q133)</f>
        <v>0</v>
      </c>
      <c r="R133" s="5">
        <f>SUM('2020'!R133,'2019'!R133,'2018'!R133,'2017'!R133,'2016'!R133)</f>
        <v>0</v>
      </c>
      <c r="S133" s="5">
        <f>SUM('2020'!S133,'2019'!S133,'2018'!S133,'2017'!S133,'2016'!S133)</f>
        <v>0</v>
      </c>
      <c r="T133" s="5">
        <f>SUM('2020'!T133,'2019'!T133,'2018'!T133,'2017'!T133,'2016'!T133)</f>
        <v>0</v>
      </c>
      <c r="U133" s="5">
        <f>SUM('2020'!U133,'2019'!U133,'2018'!U133,'2017'!U133,'2016'!U133)</f>
        <v>0</v>
      </c>
      <c r="V133" s="5">
        <f>SUM('2020'!V133,'2019'!V133,'2018'!V133,'2017'!V133,'2016'!V133)</f>
        <v>0</v>
      </c>
      <c r="W133" s="5">
        <f>SUM('2020'!W133,'2019'!W133,'2018'!W133,'2017'!W133,'2016'!W133)</f>
        <v>0</v>
      </c>
      <c r="X133" s="5">
        <f>SUM('2020'!X133,'2019'!X133,'2018'!X133,'2017'!X133,'2016'!X133)</f>
        <v>0</v>
      </c>
      <c r="Y133" s="5">
        <f>SUM('2020'!Y133,'2019'!Y133,'2018'!Y133,'2017'!Y133,'2016'!Y133)</f>
        <v>0</v>
      </c>
      <c r="Z133" s="5">
        <f>SUM('2020'!Z133,'2019'!Z133,'2018'!Z133,'2017'!Z133,'2016'!Z133)</f>
        <v>0</v>
      </c>
      <c r="AA133" s="5">
        <f>SUM('2020'!AA133,'2019'!AA133,'2018'!AA133,'2017'!AA133,'2016'!AA133)</f>
        <v>0</v>
      </c>
      <c r="AB133" s="5">
        <f>SUM('2020'!AB133,'2019'!AB133,'2018'!AB133,'2017'!AB133,'2016'!AB133)</f>
        <v>0</v>
      </c>
      <c r="AC133" s="5">
        <f>SUM('2020'!AC133,'2019'!AC133,'2018'!AC133,'2017'!AC133,'2016'!AC133)</f>
        <v>0</v>
      </c>
      <c r="AD133" s="5">
        <f>SUM('2020'!AD133,'2019'!AD133,'2018'!AD133,'2017'!AD133,'2016'!AD133)</f>
        <v>0</v>
      </c>
      <c r="AE133" s="5">
        <f>SUM('2020'!AE133,'2019'!AE133,'2018'!AE133,'2017'!AE133,'2016'!AE133)</f>
        <v>0</v>
      </c>
      <c r="AF133" s="5">
        <f>SUM('2020'!AF133,'2019'!AF133,'2018'!AF133,'2017'!AF133,'2016'!AF133)</f>
        <v>0</v>
      </c>
      <c r="AG133" s="5">
        <f>SUM('2020'!AG133,'2019'!AG133,'2018'!AG133,'2017'!AG133,'2016'!AG133)</f>
        <v>0</v>
      </c>
      <c r="AH133" s="5">
        <f>SUM('2020'!AH133,'2019'!AH133,'2018'!AH133,'2017'!AH133,'2016'!AH133)</f>
        <v>0</v>
      </c>
      <c r="AI133" s="5">
        <f>SUM('2020'!AI133,'2019'!AI133,'2018'!AI133,'2017'!AI133,'2016'!AI133)</f>
        <v>0</v>
      </c>
      <c r="AJ133" s="5">
        <f>SUM('2020'!AJ133,'2019'!AJ133,'2018'!AJ133,'2017'!AJ133,'2016'!AJ133)</f>
        <v>0</v>
      </c>
      <c r="AK133" s="5">
        <f>SUM('2020'!AK133,'2019'!AK133,'2018'!AK133,'2017'!AK133,'2016'!AK133)</f>
        <v>0</v>
      </c>
      <c r="AL133" s="5">
        <f>SUM('2020'!AL133,'2019'!AL133,'2018'!AL133,'2017'!AL133,'2016'!AL133)</f>
        <v>0</v>
      </c>
      <c r="AM133" s="5">
        <f>SUM('2020'!AM133,'2019'!AM133,'2018'!AM133,'2017'!AM133,'2016'!AM133)</f>
        <v>0</v>
      </c>
      <c r="AN133" s="5">
        <f>SUM('2020'!AN133,'2019'!AN133,'2018'!AN133,'2017'!AN133,'2016'!AN133)</f>
        <v>0</v>
      </c>
      <c r="AO133" s="5">
        <f>SUM('2020'!AO133,'2019'!AO133,'2018'!AO133,'2017'!AO133,'2016'!AO133)</f>
        <v>0</v>
      </c>
      <c r="AP133" s="5">
        <f>SUM('2020'!AP133,'2019'!AP133,'2018'!AP133,'2017'!AP133,'2016'!AP133)</f>
        <v>0</v>
      </c>
      <c r="AQ133" s="5">
        <f>SUM('2020'!AQ133,'2019'!AQ133,'2018'!AQ133,'2017'!AQ133,'2016'!AQ133)</f>
        <v>0</v>
      </c>
      <c r="AR133" s="5">
        <f>SUM('2020'!AR133,'2019'!AR133,'2018'!AR133,'2017'!AR133,'2016'!AR133)</f>
        <v>0</v>
      </c>
      <c r="AS133" s="5">
        <f>SUM('2020'!AS133,'2019'!AS133,'2018'!AS133,'2017'!AS133,'2016'!AS133)</f>
        <v>0</v>
      </c>
      <c r="AT133" s="5">
        <f>SUM('2020'!AT133,'2019'!AT133,'2018'!AT133,'2017'!AT133,'2016'!AT133)</f>
        <v>0</v>
      </c>
      <c r="AU133" s="5">
        <f>SUM('2020'!AU133,'2019'!AU133,'2018'!AU133,'2017'!AU133,'2016'!AU133)</f>
        <v>0</v>
      </c>
      <c r="AV133" s="5">
        <f>SUM('2020'!AV133,'2019'!AV133,'2018'!AV133,'2017'!AV133,'2016'!AV133)</f>
        <v>0</v>
      </c>
      <c r="AW133" s="5">
        <f>SUM('2020'!AW133,'2019'!AW133,'2018'!AW133,'2017'!AW133,'2016'!AW133)</f>
        <v>0</v>
      </c>
      <c r="AX133" s="5">
        <f>SUM('2020'!AX133,'2019'!AX133,'2018'!AX133,'2017'!AX133,'2016'!AX133)</f>
        <v>0</v>
      </c>
      <c r="AY133" s="5">
        <f>SUM('2020'!AY133,'2019'!AY133,'2018'!AY133,'2017'!AY133,'2016'!AY133)</f>
        <v>0</v>
      </c>
      <c r="AZ133" s="5">
        <f>SUM('2020'!AZ133,'2019'!AZ133,'2018'!AZ133,'2017'!AZ133,'2016'!AZ133)</f>
        <v>0</v>
      </c>
      <c r="BA133" s="5">
        <f>SUM('2020'!BA133,'2019'!BA133,'2018'!BA133,'2017'!BA133,'2016'!BA133)</f>
        <v>0</v>
      </c>
      <c r="BB133" s="5">
        <f>SUM('2020'!BB133,'2019'!BB133,'2018'!BB133,'2017'!BB133,'2016'!BB133)</f>
        <v>0</v>
      </c>
      <c r="BC133" s="5">
        <f>SUM('2020'!BC133,'2019'!BC133,'2018'!BC133,'2017'!BC133,'2016'!BC133)</f>
        <v>0</v>
      </c>
      <c r="BD133" s="5">
        <f>SUM('2020'!BD133,'2019'!BD133,'2018'!BD133,'2017'!BD133,'2016'!BD133)</f>
        <v>0</v>
      </c>
      <c r="BE133" s="5">
        <f>SUM('2020'!BE133,'2019'!BE133,'2018'!BE133,'2017'!BE133,'2016'!BE133)</f>
        <v>0</v>
      </c>
      <c r="BF133" s="5">
        <f>SUM('2020'!BF133,'2019'!BF133,'2018'!BF133,'2017'!BF133,'2016'!BF133)</f>
        <v>0</v>
      </c>
      <c r="BG133" s="6"/>
      <c r="BH133" s="22"/>
    </row>
    <row r="134" spans="1:60">
      <c r="A134" s="12" t="s">
        <v>184</v>
      </c>
      <c r="B134" s="5">
        <f>SUM('2020'!B134,'2019'!B134,'2018'!B134,'2017'!B134,'2016'!B134)</f>
        <v>2081</v>
      </c>
      <c r="C134" s="5">
        <f>SUM('2020'!C134,'2019'!C134,'2018'!C134,'2017'!C134,'2016'!C134)</f>
        <v>0</v>
      </c>
      <c r="D134" s="5">
        <f>SUM('2020'!D134,'2019'!D134,'2018'!D134,'2017'!D134,'2016'!D134)</f>
        <v>0</v>
      </c>
      <c r="E134" s="5">
        <f>SUM('2020'!E134,'2019'!E134,'2018'!E134,'2017'!E134,'2016'!E134)</f>
        <v>0</v>
      </c>
      <c r="F134" s="5">
        <f>SUM('2020'!F134,'2019'!F134,'2018'!F134,'2017'!F134,'2016'!F134)</f>
        <v>0</v>
      </c>
      <c r="G134" s="5">
        <f>SUM('2020'!G134,'2019'!G134,'2018'!G134,'2017'!G134,'2016'!G134)</f>
        <v>33</v>
      </c>
      <c r="H134" s="5">
        <f>SUM('2020'!H134,'2019'!H134,'2018'!H134,'2017'!H134,'2016'!H134)</f>
        <v>42</v>
      </c>
      <c r="I134" s="5">
        <f>SUM('2020'!I134,'2019'!I134,'2018'!I134,'2017'!I134,'2016'!I134)</f>
        <v>3</v>
      </c>
      <c r="J134" s="5">
        <f>SUM('2020'!J134,'2019'!J134,'2018'!J134,'2017'!J134,'2016'!J134)</f>
        <v>0</v>
      </c>
      <c r="K134" s="5">
        <f>SUM('2020'!K134,'2019'!K134,'2018'!K134,'2017'!K134,'2016'!K134)</f>
        <v>4</v>
      </c>
      <c r="L134" s="5">
        <f>SUM('2020'!L134,'2019'!L134,'2018'!L134,'2017'!L134,'2016'!L134)</f>
        <v>24</v>
      </c>
      <c r="M134" s="5">
        <f>SUM('2020'!M134,'2019'!M134,'2018'!M134,'2017'!M134,'2016'!M134)</f>
        <v>75</v>
      </c>
      <c r="N134" s="5">
        <f>SUM('2020'!N134,'2019'!N134,'2018'!N134,'2017'!N134,'2016'!N134)</f>
        <v>0</v>
      </c>
      <c r="O134" s="5">
        <f>SUM('2020'!O134,'2019'!O134,'2018'!O134,'2017'!O134,'2016'!O134)</f>
        <v>0</v>
      </c>
      <c r="P134" s="5">
        <f>SUM('2020'!P134,'2019'!P134,'2018'!P134,'2017'!P134,'2016'!P134)</f>
        <v>0</v>
      </c>
      <c r="Q134" s="5">
        <f>SUM('2020'!Q134,'2019'!Q134,'2018'!Q134,'2017'!Q134,'2016'!Q134)</f>
        <v>33</v>
      </c>
      <c r="R134" s="5">
        <f>SUM('2020'!R134,'2019'!R134,'2018'!R134,'2017'!R134,'2016'!R134)</f>
        <v>42</v>
      </c>
      <c r="S134" s="5">
        <f>SUM('2020'!S134,'2019'!S134,'2018'!S134,'2017'!S134,'2016'!S134)</f>
        <v>7</v>
      </c>
      <c r="T134" s="5">
        <f>SUM('2020'!T134,'2019'!T134,'2018'!T134,'2017'!T134,'2016'!T134)</f>
        <v>3</v>
      </c>
      <c r="U134" s="5">
        <f>SUM('2020'!U134,'2019'!U134,'2018'!U134,'2017'!U134,'2016'!U134)</f>
        <v>0</v>
      </c>
      <c r="V134" s="5">
        <f>SUM('2020'!V134,'2019'!V134,'2018'!V134,'2017'!V134,'2016'!V134)</f>
        <v>9</v>
      </c>
      <c r="W134" s="5">
        <f>SUM('2020'!W134,'2019'!W134,'2018'!W134,'2017'!W134,'2016'!W134)</f>
        <v>0</v>
      </c>
      <c r="X134" s="5">
        <f>SUM('2020'!X134,'2019'!X134,'2018'!X134,'2017'!X134,'2016'!X134)</f>
        <v>206</v>
      </c>
      <c r="Y134" s="5">
        <f>SUM('2020'!Y134,'2019'!Y134,'2018'!Y134,'2017'!Y134,'2016'!Y134)</f>
        <v>8</v>
      </c>
      <c r="Z134" s="5">
        <f>SUM('2020'!Z134,'2019'!Z134,'2018'!Z134,'2017'!Z134,'2016'!Z134)</f>
        <v>32</v>
      </c>
      <c r="AA134" s="5">
        <f>SUM('2020'!AA134,'2019'!AA134,'2018'!AA134,'2017'!AA134,'2016'!AA134)</f>
        <v>10</v>
      </c>
      <c r="AB134" s="5">
        <f>SUM('2020'!AB134,'2019'!AB134,'2018'!AB134,'2017'!AB134,'2016'!AB134)</f>
        <v>0</v>
      </c>
      <c r="AC134" s="5">
        <f>SUM('2020'!AC134,'2019'!AC134,'2018'!AC134,'2017'!AC134,'2016'!AC134)</f>
        <v>10</v>
      </c>
      <c r="AD134" s="5">
        <f>SUM('2020'!AD134,'2019'!AD134,'2018'!AD134,'2017'!AD134,'2016'!AD134)</f>
        <v>0</v>
      </c>
      <c r="AE134" s="5">
        <f>SUM('2020'!AE134,'2019'!AE134,'2018'!AE134,'2017'!AE134,'2016'!AE134)</f>
        <v>3</v>
      </c>
      <c r="AF134" s="5">
        <f>SUM('2020'!AF134,'2019'!AF134,'2018'!AF134,'2017'!AF134,'2016'!AF134)</f>
        <v>0</v>
      </c>
      <c r="AG134" s="5">
        <f>SUM('2020'!AG134,'2019'!AG134,'2018'!AG134,'2017'!AG134,'2016'!AG134)</f>
        <v>0</v>
      </c>
      <c r="AH134" s="5">
        <f>SUM('2020'!AH134,'2019'!AH134,'2018'!AH134,'2017'!AH134,'2016'!AH134)</f>
        <v>50</v>
      </c>
      <c r="AI134" s="5">
        <f>SUM('2020'!AI134,'2019'!AI134,'2018'!AI134,'2017'!AI134,'2016'!AI134)</f>
        <v>0</v>
      </c>
      <c r="AJ134" s="5">
        <f>SUM('2020'!AJ134,'2019'!AJ134,'2018'!AJ134,'2017'!AJ134,'2016'!AJ134)</f>
        <v>747</v>
      </c>
      <c r="AK134" s="5">
        <f>SUM('2020'!AK134,'2019'!AK134,'2018'!AK134,'2017'!AK134,'2016'!AK134)</f>
        <v>64</v>
      </c>
      <c r="AL134" s="5">
        <f>SUM('2020'!AL134,'2019'!AL134,'2018'!AL134,'2017'!AL134,'2016'!AL134)</f>
        <v>0</v>
      </c>
      <c r="AM134" s="5">
        <f>SUM('2020'!AM134,'2019'!AM134,'2018'!AM134,'2017'!AM134,'2016'!AM134)</f>
        <v>95</v>
      </c>
      <c r="AN134" s="5">
        <f>SUM('2020'!AN134,'2019'!AN134,'2018'!AN134,'2017'!AN134,'2016'!AN134)</f>
        <v>3</v>
      </c>
      <c r="AO134" s="5">
        <f>SUM('2020'!AO134,'2019'!AO134,'2018'!AO134,'2017'!AO134,'2016'!AO134)</f>
        <v>0</v>
      </c>
      <c r="AP134" s="5">
        <f>SUM('2020'!AP134,'2019'!AP134,'2018'!AP134,'2017'!AP134,'2016'!AP134)</f>
        <v>245</v>
      </c>
      <c r="AQ134" s="5">
        <f>SUM('2020'!AQ134,'2019'!AQ134,'2018'!AQ134,'2017'!AQ134,'2016'!AQ134)</f>
        <v>0</v>
      </c>
      <c r="AR134" s="5">
        <f>SUM('2020'!AR134,'2019'!AR134,'2018'!AR134,'2017'!AR134,'2016'!AR134)</f>
        <v>13</v>
      </c>
      <c r="AS134" s="5">
        <f>SUM('2020'!AS134,'2019'!AS134,'2018'!AS134,'2017'!AS134,'2016'!AS134)</f>
        <v>3</v>
      </c>
      <c r="AT134" s="5">
        <f>SUM('2020'!AT134,'2019'!AT134,'2018'!AT134,'2017'!AT134,'2016'!AT134)</f>
        <v>0</v>
      </c>
      <c r="AU134" s="5">
        <f>SUM('2020'!AU134,'2019'!AU134,'2018'!AU134,'2017'!AU134,'2016'!AU134)</f>
        <v>26</v>
      </c>
      <c r="AV134" s="5">
        <f>SUM('2020'!AV134,'2019'!AV134,'2018'!AV134,'2017'!AV134,'2016'!AV134)</f>
        <v>106</v>
      </c>
      <c r="AW134" s="5">
        <f>SUM('2020'!AW134,'2019'!AW134,'2018'!AW134,'2017'!AW134,'2016'!AW134)</f>
        <v>0</v>
      </c>
      <c r="AX134" s="5">
        <f>SUM('2020'!AX134,'2019'!AX134,'2018'!AX134,'2017'!AX134,'2016'!AX134)</f>
        <v>0</v>
      </c>
      <c r="AY134" s="5">
        <f>SUM('2020'!AY134,'2019'!AY134,'2018'!AY134,'2017'!AY134,'2016'!AY134)</f>
        <v>9</v>
      </c>
      <c r="AZ134" s="5">
        <f>SUM('2020'!AZ134,'2019'!AZ134,'2018'!AZ134,'2017'!AZ134,'2016'!AZ134)</f>
        <v>0</v>
      </c>
      <c r="BA134" s="5">
        <f>SUM('2020'!BA134,'2019'!BA134,'2018'!BA134,'2017'!BA134,'2016'!BA134)</f>
        <v>22</v>
      </c>
      <c r="BB134" s="5">
        <f>SUM('2020'!BB134,'2019'!BB134,'2018'!BB134,'2017'!BB134,'2016'!BB134)</f>
        <v>29</v>
      </c>
      <c r="BC134" s="5">
        <f>SUM('2020'!BC134,'2019'!BC134,'2018'!BC134,'2017'!BC134,'2016'!BC134)</f>
        <v>0</v>
      </c>
      <c r="BD134" s="5">
        <f>SUM('2020'!BD134,'2019'!BD134,'2018'!BD134,'2017'!BD134,'2016'!BD134)</f>
        <v>9</v>
      </c>
      <c r="BE134" s="5">
        <f>SUM('2020'!BE134,'2019'!BE134,'2018'!BE134,'2017'!BE134,'2016'!BE134)</f>
        <v>0</v>
      </c>
      <c r="BF134" s="5">
        <f>SUM('2020'!BF134,'2019'!BF134,'2018'!BF134,'2017'!BF134,'2016'!BF134)</f>
        <v>20</v>
      </c>
      <c r="BG134" s="6"/>
      <c r="BH134" s="22"/>
    </row>
    <row r="135" spans="1:60">
      <c r="A135" s="12" t="s">
        <v>185</v>
      </c>
      <c r="B135" s="5">
        <f>SUM('2020'!B135,'2019'!B135,'2018'!B135,'2017'!B135,'2016'!B135)</f>
        <v>227</v>
      </c>
      <c r="C135" s="5">
        <f>SUM('2020'!C135,'2019'!C135,'2018'!C135,'2017'!C135,'2016'!C135)</f>
        <v>0</v>
      </c>
      <c r="D135" s="5">
        <f>SUM('2020'!D135,'2019'!D135,'2018'!D135,'2017'!D135,'2016'!D135)</f>
        <v>0</v>
      </c>
      <c r="E135" s="5">
        <f>SUM('2020'!E135,'2019'!E135,'2018'!E135,'2017'!E135,'2016'!E135)</f>
        <v>0</v>
      </c>
      <c r="F135" s="5">
        <f>SUM('2020'!F135,'2019'!F135,'2018'!F135,'2017'!F135,'2016'!F135)</f>
        <v>0</v>
      </c>
      <c r="G135" s="5">
        <f>SUM('2020'!G135,'2019'!G135,'2018'!G135,'2017'!G135,'2016'!G135)</f>
        <v>34</v>
      </c>
      <c r="H135" s="5">
        <f>SUM('2020'!H135,'2019'!H135,'2018'!H135,'2017'!H135,'2016'!H135)</f>
        <v>0</v>
      </c>
      <c r="I135" s="5">
        <f>SUM('2020'!I135,'2019'!I135,'2018'!I135,'2017'!I135,'2016'!I135)</f>
        <v>0</v>
      </c>
      <c r="J135" s="5">
        <f>SUM('2020'!J135,'2019'!J135,'2018'!J135,'2017'!J135,'2016'!J135)</f>
        <v>0</v>
      </c>
      <c r="K135" s="5">
        <f>SUM('2020'!K135,'2019'!K135,'2018'!K135,'2017'!K135,'2016'!K135)</f>
        <v>0</v>
      </c>
      <c r="L135" s="5">
        <f>SUM('2020'!L135,'2019'!L135,'2018'!L135,'2017'!L135,'2016'!L135)</f>
        <v>17</v>
      </c>
      <c r="M135" s="5">
        <f>SUM('2020'!M135,'2019'!M135,'2018'!M135,'2017'!M135,'2016'!M135)</f>
        <v>3</v>
      </c>
      <c r="N135" s="5">
        <f>SUM('2020'!N135,'2019'!N135,'2018'!N135,'2017'!N135,'2016'!N135)</f>
        <v>5</v>
      </c>
      <c r="O135" s="5">
        <f>SUM('2020'!O135,'2019'!O135,'2018'!O135,'2017'!O135,'2016'!O135)</f>
        <v>0</v>
      </c>
      <c r="P135" s="5">
        <f>SUM('2020'!P135,'2019'!P135,'2018'!P135,'2017'!P135,'2016'!P135)</f>
        <v>0</v>
      </c>
      <c r="Q135" s="5">
        <f>SUM('2020'!Q135,'2019'!Q135,'2018'!Q135,'2017'!Q135,'2016'!Q135)</f>
        <v>3</v>
      </c>
      <c r="R135" s="5">
        <f>SUM('2020'!R135,'2019'!R135,'2018'!R135,'2017'!R135,'2016'!R135)</f>
        <v>0</v>
      </c>
      <c r="S135" s="5">
        <f>SUM('2020'!S135,'2019'!S135,'2018'!S135,'2017'!S135,'2016'!S135)</f>
        <v>0</v>
      </c>
      <c r="T135" s="5">
        <f>SUM('2020'!T135,'2019'!T135,'2018'!T135,'2017'!T135,'2016'!T135)</f>
        <v>0</v>
      </c>
      <c r="U135" s="5">
        <f>SUM('2020'!U135,'2019'!U135,'2018'!U135,'2017'!U135,'2016'!U135)</f>
        <v>0</v>
      </c>
      <c r="V135" s="5">
        <f>SUM('2020'!V135,'2019'!V135,'2018'!V135,'2017'!V135,'2016'!V135)</f>
        <v>0</v>
      </c>
      <c r="W135" s="5">
        <f>SUM('2020'!W135,'2019'!W135,'2018'!W135,'2017'!W135,'2016'!W135)</f>
        <v>0</v>
      </c>
      <c r="X135" s="5">
        <f>SUM('2020'!X135,'2019'!X135,'2018'!X135,'2017'!X135,'2016'!X135)</f>
        <v>0</v>
      </c>
      <c r="Y135" s="5">
        <f>SUM('2020'!Y135,'2019'!Y135,'2018'!Y135,'2017'!Y135,'2016'!Y135)</f>
        <v>0</v>
      </c>
      <c r="Z135" s="5">
        <f>SUM('2020'!Z135,'2019'!Z135,'2018'!Z135,'2017'!Z135,'2016'!Z135)</f>
        <v>21</v>
      </c>
      <c r="AA135" s="5">
        <f>SUM('2020'!AA135,'2019'!AA135,'2018'!AA135,'2017'!AA135,'2016'!AA135)</f>
        <v>0</v>
      </c>
      <c r="AB135" s="5">
        <f>SUM('2020'!AB135,'2019'!AB135,'2018'!AB135,'2017'!AB135,'2016'!AB135)</f>
        <v>0</v>
      </c>
      <c r="AC135" s="5">
        <f>SUM('2020'!AC135,'2019'!AC135,'2018'!AC135,'2017'!AC135,'2016'!AC135)</f>
        <v>0</v>
      </c>
      <c r="AD135" s="5">
        <f>SUM('2020'!AD135,'2019'!AD135,'2018'!AD135,'2017'!AD135,'2016'!AD135)</f>
        <v>0</v>
      </c>
      <c r="AE135" s="5">
        <f>SUM('2020'!AE135,'2019'!AE135,'2018'!AE135,'2017'!AE135,'2016'!AE135)</f>
        <v>0</v>
      </c>
      <c r="AF135" s="5">
        <f>SUM('2020'!AF135,'2019'!AF135,'2018'!AF135,'2017'!AF135,'2016'!AF135)</f>
        <v>0</v>
      </c>
      <c r="AG135" s="5">
        <f>SUM('2020'!AG135,'2019'!AG135,'2018'!AG135,'2017'!AG135,'2016'!AG135)</f>
        <v>0</v>
      </c>
      <c r="AH135" s="5">
        <f>SUM('2020'!AH135,'2019'!AH135,'2018'!AH135,'2017'!AH135,'2016'!AH135)</f>
        <v>12</v>
      </c>
      <c r="AI135" s="5">
        <f>SUM('2020'!AI135,'2019'!AI135,'2018'!AI135,'2017'!AI135,'2016'!AI135)</f>
        <v>0</v>
      </c>
      <c r="AJ135" s="5">
        <f>SUM('2020'!AJ135,'2019'!AJ135,'2018'!AJ135,'2017'!AJ135,'2016'!AJ135)</f>
        <v>46</v>
      </c>
      <c r="AK135" s="5">
        <f>SUM('2020'!AK135,'2019'!AK135,'2018'!AK135,'2017'!AK135,'2016'!AK135)</f>
        <v>3</v>
      </c>
      <c r="AL135" s="5">
        <f>SUM('2020'!AL135,'2019'!AL135,'2018'!AL135,'2017'!AL135,'2016'!AL135)</f>
        <v>0</v>
      </c>
      <c r="AM135" s="5">
        <f>SUM('2020'!AM135,'2019'!AM135,'2018'!AM135,'2017'!AM135,'2016'!AM135)</f>
        <v>0</v>
      </c>
      <c r="AN135" s="5">
        <f>SUM('2020'!AN135,'2019'!AN135,'2018'!AN135,'2017'!AN135,'2016'!AN135)</f>
        <v>0</v>
      </c>
      <c r="AO135" s="5">
        <f>SUM('2020'!AO135,'2019'!AO135,'2018'!AO135,'2017'!AO135,'2016'!AO135)</f>
        <v>0</v>
      </c>
      <c r="AP135" s="5">
        <f>SUM('2020'!AP135,'2019'!AP135,'2018'!AP135,'2017'!AP135,'2016'!AP135)</f>
        <v>0</v>
      </c>
      <c r="AQ135" s="5">
        <f>SUM('2020'!AQ135,'2019'!AQ135,'2018'!AQ135,'2017'!AQ135,'2016'!AQ135)</f>
        <v>0</v>
      </c>
      <c r="AR135" s="5">
        <f>SUM('2020'!AR135,'2019'!AR135,'2018'!AR135,'2017'!AR135,'2016'!AR135)</f>
        <v>0</v>
      </c>
      <c r="AS135" s="5">
        <f>SUM('2020'!AS135,'2019'!AS135,'2018'!AS135,'2017'!AS135,'2016'!AS135)</f>
        <v>0</v>
      </c>
      <c r="AT135" s="5">
        <f>SUM('2020'!AT135,'2019'!AT135,'2018'!AT135,'2017'!AT135,'2016'!AT135)</f>
        <v>0</v>
      </c>
      <c r="AU135" s="5">
        <f>SUM('2020'!AU135,'2019'!AU135,'2018'!AU135,'2017'!AU135,'2016'!AU135)</f>
        <v>0</v>
      </c>
      <c r="AV135" s="5">
        <f>SUM('2020'!AV135,'2019'!AV135,'2018'!AV135,'2017'!AV135,'2016'!AV135)</f>
        <v>0</v>
      </c>
      <c r="AW135" s="5">
        <f>SUM('2020'!AW135,'2019'!AW135,'2018'!AW135,'2017'!AW135,'2016'!AW135)</f>
        <v>0</v>
      </c>
      <c r="AX135" s="5">
        <f>SUM('2020'!AX135,'2019'!AX135,'2018'!AX135,'2017'!AX135,'2016'!AX135)</f>
        <v>0</v>
      </c>
      <c r="AY135" s="5">
        <f>SUM('2020'!AY135,'2019'!AY135,'2018'!AY135,'2017'!AY135,'2016'!AY135)</f>
        <v>0</v>
      </c>
      <c r="AZ135" s="5">
        <f>SUM('2020'!AZ135,'2019'!AZ135,'2018'!AZ135,'2017'!AZ135,'2016'!AZ135)</f>
        <v>0</v>
      </c>
      <c r="BA135" s="5">
        <f>SUM('2020'!BA135,'2019'!BA135,'2018'!BA135,'2017'!BA135,'2016'!BA135)</f>
        <v>0</v>
      </c>
      <c r="BB135" s="5">
        <f>SUM('2020'!BB135,'2019'!BB135,'2018'!BB135,'2017'!BB135,'2016'!BB135)</f>
        <v>3</v>
      </c>
      <c r="BC135" s="5">
        <f>SUM('2020'!BC135,'2019'!BC135,'2018'!BC135,'2017'!BC135,'2016'!BC135)</f>
        <v>0</v>
      </c>
      <c r="BD135" s="5">
        <f>SUM('2020'!BD135,'2019'!BD135,'2018'!BD135,'2017'!BD135,'2016'!BD135)</f>
        <v>0</v>
      </c>
      <c r="BE135" s="5">
        <f>SUM('2020'!BE135,'2019'!BE135,'2018'!BE135,'2017'!BE135,'2016'!BE135)</f>
        <v>0</v>
      </c>
      <c r="BF135" s="5">
        <f>SUM('2020'!BF135,'2019'!BF135,'2018'!BF135,'2017'!BF135,'2016'!BF135)</f>
        <v>0</v>
      </c>
      <c r="BG135" s="6"/>
      <c r="BH135" s="22"/>
    </row>
    <row r="136" spans="1:60">
      <c r="A136" s="12" t="s">
        <v>186</v>
      </c>
      <c r="B136" s="5">
        <f>SUM('2020'!B136,'2019'!B136,'2018'!B136,'2017'!B136,'2016'!B136)</f>
        <v>92</v>
      </c>
      <c r="C136" s="5">
        <f>SUM('2020'!C136,'2019'!C136,'2018'!C136,'2017'!C136,'2016'!C136)</f>
        <v>0</v>
      </c>
      <c r="D136" s="5">
        <f>SUM('2020'!D136,'2019'!D136,'2018'!D136,'2017'!D136,'2016'!D136)</f>
        <v>0</v>
      </c>
      <c r="E136" s="5">
        <f>SUM('2020'!E136,'2019'!E136,'2018'!E136,'2017'!E136,'2016'!E136)</f>
        <v>0</v>
      </c>
      <c r="F136" s="5">
        <f>SUM('2020'!F136,'2019'!F136,'2018'!F136,'2017'!F136,'2016'!F136)</f>
        <v>0</v>
      </c>
      <c r="G136" s="5">
        <f>SUM('2020'!G136,'2019'!G136,'2018'!G136,'2017'!G136,'2016'!G136)</f>
        <v>3</v>
      </c>
      <c r="H136" s="5">
        <f>SUM('2020'!H136,'2019'!H136,'2018'!H136,'2017'!H136,'2016'!H136)</f>
        <v>0</v>
      </c>
      <c r="I136" s="5">
        <f>SUM('2020'!I136,'2019'!I136,'2018'!I136,'2017'!I136,'2016'!I136)</f>
        <v>0</v>
      </c>
      <c r="J136" s="5">
        <f>SUM('2020'!J136,'2019'!J136,'2018'!J136,'2017'!J136,'2016'!J136)</f>
        <v>0</v>
      </c>
      <c r="K136" s="5">
        <f>SUM('2020'!K136,'2019'!K136,'2018'!K136,'2017'!K136,'2016'!K136)</f>
        <v>0</v>
      </c>
      <c r="L136" s="5">
        <f>SUM('2020'!L136,'2019'!L136,'2018'!L136,'2017'!L136,'2016'!L136)</f>
        <v>3</v>
      </c>
      <c r="M136" s="5">
        <f>SUM('2020'!M136,'2019'!M136,'2018'!M136,'2017'!M136,'2016'!M136)</f>
        <v>3</v>
      </c>
      <c r="N136" s="5">
        <f>SUM('2020'!N136,'2019'!N136,'2018'!N136,'2017'!N136,'2016'!N136)</f>
        <v>0</v>
      </c>
      <c r="O136" s="5">
        <f>SUM('2020'!O136,'2019'!O136,'2018'!O136,'2017'!O136,'2016'!O136)</f>
        <v>9</v>
      </c>
      <c r="P136" s="5">
        <f>SUM('2020'!P136,'2019'!P136,'2018'!P136,'2017'!P136,'2016'!P136)</f>
        <v>0</v>
      </c>
      <c r="Q136" s="5">
        <f>SUM('2020'!Q136,'2019'!Q136,'2018'!Q136,'2017'!Q136,'2016'!Q136)</f>
        <v>0</v>
      </c>
      <c r="R136" s="5">
        <f>SUM('2020'!R136,'2019'!R136,'2018'!R136,'2017'!R136,'2016'!R136)</f>
        <v>0</v>
      </c>
      <c r="S136" s="5">
        <f>SUM('2020'!S136,'2019'!S136,'2018'!S136,'2017'!S136,'2016'!S136)</f>
        <v>0</v>
      </c>
      <c r="T136" s="5">
        <f>SUM('2020'!T136,'2019'!T136,'2018'!T136,'2017'!T136,'2016'!T136)</f>
        <v>0</v>
      </c>
      <c r="U136" s="5">
        <f>SUM('2020'!U136,'2019'!U136,'2018'!U136,'2017'!U136,'2016'!U136)</f>
        <v>0</v>
      </c>
      <c r="V136" s="5">
        <f>SUM('2020'!V136,'2019'!V136,'2018'!V136,'2017'!V136,'2016'!V136)</f>
        <v>0</v>
      </c>
      <c r="W136" s="5">
        <f>SUM('2020'!W136,'2019'!W136,'2018'!W136,'2017'!W136,'2016'!W136)</f>
        <v>0</v>
      </c>
      <c r="X136" s="5">
        <f>SUM('2020'!X136,'2019'!X136,'2018'!X136,'2017'!X136,'2016'!X136)</f>
        <v>0</v>
      </c>
      <c r="Y136" s="5">
        <f>SUM('2020'!Y136,'2019'!Y136,'2018'!Y136,'2017'!Y136,'2016'!Y136)</f>
        <v>0</v>
      </c>
      <c r="Z136" s="5">
        <f>SUM('2020'!Z136,'2019'!Z136,'2018'!Z136,'2017'!Z136,'2016'!Z136)</f>
        <v>0</v>
      </c>
      <c r="AA136" s="5">
        <f>SUM('2020'!AA136,'2019'!AA136,'2018'!AA136,'2017'!AA136,'2016'!AA136)</f>
        <v>0</v>
      </c>
      <c r="AB136" s="5">
        <f>SUM('2020'!AB136,'2019'!AB136,'2018'!AB136,'2017'!AB136,'2016'!AB136)</f>
        <v>0</v>
      </c>
      <c r="AC136" s="5">
        <f>SUM('2020'!AC136,'2019'!AC136,'2018'!AC136,'2017'!AC136,'2016'!AC136)</f>
        <v>0</v>
      </c>
      <c r="AD136" s="5">
        <f>SUM('2020'!AD136,'2019'!AD136,'2018'!AD136,'2017'!AD136,'2016'!AD136)</f>
        <v>0</v>
      </c>
      <c r="AE136" s="5">
        <f>SUM('2020'!AE136,'2019'!AE136,'2018'!AE136,'2017'!AE136,'2016'!AE136)</f>
        <v>0</v>
      </c>
      <c r="AF136" s="5">
        <f>SUM('2020'!AF136,'2019'!AF136,'2018'!AF136,'2017'!AF136,'2016'!AF136)</f>
        <v>0</v>
      </c>
      <c r="AG136" s="5">
        <f>SUM('2020'!AG136,'2019'!AG136,'2018'!AG136,'2017'!AG136,'2016'!AG136)</f>
        <v>0</v>
      </c>
      <c r="AH136" s="5">
        <f>SUM('2020'!AH136,'2019'!AH136,'2018'!AH136,'2017'!AH136,'2016'!AH136)</f>
        <v>0</v>
      </c>
      <c r="AI136" s="5">
        <f>SUM('2020'!AI136,'2019'!AI136,'2018'!AI136,'2017'!AI136,'2016'!AI136)</f>
        <v>0</v>
      </c>
      <c r="AJ136" s="5">
        <f>SUM('2020'!AJ136,'2019'!AJ136,'2018'!AJ136,'2017'!AJ136,'2016'!AJ136)</f>
        <v>0</v>
      </c>
      <c r="AK136" s="5">
        <f>SUM('2020'!AK136,'2019'!AK136,'2018'!AK136,'2017'!AK136,'2016'!AK136)</f>
        <v>0</v>
      </c>
      <c r="AL136" s="5">
        <f>SUM('2020'!AL136,'2019'!AL136,'2018'!AL136,'2017'!AL136,'2016'!AL136)</f>
        <v>0</v>
      </c>
      <c r="AM136" s="5">
        <f>SUM('2020'!AM136,'2019'!AM136,'2018'!AM136,'2017'!AM136,'2016'!AM136)</f>
        <v>0</v>
      </c>
      <c r="AN136" s="5">
        <f>SUM('2020'!AN136,'2019'!AN136,'2018'!AN136,'2017'!AN136,'2016'!AN136)</f>
        <v>0</v>
      </c>
      <c r="AO136" s="5">
        <f>SUM('2020'!AO136,'2019'!AO136,'2018'!AO136,'2017'!AO136,'2016'!AO136)</f>
        <v>0</v>
      </c>
      <c r="AP136" s="5">
        <f>SUM('2020'!AP136,'2019'!AP136,'2018'!AP136,'2017'!AP136,'2016'!AP136)</f>
        <v>0</v>
      </c>
      <c r="AQ136" s="5">
        <f>SUM('2020'!AQ136,'2019'!AQ136,'2018'!AQ136,'2017'!AQ136,'2016'!AQ136)</f>
        <v>0</v>
      </c>
      <c r="AR136" s="5">
        <f>SUM('2020'!AR136,'2019'!AR136,'2018'!AR136,'2017'!AR136,'2016'!AR136)</f>
        <v>0</v>
      </c>
      <c r="AS136" s="5">
        <f>SUM('2020'!AS136,'2019'!AS136,'2018'!AS136,'2017'!AS136,'2016'!AS136)</f>
        <v>4</v>
      </c>
      <c r="AT136" s="5">
        <f>SUM('2020'!AT136,'2019'!AT136,'2018'!AT136,'2017'!AT136,'2016'!AT136)</f>
        <v>0</v>
      </c>
      <c r="AU136" s="5">
        <f>SUM('2020'!AU136,'2019'!AU136,'2018'!AU136,'2017'!AU136,'2016'!AU136)</f>
        <v>0</v>
      </c>
      <c r="AV136" s="5">
        <f>SUM('2020'!AV136,'2019'!AV136,'2018'!AV136,'2017'!AV136,'2016'!AV136)</f>
        <v>7</v>
      </c>
      <c r="AW136" s="5">
        <f>SUM('2020'!AW136,'2019'!AW136,'2018'!AW136,'2017'!AW136,'2016'!AW136)</f>
        <v>0</v>
      </c>
      <c r="AX136" s="5">
        <f>SUM('2020'!AX136,'2019'!AX136,'2018'!AX136,'2017'!AX136,'2016'!AX136)</f>
        <v>0</v>
      </c>
      <c r="AY136" s="5">
        <f>SUM('2020'!AY136,'2019'!AY136,'2018'!AY136,'2017'!AY136,'2016'!AY136)</f>
        <v>0</v>
      </c>
      <c r="AZ136" s="5">
        <f>SUM('2020'!AZ136,'2019'!AZ136,'2018'!AZ136,'2017'!AZ136,'2016'!AZ136)</f>
        <v>0</v>
      </c>
      <c r="BA136" s="5">
        <f>SUM('2020'!BA136,'2019'!BA136,'2018'!BA136,'2017'!BA136,'2016'!BA136)</f>
        <v>3</v>
      </c>
      <c r="BB136" s="5">
        <f>SUM('2020'!BB136,'2019'!BB136,'2018'!BB136,'2017'!BB136,'2016'!BB136)</f>
        <v>3</v>
      </c>
      <c r="BC136" s="5">
        <f>SUM('2020'!BC136,'2019'!BC136,'2018'!BC136,'2017'!BC136,'2016'!BC136)</f>
        <v>0</v>
      </c>
      <c r="BD136" s="5">
        <f>SUM('2020'!BD136,'2019'!BD136,'2018'!BD136,'2017'!BD136,'2016'!BD136)</f>
        <v>0</v>
      </c>
      <c r="BE136" s="5">
        <f>SUM('2020'!BE136,'2019'!BE136,'2018'!BE136,'2017'!BE136,'2016'!BE136)</f>
        <v>0</v>
      </c>
      <c r="BF136" s="5">
        <f>SUM('2020'!BF136,'2019'!BF136,'2018'!BF136,'2017'!BF136,'2016'!BF136)</f>
        <v>4</v>
      </c>
      <c r="BG136" s="6"/>
      <c r="BH136" s="22"/>
    </row>
    <row r="137" spans="1:60">
      <c r="A137" s="12" t="s">
        <v>187</v>
      </c>
      <c r="B137" s="5">
        <f>SUM('2020'!B137,'2019'!B137,'2018'!B137,'2017'!B137,'2016'!B137)</f>
        <v>1370</v>
      </c>
      <c r="C137" s="5">
        <f>SUM('2020'!C137,'2019'!C137,'2018'!C137,'2017'!C137,'2016'!C137)</f>
        <v>0</v>
      </c>
      <c r="D137" s="5">
        <f>SUM('2020'!D137,'2019'!D137,'2018'!D137,'2017'!D137,'2016'!D137)</f>
        <v>0</v>
      </c>
      <c r="E137" s="5">
        <f>SUM('2020'!E137,'2019'!E137,'2018'!E137,'2017'!E137,'2016'!E137)</f>
        <v>10</v>
      </c>
      <c r="F137" s="5">
        <f>SUM('2020'!F137,'2019'!F137,'2018'!F137,'2017'!F137,'2016'!F137)</f>
        <v>0</v>
      </c>
      <c r="G137" s="5">
        <f>SUM('2020'!G137,'2019'!G137,'2018'!G137,'2017'!G137,'2016'!G137)</f>
        <v>4</v>
      </c>
      <c r="H137" s="5">
        <f>SUM('2020'!H137,'2019'!H137,'2018'!H137,'2017'!H137,'2016'!H137)</f>
        <v>41</v>
      </c>
      <c r="I137" s="5">
        <f>SUM('2020'!I137,'2019'!I137,'2018'!I137,'2017'!I137,'2016'!I137)</f>
        <v>3</v>
      </c>
      <c r="J137" s="5">
        <f>SUM('2020'!J137,'2019'!J137,'2018'!J137,'2017'!J137,'2016'!J137)</f>
        <v>0</v>
      </c>
      <c r="K137" s="5">
        <f>SUM('2020'!K137,'2019'!K137,'2018'!K137,'2017'!K137,'2016'!K137)</f>
        <v>0</v>
      </c>
      <c r="L137" s="5">
        <f>SUM('2020'!L137,'2019'!L137,'2018'!L137,'2017'!L137,'2016'!L137)</f>
        <v>0</v>
      </c>
      <c r="M137" s="5">
        <f>SUM('2020'!M137,'2019'!M137,'2018'!M137,'2017'!M137,'2016'!M137)</f>
        <v>24</v>
      </c>
      <c r="N137" s="5">
        <f>SUM('2020'!N137,'2019'!N137,'2018'!N137,'2017'!N137,'2016'!N137)</f>
        <v>0</v>
      </c>
      <c r="O137" s="5">
        <f>SUM('2020'!O137,'2019'!O137,'2018'!O137,'2017'!O137,'2016'!O137)</f>
        <v>0</v>
      </c>
      <c r="P137" s="5">
        <f>SUM('2020'!P137,'2019'!P137,'2018'!P137,'2017'!P137,'2016'!P137)</f>
        <v>0</v>
      </c>
      <c r="Q137" s="5">
        <f>SUM('2020'!Q137,'2019'!Q137,'2018'!Q137,'2017'!Q137,'2016'!Q137)</f>
        <v>30</v>
      </c>
      <c r="R137" s="5">
        <f>SUM('2020'!R137,'2019'!R137,'2018'!R137,'2017'!R137,'2016'!R137)</f>
        <v>31</v>
      </c>
      <c r="S137" s="5">
        <f>SUM('2020'!S137,'2019'!S137,'2018'!S137,'2017'!S137,'2016'!S137)</f>
        <v>0</v>
      </c>
      <c r="T137" s="5">
        <f>SUM('2020'!T137,'2019'!T137,'2018'!T137,'2017'!T137,'2016'!T137)</f>
        <v>0</v>
      </c>
      <c r="U137" s="5">
        <f>SUM('2020'!U137,'2019'!U137,'2018'!U137,'2017'!U137,'2016'!U137)</f>
        <v>67</v>
      </c>
      <c r="V137" s="5">
        <f>SUM('2020'!V137,'2019'!V137,'2018'!V137,'2017'!V137,'2016'!V137)</f>
        <v>57</v>
      </c>
      <c r="W137" s="5">
        <f>SUM('2020'!W137,'2019'!W137,'2018'!W137,'2017'!W137,'2016'!W137)</f>
        <v>0</v>
      </c>
      <c r="X137" s="5">
        <f>SUM('2020'!X137,'2019'!X137,'2018'!X137,'2017'!X137,'2016'!X137)</f>
        <v>28</v>
      </c>
      <c r="Y137" s="5">
        <f>SUM('2020'!Y137,'2019'!Y137,'2018'!Y137,'2017'!Y137,'2016'!Y137)</f>
        <v>7</v>
      </c>
      <c r="Z137" s="5">
        <f>SUM('2020'!Z137,'2019'!Z137,'2018'!Z137,'2017'!Z137,'2016'!Z137)</f>
        <v>10</v>
      </c>
      <c r="AA137" s="5">
        <f>SUM('2020'!AA137,'2019'!AA137,'2018'!AA137,'2017'!AA137,'2016'!AA137)</f>
        <v>0</v>
      </c>
      <c r="AB137" s="5">
        <f>SUM('2020'!AB137,'2019'!AB137,'2018'!AB137,'2017'!AB137,'2016'!AB137)</f>
        <v>0</v>
      </c>
      <c r="AC137" s="5">
        <f>SUM('2020'!AC137,'2019'!AC137,'2018'!AC137,'2017'!AC137,'2016'!AC137)</f>
        <v>15</v>
      </c>
      <c r="AD137" s="5">
        <f>SUM('2020'!AD137,'2019'!AD137,'2018'!AD137,'2017'!AD137,'2016'!AD137)</f>
        <v>0</v>
      </c>
      <c r="AE137" s="5">
        <f>SUM('2020'!AE137,'2019'!AE137,'2018'!AE137,'2017'!AE137,'2016'!AE137)</f>
        <v>0</v>
      </c>
      <c r="AF137" s="5">
        <f>SUM('2020'!AF137,'2019'!AF137,'2018'!AF137,'2017'!AF137,'2016'!AF137)</f>
        <v>0</v>
      </c>
      <c r="AG137" s="5">
        <f>SUM('2020'!AG137,'2019'!AG137,'2018'!AG137,'2017'!AG137,'2016'!AG137)</f>
        <v>0</v>
      </c>
      <c r="AH137" s="5">
        <f>SUM('2020'!AH137,'2019'!AH137,'2018'!AH137,'2017'!AH137,'2016'!AH137)</f>
        <v>5</v>
      </c>
      <c r="AI137" s="5">
        <f>SUM('2020'!AI137,'2019'!AI137,'2018'!AI137,'2017'!AI137,'2016'!AI137)</f>
        <v>0</v>
      </c>
      <c r="AJ137" s="5">
        <f>SUM('2020'!AJ137,'2019'!AJ137,'2018'!AJ137,'2017'!AJ137,'2016'!AJ137)</f>
        <v>289</v>
      </c>
      <c r="AK137" s="5">
        <f>SUM('2020'!AK137,'2019'!AK137,'2018'!AK137,'2017'!AK137,'2016'!AK137)</f>
        <v>4</v>
      </c>
      <c r="AL137" s="5">
        <f>SUM('2020'!AL137,'2019'!AL137,'2018'!AL137,'2017'!AL137,'2016'!AL137)</f>
        <v>11</v>
      </c>
      <c r="AM137" s="5">
        <f>SUM('2020'!AM137,'2019'!AM137,'2018'!AM137,'2017'!AM137,'2016'!AM137)</f>
        <v>415</v>
      </c>
      <c r="AN137" s="5">
        <f>SUM('2020'!AN137,'2019'!AN137,'2018'!AN137,'2017'!AN137,'2016'!AN137)</f>
        <v>0</v>
      </c>
      <c r="AO137" s="5">
        <f>SUM('2020'!AO137,'2019'!AO137,'2018'!AO137,'2017'!AO137,'2016'!AO137)</f>
        <v>0</v>
      </c>
      <c r="AP137" s="5">
        <f>SUM('2020'!AP137,'2019'!AP137,'2018'!AP137,'2017'!AP137,'2016'!AP137)</f>
        <v>64</v>
      </c>
      <c r="AQ137" s="5">
        <f>SUM('2020'!AQ137,'2019'!AQ137,'2018'!AQ137,'2017'!AQ137,'2016'!AQ137)</f>
        <v>0</v>
      </c>
      <c r="AR137" s="5">
        <f>SUM('2020'!AR137,'2019'!AR137,'2018'!AR137,'2017'!AR137,'2016'!AR137)</f>
        <v>4</v>
      </c>
      <c r="AS137" s="5">
        <f>SUM('2020'!AS137,'2019'!AS137,'2018'!AS137,'2017'!AS137,'2016'!AS137)</f>
        <v>0</v>
      </c>
      <c r="AT137" s="5">
        <f>SUM('2020'!AT137,'2019'!AT137,'2018'!AT137,'2017'!AT137,'2016'!AT137)</f>
        <v>0</v>
      </c>
      <c r="AU137" s="5">
        <f>SUM('2020'!AU137,'2019'!AU137,'2018'!AU137,'2017'!AU137,'2016'!AU137)</f>
        <v>65</v>
      </c>
      <c r="AV137" s="5">
        <f>SUM('2020'!AV137,'2019'!AV137,'2018'!AV137,'2017'!AV137,'2016'!AV137)</f>
        <v>29</v>
      </c>
      <c r="AW137" s="5">
        <f>SUM('2020'!AW137,'2019'!AW137,'2018'!AW137,'2017'!AW137,'2016'!AW137)</f>
        <v>0</v>
      </c>
      <c r="AX137" s="5">
        <f>SUM('2020'!AX137,'2019'!AX137,'2018'!AX137,'2017'!AX137,'2016'!AX137)</f>
        <v>0</v>
      </c>
      <c r="AY137" s="5">
        <f>SUM('2020'!AY137,'2019'!AY137,'2018'!AY137,'2017'!AY137,'2016'!AY137)</f>
        <v>0</v>
      </c>
      <c r="AZ137" s="5">
        <f>SUM('2020'!AZ137,'2019'!AZ137,'2018'!AZ137,'2017'!AZ137,'2016'!AZ137)</f>
        <v>0</v>
      </c>
      <c r="BA137" s="5">
        <f>SUM('2020'!BA137,'2019'!BA137,'2018'!BA137,'2017'!BA137,'2016'!BA137)</f>
        <v>45</v>
      </c>
      <c r="BB137" s="5">
        <f>SUM('2020'!BB137,'2019'!BB137,'2018'!BB137,'2017'!BB137,'2016'!BB137)</f>
        <v>10</v>
      </c>
      <c r="BC137" s="5">
        <f>SUM('2020'!BC137,'2019'!BC137,'2018'!BC137,'2017'!BC137,'2016'!BC137)</f>
        <v>0</v>
      </c>
      <c r="BD137" s="5">
        <f>SUM('2020'!BD137,'2019'!BD137,'2018'!BD137,'2017'!BD137,'2016'!BD137)</f>
        <v>0</v>
      </c>
      <c r="BE137" s="5">
        <f>SUM('2020'!BE137,'2019'!BE137,'2018'!BE137,'2017'!BE137,'2016'!BE137)</f>
        <v>0</v>
      </c>
      <c r="BF137" s="5">
        <f>SUM('2020'!BF137,'2019'!BF137,'2018'!BF137,'2017'!BF137,'2016'!BF137)</f>
        <v>11</v>
      </c>
      <c r="BG137" s="6"/>
      <c r="BH137" s="22"/>
    </row>
    <row r="138" spans="1:60">
      <c r="A138" s="12" t="s">
        <v>188</v>
      </c>
      <c r="B138" s="5">
        <f>SUM('2020'!B138,'2019'!B138,'2018'!B138,'2017'!B138,'2016'!B138)</f>
        <v>320</v>
      </c>
      <c r="C138" s="5">
        <f>SUM('2020'!C138,'2019'!C138,'2018'!C138,'2017'!C138,'2016'!C138)</f>
        <v>0</v>
      </c>
      <c r="D138" s="5">
        <f>SUM('2020'!D138,'2019'!D138,'2018'!D138,'2017'!D138,'2016'!D138)</f>
        <v>0</v>
      </c>
      <c r="E138" s="5">
        <f>SUM('2020'!E138,'2019'!E138,'2018'!E138,'2017'!E138,'2016'!E138)</f>
        <v>6</v>
      </c>
      <c r="F138" s="5">
        <f>SUM('2020'!F138,'2019'!F138,'2018'!F138,'2017'!F138,'2016'!F138)</f>
        <v>0</v>
      </c>
      <c r="G138" s="5">
        <f>SUM('2020'!G138,'2019'!G138,'2018'!G138,'2017'!G138,'2016'!G138)</f>
        <v>48</v>
      </c>
      <c r="H138" s="5">
        <f>SUM('2020'!H138,'2019'!H138,'2018'!H138,'2017'!H138,'2016'!H138)</f>
        <v>0</v>
      </c>
      <c r="I138" s="5">
        <f>SUM('2020'!I138,'2019'!I138,'2018'!I138,'2017'!I138,'2016'!I138)</f>
        <v>5</v>
      </c>
      <c r="J138" s="5">
        <f>SUM('2020'!J138,'2019'!J138,'2018'!J138,'2017'!J138,'2016'!J138)</f>
        <v>0</v>
      </c>
      <c r="K138" s="5">
        <f>SUM('2020'!K138,'2019'!K138,'2018'!K138,'2017'!K138,'2016'!K138)</f>
        <v>0</v>
      </c>
      <c r="L138" s="5">
        <f>SUM('2020'!L138,'2019'!L138,'2018'!L138,'2017'!L138,'2016'!L138)</f>
        <v>29</v>
      </c>
      <c r="M138" s="5">
        <f>SUM('2020'!M138,'2019'!M138,'2018'!M138,'2017'!M138,'2016'!M138)</f>
        <v>4</v>
      </c>
      <c r="N138" s="5">
        <f>SUM('2020'!N138,'2019'!N138,'2018'!N138,'2017'!N138,'2016'!N138)</f>
        <v>0</v>
      </c>
      <c r="O138" s="5">
        <f>SUM('2020'!O138,'2019'!O138,'2018'!O138,'2017'!O138,'2016'!O138)</f>
        <v>0</v>
      </c>
      <c r="P138" s="5">
        <f>SUM('2020'!P138,'2019'!P138,'2018'!P138,'2017'!P138,'2016'!P138)</f>
        <v>0</v>
      </c>
      <c r="Q138" s="5">
        <f>SUM('2020'!Q138,'2019'!Q138,'2018'!Q138,'2017'!Q138,'2016'!Q138)</f>
        <v>0</v>
      </c>
      <c r="R138" s="5">
        <f>SUM('2020'!R138,'2019'!R138,'2018'!R138,'2017'!R138,'2016'!R138)</f>
        <v>0</v>
      </c>
      <c r="S138" s="5">
        <f>SUM('2020'!S138,'2019'!S138,'2018'!S138,'2017'!S138,'2016'!S138)</f>
        <v>0</v>
      </c>
      <c r="T138" s="5">
        <f>SUM('2020'!T138,'2019'!T138,'2018'!T138,'2017'!T138,'2016'!T138)</f>
        <v>0</v>
      </c>
      <c r="U138" s="5">
        <f>SUM('2020'!U138,'2019'!U138,'2018'!U138,'2017'!U138,'2016'!U138)</f>
        <v>0</v>
      </c>
      <c r="V138" s="5">
        <f>SUM('2020'!V138,'2019'!V138,'2018'!V138,'2017'!V138,'2016'!V138)</f>
        <v>0</v>
      </c>
      <c r="W138" s="5">
        <f>SUM('2020'!W138,'2019'!W138,'2018'!W138,'2017'!W138,'2016'!W138)</f>
        <v>0</v>
      </c>
      <c r="X138" s="5">
        <f>SUM('2020'!X138,'2019'!X138,'2018'!X138,'2017'!X138,'2016'!X138)</f>
        <v>11</v>
      </c>
      <c r="Y138" s="5">
        <f>SUM('2020'!Y138,'2019'!Y138,'2018'!Y138,'2017'!Y138,'2016'!Y138)</f>
        <v>6</v>
      </c>
      <c r="Z138" s="5">
        <f>SUM('2020'!Z138,'2019'!Z138,'2018'!Z138,'2017'!Z138,'2016'!Z138)</f>
        <v>0</v>
      </c>
      <c r="AA138" s="5">
        <f>SUM('2020'!AA138,'2019'!AA138,'2018'!AA138,'2017'!AA138,'2016'!AA138)</f>
        <v>0</v>
      </c>
      <c r="AB138" s="5">
        <f>SUM('2020'!AB138,'2019'!AB138,'2018'!AB138,'2017'!AB138,'2016'!AB138)</f>
        <v>0</v>
      </c>
      <c r="AC138" s="5">
        <f>SUM('2020'!AC138,'2019'!AC138,'2018'!AC138,'2017'!AC138,'2016'!AC138)</f>
        <v>0</v>
      </c>
      <c r="AD138" s="5">
        <f>SUM('2020'!AD138,'2019'!AD138,'2018'!AD138,'2017'!AD138,'2016'!AD138)</f>
        <v>0</v>
      </c>
      <c r="AE138" s="5">
        <f>SUM('2020'!AE138,'2019'!AE138,'2018'!AE138,'2017'!AE138,'2016'!AE138)</f>
        <v>0</v>
      </c>
      <c r="AF138" s="5">
        <f>SUM('2020'!AF138,'2019'!AF138,'2018'!AF138,'2017'!AF138,'2016'!AF138)</f>
        <v>0</v>
      </c>
      <c r="AG138" s="5">
        <f>SUM('2020'!AG138,'2019'!AG138,'2018'!AG138,'2017'!AG138,'2016'!AG138)</f>
        <v>0</v>
      </c>
      <c r="AH138" s="5">
        <f>SUM('2020'!AH138,'2019'!AH138,'2018'!AH138,'2017'!AH138,'2016'!AH138)</f>
        <v>11</v>
      </c>
      <c r="AI138" s="5">
        <f>SUM('2020'!AI138,'2019'!AI138,'2018'!AI138,'2017'!AI138,'2016'!AI138)</f>
        <v>0</v>
      </c>
      <c r="AJ138" s="5">
        <f>SUM('2020'!AJ138,'2019'!AJ138,'2018'!AJ138,'2017'!AJ138,'2016'!AJ138)</f>
        <v>34</v>
      </c>
      <c r="AK138" s="5">
        <f>SUM('2020'!AK138,'2019'!AK138,'2018'!AK138,'2017'!AK138,'2016'!AK138)</f>
        <v>3</v>
      </c>
      <c r="AL138" s="5">
        <f>SUM('2020'!AL138,'2019'!AL138,'2018'!AL138,'2017'!AL138,'2016'!AL138)</f>
        <v>0</v>
      </c>
      <c r="AM138" s="5">
        <f>SUM('2020'!AM138,'2019'!AM138,'2018'!AM138,'2017'!AM138,'2016'!AM138)</f>
        <v>4</v>
      </c>
      <c r="AN138" s="5">
        <f>SUM('2020'!AN138,'2019'!AN138,'2018'!AN138,'2017'!AN138,'2016'!AN138)</f>
        <v>0</v>
      </c>
      <c r="AO138" s="5">
        <f>SUM('2020'!AO138,'2019'!AO138,'2018'!AO138,'2017'!AO138,'2016'!AO138)</f>
        <v>0</v>
      </c>
      <c r="AP138" s="5">
        <f>SUM('2020'!AP138,'2019'!AP138,'2018'!AP138,'2017'!AP138,'2016'!AP138)</f>
        <v>5</v>
      </c>
      <c r="AQ138" s="5">
        <f>SUM('2020'!AQ138,'2019'!AQ138,'2018'!AQ138,'2017'!AQ138,'2016'!AQ138)</f>
        <v>0</v>
      </c>
      <c r="AR138" s="5">
        <f>SUM('2020'!AR138,'2019'!AR138,'2018'!AR138,'2017'!AR138,'2016'!AR138)</f>
        <v>0</v>
      </c>
      <c r="AS138" s="5">
        <f>SUM('2020'!AS138,'2019'!AS138,'2018'!AS138,'2017'!AS138,'2016'!AS138)</f>
        <v>0</v>
      </c>
      <c r="AT138" s="5">
        <f>SUM('2020'!AT138,'2019'!AT138,'2018'!AT138,'2017'!AT138,'2016'!AT138)</f>
        <v>0</v>
      </c>
      <c r="AU138" s="5">
        <f>SUM('2020'!AU138,'2019'!AU138,'2018'!AU138,'2017'!AU138,'2016'!AU138)</f>
        <v>0</v>
      </c>
      <c r="AV138" s="5">
        <f>SUM('2020'!AV138,'2019'!AV138,'2018'!AV138,'2017'!AV138,'2016'!AV138)</f>
        <v>24</v>
      </c>
      <c r="AW138" s="5">
        <f>SUM('2020'!AW138,'2019'!AW138,'2018'!AW138,'2017'!AW138,'2016'!AW138)</f>
        <v>0</v>
      </c>
      <c r="AX138" s="5">
        <f>SUM('2020'!AX138,'2019'!AX138,'2018'!AX138,'2017'!AX138,'2016'!AX138)</f>
        <v>0</v>
      </c>
      <c r="AY138" s="5">
        <f>SUM('2020'!AY138,'2019'!AY138,'2018'!AY138,'2017'!AY138,'2016'!AY138)</f>
        <v>0</v>
      </c>
      <c r="AZ138" s="5">
        <f>SUM('2020'!AZ138,'2019'!AZ138,'2018'!AZ138,'2017'!AZ138,'2016'!AZ138)</f>
        <v>0</v>
      </c>
      <c r="BA138" s="5">
        <f>SUM('2020'!BA138,'2019'!BA138,'2018'!BA138,'2017'!BA138,'2016'!BA138)</f>
        <v>26</v>
      </c>
      <c r="BB138" s="5">
        <f>SUM('2020'!BB138,'2019'!BB138,'2018'!BB138,'2017'!BB138,'2016'!BB138)</f>
        <v>4</v>
      </c>
      <c r="BC138" s="5">
        <f>SUM('2020'!BC138,'2019'!BC138,'2018'!BC138,'2017'!BC138,'2016'!BC138)</f>
        <v>0</v>
      </c>
      <c r="BD138" s="5">
        <f>SUM('2020'!BD138,'2019'!BD138,'2018'!BD138,'2017'!BD138,'2016'!BD138)</f>
        <v>0</v>
      </c>
      <c r="BE138" s="5">
        <f>SUM('2020'!BE138,'2019'!BE138,'2018'!BE138,'2017'!BE138,'2016'!BE138)</f>
        <v>0</v>
      </c>
      <c r="BF138" s="5">
        <f>SUM('2020'!BF138,'2019'!BF138,'2018'!BF138,'2017'!BF138,'2016'!BF138)</f>
        <v>0</v>
      </c>
      <c r="BG138" s="6"/>
      <c r="BH138" s="22"/>
    </row>
    <row r="139" spans="1:60">
      <c r="A139" s="12" t="s">
        <v>6</v>
      </c>
      <c r="B139" s="5">
        <f>SUM('2020'!B139,'2019'!B139,'2018'!B139,'2017'!B139,'2016'!B139)</f>
        <v>560453</v>
      </c>
      <c r="C139" s="5">
        <f>SUM('2020'!C139,'2019'!C139,'2018'!C139,'2017'!C139,'2016'!C139)</f>
        <v>1553</v>
      </c>
      <c r="D139" s="5">
        <f>SUM('2020'!D139,'2019'!D139,'2018'!D139,'2017'!D139,'2016'!D139)</f>
        <v>298</v>
      </c>
      <c r="E139" s="5">
        <f>SUM('2020'!E139,'2019'!E139,'2018'!E139,'2017'!E139,'2016'!E139)</f>
        <v>28864</v>
      </c>
      <c r="F139" s="5">
        <f>SUM('2020'!F139,'2019'!F139,'2018'!F139,'2017'!F139,'2016'!F139)</f>
        <v>3115</v>
      </c>
      <c r="G139" s="5">
        <f>SUM('2020'!G139,'2019'!G139,'2018'!G139,'2017'!G139,'2016'!G139)</f>
        <v>210546</v>
      </c>
      <c r="H139" s="5">
        <f>SUM('2020'!H139,'2019'!H139,'2018'!H139,'2017'!H139,'2016'!H139)</f>
        <v>10574</v>
      </c>
      <c r="I139" s="5">
        <f>SUM('2020'!I139,'2019'!I139,'2018'!I139,'2017'!I139,'2016'!I139)</f>
        <v>1083</v>
      </c>
      <c r="J139" s="5">
        <f>SUM('2020'!J139,'2019'!J139,'2018'!J139,'2017'!J139,'2016'!J139)</f>
        <v>648</v>
      </c>
      <c r="K139" s="5">
        <f>SUM('2020'!K139,'2019'!K139,'2018'!K139,'2017'!K139,'2016'!K139)</f>
        <v>183</v>
      </c>
      <c r="L139" s="5">
        <f>SUM('2020'!L139,'2019'!L139,'2018'!L139,'2017'!L139,'2016'!L139)</f>
        <v>13726</v>
      </c>
      <c r="M139" s="5">
        <f>SUM('2020'!M139,'2019'!M139,'2018'!M139,'2017'!M139,'2016'!M139)</f>
        <v>9894</v>
      </c>
      <c r="N139" s="5">
        <f>SUM('2020'!N139,'2019'!N139,'2018'!N139,'2017'!N139,'2016'!N139)</f>
        <v>4</v>
      </c>
      <c r="O139" s="5">
        <f>SUM('2020'!O139,'2019'!O139,'2018'!O139,'2017'!O139,'2016'!O139)</f>
        <v>274</v>
      </c>
      <c r="P139" s="5">
        <f>SUM('2020'!P139,'2019'!P139,'2018'!P139,'2017'!P139,'2016'!P139)</f>
        <v>3103</v>
      </c>
      <c r="Q139" s="5">
        <f>SUM('2020'!Q139,'2019'!Q139,'2018'!Q139,'2017'!Q139,'2016'!Q139)</f>
        <v>26289</v>
      </c>
      <c r="R139" s="5">
        <f>SUM('2020'!R139,'2019'!R139,'2018'!R139,'2017'!R139,'2016'!R139)</f>
        <v>4672</v>
      </c>
      <c r="S139" s="5">
        <f>SUM('2020'!S139,'2019'!S139,'2018'!S139,'2017'!S139,'2016'!S139)</f>
        <v>2610</v>
      </c>
      <c r="T139" s="5">
        <f>SUM('2020'!T139,'2019'!T139,'2018'!T139,'2017'!T139,'2016'!T139)</f>
        <v>4570</v>
      </c>
      <c r="U139" s="5">
        <f>SUM('2020'!U139,'2019'!U139,'2018'!U139,'2017'!U139,'2016'!U139)</f>
        <v>1273</v>
      </c>
      <c r="V139" s="5">
        <f>SUM('2020'!V139,'2019'!V139,'2018'!V139,'2017'!V139,'2016'!V139)</f>
        <v>1260</v>
      </c>
      <c r="W139" s="5">
        <f>SUM('2020'!W139,'2019'!W139,'2018'!W139,'2017'!W139,'2016'!W139)</f>
        <v>103</v>
      </c>
      <c r="X139" s="5">
        <f>SUM('2020'!X139,'2019'!X139,'2018'!X139,'2017'!X139,'2016'!X139)</f>
        <v>1762</v>
      </c>
      <c r="Y139" s="5">
        <f>SUM('2020'!Y139,'2019'!Y139,'2018'!Y139,'2017'!Y139,'2016'!Y139)</f>
        <v>1217</v>
      </c>
      <c r="Z139" s="5">
        <f>SUM('2020'!Z139,'2019'!Z139,'2018'!Z139,'2017'!Z139,'2016'!Z139)</f>
        <v>4186</v>
      </c>
      <c r="AA139" s="5">
        <f>SUM('2020'!AA139,'2019'!AA139,'2018'!AA139,'2017'!AA139,'2016'!AA139)</f>
        <v>3004</v>
      </c>
      <c r="AB139" s="5">
        <f>SUM('2020'!AB139,'2019'!AB139,'2018'!AB139,'2017'!AB139,'2016'!AB139)</f>
        <v>777</v>
      </c>
      <c r="AC139" s="5">
        <f>SUM('2020'!AC139,'2019'!AC139,'2018'!AC139,'2017'!AC139,'2016'!AC139)</f>
        <v>2339</v>
      </c>
      <c r="AD139" s="5">
        <f>SUM('2020'!AD139,'2019'!AD139,'2018'!AD139,'2017'!AD139,'2016'!AD139)</f>
        <v>146</v>
      </c>
      <c r="AE139" s="5">
        <f>SUM('2020'!AE139,'2019'!AE139,'2018'!AE139,'2017'!AE139,'2016'!AE139)</f>
        <v>2722</v>
      </c>
      <c r="AF139" s="5">
        <f>SUM('2020'!AF139,'2019'!AF139,'2018'!AF139,'2017'!AF139,'2016'!AF139)</f>
        <v>11318</v>
      </c>
      <c r="AG139" s="5">
        <f>SUM('2020'!AG139,'2019'!AG139,'2018'!AG139,'2017'!AG139,'2016'!AG139)</f>
        <v>194</v>
      </c>
      <c r="AH139" s="5">
        <f>SUM('2020'!AH139,'2019'!AH139,'2018'!AH139,'2017'!AH139,'2016'!AH139)</f>
        <v>3615</v>
      </c>
      <c r="AI139" s="5">
        <f>SUM('2020'!AI139,'2019'!AI139,'2018'!AI139,'2017'!AI139,'2016'!AI139)</f>
        <v>9447</v>
      </c>
      <c r="AJ139" s="5">
        <f>SUM('2020'!AJ139,'2019'!AJ139,'2018'!AJ139,'2017'!AJ139,'2016'!AJ139)</f>
        <v>7696</v>
      </c>
      <c r="AK139" s="5">
        <f>SUM('2020'!AK139,'2019'!AK139,'2018'!AK139,'2017'!AK139,'2016'!AK139)</f>
        <v>7996</v>
      </c>
      <c r="AL139" s="5">
        <f>SUM('2020'!AL139,'2019'!AL139,'2018'!AL139,'2017'!AL139,'2016'!AL139)</f>
        <v>144</v>
      </c>
      <c r="AM139" s="5">
        <f>SUM('2020'!AM139,'2019'!AM139,'2018'!AM139,'2017'!AM139,'2016'!AM139)</f>
        <v>2258</v>
      </c>
      <c r="AN139" s="5">
        <f>SUM('2020'!AN139,'2019'!AN139,'2018'!AN139,'2017'!AN139,'2016'!AN139)</f>
        <v>4866</v>
      </c>
      <c r="AO139" s="5">
        <f>SUM('2020'!AO139,'2019'!AO139,'2018'!AO139,'2017'!AO139,'2016'!AO139)</f>
        <v>7758</v>
      </c>
      <c r="AP139" s="5">
        <f>SUM('2020'!AP139,'2019'!AP139,'2018'!AP139,'2017'!AP139,'2016'!AP139)</f>
        <v>2596</v>
      </c>
      <c r="AQ139" s="5">
        <f>SUM('2020'!AQ139,'2019'!AQ139,'2018'!AQ139,'2017'!AQ139,'2016'!AQ139)</f>
        <v>276</v>
      </c>
      <c r="AR139" s="5">
        <f>SUM('2020'!AR139,'2019'!AR139,'2018'!AR139,'2017'!AR139,'2016'!AR139)</f>
        <v>206</v>
      </c>
      <c r="AS139" s="5">
        <f>SUM('2020'!AS139,'2019'!AS139,'2018'!AS139,'2017'!AS139,'2016'!AS139)</f>
        <v>2151</v>
      </c>
      <c r="AT139" s="5">
        <f>SUM('2020'!AT139,'2019'!AT139,'2018'!AT139,'2017'!AT139,'2016'!AT139)</f>
        <v>155</v>
      </c>
      <c r="AU139" s="5">
        <f>SUM('2020'!AU139,'2019'!AU139,'2018'!AU139,'2017'!AU139,'2016'!AU139)</f>
        <v>3339</v>
      </c>
      <c r="AV139" s="5">
        <f>SUM('2020'!AV139,'2019'!AV139,'2018'!AV139,'2017'!AV139,'2016'!AV139)</f>
        <v>126585</v>
      </c>
      <c r="AW139" s="5">
        <f>SUM('2020'!AW139,'2019'!AW139,'2018'!AW139,'2017'!AW139,'2016'!AW139)</f>
        <v>59</v>
      </c>
      <c r="AX139" s="5">
        <f>SUM('2020'!AX139,'2019'!AX139,'2018'!AX139,'2017'!AX139,'2016'!AX139)</f>
        <v>6</v>
      </c>
      <c r="AY139" s="5">
        <f>SUM('2020'!AY139,'2019'!AY139,'2018'!AY139,'2017'!AY139,'2016'!AY139)</f>
        <v>5292</v>
      </c>
      <c r="AZ139" s="5">
        <f>SUM('2020'!AZ139,'2019'!AZ139,'2018'!AZ139,'2017'!AZ139,'2016'!AZ139)</f>
        <v>32</v>
      </c>
      <c r="BA139" s="5">
        <f>SUM('2020'!BA139,'2019'!BA139,'2018'!BA139,'2017'!BA139,'2016'!BA139)</f>
        <v>3099</v>
      </c>
      <c r="BB139" s="5">
        <f>SUM('2020'!BB139,'2019'!BB139,'2018'!BB139,'2017'!BB139,'2016'!BB139)</f>
        <v>11535</v>
      </c>
      <c r="BC139" s="5">
        <f>SUM('2020'!BC139,'2019'!BC139,'2018'!BC139,'2017'!BC139,'2016'!BC139)</f>
        <v>149</v>
      </c>
      <c r="BD139" s="5">
        <f>SUM('2020'!BD139,'2019'!BD139,'2018'!BD139,'2017'!BD139,'2016'!BD139)</f>
        <v>3921</v>
      </c>
      <c r="BE139" s="5">
        <f>SUM('2020'!BE139,'2019'!BE139,'2018'!BE139,'2017'!BE139,'2016'!BE139)</f>
        <v>341</v>
      </c>
      <c r="BF139" s="5">
        <f>SUM('2020'!BF139,'2019'!BF139,'2018'!BF139,'2017'!BF139,'2016'!BF139)</f>
        <v>4605</v>
      </c>
      <c r="BG139" s="6"/>
      <c r="BH139" s="22"/>
    </row>
    <row r="140" spans="1:60">
      <c r="A140" s="12" t="s">
        <v>189</v>
      </c>
      <c r="B140" s="5">
        <f>SUM('2020'!B140,'2019'!B140,'2018'!B140,'2017'!B140,'2016'!B140)</f>
        <v>219</v>
      </c>
      <c r="C140" s="5">
        <f>SUM('2020'!C140,'2019'!C140,'2018'!C140,'2017'!C140,'2016'!C140)</f>
        <v>0</v>
      </c>
      <c r="D140" s="5">
        <f>SUM('2020'!D140,'2019'!D140,'2018'!D140,'2017'!D140,'2016'!D140)</f>
        <v>0</v>
      </c>
      <c r="E140" s="5">
        <f>SUM('2020'!E140,'2019'!E140,'2018'!E140,'2017'!E140,'2016'!E140)</f>
        <v>0</v>
      </c>
      <c r="F140" s="5">
        <f>SUM('2020'!F140,'2019'!F140,'2018'!F140,'2017'!F140,'2016'!F140)</f>
        <v>0</v>
      </c>
      <c r="G140" s="5">
        <f>SUM('2020'!G140,'2019'!G140,'2018'!G140,'2017'!G140,'2016'!G140)</f>
        <v>12</v>
      </c>
      <c r="H140" s="5">
        <f>SUM('2020'!H140,'2019'!H140,'2018'!H140,'2017'!H140,'2016'!H140)</f>
        <v>0</v>
      </c>
      <c r="I140" s="5">
        <f>SUM('2020'!I140,'2019'!I140,'2018'!I140,'2017'!I140,'2016'!I140)</f>
        <v>0</v>
      </c>
      <c r="J140" s="5">
        <f>SUM('2020'!J140,'2019'!J140,'2018'!J140,'2017'!J140,'2016'!J140)</f>
        <v>0</v>
      </c>
      <c r="K140" s="5">
        <f>SUM('2020'!K140,'2019'!K140,'2018'!K140,'2017'!K140,'2016'!K140)</f>
        <v>0</v>
      </c>
      <c r="L140" s="5">
        <f>SUM('2020'!L140,'2019'!L140,'2018'!L140,'2017'!L140,'2016'!L140)</f>
        <v>3</v>
      </c>
      <c r="M140" s="5">
        <f>SUM('2020'!M140,'2019'!M140,'2018'!M140,'2017'!M140,'2016'!M140)</f>
        <v>27</v>
      </c>
      <c r="N140" s="5">
        <f>SUM('2020'!N140,'2019'!N140,'2018'!N140,'2017'!N140,'2016'!N140)</f>
        <v>8</v>
      </c>
      <c r="O140" s="5">
        <f>SUM('2020'!O140,'2019'!O140,'2018'!O140,'2017'!O140,'2016'!O140)</f>
        <v>18</v>
      </c>
      <c r="P140" s="5">
        <f>SUM('2020'!P140,'2019'!P140,'2018'!P140,'2017'!P140,'2016'!P140)</f>
        <v>0</v>
      </c>
      <c r="Q140" s="5">
        <f>SUM('2020'!Q140,'2019'!Q140,'2018'!Q140,'2017'!Q140,'2016'!Q140)</f>
        <v>3</v>
      </c>
      <c r="R140" s="5">
        <f>SUM('2020'!R140,'2019'!R140,'2018'!R140,'2017'!R140,'2016'!R140)</f>
        <v>0</v>
      </c>
      <c r="S140" s="5">
        <f>SUM('2020'!S140,'2019'!S140,'2018'!S140,'2017'!S140,'2016'!S140)</f>
        <v>0</v>
      </c>
      <c r="T140" s="5">
        <f>SUM('2020'!T140,'2019'!T140,'2018'!T140,'2017'!T140,'2016'!T140)</f>
        <v>0</v>
      </c>
      <c r="U140" s="5">
        <f>SUM('2020'!U140,'2019'!U140,'2018'!U140,'2017'!U140,'2016'!U140)</f>
        <v>0</v>
      </c>
      <c r="V140" s="5">
        <f>SUM('2020'!V140,'2019'!V140,'2018'!V140,'2017'!V140,'2016'!V140)</f>
        <v>4</v>
      </c>
      <c r="W140" s="5">
        <f>SUM('2020'!W140,'2019'!W140,'2018'!W140,'2017'!W140,'2016'!W140)</f>
        <v>0</v>
      </c>
      <c r="X140" s="5">
        <f>SUM('2020'!X140,'2019'!X140,'2018'!X140,'2017'!X140,'2016'!X140)</f>
        <v>0</v>
      </c>
      <c r="Y140" s="5">
        <f>SUM('2020'!Y140,'2019'!Y140,'2018'!Y140,'2017'!Y140,'2016'!Y140)</f>
        <v>0</v>
      </c>
      <c r="Z140" s="5">
        <f>SUM('2020'!Z140,'2019'!Z140,'2018'!Z140,'2017'!Z140,'2016'!Z140)</f>
        <v>0</v>
      </c>
      <c r="AA140" s="5">
        <f>SUM('2020'!AA140,'2019'!AA140,'2018'!AA140,'2017'!AA140,'2016'!AA140)</f>
        <v>0</v>
      </c>
      <c r="AB140" s="5">
        <f>SUM('2020'!AB140,'2019'!AB140,'2018'!AB140,'2017'!AB140,'2016'!AB140)</f>
        <v>0</v>
      </c>
      <c r="AC140" s="5">
        <f>SUM('2020'!AC140,'2019'!AC140,'2018'!AC140,'2017'!AC140,'2016'!AC140)</f>
        <v>0</v>
      </c>
      <c r="AD140" s="5">
        <f>SUM('2020'!AD140,'2019'!AD140,'2018'!AD140,'2017'!AD140,'2016'!AD140)</f>
        <v>0</v>
      </c>
      <c r="AE140" s="5">
        <f>SUM('2020'!AE140,'2019'!AE140,'2018'!AE140,'2017'!AE140,'2016'!AE140)</f>
        <v>0</v>
      </c>
      <c r="AF140" s="5">
        <f>SUM('2020'!AF140,'2019'!AF140,'2018'!AF140,'2017'!AF140,'2016'!AF140)</f>
        <v>0</v>
      </c>
      <c r="AG140" s="5">
        <f>SUM('2020'!AG140,'2019'!AG140,'2018'!AG140,'2017'!AG140,'2016'!AG140)</f>
        <v>0</v>
      </c>
      <c r="AH140" s="5">
        <f>SUM('2020'!AH140,'2019'!AH140,'2018'!AH140,'2017'!AH140,'2016'!AH140)</f>
        <v>0</v>
      </c>
      <c r="AI140" s="5">
        <f>SUM('2020'!AI140,'2019'!AI140,'2018'!AI140,'2017'!AI140,'2016'!AI140)</f>
        <v>0</v>
      </c>
      <c r="AJ140" s="5">
        <f>SUM('2020'!AJ140,'2019'!AJ140,'2018'!AJ140,'2017'!AJ140,'2016'!AJ140)</f>
        <v>0</v>
      </c>
      <c r="AK140" s="5">
        <f>SUM('2020'!AK140,'2019'!AK140,'2018'!AK140,'2017'!AK140,'2016'!AK140)</f>
        <v>0</v>
      </c>
      <c r="AL140" s="5">
        <f>SUM('2020'!AL140,'2019'!AL140,'2018'!AL140,'2017'!AL140,'2016'!AL140)</f>
        <v>0</v>
      </c>
      <c r="AM140" s="5">
        <f>SUM('2020'!AM140,'2019'!AM140,'2018'!AM140,'2017'!AM140,'2016'!AM140)</f>
        <v>0</v>
      </c>
      <c r="AN140" s="5">
        <f>SUM('2020'!AN140,'2019'!AN140,'2018'!AN140,'2017'!AN140,'2016'!AN140)</f>
        <v>0</v>
      </c>
      <c r="AO140" s="5">
        <f>SUM('2020'!AO140,'2019'!AO140,'2018'!AO140,'2017'!AO140,'2016'!AO140)</f>
        <v>9</v>
      </c>
      <c r="AP140" s="5">
        <f>SUM('2020'!AP140,'2019'!AP140,'2018'!AP140,'2017'!AP140,'2016'!AP140)</f>
        <v>0</v>
      </c>
      <c r="AQ140" s="5">
        <f>SUM('2020'!AQ140,'2019'!AQ140,'2018'!AQ140,'2017'!AQ140,'2016'!AQ140)</f>
        <v>0</v>
      </c>
      <c r="AR140" s="5">
        <f>SUM('2020'!AR140,'2019'!AR140,'2018'!AR140,'2017'!AR140,'2016'!AR140)</f>
        <v>0</v>
      </c>
      <c r="AS140" s="5">
        <f>SUM('2020'!AS140,'2019'!AS140,'2018'!AS140,'2017'!AS140,'2016'!AS140)</f>
        <v>16</v>
      </c>
      <c r="AT140" s="5">
        <f>SUM('2020'!AT140,'2019'!AT140,'2018'!AT140,'2017'!AT140,'2016'!AT140)</f>
        <v>0</v>
      </c>
      <c r="AU140" s="5">
        <f>SUM('2020'!AU140,'2019'!AU140,'2018'!AU140,'2017'!AU140,'2016'!AU140)</f>
        <v>0</v>
      </c>
      <c r="AV140" s="5">
        <f>SUM('2020'!AV140,'2019'!AV140,'2018'!AV140,'2017'!AV140,'2016'!AV140)</f>
        <v>24</v>
      </c>
      <c r="AW140" s="5">
        <f>SUM('2020'!AW140,'2019'!AW140,'2018'!AW140,'2017'!AW140,'2016'!AW140)</f>
        <v>0</v>
      </c>
      <c r="AX140" s="5">
        <f>SUM('2020'!AX140,'2019'!AX140,'2018'!AX140,'2017'!AX140,'2016'!AX140)</f>
        <v>0</v>
      </c>
      <c r="AY140" s="5">
        <f>SUM('2020'!AY140,'2019'!AY140,'2018'!AY140,'2017'!AY140,'2016'!AY140)</f>
        <v>0</v>
      </c>
      <c r="AZ140" s="5">
        <f>SUM('2020'!AZ140,'2019'!AZ140,'2018'!AZ140,'2017'!AZ140,'2016'!AZ140)</f>
        <v>0</v>
      </c>
      <c r="BA140" s="5">
        <f>SUM('2020'!BA140,'2019'!BA140,'2018'!BA140,'2017'!BA140,'2016'!BA140)</f>
        <v>3</v>
      </c>
      <c r="BB140" s="5">
        <f>SUM('2020'!BB140,'2019'!BB140,'2018'!BB140,'2017'!BB140,'2016'!BB140)</f>
        <v>3</v>
      </c>
      <c r="BC140" s="5">
        <f>SUM('2020'!BC140,'2019'!BC140,'2018'!BC140,'2017'!BC140,'2016'!BC140)</f>
        <v>0</v>
      </c>
      <c r="BD140" s="5">
        <f>SUM('2020'!BD140,'2019'!BD140,'2018'!BD140,'2017'!BD140,'2016'!BD140)</f>
        <v>0</v>
      </c>
      <c r="BE140" s="5">
        <f>SUM('2020'!BE140,'2019'!BE140,'2018'!BE140,'2017'!BE140,'2016'!BE140)</f>
        <v>0</v>
      </c>
      <c r="BF140" s="5">
        <f>SUM('2020'!BF140,'2019'!BF140,'2018'!BF140,'2017'!BF140,'2016'!BF140)</f>
        <v>6</v>
      </c>
      <c r="BG140" s="6"/>
      <c r="BH140" s="22"/>
    </row>
    <row r="141" spans="1:60">
      <c r="A141" s="12" t="s">
        <v>190</v>
      </c>
      <c r="B141" s="5">
        <f>SUM('2020'!B141,'2019'!B141,'2018'!B141,'2017'!B141,'2016'!B141)</f>
        <v>8315</v>
      </c>
      <c r="C141" s="5">
        <f>SUM('2020'!C141,'2019'!C141,'2018'!C141,'2017'!C141,'2016'!C141)</f>
        <v>80</v>
      </c>
      <c r="D141" s="5">
        <f>SUM('2020'!D141,'2019'!D141,'2018'!D141,'2017'!D141,'2016'!D141)</f>
        <v>59</v>
      </c>
      <c r="E141" s="5">
        <f>SUM('2020'!E141,'2019'!E141,'2018'!E141,'2017'!E141,'2016'!E141)</f>
        <v>67</v>
      </c>
      <c r="F141" s="5">
        <f>SUM('2020'!F141,'2019'!F141,'2018'!F141,'2017'!F141,'2016'!F141)</f>
        <v>11</v>
      </c>
      <c r="G141" s="5">
        <f>SUM('2020'!G141,'2019'!G141,'2018'!G141,'2017'!G141,'2016'!G141)</f>
        <v>1333</v>
      </c>
      <c r="H141" s="5">
        <f>SUM('2020'!H141,'2019'!H141,'2018'!H141,'2017'!H141,'2016'!H141)</f>
        <v>116</v>
      </c>
      <c r="I141" s="5">
        <f>SUM('2020'!I141,'2019'!I141,'2018'!I141,'2017'!I141,'2016'!I141)</f>
        <v>48</v>
      </c>
      <c r="J141" s="5">
        <f>SUM('2020'!J141,'2019'!J141,'2018'!J141,'2017'!J141,'2016'!J141)</f>
        <v>13</v>
      </c>
      <c r="K141" s="5">
        <f>SUM('2020'!K141,'2019'!K141,'2018'!K141,'2017'!K141,'2016'!K141)</f>
        <v>7</v>
      </c>
      <c r="L141" s="5">
        <f>SUM('2020'!L141,'2019'!L141,'2018'!L141,'2017'!L141,'2016'!L141)</f>
        <v>710</v>
      </c>
      <c r="M141" s="5">
        <f>SUM('2020'!M141,'2019'!M141,'2018'!M141,'2017'!M141,'2016'!M141)</f>
        <v>272</v>
      </c>
      <c r="N141" s="5">
        <f>SUM('2020'!N141,'2019'!N141,'2018'!N141,'2017'!N141,'2016'!N141)</f>
        <v>0</v>
      </c>
      <c r="O141" s="5">
        <f>SUM('2020'!O141,'2019'!O141,'2018'!O141,'2017'!O141,'2016'!O141)</f>
        <v>10</v>
      </c>
      <c r="P141" s="5">
        <f>SUM('2020'!P141,'2019'!P141,'2018'!P141,'2017'!P141,'2016'!P141)</f>
        <v>11</v>
      </c>
      <c r="Q141" s="5">
        <f>SUM('2020'!Q141,'2019'!Q141,'2018'!Q141,'2017'!Q141,'2016'!Q141)</f>
        <v>757</v>
      </c>
      <c r="R141" s="5">
        <f>SUM('2020'!R141,'2019'!R141,'2018'!R141,'2017'!R141,'2016'!R141)</f>
        <v>46</v>
      </c>
      <c r="S141" s="5">
        <f>SUM('2020'!S141,'2019'!S141,'2018'!S141,'2017'!S141,'2016'!S141)</f>
        <v>3</v>
      </c>
      <c r="T141" s="5">
        <f>SUM('2020'!T141,'2019'!T141,'2018'!T141,'2017'!T141,'2016'!T141)</f>
        <v>8</v>
      </c>
      <c r="U141" s="5">
        <f>SUM('2020'!U141,'2019'!U141,'2018'!U141,'2017'!U141,'2016'!U141)</f>
        <v>5</v>
      </c>
      <c r="V141" s="5">
        <f>SUM('2020'!V141,'2019'!V141,'2018'!V141,'2017'!V141,'2016'!V141)</f>
        <v>78</v>
      </c>
      <c r="W141" s="5">
        <f>SUM('2020'!W141,'2019'!W141,'2018'!W141,'2017'!W141,'2016'!W141)</f>
        <v>13</v>
      </c>
      <c r="X141" s="5">
        <f>SUM('2020'!X141,'2019'!X141,'2018'!X141,'2017'!X141,'2016'!X141)</f>
        <v>126</v>
      </c>
      <c r="Y141" s="5">
        <f>SUM('2020'!Y141,'2019'!Y141,'2018'!Y141,'2017'!Y141,'2016'!Y141)</f>
        <v>434</v>
      </c>
      <c r="Z141" s="5">
        <f>SUM('2020'!Z141,'2019'!Z141,'2018'!Z141,'2017'!Z141,'2016'!Z141)</f>
        <v>43</v>
      </c>
      <c r="AA141" s="5">
        <f>SUM('2020'!AA141,'2019'!AA141,'2018'!AA141,'2017'!AA141,'2016'!AA141)</f>
        <v>212</v>
      </c>
      <c r="AB141" s="5">
        <f>SUM('2020'!AB141,'2019'!AB141,'2018'!AB141,'2017'!AB141,'2016'!AB141)</f>
        <v>3</v>
      </c>
      <c r="AC141" s="5">
        <f>SUM('2020'!AC141,'2019'!AC141,'2018'!AC141,'2017'!AC141,'2016'!AC141)</f>
        <v>107</v>
      </c>
      <c r="AD141" s="5">
        <f>SUM('2020'!AD141,'2019'!AD141,'2018'!AD141,'2017'!AD141,'2016'!AD141)</f>
        <v>5</v>
      </c>
      <c r="AE141" s="5">
        <f>SUM('2020'!AE141,'2019'!AE141,'2018'!AE141,'2017'!AE141,'2016'!AE141)</f>
        <v>4</v>
      </c>
      <c r="AF141" s="5">
        <f>SUM('2020'!AF141,'2019'!AF141,'2018'!AF141,'2017'!AF141,'2016'!AF141)</f>
        <v>129</v>
      </c>
      <c r="AG141" s="5">
        <f>SUM('2020'!AG141,'2019'!AG141,'2018'!AG141,'2017'!AG141,'2016'!AG141)</f>
        <v>17</v>
      </c>
      <c r="AH141" s="5">
        <f>SUM('2020'!AH141,'2019'!AH141,'2018'!AH141,'2017'!AH141,'2016'!AH141)</f>
        <v>127</v>
      </c>
      <c r="AI141" s="5">
        <f>SUM('2020'!AI141,'2019'!AI141,'2018'!AI141,'2017'!AI141,'2016'!AI141)</f>
        <v>5</v>
      </c>
      <c r="AJ141" s="5">
        <f>SUM('2020'!AJ141,'2019'!AJ141,'2018'!AJ141,'2017'!AJ141,'2016'!AJ141)</f>
        <v>656</v>
      </c>
      <c r="AK141" s="5">
        <f>SUM('2020'!AK141,'2019'!AK141,'2018'!AK141,'2017'!AK141,'2016'!AK141)</f>
        <v>311</v>
      </c>
      <c r="AL141" s="5">
        <f>SUM('2020'!AL141,'2019'!AL141,'2018'!AL141,'2017'!AL141,'2016'!AL141)</f>
        <v>13</v>
      </c>
      <c r="AM141" s="5">
        <f>SUM('2020'!AM141,'2019'!AM141,'2018'!AM141,'2017'!AM141,'2016'!AM141)</f>
        <v>136</v>
      </c>
      <c r="AN141" s="5">
        <f>SUM('2020'!AN141,'2019'!AN141,'2018'!AN141,'2017'!AN141,'2016'!AN141)</f>
        <v>17</v>
      </c>
      <c r="AO141" s="5">
        <f>SUM('2020'!AO141,'2019'!AO141,'2018'!AO141,'2017'!AO141,'2016'!AO141)</f>
        <v>301</v>
      </c>
      <c r="AP141" s="5">
        <f>SUM('2020'!AP141,'2019'!AP141,'2018'!AP141,'2017'!AP141,'2016'!AP141)</f>
        <v>211</v>
      </c>
      <c r="AQ141" s="5">
        <f>SUM('2020'!AQ141,'2019'!AQ141,'2018'!AQ141,'2017'!AQ141,'2016'!AQ141)</f>
        <v>0</v>
      </c>
      <c r="AR141" s="5">
        <f>SUM('2020'!AR141,'2019'!AR141,'2018'!AR141,'2017'!AR141,'2016'!AR141)</f>
        <v>0</v>
      </c>
      <c r="AS141" s="5">
        <f>SUM('2020'!AS141,'2019'!AS141,'2018'!AS141,'2017'!AS141,'2016'!AS141)</f>
        <v>74</v>
      </c>
      <c r="AT141" s="5">
        <f>SUM('2020'!AT141,'2019'!AT141,'2018'!AT141,'2017'!AT141,'2016'!AT141)</f>
        <v>0</v>
      </c>
      <c r="AU141" s="5">
        <f>SUM('2020'!AU141,'2019'!AU141,'2018'!AU141,'2017'!AU141,'2016'!AU141)</f>
        <v>92</v>
      </c>
      <c r="AV141" s="5">
        <f>SUM('2020'!AV141,'2019'!AV141,'2018'!AV141,'2017'!AV141,'2016'!AV141)</f>
        <v>196</v>
      </c>
      <c r="AW141" s="5">
        <f>SUM('2020'!AW141,'2019'!AW141,'2018'!AW141,'2017'!AW141,'2016'!AW141)</f>
        <v>0</v>
      </c>
      <c r="AX141" s="5">
        <f>SUM('2020'!AX141,'2019'!AX141,'2018'!AX141,'2017'!AX141,'2016'!AX141)</f>
        <v>0</v>
      </c>
      <c r="AY141" s="5">
        <f>SUM('2020'!AY141,'2019'!AY141,'2018'!AY141,'2017'!AY141,'2016'!AY141)</f>
        <v>24</v>
      </c>
      <c r="AZ141" s="5">
        <f>SUM('2020'!AZ141,'2019'!AZ141,'2018'!AZ141,'2017'!AZ141,'2016'!AZ141)</f>
        <v>60</v>
      </c>
      <c r="BA141" s="5">
        <f>SUM('2020'!BA141,'2019'!BA141,'2018'!BA141,'2017'!BA141,'2016'!BA141)</f>
        <v>181</v>
      </c>
      <c r="BB141" s="5">
        <f>SUM('2020'!BB141,'2019'!BB141,'2018'!BB141,'2017'!BB141,'2016'!BB141)</f>
        <v>1000</v>
      </c>
      <c r="BC141" s="5">
        <f>SUM('2020'!BC141,'2019'!BC141,'2018'!BC141,'2017'!BC141,'2016'!BC141)</f>
        <v>0</v>
      </c>
      <c r="BD141" s="5">
        <f>SUM('2020'!BD141,'2019'!BD141,'2018'!BD141,'2017'!BD141,'2016'!BD141)</f>
        <v>32</v>
      </c>
      <c r="BE141" s="5">
        <f>SUM('2020'!BE141,'2019'!BE141,'2018'!BE141,'2017'!BE141,'2016'!BE141)</f>
        <v>23</v>
      </c>
      <c r="BF141" s="5">
        <f>SUM('2020'!BF141,'2019'!BF141,'2018'!BF141,'2017'!BF141,'2016'!BF141)</f>
        <v>61</v>
      </c>
      <c r="BG141" s="6"/>
      <c r="BH141" s="22"/>
    </row>
    <row r="142" spans="1:60">
      <c r="A142" s="12" t="s">
        <v>272</v>
      </c>
      <c r="B142" s="5">
        <f>SUM('2020'!B142,'2019'!B142,'2018'!B142,'2017'!B142,'2016'!B142)</f>
        <v>19</v>
      </c>
      <c r="C142" s="5">
        <f>SUM('2020'!C142,'2019'!C142,'2018'!C142,'2017'!C142,'2016'!C142)</f>
        <v>0</v>
      </c>
      <c r="D142" s="5">
        <f>SUM('2020'!D142,'2019'!D142,'2018'!D142,'2017'!D142,'2016'!D142)</f>
        <v>0</v>
      </c>
      <c r="E142" s="5">
        <f>SUM('2020'!E142,'2019'!E142,'2018'!E142,'2017'!E142,'2016'!E142)</f>
        <v>0</v>
      </c>
      <c r="F142" s="5">
        <f>SUM('2020'!F142,'2019'!F142,'2018'!F142,'2017'!F142,'2016'!F142)</f>
        <v>0</v>
      </c>
      <c r="G142" s="5">
        <f>SUM('2020'!G142,'2019'!G142,'2018'!G142,'2017'!G142,'2016'!G142)</f>
        <v>0</v>
      </c>
      <c r="H142" s="5">
        <f>SUM('2020'!H142,'2019'!H142,'2018'!H142,'2017'!H142,'2016'!H142)</f>
        <v>0</v>
      </c>
      <c r="I142" s="5">
        <f>SUM('2020'!I142,'2019'!I142,'2018'!I142,'2017'!I142,'2016'!I142)</f>
        <v>0</v>
      </c>
      <c r="J142" s="5">
        <f>SUM('2020'!J142,'2019'!J142,'2018'!J142,'2017'!J142,'2016'!J142)</f>
        <v>0</v>
      </c>
      <c r="K142" s="5">
        <f>SUM('2020'!K142,'2019'!K142,'2018'!K142,'2017'!K142,'2016'!K142)</f>
        <v>0</v>
      </c>
      <c r="L142" s="5">
        <f>SUM('2020'!L142,'2019'!L142,'2018'!L142,'2017'!L142,'2016'!L142)</f>
        <v>0</v>
      </c>
      <c r="M142" s="5">
        <f>SUM('2020'!M142,'2019'!M142,'2018'!M142,'2017'!M142,'2016'!M142)</f>
        <v>0</v>
      </c>
      <c r="N142" s="5">
        <f>SUM('2020'!N142,'2019'!N142,'2018'!N142,'2017'!N142,'2016'!N142)</f>
        <v>0</v>
      </c>
      <c r="O142" s="5">
        <f>SUM('2020'!O142,'2019'!O142,'2018'!O142,'2017'!O142,'2016'!O142)</f>
        <v>0</v>
      </c>
      <c r="P142" s="5">
        <f>SUM('2020'!P142,'2019'!P142,'2018'!P142,'2017'!P142,'2016'!P142)</f>
        <v>0</v>
      </c>
      <c r="Q142" s="5">
        <f>SUM('2020'!Q142,'2019'!Q142,'2018'!Q142,'2017'!Q142,'2016'!Q142)</f>
        <v>0</v>
      </c>
      <c r="R142" s="5">
        <f>SUM('2020'!R142,'2019'!R142,'2018'!R142,'2017'!R142,'2016'!R142)</f>
        <v>0</v>
      </c>
      <c r="S142" s="5">
        <f>SUM('2020'!S142,'2019'!S142,'2018'!S142,'2017'!S142,'2016'!S142)</f>
        <v>0</v>
      </c>
      <c r="T142" s="5">
        <f>SUM('2020'!T142,'2019'!T142,'2018'!T142,'2017'!T142,'2016'!T142)</f>
        <v>0</v>
      </c>
      <c r="U142" s="5">
        <f>SUM('2020'!U142,'2019'!U142,'2018'!U142,'2017'!U142,'2016'!U142)</f>
        <v>0</v>
      </c>
      <c r="V142" s="5">
        <f>SUM('2020'!V142,'2019'!V142,'2018'!V142,'2017'!V142,'2016'!V142)</f>
        <v>0</v>
      </c>
      <c r="W142" s="5">
        <f>SUM('2020'!W142,'2019'!W142,'2018'!W142,'2017'!W142,'2016'!W142)</f>
        <v>0</v>
      </c>
      <c r="X142" s="5">
        <f>SUM('2020'!X142,'2019'!X142,'2018'!X142,'2017'!X142,'2016'!X142)</f>
        <v>0</v>
      </c>
      <c r="Y142" s="5">
        <f>SUM('2020'!Y142,'2019'!Y142,'2018'!Y142,'2017'!Y142,'2016'!Y142)</f>
        <v>0</v>
      </c>
      <c r="Z142" s="5">
        <f>SUM('2020'!Z142,'2019'!Z142,'2018'!Z142,'2017'!Z142,'2016'!Z142)</f>
        <v>0</v>
      </c>
      <c r="AA142" s="5">
        <f>SUM('2020'!AA142,'2019'!AA142,'2018'!AA142,'2017'!AA142,'2016'!AA142)</f>
        <v>0</v>
      </c>
      <c r="AB142" s="5">
        <f>SUM('2020'!AB142,'2019'!AB142,'2018'!AB142,'2017'!AB142,'2016'!AB142)</f>
        <v>0</v>
      </c>
      <c r="AC142" s="5">
        <f>SUM('2020'!AC142,'2019'!AC142,'2018'!AC142,'2017'!AC142,'2016'!AC142)</f>
        <v>0</v>
      </c>
      <c r="AD142" s="5">
        <f>SUM('2020'!AD142,'2019'!AD142,'2018'!AD142,'2017'!AD142,'2016'!AD142)</f>
        <v>0</v>
      </c>
      <c r="AE142" s="5">
        <f>SUM('2020'!AE142,'2019'!AE142,'2018'!AE142,'2017'!AE142,'2016'!AE142)</f>
        <v>0</v>
      </c>
      <c r="AF142" s="5">
        <f>SUM('2020'!AF142,'2019'!AF142,'2018'!AF142,'2017'!AF142,'2016'!AF142)</f>
        <v>0</v>
      </c>
      <c r="AG142" s="5">
        <f>SUM('2020'!AG142,'2019'!AG142,'2018'!AG142,'2017'!AG142,'2016'!AG142)</f>
        <v>0</v>
      </c>
      <c r="AH142" s="5">
        <f>SUM('2020'!AH142,'2019'!AH142,'2018'!AH142,'2017'!AH142,'2016'!AH142)</f>
        <v>0</v>
      </c>
      <c r="AI142" s="5">
        <f>SUM('2020'!AI142,'2019'!AI142,'2018'!AI142,'2017'!AI142,'2016'!AI142)</f>
        <v>0</v>
      </c>
      <c r="AJ142" s="5">
        <f>SUM('2020'!AJ142,'2019'!AJ142,'2018'!AJ142,'2017'!AJ142,'2016'!AJ142)</f>
        <v>0</v>
      </c>
      <c r="AK142" s="5">
        <f>SUM('2020'!AK142,'2019'!AK142,'2018'!AK142,'2017'!AK142,'2016'!AK142)</f>
        <v>0</v>
      </c>
      <c r="AL142" s="5">
        <f>SUM('2020'!AL142,'2019'!AL142,'2018'!AL142,'2017'!AL142,'2016'!AL142)</f>
        <v>0</v>
      </c>
      <c r="AM142" s="5">
        <f>SUM('2020'!AM142,'2019'!AM142,'2018'!AM142,'2017'!AM142,'2016'!AM142)</f>
        <v>0</v>
      </c>
      <c r="AN142" s="5">
        <f>SUM('2020'!AN142,'2019'!AN142,'2018'!AN142,'2017'!AN142,'2016'!AN142)</f>
        <v>0</v>
      </c>
      <c r="AO142" s="5">
        <f>SUM('2020'!AO142,'2019'!AO142,'2018'!AO142,'2017'!AO142,'2016'!AO142)</f>
        <v>0</v>
      </c>
      <c r="AP142" s="5">
        <f>SUM('2020'!AP142,'2019'!AP142,'2018'!AP142,'2017'!AP142,'2016'!AP142)</f>
        <v>0</v>
      </c>
      <c r="AQ142" s="5">
        <f>SUM('2020'!AQ142,'2019'!AQ142,'2018'!AQ142,'2017'!AQ142,'2016'!AQ142)</f>
        <v>0</v>
      </c>
      <c r="AR142" s="5">
        <f>SUM('2020'!AR142,'2019'!AR142,'2018'!AR142,'2017'!AR142,'2016'!AR142)</f>
        <v>0</v>
      </c>
      <c r="AS142" s="5">
        <f>SUM('2020'!AS142,'2019'!AS142,'2018'!AS142,'2017'!AS142,'2016'!AS142)</f>
        <v>0</v>
      </c>
      <c r="AT142" s="5">
        <f>SUM('2020'!AT142,'2019'!AT142,'2018'!AT142,'2017'!AT142,'2016'!AT142)</f>
        <v>0</v>
      </c>
      <c r="AU142" s="5">
        <f>SUM('2020'!AU142,'2019'!AU142,'2018'!AU142,'2017'!AU142,'2016'!AU142)</f>
        <v>0</v>
      </c>
      <c r="AV142" s="5">
        <f>SUM('2020'!AV142,'2019'!AV142,'2018'!AV142,'2017'!AV142,'2016'!AV142)</f>
        <v>0</v>
      </c>
      <c r="AW142" s="5">
        <f>SUM('2020'!AW142,'2019'!AW142,'2018'!AW142,'2017'!AW142,'2016'!AW142)</f>
        <v>0</v>
      </c>
      <c r="AX142" s="5">
        <f>SUM('2020'!AX142,'2019'!AX142,'2018'!AX142,'2017'!AX142,'2016'!AX142)</f>
        <v>0</v>
      </c>
      <c r="AY142" s="5">
        <f>SUM('2020'!AY142,'2019'!AY142,'2018'!AY142,'2017'!AY142,'2016'!AY142)</f>
        <v>0</v>
      </c>
      <c r="AZ142" s="5">
        <f>SUM('2020'!AZ142,'2019'!AZ142,'2018'!AZ142,'2017'!AZ142,'2016'!AZ142)</f>
        <v>0</v>
      </c>
      <c r="BA142" s="5">
        <f>SUM('2020'!BA142,'2019'!BA142,'2018'!BA142,'2017'!BA142,'2016'!BA142)</f>
        <v>0</v>
      </c>
      <c r="BB142" s="5">
        <f>SUM('2020'!BB142,'2019'!BB142,'2018'!BB142,'2017'!BB142,'2016'!BB142)</f>
        <v>0</v>
      </c>
      <c r="BC142" s="5">
        <f>SUM('2020'!BC142,'2019'!BC142,'2018'!BC142,'2017'!BC142,'2016'!BC142)</f>
        <v>0</v>
      </c>
      <c r="BD142" s="5">
        <f>SUM('2020'!BD142,'2019'!BD142,'2018'!BD142,'2017'!BD142,'2016'!BD142)</f>
        <v>0</v>
      </c>
      <c r="BE142" s="5">
        <f>SUM('2020'!BE142,'2019'!BE142,'2018'!BE142,'2017'!BE142,'2016'!BE142)</f>
        <v>0</v>
      </c>
      <c r="BF142" s="5">
        <f>SUM('2020'!BF142,'2019'!BF142,'2018'!BF142,'2017'!BF142,'2016'!BF142)</f>
        <v>0</v>
      </c>
      <c r="BG142" s="6"/>
      <c r="BH142" s="22"/>
    </row>
    <row r="143" spans="1:60">
      <c r="A143" s="12" t="s">
        <v>191</v>
      </c>
      <c r="B143" s="5">
        <f>SUM('2020'!B143,'2019'!B143,'2018'!B143,'2017'!B143,'2016'!B143)</f>
        <v>2288</v>
      </c>
      <c r="C143" s="5">
        <f>SUM('2020'!C143,'2019'!C143,'2018'!C143,'2017'!C143,'2016'!C143)</f>
        <v>0</v>
      </c>
      <c r="D143" s="5">
        <f>SUM('2020'!D143,'2019'!D143,'2018'!D143,'2017'!D143,'2016'!D143)</f>
        <v>0</v>
      </c>
      <c r="E143" s="5">
        <f>SUM('2020'!E143,'2019'!E143,'2018'!E143,'2017'!E143,'2016'!E143)</f>
        <v>14</v>
      </c>
      <c r="F143" s="5">
        <f>SUM('2020'!F143,'2019'!F143,'2018'!F143,'2017'!F143,'2016'!F143)</f>
        <v>0</v>
      </c>
      <c r="G143" s="5">
        <f>SUM('2020'!G143,'2019'!G143,'2018'!G143,'2017'!G143,'2016'!G143)</f>
        <v>744</v>
      </c>
      <c r="H143" s="5">
        <f>SUM('2020'!H143,'2019'!H143,'2018'!H143,'2017'!H143,'2016'!H143)</f>
        <v>145</v>
      </c>
      <c r="I143" s="5">
        <f>SUM('2020'!I143,'2019'!I143,'2018'!I143,'2017'!I143,'2016'!I143)</f>
        <v>3</v>
      </c>
      <c r="J143" s="5">
        <f>SUM('2020'!J143,'2019'!J143,'2018'!J143,'2017'!J143,'2016'!J143)</f>
        <v>0</v>
      </c>
      <c r="K143" s="5">
        <f>SUM('2020'!K143,'2019'!K143,'2018'!K143,'2017'!K143,'2016'!K143)</f>
        <v>0</v>
      </c>
      <c r="L143" s="5">
        <f>SUM('2020'!L143,'2019'!L143,'2018'!L143,'2017'!L143,'2016'!L143)</f>
        <v>44</v>
      </c>
      <c r="M143" s="5">
        <f>SUM('2020'!M143,'2019'!M143,'2018'!M143,'2017'!M143,'2016'!M143)</f>
        <v>6</v>
      </c>
      <c r="N143" s="5">
        <f>SUM('2020'!N143,'2019'!N143,'2018'!N143,'2017'!N143,'2016'!N143)</f>
        <v>0</v>
      </c>
      <c r="O143" s="5">
        <f>SUM('2020'!O143,'2019'!O143,'2018'!O143,'2017'!O143,'2016'!O143)</f>
        <v>3</v>
      </c>
      <c r="P143" s="5">
        <f>SUM('2020'!P143,'2019'!P143,'2018'!P143,'2017'!P143,'2016'!P143)</f>
        <v>3</v>
      </c>
      <c r="Q143" s="5">
        <f>SUM('2020'!Q143,'2019'!Q143,'2018'!Q143,'2017'!Q143,'2016'!Q143)</f>
        <v>359</v>
      </c>
      <c r="R143" s="5">
        <f>SUM('2020'!R143,'2019'!R143,'2018'!R143,'2017'!R143,'2016'!R143)</f>
        <v>28</v>
      </c>
      <c r="S143" s="5">
        <f>SUM('2020'!S143,'2019'!S143,'2018'!S143,'2017'!S143,'2016'!S143)</f>
        <v>0</v>
      </c>
      <c r="T143" s="5">
        <f>SUM('2020'!T143,'2019'!T143,'2018'!T143,'2017'!T143,'2016'!T143)</f>
        <v>0</v>
      </c>
      <c r="U143" s="5">
        <f>SUM('2020'!U143,'2019'!U143,'2018'!U143,'2017'!U143,'2016'!U143)</f>
        <v>4</v>
      </c>
      <c r="V143" s="5">
        <f>SUM('2020'!V143,'2019'!V143,'2018'!V143,'2017'!V143,'2016'!V143)</f>
        <v>0</v>
      </c>
      <c r="W143" s="5">
        <f>SUM('2020'!W143,'2019'!W143,'2018'!W143,'2017'!W143,'2016'!W143)</f>
        <v>0</v>
      </c>
      <c r="X143" s="5">
        <f>SUM('2020'!X143,'2019'!X143,'2018'!X143,'2017'!X143,'2016'!X143)</f>
        <v>45</v>
      </c>
      <c r="Y143" s="5">
        <f>SUM('2020'!Y143,'2019'!Y143,'2018'!Y143,'2017'!Y143,'2016'!Y143)</f>
        <v>10</v>
      </c>
      <c r="Z143" s="5">
        <f>SUM('2020'!Z143,'2019'!Z143,'2018'!Z143,'2017'!Z143,'2016'!Z143)</f>
        <v>7</v>
      </c>
      <c r="AA143" s="5">
        <f>SUM('2020'!AA143,'2019'!AA143,'2018'!AA143,'2017'!AA143,'2016'!AA143)</f>
        <v>8</v>
      </c>
      <c r="AB143" s="5">
        <f>SUM('2020'!AB143,'2019'!AB143,'2018'!AB143,'2017'!AB143,'2016'!AB143)</f>
        <v>0</v>
      </c>
      <c r="AC143" s="5">
        <f>SUM('2020'!AC143,'2019'!AC143,'2018'!AC143,'2017'!AC143,'2016'!AC143)</f>
        <v>17</v>
      </c>
      <c r="AD143" s="5">
        <f>SUM('2020'!AD143,'2019'!AD143,'2018'!AD143,'2017'!AD143,'2016'!AD143)</f>
        <v>0</v>
      </c>
      <c r="AE143" s="5">
        <f>SUM('2020'!AE143,'2019'!AE143,'2018'!AE143,'2017'!AE143,'2016'!AE143)</f>
        <v>3</v>
      </c>
      <c r="AF143" s="5">
        <f>SUM('2020'!AF143,'2019'!AF143,'2018'!AF143,'2017'!AF143,'2016'!AF143)</f>
        <v>19</v>
      </c>
      <c r="AG143" s="5">
        <f>SUM('2020'!AG143,'2019'!AG143,'2018'!AG143,'2017'!AG143,'2016'!AG143)</f>
        <v>0</v>
      </c>
      <c r="AH143" s="5">
        <f>SUM('2020'!AH143,'2019'!AH143,'2018'!AH143,'2017'!AH143,'2016'!AH143)</f>
        <v>25</v>
      </c>
      <c r="AI143" s="5">
        <f>SUM('2020'!AI143,'2019'!AI143,'2018'!AI143,'2017'!AI143,'2016'!AI143)</f>
        <v>0</v>
      </c>
      <c r="AJ143" s="5">
        <f>SUM('2020'!AJ143,'2019'!AJ143,'2018'!AJ143,'2017'!AJ143,'2016'!AJ143)</f>
        <v>47</v>
      </c>
      <c r="AK143" s="5">
        <f>SUM('2020'!AK143,'2019'!AK143,'2018'!AK143,'2017'!AK143,'2016'!AK143)</f>
        <v>18</v>
      </c>
      <c r="AL143" s="5">
        <f>SUM('2020'!AL143,'2019'!AL143,'2018'!AL143,'2017'!AL143,'2016'!AL143)</f>
        <v>3</v>
      </c>
      <c r="AM143" s="5">
        <f>SUM('2020'!AM143,'2019'!AM143,'2018'!AM143,'2017'!AM143,'2016'!AM143)</f>
        <v>15</v>
      </c>
      <c r="AN143" s="5">
        <f>SUM('2020'!AN143,'2019'!AN143,'2018'!AN143,'2017'!AN143,'2016'!AN143)</f>
        <v>3</v>
      </c>
      <c r="AO143" s="5">
        <f>SUM('2020'!AO143,'2019'!AO143,'2018'!AO143,'2017'!AO143,'2016'!AO143)</f>
        <v>9</v>
      </c>
      <c r="AP143" s="5">
        <f>SUM('2020'!AP143,'2019'!AP143,'2018'!AP143,'2017'!AP143,'2016'!AP143)</f>
        <v>24</v>
      </c>
      <c r="AQ143" s="5">
        <f>SUM('2020'!AQ143,'2019'!AQ143,'2018'!AQ143,'2017'!AQ143,'2016'!AQ143)</f>
        <v>0</v>
      </c>
      <c r="AR143" s="5">
        <f>SUM('2020'!AR143,'2019'!AR143,'2018'!AR143,'2017'!AR143,'2016'!AR143)</f>
        <v>0</v>
      </c>
      <c r="AS143" s="5">
        <f>SUM('2020'!AS143,'2019'!AS143,'2018'!AS143,'2017'!AS143,'2016'!AS143)</f>
        <v>3</v>
      </c>
      <c r="AT143" s="5">
        <f>SUM('2020'!AT143,'2019'!AT143,'2018'!AT143,'2017'!AT143,'2016'!AT143)</f>
        <v>0</v>
      </c>
      <c r="AU143" s="5">
        <f>SUM('2020'!AU143,'2019'!AU143,'2018'!AU143,'2017'!AU143,'2016'!AU143)</f>
        <v>5</v>
      </c>
      <c r="AV143" s="5">
        <f>SUM('2020'!AV143,'2019'!AV143,'2018'!AV143,'2017'!AV143,'2016'!AV143)</f>
        <v>37</v>
      </c>
      <c r="AW143" s="5">
        <f>SUM('2020'!AW143,'2019'!AW143,'2018'!AW143,'2017'!AW143,'2016'!AW143)</f>
        <v>0</v>
      </c>
      <c r="AX143" s="5">
        <f>SUM('2020'!AX143,'2019'!AX143,'2018'!AX143,'2017'!AX143,'2016'!AX143)</f>
        <v>0</v>
      </c>
      <c r="AY143" s="5">
        <f>SUM('2020'!AY143,'2019'!AY143,'2018'!AY143,'2017'!AY143,'2016'!AY143)</f>
        <v>45</v>
      </c>
      <c r="AZ143" s="5">
        <f>SUM('2020'!AZ143,'2019'!AZ143,'2018'!AZ143,'2017'!AZ143,'2016'!AZ143)</f>
        <v>0</v>
      </c>
      <c r="BA143" s="5">
        <f>SUM('2020'!BA143,'2019'!BA143,'2018'!BA143,'2017'!BA143,'2016'!BA143)</f>
        <v>324</v>
      </c>
      <c r="BB143" s="5">
        <f>SUM('2020'!BB143,'2019'!BB143,'2018'!BB143,'2017'!BB143,'2016'!BB143)</f>
        <v>120</v>
      </c>
      <c r="BC143" s="5">
        <f>SUM('2020'!BC143,'2019'!BC143,'2018'!BC143,'2017'!BC143,'2016'!BC143)</f>
        <v>0</v>
      </c>
      <c r="BD143" s="5">
        <f>SUM('2020'!BD143,'2019'!BD143,'2018'!BD143,'2017'!BD143,'2016'!BD143)</f>
        <v>26</v>
      </c>
      <c r="BE143" s="5">
        <f>SUM('2020'!BE143,'2019'!BE143,'2018'!BE143,'2017'!BE143,'2016'!BE143)</f>
        <v>0</v>
      </c>
      <c r="BF143" s="5">
        <f>SUM('2020'!BF143,'2019'!BF143,'2018'!BF143,'2017'!BF143,'2016'!BF143)</f>
        <v>14</v>
      </c>
      <c r="BG143" s="6"/>
      <c r="BH143" s="22"/>
    </row>
    <row r="144" spans="1:60">
      <c r="A144" s="12" t="s">
        <v>192</v>
      </c>
      <c r="B144" s="5">
        <f>SUM('2020'!B144,'2019'!B144,'2018'!B144,'2017'!B144,'2016'!B144)</f>
        <v>1030</v>
      </c>
      <c r="C144" s="5">
        <f>SUM('2020'!C144,'2019'!C144,'2018'!C144,'2017'!C144,'2016'!C144)</f>
        <v>0</v>
      </c>
      <c r="D144" s="5">
        <f>SUM('2020'!D144,'2019'!D144,'2018'!D144,'2017'!D144,'2016'!D144)</f>
        <v>0</v>
      </c>
      <c r="E144" s="5">
        <f>SUM('2020'!E144,'2019'!E144,'2018'!E144,'2017'!E144,'2016'!E144)</f>
        <v>3</v>
      </c>
      <c r="F144" s="5">
        <f>SUM('2020'!F144,'2019'!F144,'2018'!F144,'2017'!F144,'2016'!F144)</f>
        <v>0</v>
      </c>
      <c r="G144" s="5">
        <f>SUM('2020'!G144,'2019'!G144,'2018'!G144,'2017'!G144,'2016'!G144)</f>
        <v>37</v>
      </c>
      <c r="H144" s="5">
        <f>SUM('2020'!H144,'2019'!H144,'2018'!H144,'2017'!H144,'2016'!H144)</f>
        <v>0</v>
      </c>
      <c r="I144" s="5">
        <f>SUM('2020'!I144,'2019'!I144,'2018'!I144,'2017'!I144,'2016'!I144)</f>
        <v>13</v>
      </c>
      <c r="J144" s="5">
        <f>SUM('2020'!J144,'2019'!J144,'2018'!J144,'2017'!J144,'2016'!J144)</f>
        <v>0</v>
      </c>
      <c r="K144" s="5">
        <f>SUM('2020'!K144,'2019'!K144,'2018'!K144,'2017'!K144,'2016'!K144)</f>
        <v>0</v>
      </c>
      <c r="L144" s="5">
        <f>SUM('2020'!L144,'2019'!L144,'2018'!L144,'2017'!L144,'2016'!L144)</f>
        <v>25</v>
      </c>
      <c r="M144" s="5">
        <f>SUM('2020'!M144,'2019'!M144,'2018'!M144,'2017'!M144,'2016'!M144)</f>
        <v>0</v>
      </c>
      <c r="N144" s="5">
        <f>SUM('2020'!N144,'2019'!N144,'2018'!N144,'2017'!N144,'2016'!N144)</f>
        <v>0</v>
      </c>
      <c r="O144" s="5">
        <f>SUM('2020'!O144,'2019'!O144,'2018'!O144,'2017'!O144,'2016'!O144)</f>
        <v>0</v>
      </c>
      <c r="P144" s="5">
        <f>SUM('2020'!P144,'2019'!P144,'2018'!P144,'2017'!P144,'2016'!P144)</f>
        <v>0</v>
      </c>
      <c r="Q144" s="5">
        <f>SUM('2020'!Q144,'2019'!Q144,'2018'!Q144,'2017'!Q144,'2016'!Q144)</f>
        <v>62</v>
      </c>
      <c r="R144" s="5">
        <f>SUM('2020'!R144,'2019'!R144,'2018'!R144,'2017'!R144,'2016'!R144)</f>
        <v>0</v>
      </c>
      <c r="S144" s="5">
        <f>SUM('2020'!S144,'2019'!S144,'2018'!S144,'2017'!S144,'2016'!S144)</f>
        <v>0</v>
      </c>
      <c r="T144" s="5">
        <f>SUM('2020'!T144,'2019'!T144,'2018'!T144,'2017'!T144,'2016'!T144)</f>
        <v>0</v>
      </c>
      <c r="U144" s="5">
        <f>SUM('2020'!U144,'2019'!U144,'2018'!U144,'2017'!U144,'2016'!U144)</f>
        <v>0</v>
      </c>
      <c r="V144" s="5">
        <f>SUM('2020'!V144,'2019'!V144,'2018'!V144,'2017'!V144,'2016'!V144)</f>
        <v>0</v>
      </c>
      <c r="W144" s="5">
        <f>SUM('2020'!W144,'2019'!W144,'2018'!W144,'2017'!W144,'2016'!W144)</f>
        <v>0</v>
      </c>
      <c r="X144" s="5">
        <f>SUM('2020'!X144,'2019'!X144,'2018'!X144,'2017'!X144,'2016'!X144)</f>
        <v>0</v>
      </c>
      <c r="Y144" s="5">
        <f>SUM('2020'!Y144,'2019'!Y144,'2018'!Y144,'2017'!Y144,'2016'!Y144)</f>
        <v>7</v>
      </c>
      <c r="Z144" s="5">
        <f>SUM('2020'!Z144,'2019'!Z144,'2018'!Z144,'2017'!Z144,'2016'!Z144)</f>
        <v>161</v>
      </c>
      <c r="AA144" s="5">
        <f>SUM('2020'!AA144,'2019'!AA144,'2018'!AA144,'2017'!AA144,'2016'!AA144)</f>
        <v>0</v>
      </c>
      <c r="AB144" s="5">
        <f>SUM('2020'!AB144,'2019'!AB144,'2018'!AB144,'2017'!AB144,'2016'!AB144)</f>
        <v>0</v>
      </c>
      <c r="AC144" s="5">
        <f>SUM('2020'!AC144,'2019'!AC144,'2018'!AC144,'2017'!AC144,'2016'!AC144)</f>
        <v>0</v>
      </c>
      <c r="AD144" s="5">
        <f>SUM('2020'!AD144,'2019'!AD144,'2018'!AD144,'2017'!AD144,'2016'!AD144)</f>
        <v>0</v>
      </c>
      <c r="AE144" s="5">
        <f>SUM('2020'!AE144,'2019'!AE144,'2018'!AE144,'2017'!AE144,'2016'!AE144)</f>
        <v>0</v>
      </c>
      <c r="AF144" s="5">
        <f>SUM('2020'!AF144,'2019'!AF144,'2018'!AF144,'2017'!AF144,'2016'!AF144)</f>
        <v>4</v>
      </c>
      <c r="AG144" s="5">
        <f>SUM('2020'!AG144,'2019'!AG144,'2018'!AG144,'2017'!AG144,'2016'!AG144)</f>
        <v>0</v>
      </c>
      <c r="AH144" s="5">
        <f>SUM('2020'!AH144,'2019'!AH144,'2018'!AH144,'2017'!AH144,'2016'!AH144)</f>
        <v>54</v>
      </c>
      <c r="AI144" s="5">
        <f>SUM('2020'!AI144,'2019'!AI144,'2018'!AI144,'2017'!AI144,'2016'!AI144)</f>
        <v>0</v>
      </c>
      <c r="AJ144" s="5">
        <f>SUM('2020'!AJ144,'2019'!AJ144,'2018'!AJ144,'2017'!AJ144,'2016'!AJ144)</f>
        <v>562</v>
      </c>
      <c r="AK144" s="5">
        <f>SUM('2020'!AK144,'2019'!AK144,'2018'!AK144,'2017'!AK144,'2016'!AK144)</f>
        <v>5</v>
      </c>
      <c r="AL144" s="5">
        <f>SUM('2020'!AL144,'2019'!AL144,'2018'!AL144,'2017'!AL144,'2016'!AL144)</f>
        <v>0</v>
      </c>
      <c r="AM144" s="5">
        <f>SUM('2020'!AM144,'2019'!AM144,'2018'!AM144,'2017'!AM144,'2016'!AM144)</f>
        <v>0</v>
      </c>
      <c r="AN144" s="5">
        <f>SUM('2020'!AN144,'2019'!AN144,'2018'!AN144,'2017'!AN144,'2016'!AN144)</f>
        <v>0</v>
      </c>
      <c r="AO144" s="5">
        <f>SUM('2020'!AO144,'2019'!AO144,'2018'!AO144,'2017'!AO144,'2016'!AO144)</f>
        <v>0</v>
      </c>
      <c r="AP144" s="5">
        <f>SUM('2020'!AP144,'2019'!AP144,'2018'!AP144,'2017'!AP144,'2016'!AP144)</f>
        <v>4</v>
      </c>
      <c r="AQ144" s="5">
        <f>SUM('2020'!AQ144,'2019'!AQ144,'2018'!AQ144,'2017'!AQ144,'2016'!AQ144)</f>
        <v>0</v>
      </c>
      <c r="AR144" s="5">
        <f>SUM('2020'!AR144,'2019'!AR144,'2018'!AR144,'2017'!AR144,'2016'!AR144)</f>
        <v>0</v>
      </c>
      <c r="AS144" s="5">
        <f>SUM('2020'!AS144,'2019'!AS144,'2018'!AS144,'2017'!AS144,'2016'!AS144)</f>
        <v>0</v>
      </c>
      <c r="AT144" s="5">
        <f>SUM('2020'!AT144,'2019'!AT144,'2018'!AT144,'2017'!AT144,'2016'!AT144)</f>
        <v>0</v>
      </c>
      <c r="AU144" s="5">
        <f>SUM('2020'!AU144,'2019'!AU144,'2018'!AU144,'2017'!AU144,'2016'!AU144)</f>
        <v>0</v>
      </c>
      <c r="AV144" s="5">
        <f>SUM('2020'!AV144,'2019'!AV144,'2018'!AV144,'2017'!AV144,'2016'!AV144)</f>
        <v>9</v>
      </c>
      <c r="AW144" s="5">
        <f>SUM('2020'!AW144,'2019'!AW144,'2018'!AW144,'2017'!AW144,'2016'!AW144)</f>
        <v>0</v>
      </c>
      <c r="AX144" s="5">
        <f>SUM('2020'!AX144,'2019'!AX144,'2018'!AX144,'2017'!AX144,'2016'!AX144)</f>
        <v>0</v>
      </c>
      <c r="AY144" s="5">
        <f>SUM('2020'!AY144,'2019'!AY144,'2018'!AY144,'2017'!AY144,'2016'!AY144)</f>
        <v>0</v>
      </c>
      <c r="AZ144" s="5">
        <f>SUM('2020'!AZ144,'2019'!AZ144,'2018'!AZ144,'2017'!AZ144,'2016'!AZ144)</f>
        <v>0</v>
      </c>
      <c r="BA144" s="5">
        <f>SUM('2020'!BA144,'2019'!BA144,'2018'!BA144,'2017'!BA144,'2016'!BA144)</f>
        <v>0</v>
      </c>
      <c r="BB144" s="5">
        <f>SUM('2020'!BB144,'2019'!BB144,'2018'!BB144,'2017'!BB144,'2016'!BB144)</f>
        <v>3</v>
      </c>
      <c r="BC144" s="5">
        <f>SUM('2020'!BC144,'2019'!BC144,'2018'!BC144,'2017'!BC144,'2016'!BC144)</f>
        <v>0</v>
      </c>
      <c r="BD144" s="5">
        <f>SUM('2020'!BD144,'2019'!BD144,'2018'!BD144,'2017'!BD144,'2016'!BD144)</f>
        <v>0</v>
      </c>
      <c r="BE144" s="5">
        <f>SUM('2020'!BE144,'2019'!BE144,'2018'!BE144,'2017'!BE144,'2016'!BE144)</f>
        <v>0</v>
      </c>
      <c r="BF144" s="5">
        <f>SUM('2020'!BF144,'2019'!BF144,'2018'!BF144,'2017'!BF144,'2016'!BF144)</f>
        <v>2</v>
      </c>
      <c r="BG144" s="6"/>
      <c r="BH144" s="22"/>
    </row>
    <row r="145" spans="1:60">
      <c r="A145" s="12" t="s">
        <v>193</v>
      </c>
      <c r="B145" s="5">
        <f>SUM('2020'!B145,'2019'!B145,'2018'!B145,'2017'!B145,'2016'!B145)</f>
        <v>229</v>
      </c>
      <c r="C145" s="5">
        <f>SUM('2020'!C145,'2019'!C145,'2018'!C145,'2017'!C145,'2016'!C145)</f>
        <v>0</v>
      </c>
      <c r="D145" s="5">
        <f>SUM('2020'!D145,'2019'!D145,'2018'!D145,'2017'!D145,'2016'!D145)</f>
        <v>0</v>
      </c>
      <c r="E145" s="5">
        <f>SUM('2020'!E145,'2019'!E145,'2018'!E145,'2017'!E145,'2016'!E145)</f>
        <v>0</v>
      </c>
      <c r="F145" s="5">
        <f>SUM('2020'!F145,'2019'!F145,'2018'!F145,'2017'!F145,'2016'!F145)</f>
        <v>0</v>
      </c>
      <c r="G145" s="5">
        <f>SUM('2020'!G145,'2019'!G145,'2018'!G145,'2017'!G145,'2016'!G145)</f>
        <v>0</v>
      </c>
      <c r="H145" s="5">
        <f>SUM('2020'!H145,'2019'!H145,'2018'!H145,'2017'!H145,'2016'!H145)</f>
        <v>0</v>
      </c>
      <c r="I145" s="5">
        <f>SUM('2020'!I145,'2019'!I145,'2018'!I145,'2017'!I145,'2016'!I145)</f>
        <v>0</v>
      </c>
      <c r="J145" s="5">
        <f>SUM('2020'!J145,'2019'!J145,'2018'!J145,'2017'!J145,'2016'!J145)</f>
        <v>0</v>
      </c>
      <c r="K145" s="5">
        <f>SUM('2020'!K145,'2019'!K145,'2018'!K145,'2017'!K145,'2016'!K145)</f>
        <v>0</v>
      </c>
      <c r="L145" s="5">
        <f>SUM('2020'!L145,'2019'!L145,'2018'!L145,'2017'!L145,'2016'!L145)</f>
        <v>29</v>
      </c>
      <c r="M145" s="5">
        <f>SUM('2020'!M145,'2019'!M145,'2018'!M145,'2017'!M145,'2016'!M145)</f>
        <v>6</v>
      </c>
      <c r="N145" s="5">
        <f>SUM('2020'!N145,'2019'!N145,'2018'!N145,'2017'!N145,'2016'!N145)</f>
        <v>0</v>
      </c>
      <c r="O145" s="5">
        <f>SUM('2020'!O145,'2019'!O145,'2018'!O145,'2017'!O145,'2016'!O145)</f>
        <v>0</v>
      </c>
      <c r="P145" s="5">
        <f>SUM('2020'!P145,'2019'!P145,'2018'!P145,'2017'!P145,'2016'!P145)</f>
        <v>0</v>
      </c>
      <c r="Q145" s="5">
        <f>SUM('2020'!Q145,'2019'!Q145,'2018'!Q145,'2017'!Q145,'2016'!Q145)</f>
        <v>0</v>
      </c>
      <c r="R145" s="5">
        <f>SUM('2020'!R145,'2019'!R145,'2018'!R145,'2017'!R145,'2016'!R145)</f>
        <v>0</v>
      </c>
      <c r="S145" s="5">
        <f>SUM('2020'!S145,'2019'!S145,'2018'!S145,'2017'!S145,'2016'!S145)</f>
        <v>0</v>
      </c>
      <c r="T145" s="5">
        <f>SUM('2020'!T145,'2019'!T145,'2018'!T145,'2017'!T145,'2016'!T145)</f>
        <v>0</v>
      </c>
      <c r="U145" s="5">
        <f>SUM('2020'!U145,'2019'!U145,'2018'!U145,'2017'!U145,'2016'!U145)</f>
        <v>0</v>
      </c>
      <c r="V145" s="5">
        <f>SUM('2020'!V145,'2019'!V145,'2018'!V145,'2017'!V145,'2016'!V145)</f>
        <v>0</v>
      </c>
      <c r="W145" s="5">
        <f>SUM('2020'!W145,'2019'!W145,'2018'!W145,'2017'!W145,'2016'!W145)</f>
        <v>0</v>
      </c>
      <c r="X145" s="5">
        <f>SUM('2020'!X145,'2019'!X145,'2018'!X145,'2017'!X145,'2016'!X145)</f>
        <v>0</v>
      </c>
      <c r="Y145" s="5">
        <f>SUM('2020'!Y145,'2019'!Y145,'2018'!Y145,'2017'!Y145,'2016'!Y145)</f>
        <v>64</v>
      </c>
      <c r="Z145" s="5">
        <f>SUM('2020'!Z145,'2019'!Z145,'2018'!Z145,'2017'!Z145,'2016'!Z145)</f>
        <v>0</v>
      </c>
      <c r="AA145" s="5">
        <f>SUM('2020'!AA145,'2019'!AA145,'2018'!AA145,'2017'!AA145,'2016'!AA145)</f>
        <v>3</v>
      </c>
      <c r="AB145" s="5">
        <f>SUM('2020'!AB145,'2019'!AB145,'2018'!AB145,'2017'!AB145,'2016'!AB145)</f>
        <v>0</v>
      </c>
      <c r="AC145" s="5">
        <f>SUM('2020'!AC145,'2019'!AC145,'2018'!AC145,'2017'!AC145,'2016'!AC145)</f>
        <v>0</v>
      </c>
      <c r="AD145" s="5">
        <f>SUM('2020'!AD145,'2019'!AD145,'2018'!AD145,'2017'!AD145,'2016'!AD145)</f>
        <v>0</v>
      </c>
      <c r="AE145" s="5">
        <f>SUM('2020'!AE145,'2019'!AE145,'2018'!AE145,'2017'!AE145,'2016'!AE145)</f>
        <v>0</v>
      </c>
      <c r="AF145" s="5">
        <f>SUM('2020'!AF145,'2019'!AF145,'2018'!AF145,'2017'!AF145,'2016'!AF145)</f>
        <v>0</v>
      </c>
      <c r="AG145" s="5">
        <f>SUM('2020'!AG145,'2019'!AG145,'2018'!AG145,'2017'!AG145,'2016'!AG145)</f>
        <v>0</v>
      </c>
      <c r="AH145" s="5">
        <f>SUM('2020'!AH145,'2019'!AH145,'2018'!AH145,'2017'!AH145,'2016'!AH145)</f>
        <v>5</v>
      </c>
      <c r="AI145" s="5">
        <f>SUM('2020'!AI145,'2019'!AI145,'2018'!AI145,'2017'!AI145,'2016'!AI145)</f>
        <v>0</v>
      </c>
      <c r="AJ145" s="5">
        <f>SUM('2020'!AJ145,'2019'!AJ145,'2018'!AJ145,'2017'!AJ145,'2016'!AJ145)</f>
        <v>61</v>
      </c>
      <c r="AK145" s="5">
        <f>SUM('2020'!AK145,'2019'!AK145,'2018'!AK145,'2017'!AK145,'2016'!AK145)</f>
        <v>0</v>
      </c>
      <c r="AL145" s="5">
        <f>SUM('2020'!AL145,'2019'!AL145,'2018'!AL145,'2017'!AL145,'2016'!AL145)</f>
        <v>0</v>
      </c>
      <c r="AM145" s="5">
        <f>SUM('2020'!AM145,'2019'!AM145,'2018'!AM145,'2017'!AM145,'2016'!AM145)</f>
        <v>0</v>
      </c>
      <c r="AN145" s="5">
        <f>SUM('2020'!AN145,'2019'!AN145,'2018'!AN145,'2017'!AN145,'2016'!AN145)</f>
        <v>0</v>
      </c>
      <c r="AO145" s="5">
        <f>SUM('2020'!AO145,'2019'!AO145,'2018'!AO145,'2017'!AO145,'2016'!AO145)</f>
        <v>0</v>
      </c>
      <c r="AP145" s="5">
        <f>SUM('2020'!AP145,'2019'!AP145,'2018'!AP145,'2017'!AP145,'2016'!AP145)</f>
        <v>0</v>
      </c>
      <c r="AQ145" s="5">
        <f>SUM('2020'!AQ145,'2019'!AQ145,'2018'!AQ145,'2017'!AQ145,'2016'!AQ145)</f>
        <v>0</v>
      </c>
      <c r="AR145" s="5">
        <f>SUM('2020'!AR145,'2019'!AR145,'2018'!AR145,'2017'!AR145,'2016'!AR145)</f>
        <v>0</v>
      </c>
      <c r="AS145" s="5">
        <f>SUM('2020'!AS145,'2019'!AS145,'2018'!AS145,'2017'!AS145,'2016'!AS145)</f>
        <v>0</v>
      </c>
      <c r="AT145" s="5">
        <f>SUM('2020'!AT145,'2019'!AT145,'2018'!AT145,'2017'!AT145,'2016'!AT145)</f>
        <v>0</v>
      </c>
      <c r="AU145" s="5">
        <f>SUM('2020'!AU145,'2019'!AU145,'2018'!AU145,'2017'!AU145,'2016'!AU145)</f>
        <v>0</v>
      </c>
      <c r="AV145" s="5">
        <f>SUM('2020'!AV145,'2019'!AV145,'2018'!AV145,'2017'!AV145,'2016'!AV145)</f>
        <v>0</v>
      </c>
      <c r="AW145" s="5">
        <f>SUM('2020'!AW145,'2019'!AW145,'2018'!AW145,'2017'!AW145,'2016'!AW145)</f>
        <v>0</v>
      </c>
      <c r="AX145" s="5">
        <f>SUM('2020'!AX145,'2019'!AX145,'2018'!AX145,'2017'!AX145,'2016'!AX145)</f>
        <v>6</v>
      </c>
      <c r="AY145" s="5">
        <f>SUM('2020'!AY145,'2019'!AY145,'2018'!AY145,'2017'!AY145,'2016'!AY145)</f>
        <v>0</v>
      </c>
      <c r="AZ145" s="5">
        <f>SUM('2020'!AZ145,'2019'!AZ145,'2018'!AZ145,'2017'!AZ145,'2016'!AZ145)</f>
        <v>0</v>
      </c>
      <c r="BA145" s="5">
        <f>SUM('2020'!BA145,'2019'!BA145,'2018'!BA145,'2017'!BA145,'2016'!BA145)</f>
        <v>0</v>
      </c>
      <c r="BB145" s="5">
        <f>SUM('2020'!BB145,'2019'!BB145,'2018'!BB145,'2017'!BB145,'2016'!BB145)</f>
        <v>0</v>
      </c>
      <c r="BC145" s="5">
        <f>SUM('2020'!BC145,'2019'!BC145,'2018'!BC145,'2017'!BC145,'2016'!BC145)</f>
        <v>0</v>
      </c>
      <c r="BD145" s="5">
        <f>SUM('2020'!BD145,'2019'!BD145,'2018'!BD145,'2017'!BD145,'2016'!BD145)</f>
        <v>0</v>
      </c>
      <c r="BE145" s="5">
        <f>SUM('2020'!BE145,'2019'!BE145,'2018'!BE145,'2017'!BE145,'2016'!BE145)</f>
        <v>0</v>
      </c>
      <c r="BF145" s="5">
        <f>SUM('2020'!BF145,'2019'!BF145,'2018'!BF145,'2017'!BF145,'2016'!BF145)</f>
        <v>0</v>
      </c>
      <c r="BG145" s="6"/>
      <c r="BH145" s="22"/>
    </row>
    <row r="146" spans="1:60">
      <c r="A146" s="12" t="s">
        <v>194</v>
      </c>
      <c r="B146" s="5">
        <f>SUM('2020'!B146,'2019'!B146,'2018'!B146,'2017'!B146,'2016'!B146)</f>
        <v>14875</v>
      </c>
      <c r="C146" s="5">
        <f>SUM('2020'!C146,'2019'!C146,'2018'!C146,'2017'!C146,'2016'!C146)</f>
        <v>50</v>
      </c>
      <c r="D146" s="5">
        <f>SUM('2020'!D146,'2019'!D146,'2018'!D146,'2017'!D146,'2016'!D146)</f>
        <v>0</v>
      </c>
      <c r="E146" s="5">
        <f>SUM('2020'!E146,'2019'!E146,'2018'!E146,'2017'!E146,'2016'!E146)</f>
        <v>114</v>
      </c>
      <c r="F146" s="5">
        <f>SUM('2020'!F146,'2019'!F146,'2018'!F146,'2017'!F146,'2016'!F146)</f>
        <v>31</v>
      </c>
      <c r="G146" s="5">
        <f>SUM('2020'!G146,'2019'!G146,'2018'!G146,'2017'!G146,'2016'!G146)</f>
        <v>832</v>
      </c>
      <c r="H146" s="5">
        <f>SUM('2020'!H146,'2019'!H146,'2018'!H146,'2017'!H146,'2016'!H146)</f>
        <v>224</v>
      </c>
      <c r="I146" s="5">
        <f>SUM('2020'!I146,'2019'!I146,'2018'!I146,'2017'!I146,'2016'!I146)</f>
        <v>317</v>
      </c>
      <c r="J146" s="5">
        <f>SUM('2020'!J146,'2019'!J146,'2018'!J146,'2017'!J146,'2016'!J146)</f>
        <v>59</v>
      </c>
      <c r="K146" s="5">
        <f>SUM('2020'!K146,'2019'!K146,'2018'!K146,'2017'!K146,'2016'!K146)</f>
        <v>75</v>
      </c>
      <c r="L146" s="5">
        <f>SUM('2020'!L146,'2019'!L146,'2018'!L146,'2017'!L146,'2016'!L146)</f>
        <v>1650</v>
      </c>
      <c r="M146" s="5">
        <f>SUM('2020'!M146,'2019'!M146,'2018'!M146,'2017'!M146,'2016'!M146)</f>
        <v>322</v>
      </c>
      <c r="N146" s="5">
        <f>SUM('2020'!N146,'2019'!N146,'2018'!N146,'2017'!N146,'2016'!N146)</f>
        <v>0</v>
      </c>
      <c r="O146" s="5">
        <f>SUM('2020'!O146,'2019'!O146,'2018'!O146,'2017'!O146,'2016'!O146)</f>
        <v>0</v>
      </c>
      <c r="P146" s="5">
        <f>SUM('2020'!P146,'2019'!P146,'2018'!P146,'2017'!P146,'2016'!P146)</f>
        <v>11</v>
      </c>
      <c r="Q146" s="5">
        <f>SUM('2020'!Q146,'2019'!Q146,'2018'!Q146,'2017'!Q146,'2016'!Q146)</f>
        <v>512</v>
      </c>
      <c r="R146" s="5">
        <f>SUM('2020'!R146,'2019'!R146,'2018'!R146,'2017'!R146,'2016'!R146)</f>
        <v>133</v>
      </c>
      <c r="S146" s="5">
        <f>SUM('2020'!S146,'2019'!S146,'2018'!S146,'2017'!S146,'2016'!S146)</f>
        <v>47</v>
      </c>
      <c r="T146" s="5">
        <f>SUM('2020'!T146,'2019'!T146,'2018'!T146,'2017'!T146,'2016'!T146)</f>
        <v>39</v>
      </c>
      <c r="U146" s="5">
        <f>SUM('2020'!U146,'2019'!U146,'2018'!U146,'2017'!U146,'2016'!U146)</f>
        <v>118</v>
      </c>
      <c r="V146" s="5">
        <f>SUM('2020'!V146,'2019'!V146,'2018'!V146,'2017'!V146,'2016'!V146)</f>
        <v>58</v>
      </c>
      <c r="W146" s="5">
        <f>SUM('2020'!W146,'2019'!W146,'2018'!W146,'2017'!W146,'2016'!W146)</f>
        <v>3</v>
      </c>
      <c r="X146" s="5">
        <f>SUM('2020'!X146,'2019'!X146,'2018'!X146,'2017'!X146,'2016'!X146)</f>
        <v>316</v>
      </c>
      <c r="Y146" s="5">
        <f>SUM('2020'!Y146,'2019'!Y146,'2018'!Y146,'2017'!Y146,'2016'!Y146)</f>
        <v>1895</v>
      </c>
      <c r="Z146" s="5">
        <f>SUM('2020'!Z146,'2019'!Z146,'2018'!Z146,'2017'!Z146,'2016'!Z146)</f>
        <v>174</v>
      </c>
      <c r="AA146" s="5">
        <f>SUM('2020'!AA146,'2019'!AA146,'2018'!AA146,'2017'!AA146,'2016'!AA146)</f>
        <v>133</v>
      </c>
      <c r="AB146" s="5">
        <f>SUM('2020'!AB146,'2019'!AB146,'2018'!AB146,'2017'!AB146,'2016'!AB146)</f>
        <v>34</v>
      </c>
      <c r="AC146" s="5">
        <f>SUM('2020'!AC146,'2019'!AC146,'2018'!AC146,'2017'!AC146,'2016'!AC146)</f>
        <v>65</v>
      </c>
      <c r="AD146" s="5">
        <f>SUM('2020'!AD146,'2019'!AD146,'2018'!AD146,'2017'!AD146,'2016'!AD146)</f>
        <v>5</v>
      </c>
      <c r="AE146" s="5">
        <f>SUM('2020'!AE146,'2019'!AE146,'2018'!AE146,'2017'!AE146,'2016'!AE146)</f>
        <v>23</v>
      </c>
      <c r="AF146" s="5">
        <f>SUM('2020'!AF146,'2019'!AF146,'2018'!AF146,'2017'!AF146,'2016'!AF146)</f>
        <v>70</v>
      </c>
      <c r="AG146" s="5">
        <f>SUM('2020'!AG146,'2019'!AG146,'2018'!AG146,'2017'!AG146,'2016'!AG146)</f>
        <v>41</v>
      </c>
      <c r="AH146" s="5">
        <f>SUM('2020'!AH146,'2019'!AH146,'2018'!AH146,'2017'!AH146,'2016'!AH146)</f>
        <v>863</v>
      </c>
      <c r="AI146" s="5">
        <f>SUM('2020'!AI146,'2019'!AI146,'2018'!AI146,'2017'!AI146,'2016'!AI146)</f>
        <v>31</v>
      </c>
      <c r="AJ146" s="5">
        <f>SUM('2020'!AJ146,'2019'!AJ146,'2018'!AJ146,'2017'!AJ146,'2016'!AJ146)</f>
        <v>1652</v>
      </c>
      <c r="AK146" s="5">
        <f>SUM('2020'!AK146,'2019'!AK146,'2018'!AK146,'2017'!AK146,'2016'!AK146)</f>
        <v>624</v>
      </c>
      <c r="AL146" s="5">
        <f>SUM('2020'!AL146,'2019'!AL146,'2018'!AL146,'2017'!AL146,'2016'!AL146)</f>
        <v>0</v>
      </c>
      <c r="AM146" s="5">
        <f>SUM('2020'!AM146,'2019'!AM146,'2018'!AM146,'2017'!AM146,'2016'!AM146)</f>
        <v>477</v>
      </c>
      <c r="AN146" s="5">
        <f>SUM('2020'!AN146,'2019'!AN146,'2018'!AN146,'2017'!AN146,'2016'!AN146)</f>
        <v>136</v>
      </c>
      <c r="AO146" s="5">
        <f>SUM('2020'!AO146,'2019'!AO146,'2018'!AO146,'2017'!AO146,'2016'!AO146)</f>
        <v>58</v>
      </c>
      <c r="AP146" s="5">
        <f>SUM('2020'!AP146,'2019'!AP146,'2018'!AP146,'2017'!AP146,'2016'!AP146)</f>
        <v>812</v>
      </c>
      <c r="AQ146" s="5">
        <f>SUM('2020'!AQ146,'2019'!AQ146,'2018'!AQ146,'2017'!AQ146,'2016'!AQ146)</f>
        <v>3</v>
      </c>
      <c r="AR146" s="5">
        <f>SUM('2020'!AR146,'2019'!AR146,'2018'!AR146,'2017'!AR146,'2016'!AR146)</f>
        <v>79</v>
      </c>
      <c r="AS146" s="5">
        <f>SUM('2020'!AS146,'2019'!AS146,'2018'!AS146,'2017'!AS146,'2016'!AS146)</f>
        <v>118</v>
      </c>
      <c r="AT146" s="5">
        <f>SUM('2020'!AT146,'2019'!AT146,'2018'!AT146,'2017'!AT146,'2016'!AT146)</f>
        <v>8</v>
      </c>
      <c r="AU146" s="5">
        <f>SUM('2020'!AU146,'2019'!AU146,'2018'!AU146,'2017'!AU146,'2016'!AU146)</f>
        <v>106</v>
      </c>
      <c r="AV146" s="5">
        <f>SUM('2020'!AV146,'2019'!AV146,'2018'!AV146,'2017'!AV146,'2016'!AV146)</f>
        <v>678</v>
      </c>
      <c r="AW146" s="5">
        <f>SUM('2020'!AW146,'2019'!AW146,'2018'!AW146,'2017'!AW146,'2016'!AW146)</f>
        <v>3</v>
      </c>
      <c r="AX146" s="5">
        <f>SUM('2020'!AX146,'2019'!AX146,'2018'!AX146,'2017'!AX146,'2016'!AX146)</f>
        <v>0</v>
      </c>
      <c r="AY146" s="5">
        <f>SUM('2020'!AY146,'2019'!AY146,'2018'!AY146,'2017'!AY146,'2016'!AY146)</f>
        <v>24</v>
      </c>
      <c r="AZ146" s="5">
        <f>SUM('2020'!AZ146,'2019'!AZ146,'2018'!AZ146,'2017'!AZ146,'2016'!AZ146)</f>
        <v>8</v>
      </c>
      <c r="BA146" s="5">
        <f>SUM('2020'!BA146,'2019'!BA146,'2018'!BA146,'2017'!BA146,'2016'!BA146)</f>
        <v>1401</v>
      </c>
      <c r="BB146" s="5">
        <f>SUM('2020'!BB146,'2019'!BB146,'2018'!BB146,'2017'!BB146,'2016'!BB146)</f>
        <v>165</v>
      </c>
      <c r="BC146" s="5">
        <f>SUM('2020'!BC146,'2019'!BC146,'2018'!BC146,'2017'!BC146,'2016'!BC146)</f>
        <v>16</v>
      </c>
      <c r="BD146" s="5">
        <f>SUM('2020'!BD146,'2019'!BD146,'2018'!BD146,'2017'!BD146,'2016'!BD146)</f>
        <v>86</v>
      </c>
      <c r="BE146" s="5">
        <f>SUM('2020'!BE146,'2019'!BE146,'2018'!BE146,'2017'!BE146,'2016'!BE146)</f>
        <v>0</v>
      </c>
      <c r="BF146" s="5">
        <f>SUM('2020'!BF146,'2019'!BF146,'2018'!BF146,'2017'!BF146,'2016'!BF146)</f>
        <v>123</v>
      </c>
      <c r="BG146" s="6"/>
      <c r="BH146" s="22"/>
    </row>
    <row r="147" spans="1:60">
      <c r="A147" s="12" t="s">
        <v>195</v>
      </c>
      <c r="B147" s="5">
        <f>SUM('2020'!B147,'2019'!B147,'2018'!B147,'2017'!B147,'2016'!B147)</f>
        <v>227</v>
      </c>
      <c r="C147" s="5">
        <f>SUM('2020'!C147,'2019'!C147,'2018'!C147,'2017'!C147,'2016'!C147)</f>
        <v>0</v>
      </c>
      <c r="D147" s="5">
        <f>SUM('2020'!D147,'2019'!D147,'2018'!D147,'2017'!D147,'2016'!D147)</f>
        <v>0</v>
      </c>
      <c r="E147" s="5">
        <f>SUM('2020'!E147,'2019'!E147,'2018'!E147,'2017'!E147,'2016'!E147)</f>
        <v>0</v>
      </c>
      <c r="F147" s="5">
        <f>SUM('2020'!F147,'2019'!F147,'2018'!F147,'2017'!F147,'2016'!F147)</f>
        <v>0</v>
      </c>
      <c r="G147" s="5">
        <f>SUM('2020'!G147,'2019'!G147,'2018'!G147,'2017'!G147,'2016'!G147)</f>
        <v>23</v>
      </c>
      <c r="H147" s="5">
        <f>SUM('2020'!H147,'2019'!H147,'2018'!H147,'2017'!H147,'2016'!H147)</f>
        <v>0</v>
      </c>
      <c r="I147" s="5">
        <f>SUM('2020'!I147,'2019'!I147,'2018'!I147,'2017'!I147,'2016'!I147)</f>
        <v>4</v>
      </c>
      <c r="J147" s="5">
        <f>SUM('2020'!J147,'2019'!J147,'2018'!J147,'2017'!J147,'2016'!J147)</f>
        <v>0</v>
      </c>
      <c r="K147" s="5">
        <f>SUM('2020'!K147,'2019'!K147,'2018'!K147,'2017'!K147,'2016'!K147)</f>
        <v>0</v>
      </c>
      <c r="L147" s="5">
        <f>SUM('2020'!L147,'2019'!L147,'2018'!L147,'2017'!L147,'2016'!L147)</f>
        <v>17</v>
      </c>
      <c r="M147" s="5">
        <f>SUM('2020'!M147,'2019'!M147,'2018'!M147,'2017'!M147,'2016'!M147)</f>
        <v>6</v>
      </c>
      <c r="N147" s="5">
        <f>SUM('2020'!N147,'2019'!N147,'2018'!N147,'2017'!N147,'2016'!N147)</f>
        <v>0</v>
      </c>
      <c r="O147" s="5">
        <f>SUM('2020'!O147,'2019'!O147,'2018'!O147,'2017'!O147,'2016'!O147)</f>
        <v>0</v>
      </c>
      <c r="P147" s="5">
        <f>SUM('2020'!P147,'2019'!P147,'2018'!P147,'2017'!P147,'2016'!P147)</f>
        <v>0</v>
      </c>
      <c r="Q147" s="5">
        <f>SUM('2020'!Q147,'2019'!Q147,'2018'!Q147,'2017'!Q147,'2016'!Q147)</f>
        <v>0</v>
      </c>
      <c r="R147" s="5">
        <f>SUM('2020'!R147,'2019'!R147,'2018'!R147,'2017'!R147,'2016'!R147)</f>
        <v>0</v>
      </c>
      <c r="S147" s="5">
        <f>SUM('2020'!S147,'2019'!S147,'2018'!S147,'2017'!S147,'2016'!S147)</f>
        <v>0</v>
      </c>
      <c r="T147" s="5">
        <f>SUM('2020'!T147,'2019'!T147,'2018'!T147,'2017'!T147,'2016'!T147)</f>
        <v>0</v>
      </c>
      <c r="U147" s="5">
        <f>SUM('2020'!U147,'2019'!U147,'2018'!U147,'2017'!U147,'2016'!U147)</f>
        <v>0</v>
      </c>
      <c r="V147" s="5">
        <f>SUM('2020'!V147,'2019'!V147,'2018'!V147,'2017'!V147,'2016'!V147)</f>
        <v>0</v>
      </c>
      <c r="W147" s="5">
        <f>SUM('2020'!W147,'2019'!W147,'2018'!W147,'2017'!W147,'2016'!W147)</f>
        <v>0</v>
      </c>
      <c r="X147" s="5">
        <f>SUM('2020'!X147,'2019'!X147,'2018'!X147,'2017'!X147,'2016'!X147)</f>
        <v>14</v>
      </c>
      <c r="Y147" s="5">
        <f>SUM('2020'!Y147,'2019'!Y147,'2018'!Y147,'2017'!Y147,'2016'!Y147)</f>
        <v>3</v>
      </c>
      <c r="Z147" s="5">
        <f>SUM('2020'!Z147,'2019'!Z147,'2018'!Z147,'2017'!Z147,'2016'!Z147)</f>
        <v>0</v>
      </c>
      <c r="AA147" s="5">
        <f>SUM('2020'!AA147,'2019'!AA147,'2018'!AA147,'2017'!AA147,'2016'!AA147)</f>
        <v>0</v>
      </c>
      <c r="AB147" s="5">
        <f>SUM('2020'!AB147,'2019'!AB147,'2018'!AB147,'2017'!AB147,'2016'!AB147)</f>
        <v>0</v>
      </c>
      <c r="AC147" s="5">
        <f>SUM('2020'!AC147,'2019'!AC147,'2018'!AC147,'2017'!AC147,'2016'!AC147)</f>
        <v>0</v>
      </c>
      <c r="AD147" s="5">
        <f>SUM('2020'!AD147,'2019'!AD147,'2018'!AD147,'2017'!AD147,'2016'!AD147)</f>
        <v>0</v>
      </c>
      <c r="AE147" s="5">
        <f>SUM('2020'!AE147,'2019'!AE147,'2018'!AE147,'2017'!AE147,'2016'!AE147)</f>
        <v>0</v>
      </c>
      <c r="AF147" s="5">
        <f>SUM('2020'!AF147,'2019'!AF147,'2018'!AF147,'2017'!AF147,'2016'!AF147)</f>
        <v>0</v>
      </c>
      <c r="AG147" s="5">
        <f>SUM('2020'!AG147,'2019'!AG147,'2018'!AG147,'2017'!AG147,'2016'!AG147)</f>
        <v>0</v>
      </c>
      <c r="AH147" s="5">
        <f>SUM('2020'!AH147,'2019'!AH147,'2018'!AH147,'2017'!AH147,'2016'!AH147)</f>
        <v>21</v>
      </c>
      <c r="AI147" s="5">
        <f>SUM('2020'!AI147,'2019'!AI147,'2018'!AI147,'2017'!AI147,'2016'!AI147)</f>
        <v>0</v>
      </c>
      <c r="AJ147" s="5">
        <f>SUM('2020'!AJ147,'2019'!AJ147,'2018'!AJ147,'2017'!AJ147,'2016'!AJ147)</f>
        <v>20</v>
      </c>
      <c r="AK147" s="5">
        <f>SUM('2020'!AK147,'2019'!AK147,'2018'!AK147,'2017'!AK147,'2016'!AK147)</f>
        <v>11</v>
      </c>
      <c r="AL147" s="5">
        <f>SUM('2020'!AL147,'2019'!AL147,'2018'!AL147,'2017'!AL147,'2016'!AL147)</f>
        <v>0</v>
      </c>
      <c r="AM147" s="5">
        <f>SUM('2020'!AM147,'2019'!AM147,'2018'!AM147,'2017'!AM147,'2016'!AM147)</f>
        <v>0</v>
      </c>
      <c r="AN147" s="5">
        <f>SUM('2020'!AN147,'2019'!AN147,'2018'!AN147,'2017'!AN147,'2016'!AN147)</f>
        <v>0</v>
      </c>
      <c r="AO147" s="5">
        <f>SUM('2020'!AO147,'2019'!AO147,'2018'!AO147,'2017'!AO147,'2016'!AO147)</f>
        <v>0</v>
      </c>
      <c r="AP147" s="5">
        <f>SUM('2020'!AP147,'2019'!AP147,'2018'!AP147,'2017'!AP147,'2016'!AP147)</f>
        <v>0</v>
      </c>
      <c r="AQ147" s="5">
        <f>SUM('2020'!AQ147,'2019'!AQ147,'2018'!AQ147,'2017'!AQ147,'2016'!AQ147)</f>
        <v>0</v>
      </c>
      <c r="AR147" s="5">
        <f>SUM('2020'!AR147,'2019'!AR147,'2018'!AR147,'2017'!AR147,'2016'!AR147)</f>
        <v>0</v>
      </c>
      <c r="AS147" s="5">
        <f>SUM('2020'!AS147,'2019'!AS147,'2018'!AS147,'2017'!AS147,'2016'!AS147)</f>
        <v>0</v>
      </c>
      <c r="AT147" s="5">
        <f>SUM('2020'!AT147,'2019'!AT147,'2018'!AT147,'2017'!AT147,'2016'!AT147)</f>
        <v>0</v>
      </c>
      <c r="AU147" s="5">
        <f>SUM('2020'!AU147,'2019'!AU147,'2018'!AU147,'2017'!AU147,'2016'!AU147)</f>
        <v>0</v>
      </c>
      <c r="AV147" s="5">
        <f>SUM('2020'!AV147,'2019'!AV147,'2018'!AV147,'2017'!AV147,'2016'!AV147)</f>
        <v>18</v>
      </c>
      <c r="AW147" s="5">
        <f>SUM('2020'!AW147,'2019'!AW147,'2018'!AW147,'2017'!AW147,'2016'!AW147)</f>
        <v>0</v>
      </c>
      <c r="AX147" s="5">
        <f>SUM('2020'!AX147,'2019'!AX147,'2018'!AX147,'2017'!AX147,'2016'!AX147)</f>
        <v>0</v>
      </c>
      <c r="AY147" s="5">
        <f>SUM('2020'!AY147,'2019'!AY147,'2018'!AY147,'2017'!AY147,'2016'!AY147)</f>
        <v>0</v>
      </c>
      <c r="AZ147" s="5">
        <f>SUM('2020'!AZ147,'2019'!AZ147,'2018'!AZ147,'2017'!AZ147,'2016'!AZ147)</f>
        <v>0</v>
      </c>
      <c r="BA147" s="5">
        <f>SUM('2020'!BA147,'2019'!BA147,'2018'!BA147,'2017'!BA147,'2016'!BA147)</f>
        <v>7</v>
      </c>
      <c r="BB147" s="5">
        <f>SUM('2020'!BB147,'2019'!BB147,'2018'!BB147,'2017'!BB147,'2016'!BB147)</f>
        <v>3</v>
      </c>
      <c r="BC147" s="5">
        <f>SUM('2020'!BC147,'2019'!BC147,'2018'!BC147,'2017'!BC147,'2016'!BC147)</f>
        <v>0</v>
      </c>
      <c r="BD147" s="5">
        <f>SUM('2020'!BD147,'2019'!BD147,'2018'!BD147,'2017'!BD147,'2016'!BD147)</f>
        <v>0</v>
      </c>
      <c r="BE147" s="5">
        <f>SUM('2020'!BE147,'2019'!BE147,'2018'!BE147,'2017'!BE147,'2016'!BE147)</f>
        <v>0</v>
      </c>
      <c r="BF147" s="5">
        <f>SUM('2020'!BF147,'2019'!BF147,'2018'!BF147,'2017'!BF147,'2016'!BF147)</f>
        <v>2</v>
      </c>
      <c r="BG147" s="6"/>
      <c r="BH147" s="22"/>
    </row>
    <row r="148" spans="1:60">
      <c r="A148" s="12" t="s">
        <v>196</v>
      </c>
      <c r="B148" s="5">
        <f>SUM('2020'!B148,'2019'!B148,'2018'!B148,'2017'!B148,'2016'!B148)</f>
        <v>189</v>
      </c>
      <c r="C148" s="5">
        <f>SUM('2020'!C148,'2019'!C148,'2018'!C148,'2017'!C148,'2016'!C148)</f>
        <v>0</v>
      </c>
      <c r="D148" s="5">
        <f>SUM('2020'!D148,'2019'!D148,'2018'!D148,'2017'!D148,'2016'!D148)</f>
        <v>0</v>
      </c>
      <c r="E148" s="5">
        <f>SUM('2020'!E148,'2019'!E148,'2018'!E148,'2017'!E148,'2016'!E148)</f>
        <v>0</v>
      </c>
      <c r="F148" s="5">
        <f>SUM('2020'!F148,'2019'!F148,'2018'!F148,'2017'!F148,'2016'!F148)</f>
        <v>0</v>
      </c>
      <c r="G148" s="5">
        <f>SUM('2020'!G148,'2019'!G148,'2018'!G148,'2017'!G148,'2016'!G148)</f>
        <v>18</v>
      </c>
      <c r="H148" s="5">
        <f>SUM('2020'!H148,'2019'!H148,'2018'!H148,'2017'!H148,'2016'!H148)</f>
        <v>0</v>
      </c>
      <c r="I148" s="5">
        <f>SUM('2020'!I148,'2019'!I148,'2018'!I148,'2017'!I148,'2016'!I148)</f>
        <v>0</v>
      </c>
      <c r="J148" s="5">
        <f>SUM('2020'!J148,'2019'!J148,'2018'!J148,'2017'!J148,'2016'!J148)</f>
        <v>0</v>
      </c>
      <c r="K148" s="5">
        <f>SUM('2020'!K148,'2019'!K148,'2018'!K148,'2017'!K148,'2016'!K148)</f>
        <v>0</v>
      </c>
      <c r="L148" s="5">
        <f>SUM('2020'!L148,'2019'!L148,'2018'!L148,'2017'!L148,'2016'!L148)</f>
        <v>13</v>
      </c>
      <c r="M148" s="5">
        <f>SUM('2020'!M148,'2019'!M148,'2018'!M148,'2017'!M148,'2016'!M148)</f>
        <v>9</v>
      </c>
      <c r="N148" s="5">
        <f>SUM('2020'!N148,'2019'!N148,'2018'!N148,'2017'!N148,'2016'!N148)</f>
        <v>0</v>
      </c>
      <c r="O148" s="5">
        <f>SUM('2020'!O148,'2019'!O148,'2018'!O148,'2017'!O148,'2016'!O148)</f>
        <v>0</v>
      </c>
      <c r="P148" s="5">
        <f>SUM('2020'!P148,'2019'!P148,'2018'!P148,'2017'!P148,'2016'!P148)</f>
        <v>0</v>
      </c>
      <c r="Q148" s="5">
        <f>SUM('2020'!Q148,'2019'!Q148,'2018'!Q148,'2017'!Q148,'2016'!Q148)</f>
        <v>0</v>
      </c>
      <c r="R148" s="5">
        <f>SUM('2020'!R148,'2019'!R148,'2018'!R148,'2017'!R148,'2016'!R148)</f>
        <v>3</v>
      </c>
      <c r="S148" s="5">
        <f>SUM('2020'!S148,'2019'!S148,'2018'!S148,'2017'!S148,'2016'!S148)</f>
        <v>0</v>
      </c>
      <c r="T148" s="5">
        <f>SUM('2020'!T148,'2019'!T148,'2018'!T148,'2017'!T148,'2016'!T148)</f>
        <v>0</v>
      </c>
      <c r="U148" s="5">
        <f>SUM('2020'!U148,'2019'!U148,'2018'!U148,'2017'!U148,'2016'!U148)</f>
        <v>0</v>
      </c>
      <c r="V148" s="5">
        <f>SUM('2020'!V148,'2019'!V148,'2018'!V148,'2017'!V148,'2016'!V148)</f>
        <v>0</v>
      </c>
      <c r="W148" s="5">
        <f>SUM('2020'!W148,'2019'!W148,'2018'!W148,'2017'!W148,'2016'!W148)</f>
        <v>0</v>
      </c>
      <c r="X148" s="5">
        <f>SUM('2020'!X148,'2019'!X148,'2018'!X148,'2017'!X148,'2016'!X148)</f>
        <v>8</v>
      </c>
      <c r="Y148" s="5">
        <f>SUM('2020'!Y148,'2019'!Y148,'2018'!Y148,'2017'!Y148,'2016'!Y148)</f>
        <v>0</v>
      </c>
      <c r="Z148" s="5">
        <f>SUM('2020'!Z148,'2019'!Z148,'2018'!Z148,'2017'!Z148,'2016'!Z148)</f>
        <v>6</v>
      </c>
      <c r="AA148" s="5">
        <f>SUM('2020'!AA148,'2019'!AA148,'2018'!AA148,'2017'!AA148,'2016'!AA148)</f>
        <v>0</v>
      </c>
      <c r="AB148" s="5">
        <f>SUM('2020'!AB148,'2019'!AB148,'2018'!AB148,'2017'!AB148,'2016'!AB148)</f>
        <v>0</v>
      </c>
      <c r="AC148" s="5">
        <f>SUM('2020'!AC148,'2019'!AC148,'2018'!AC148,'2017'!AC148,'2016'!AC148)</f>
        <v>3</v>
      </c>
      <c r="AD148" s="5">
        <f>SUM('2020'!AD148,'2019'!AD148,'2018'!AD148,'2017'!AD148,'2016'!AD148)</f>
        <v>0</v>
      </c>
      <c r="AE148" s="5">
        <f>SUM('2020'!AE148,'2019'!AE148,'2018'!AE148,'2017'!AE148,'2016'!AE148)</f>
        <v>0</v>
      </c>
      <c r="AF148" s="5">
        <f>SUM('2020'!AF148,'2019'!AF148,'2018'!AF148,'2017'!AF148,'2016'!AF148)</f>
        <v>0</v>
      </c>
      <c r="AG148" s="5">
        <f>SUM('2020'!AG148,'2019'!AG148,'2018'!AG148,'2017'!AG148,'2016'!AG148)</f>
        <v>0</v>
      </c>
      <c r="AH148" s="5">
        <f>SUM('2020'!AH148,'2019'!AH148,'2018'!AH148,'2017'!AH148,'2016'!AH148)</f>
        <v>0</v>
      </c>
      <c r="AI148" s="5">
        <f>SUM('2020'!AI148,'2019'!AI148,'2018'!AI148,'2017'!AI148,'2016'!AI148)</f>
        <v>0</v>
      </c>
      <c r="AJ148" s="5">
        <f>SUM('2020'!AJ148,'2019'!AJ148,'2018'!AJ148,'2017'!AJ148,'2016'!AJ148)</f>
        <v>4</v>
      </c>
      <c r="AK148" s="5">
        <f>SUM('2020'!AK148,'2019'!AK148,'2018'!AK148,'2017'!AK148,'2016'!AK148)</f>
        <v>4</v>
      </c>
      <c r="AL148" s="5">
        <f>SUM('2020'!AL148,'2019'!AL148,'2018'!AL148,'2017'!AL148,'2016'!AL148)</f>
        <v>0</v>
      </c>
      <c r="AM148" s="5">
        <f>SUM('2020'!AM148,'2019'!AM148,'2018'!AM148,'2017'!AM148,'2016'!AM148)</f>
        <v>0</v>
      </c>
      <c r="AN148" s="5">
        <f>SUM('2020'!AN148,'2019'!AN148,'2018'!AN148,'2017'!AN148,'2016'!AN148)</f>
        <v>0</v>
      </c>
      <c r="AO148" s="5">
        <f>SUM('2020'!AO148,'2019'!AO148,'2018'!AO148,'2017'!AO148,'2016'!AO148)</f>
        <v>0</v>
      </c>
      <c r="AP148" s="5">
        <f>SUM('2020'!AP148,'2019'!AP148,'2018'!AP148,'2017'!AP148,'2016'!AP148)</f>
        <v>7</v>
      </c>
      <c r="AQ148" s="5">
        <f>SUM('2020'!AQ148,'2019'!AQ148,'2018'!AQ148,'2017'!AQ148,'2016'!AQ148)</f>
        <v>0</v>
      </c>
      <c r="AR148" s="5">
        <f>SUM('2020'!AR148,'2019'!AR148,'2018'!AR148,'2017'!AR148,'2016'!AR148)</f>
        <v>0</v>
      </c>
      <c r="AS148" s="5">
        <f>SUM('2020'!AS148,'2019'!AS148,'2018'!AS148,'2017'!AS148,'2016'!AS148)</f>
        <v>0</v>
      </c>
      <c r="AT148" s="5">
        <f>SUM('2020'!AT148,'2019'!AT148,'2018'!AT148,'2017'!AT148,'2016'!AT148)</f>
        <v>0</v>
      </c>
      <c r="AU148" s="5">
        <f>SUM('2020'!AU148,'2019'!AU148,'2018'!AU148,'2017'!AU148,'2016'!AU148)</f>
        <v>0</v>
      </c>
      <c r="AV148" s="5">
        <f>SUM('2020'!AV148,'2019'!AV148,'2018'!AV148,'2017'!AV148,'2016'!AV148)</f>
        <v>4</v>
      </c>
      <c r="AW148" s="5">
        <f>SUM('2020'!AW148,'2019'!AW148,'2018'!AW148,'2017'!AW148,'2016'!AW148)</f>
        <v>0</v>
      </c>
      <c r="AX148" s="5">
        <f>SUM('2020'!AX148,'2019'!AX148,'2018'!AX148,'2017'!AX148,'2016'!AX148)</f>
        <v>0</v>
      </c>
      <c r="AY148" s="5">
        <f>SUM('2020'!AY148,'2019'!AY148,'2018'!AY148,'2017'!AY148,'2016'!AY148)</f>
        <v>0</v>
      </c>
      <c r="AZ148" s="5">
        <f>SUM('2020'!AZ148,'2019'!AZ148,'2018'!AZ148,'2017'!AZ148,'2016'!AZ148)</f>
        <v>0</v>
      </c>
      <c r="BA148" s="5">
        <f>SUM('2020'!BA148,'2019'!BA148,'2018'!BA148,'2017'!BA148,'2016'!BA148)</f>
        <v>4</v>
      </c>
      <c r="BB148" s="5">
        <f>SUM('2020'!BB148,'2019'!BB148,'2018'!BB148,'2017'!BB148,'2016'!BB148)</f>
        <v>3</v>
      </c>
      <c r="BC148" s="5">
        <f>SUM('2020'!BC148,'2019'!BC148,'2018'!BC148,'2017'!BC148,'2016'!BC148)</f>
        <v>0</v>
      </c>
      <c r="BD148" s="5">
        <f>SUM('2020'!BD148,'2019'!BD148,'2018'!BD148,'2017'!BD148,'2016'!BD148)</f>
        <v>0</v>
      </c>
      <c r="BE148" s="5">
        <f>SUM('2020'!BE148,'2019'!BE148,'2018'!BE148,'2017'!BE148,'2016'!BE148)</f>
        <v>0</v>
      </c>
      <c r="BF148" s="5">
        <f>SUM('2020'!BF148,'2019'!BF148,'2018'!BF148,'2017'!BF148,'2016'!BF148)</f>
        <v>0</v>
      </c>
      <c r="BG148" s="6"/>
      <c r="BH148" s="22"/>
    </row>
    <row r="149" spans="1:60">
      <c r="A149" s="12" t="s">
        <v>197</v>
      </c>
      <c r="B149" s="5">
        <f>SUM('2020'!B149,'2019'!B149,'2018'!B149,'2017'!B149,'2016'!B149)</f>
        <v>28067</v>
      </c>
      <c r="C149" s="5">
        <f>SUM('2020'!C149,'2019'!C149,'2018'!C149,'2017'!C149,'2016'!C149)</f>
        <v>108</v>
      </c>
      <c r="D149" s="5">
        <f>SUM('2020'!D149,'2019'!D149,'2018'!D149,'2017'!D149,'2016'!D149)</f>
        <v>22</v>
      </c>
      <c r="E149" s="5">
        <f>SUM('2020'!E149,'2019'!E149,'2018'!E149,'2017'!E149,'2016'!E149)</f>
        <v>228</v>
      </c>
      <c r="F149" s="5">
        <f>SUM('2020'!F149,'2019'!F149,'2018'!F149,'2017'!F149,'2016'!F149)</f>
        <v>47</v>
      </c>
      <c r="G149" s="5">
        <f>SUM('2020'!G149,'2019'!G149,'2018'!G149,'2017'!G149,'2016'!G149)</f>
        <v>2773</v>
      </c>
      <c r="H149" s="5">
        <f>SUM('2020'!H149,'2019'!H149,'2018'!H149,'2017'!H149,'2016'!H149)</f>
        <v>998</v>
      </c>
      <c r="I149" s="5">
        <f>SUM('2020'!I149,'2019'!I149,'2018'!I149,'2017'!I149,'2016'!I149)</f>
        <v>284</v>
      </c>
      <c r="J149" s="5">
        <f>SUM('2020'!J149,'2019'!J149,'2018'!J149,'2017'!J149,'2016'!J149)</f>
        <v>42</v>
      </c>
      <c r="K149" s="5">
        <f>SUM('2020'!K149,'2019'!K149,'2018'!K149,'2017'!K149,'2016'!K149)</f>
        <v>15</v>
      </c>
      <c r="L149" s="5">
        <f>SUM('2020'!L149,'2019'!L149,'2018'!L149,'2017'!L149,'2016'!L149)</f>
        <v>322</v>
      </c>
      <c r="M149" s="5">
        <f>SUM('2020'!M149,'2019'!M149,'2018'!M149,'2017'!M149,'2016'!M149)</f>
        <v>563</v>
      </c>
      <c r="N149" s="5">
        <f>SUM('2020'!N149,'2019'!N149,'2018'!N149,'2017'!N149,'2016'!N149)</f>
        <v>0</v>
      </c>
      <c r="O149" s="5">
        <f>SUM('2020'!O149,'2019'!O149,'2018'!O149,'2017'!O149,'2016'!O149)</f>
        <v>56</v>
      </c>
      <c r="P149" s="5">
        <f>SUM('2020'!P149,'2019'!P149,'2018'!P149,'2017'!P149,'2016'!P149)</f>
        <v>92</v>
      </c>
      <c r="Q149" s="5">
        <f>SUM('2020'!Q149,'2019'!Q149,'2018'!Q149,'2017'!Q149,'2016'!Q149)</f>
        <v>513</v>
      </c>
      <c r="R149" s="5">
        <f>SUM('2020'!R149,'2019'!R149,'2018'!R149,'2017'!R149,'2016'!R149)</f>
        <v>105</v>
      </c>
      <c r="S149" s="5">
        <f>SUM('2020'!S149,'2019'!S149,'2018'!S149,'2017'!S149,'2016'!S149)</f>
        <v>279</v>
      </c>
      <c r="T149" s="5">
        <f>SUM('2020'!T149,'2019'!T149,'2018'!T149,'2017'!T149,'2016'!T149)</f>
        <v>191</v>
      </c>
      <c r="U149" s="5">
        <f>SUM('2020'!U149,'2019'!U149,'2018'!U149,'2017'!U149,'2016'!U149)</f>
        <v>463</v>
      </c>
      <c r="V149" s="5">
        <f>SUM('2020'!V149,'2019'!V149,'2018'!V149,'2017'!V149,'2016'!V149)</f>
        <v>110</v>
      </c>
      <c r="W149" s="5">
        <f>SUM('2020'!W149,'2019'!W149,'2018'!W149,'2017'!W149,'2016'!W149)</f>
        <v>4</v>
      </c>
      <c r="X149" s="5">
        <f>SUM('2020'!X149,'2019'!X149,'2018'!X149,'2017'!X149,'2016'!X149)</f>
        <v>1608</v>
      </c>
      <c r="Y149" s="5">
        <f>SUM('2020'!Y149,'2019'!Y149,'2018'!Y149,'2017'!Y149,'2016'!Y149)</f>
        <v>1372</v>
      </c>
      <c r="Z149" s="5">
        <f>SUM('2020'!Z149,'2019'!Z149,'2018'!Z149,'2017'!Z149,'2016'!Z149)</f>
        <v>320</v>
      </c>
      <c r="AA149" s="5">
        <f>SUM('2020'!AA149,'2019'!AA149,'2018'!AA149,'2017'!AA149,'2016'!AA149)</f>
        <v>438</v>
      </c>
      <c r="AB149" s="5">
        <f>SUM('2020'!AB149,'2019'!AB149,'2018'!AB149,'2017'!AB149,'2016'!AB149)</f>
        <v>20</v>
      </c>
      <c r="AC149" s="5">
        <f>SUM('2020'!AC149,'2019'!AC149,'2018'!AC149,'2017'!AC149,'2016'!AC149)</f>
        <v>248</v>
      </c>
      <c r="AD149" s="5">
        <f>SUM('2020'!AD149,'2019'!AD149,'2018'!AD149,'2017'!AD149,'2016'!AD149)</f>
        <v>3</v>
      </c>
      <c r="AE149" s="5">
        <f>SUM('2020'!AE149,'2019'!AE149,'2018'!AE149,'2017'!AE149,'2016'!AE149)</f>
        <v>288</v>
      </c>
      <c r="AF149" s="5">
        <f>SUM('2020'!AF149,'2019'!AF149,'2018'!AF149,'2017'!AF149,'2016'!AF149)</f>
        <v>73</v>
      </c>
      <c r="AG149" s="5">
        <f>SUM('2020'!AG149,'2019'!AG149,'2018'!AG149,'2017'!AG149,'2016'!AG149)</f>
        <v>329</v>
      </c>
      <c r="AH149" s="5">
        <f>SUM('2020'!AH149,'2019'!AH149,'2018'!AH149,'2017'!AH149,'2016'!AH149)</f>
        <v>356</v>
      </c>
      <c r="AI149" s="5">
        <f>SUM('2020'!AI149,'2019'!AI149,'2018'!AI149,'2017'!AI149,'2016'!AI149)</f>
        <v>44</v>
      </c>
      <c r="AJ149" s="5">
        <f>SUM('2020'!AJ149,'2019'!AJ149,'2018'!AJ149,'2017'!AJ149,'2016'!AJ149)</f>
        <v>3247</v>
      </c>
      <c r="AK149" s="5">
        <f>SUM('2020'!AK149,'2019'!AK149,'2018'!AK149,'2017'!AK149,'2016'!AK149)</f>
        <v>787</v>
      </c>
      <c r="AL149" s="5">
        <f>SUM('2020'!AL149,'2019'!AL149,'2018'!AL149,'2017'!AL149,'2016'!AL149)</f>
        <v>90</v>
      </c>
      <c r="AM149" s="5">
        <f>SUM('2020'!AM149,'2019'!AM149,'2018'!AM149,'2017'!AM149,'2016'!AM149)</f>
        <v>1893</v>
      </c>
      <c r="AN149" s="5">
        <f>SUM('2020'!AN149,'2019'!AN149,'2018'!AN149,'2017'!AN149,'2016'!AN149)</f>
        <v>186</v>
      </c>
      <c r="AO149" s="5">
        <f>SUM('2020'!AO149,'2019'!AO149,'2018'!AO149,'2017'!AO149,'2016'!AO149)</f>
        <v>189</v>
      </c>
      <c r="AP149" s="5">
        <f>SUM('2020'!AP149,'2019'!AP149,'2018'!AP149,'2017'!AP149,'2016'!AP149)</f>
        <v>1313</v>
      </c>
      <c r="AQ149" s="5">
        <f>SUM('2020'!AQ149,'2019'!AQ149,'2018'!AQ149,'2017'!AQ149,'2016'!AQ149)</f>
        <v>0</v>
      </c>
      <c r="AR149" s="5">
        <f>SUM('2020'!AR149,'2019'!AR149,'2018'!AR149,'2017'!AR149,'2016'!AR149)</f>
        <v>58</v>
      </c>
      <c r="AS149" s="5">
        <f>SUM('2020'!AS149,'2019'!AS149,'2018'!AS149,'2017'!AS149,'2016'!AS149)</f>
        <v>127</v>
      </c>
      <c r="AT149" s="5">
        <f>SUM('2020'!AT149,'2019'!AT149,'2018'!AT149,'2017'!AT149,'2016'!AT149)</f>
        <v>109</v>
      </c>
      <c r="AU149" s="5">
        <f>SUM('2020'!AU149,'2019'!AU149,'2018'!AU149,'2017'!AU149,'2016'!AU149)</f>
        <v>205</v>
      </c>
      <c r="AV149" s="5">
        <f>SUM('2020'!AV149,'2019'!AV149,'2018'!AV149,'2017'!AV149,'2016'!AV149)</f>
        <v>3812</v>
      </c>
      <c r="AW149" s="5">
        <f>SUM('2020'!AW149,'2019'!AW149,'2018'!AW149,'2017'!AW149,'2016'!AW149)</f>
        <v>3</v>
      </c>
      <c r="AX149" s="5">
        <f>SUM('2020'!AX149,'2019'!AX149,'2018'!AX149,'2017'!AX149,'2016'!AX149)</f>
        <v>3</v>
      </c>
      <c r="AY149" s="5">
        <f>SUM('2020'!AY149,'2019'!AY149,'2018'!AY149,'2017'!AY149,'2016'!AY149)</f>
        <v>190</v>
      </c>
      <c r="AZ149" s="5">
        <f>SUM('2020'!AZ149,'2019'!AZ149,'2018'!AZ149,'2017'!AZ149,'2016'!AZ149)</f>
        <v>150</v>
      </c>
      <c r="BA149" s="5">
        <f>SUM('2020'!BA149,'2019'!BA149,'2018'!BA149,'2017'!BA149,'2016'!BA149)</f>
        <v>2161</v>
      </c>
      <c r="BB149" s="5">
        <f>SUM('2020'!BB149,'2019'!BB149,'2018'!BB149,'2017'!BB149,'2016'!BB149)</f>
        <v>553</v>
      </c>
      <c r="BC149" s="5">
        <f>SUM('2020'!BC149,'2019'!BC149,'2018'!BC149,'2017'!BC149,'2016'!BC149)</f>
        <v>34</v>
      </c>
      <c r="BD149" s="5">
        <f>SUM('2020'!BD149,'2019'!BD149,'2018'!BD149,'2017'!BD149,'2016'!BD149)</f>
        <v>203</v>
      </c>
      <c r="BE149" s="5">
        <f>SUM('2020'!BE149,'2019'!BE149,'2018'!BE149,'2017'!BE149,'2016'!BE149)</f>
        <v>11</v>
      </c>
      <c r="BF149" s="5">
        <f>SUM('2020'!BF149,'2019'!BF149,'2018'!BF149,'2017'!BF149,'2016'!BF149)</f>
        <v>402</v>
      </c>
      <c r="BG149" s="6"/>
      <c r="BH149" s="22"/>
    </row>
    <row r="150" spans="1:60">
      <c r="A150" s="12" t="s">
        <v>198</v>
      </c>
      <c r="B150" s="5">
        <f>SUM('2020'!B150,'2019'!B150,'2018'!B150,'2017'!B150,'2016'!B150)</f>
        <v>3999</v>
      </c>
      <c r="C150" s="5">
        <f>SUM('2020'!C150,'2019'!C150,'2018'!C150,'2017'!C150,'2016'!C150)</f>
        <v>18</v>
      </c>
      <c r="D150" s="5">
        <f>SUM('2020'!D150,'2019'!D150,'2018'!D150,'2017'!D150,'2016'!D150)</f>
        <v>0</v>
      </c>
      <c r="E150" s="5">
        <f>SUM('2020'!E150,'2019'!E150,'2018'!E150,'2017'!E150,'2016'!E150)</f>
        <v>92</v>
      </c>
      <c r="F150" s="5">
        <f>SUM('2020'!F150,'2019'!F150,'2018'!F150,'2017'!F150,'2016'!F150)</f>
        <v>3</v>
      </c>
      <c r="G150" s="5">
        <f>SUM('2020'!G150,'2019'!G150,'2018'!G150,'2017'!G150,'2016'!G150)</f>
        <v>686</v>
      </c>
      <c r="H150" s="5">
        <f>SUM('2020'!H150,'2019'!H150,'2018'!H150,'2017'!H150,'2016'!H150)</f>
        <v>106</v>
      </c>
      <c r="I150" s="5">
        <f>SUM('2020'!I150,'2019'!I150,'2018'!I150,'2017'!I150,'2016'!I150)</f>
        <v>51</v>
      </c>
      <c r="J150" s="5">
        <f>SUM('2020'!J150,'2019'!J150,'2018'!J150,'2017'!J150,'2016'!J150)</f>
        <v>0</v>
      </c>
      <c r="K150" s="5">
        <f>SUM('2020'!K150,'2019'!K150,'2018'!K150,'2017'!K150,'2016'!K150)</f>
        <v>13</v>
      </c>
      <c r="L150" s="5">
        <f>SUM('2020'!L150,'2019'!L150,'2018'!L150,'2017'!L150,'2016'!L150)</f>
        <v>411</v>
      </c>
      <c r="M150" s="5">
        <f>SUM('2020'!M150,'2019'!M150,'2018'!M150,'2017'!M150,'2016'!M150)</f>
        <v>129</v>
      </c>
      <c r="N150" s="5">
        <f>SUM('2020'!N150,'2019'!N150,'2018'!N150,'2017'!N150,'2016'!N150)</f>
        <v>0</v>
      </c>
      <c r="O150" s="5">
        <f>SUM('2020'!O150,'2019'!O150,'2018'!O150,'2017'!O150,'2016'!O150)</f>
        <v>10</v>
      </c>
      <c r="P150" s="5">
        <f>SUM('2020'!P150,'2019'!P150,'2018'!P150,'2017'!P150,'2016'!P150)</f>
        <v>21</v>
      </c>
      <c r="Q150" s="5">
        <f>SUM('2020'!Q150,'2019'!Q150,'2018'!Q150,'2017'!Q150,'2016'!Q150)</f>
        <v>110</v>
      </c>
      <c r="R150" s="5">
        <f>SUM('2020'!R150,'2019'!R150,'2018'!R150,'2017'!R150,'2016'!R150)</f>
        <v>33</v>
      </c>
      <c r="S150" s="5">
        <f>SUM('2020'!S150,'2019'!S150,'2018'!S150,'2017'!S150,'2016'!S150)</f>
        <v>23</v>
      </c>
      <c r="T150" s="5">
        <f>SUM('2020'!T150,'2019'!T150,'2018'!T150,'2017'!T150,'2016'!T150)</f>
        <v>10</v>
      </c>
      <c r="U150" s="5">
        <f>SUM('2020'!U150,'2019'!U150,'2018'!U150,'2017'!U150,'2016'!U150)</f>
        <v>14</v>
      </c>
      <c r="V150" s="5">
        <f>SUM('2020'!V150,'2019'!V150,'2018'!V150,'2017'!V150,'2016'!V150)</f>
        <v>30</v>
      </c>
      <c r="W150" s="5">
        <f>SUM('2020'!W150,'2019'!W150,'2018'!W150,'2017'!W150,'2016'!W150)</f>
        <v>19</v>
      </c>
      <c r="X150" s="5">
        <f>SUM('2020'!X150,'2019'!X150,'2018'!X150,'2017'!X150,'2016'!X150)</f>
        <v>63</v>
      </c>
      <c r="Y150" s="5">
        <f>SUM('2020'!Y150,'2019'!Y150,'2018'!Y150,'2017'!Y150,'2016'!Y150)</f>
        <v>160</v>
      </c>
      <c r="Z150" s="5">
        <f>SUM('2020'!Z150,'2019'!Z150,'2018'!Z150,'2017'!Z150,'2016'!Z150)</f>
        <v>123</v>
      </c>
      <c r="AA150" s="5">
        <f>SUM('2020'!AA150,'2019'!AA150,'2018'!AA150,'2017'!AA150,'2016'!AA150)</f>
        <v>48</v>
      </c>
      <c r="AB150" s="5">
        <f>SUM('2020'!AB150,'2019'!AB150,'2018'!AB150,'2017'!AB150,'2016'!AB150)</f>
        <v>6</v>
      </c>
      <c r="AC150" s="5">
        <f>SUM('2020'!AC150,'2019'!AC150,'2018'!AC150,'2017'!AC150,'2016'!AC150)</f>
        <v>29</v>
      </c>
      <c r="AD150" s="5">
        <f>SUM('2020'!AD150,'2019'!AD150,'2018'!AD150,'2017'!AD150,'2016'!AD150)</f>
        <v>16</v>
      </c>
      <c r="AE150" s="5">
        <f>SUM('2020'!AE150,'2019'!AE150,'2018'!AE150,'2017'!AE150,'2016'!AE150)</f>
        <v>6</v>
      </c>
      <c r="AF150" s="5">
        <f>SUM('2020'!AF150,'2019'!AF150,'2018'!AF150,'2017'!AF150,'2016'!AF150)</f>
        <v>35</v>
      </c>
      <c r="AG150" s="5">
        <f>SUM('2020'!AG150,'2019'!AG150,'2018'!AG150,'2017'!AG150,'2016'!AG150)</f>
        <v>14</v>
      </c>
      <c r="AH150" s="5">
        <f>SUM('2020'!AH150,'2019'!AH150,'2018'!AH150,'2017'!AH150,'2016'!AH150)</f>
        <v>107</v>
      </c>
      <c r="AI150" s="5">
        <f>SUM('2020'!AI150,'2019'!AI150,'2018'!AI150,'2017'!AI150,'2016'!AI150)</f>
        <v>20</v>
      </c>
      <c r="AJ150" s="5">
        <f>SUM('2020'!AJ150,'2019'!AJ150,'2018'!AJ150,'2017'!AJ150,'2016'!AJ150)</f>
        <v>251</v>
      </c>
      <c r="AK150" s="5">
        <f>SUM('2020'!AK150,'2019'!AK150,'2018'!AK150,'2017'!AK150,'2016'!AK150)</f>
        <v>112</v>
      </c>
      <c r="AL150" s="5">
        <f>SUM('2020'!AL150,'2019'!AL150,'2018'!AL150,'2017'!AL150,'2016'!AL150)</f>
        <v>0</v>
      </c>
      <c r="AM150" s="5">
        <f>SUM('2020'!AM150,'2019'!AM150,'2018'!AM150,'2017'!AM150,'2016'!AM150)</f>
        <v>89</v>
      </c>
      <c r="AN150" s="5">
        <f>SUM('2020'!AN150,'2019'!AN150,'2018'!AN150,'2017'!AN150,'2016'!AN150)</f>
        <v>16</v>
      </c>
      <c r="AO150" s="5">
        <f>SUM('2020'!AO150,'2019'!AO150,'2018'!AO150,'2017'!AO150,'2016'!AO150)</f>
        <v>80</v>
      </c>
      <c r="AP150" s="5">
        <f>SUM('2020'!AP150,'2019'!AP150,'2018'!AP150,'2017'!AP150,'2016'!AP150)</f>
        <v>113</v>
      </c>
      <c r="AQ150" s="5">
        <f>SUM('2020'!AQ150,'2019'!AQ150,'2018'!AQ150,'2017'!AQ150,'2016'!AQ150)</f>
        <v>0</v>
      </c>
      <c r="AR150" s="5">
        <f>SUM('2020'!AR150,'2019'!AR150,'2018'!AR150,'2017'!AR150,'2016'!AR150)</f>
        <v>6</v>
      </c>
      <c r="AS150" s="5">
        <f>SUM('2020'!AS150,'2019'!AS150,'2018'!AS150,'2017'!AS150,'2016'!AS150)</f>
        <v>51</v>
      </c>
      <c r="AT150" s="5">
        <f>SUM('2020'!AT150,'2019'!AT150,'2018'!AT150,'2017'!AT150,'2016'!AT150)</f>
        <v>5</v>
      </c>
      <c r="AU150" s="5">
        <f>SUM('2020'!AU150,'2019'!AU150,'2018'!AU150,'2017'!AU150,'2016'!AU150)</f>
        <v>42</v>
      </c>
      <c r="AV150" s="5">
        <f>SUM('2020'!AV150,'2019'!AV150,'2018'!AV150,'2017'!AV150,'2016'!AV150)</f>
        <v>325</v>
      </c>
      <c r="AW150" s="5">
        <f>SUM('2020'!AW150,'2019'!AW150,'2018'!AW150,'2017'!AW150,'2016'!AW150)</f>
        <v>3</v>
      </c>
      <c r="AX150" s="5">
        <f>SUM('2020'!AX150,'2019'!AX150,'2018'!AX150,'2017'!AX150,'2016'!AX150)</f>
        <v>0</v>
      </c>
      <c r="AY150" s="5">
        <f>SUM('2020'!AY150,'2019'!AY150,'2018'!AY150,'2017'!AY150,'2016'!AY150)</f>
        <v>31</v>
      </c>
      <c r="AZ150" s="5">
        <f>SUM('2020'!AZ150,'2019'!AZ150,'2018'!AZ150,'2017'!AZ150,'2016'!AZ150)</f>
        <v>11</v>
      </c>
      <c r="BA150" s="5">
        <f>SUM('2020'!BA150,'2019'!BA150,'2018'!BA150,'2017'!BA150,'2016'!BA150)</f>
        <v>139</v>
      </c>
      <c r="BB150" s="5">
        <f>SUM('2020'!BB150,'2019'!BB150,'2018'!BB150,'2017'!BB150,'2016'!BB150)</f>
        <v>141</v>
      </c>
      <c r="BC150" s="5">
        <f>SUM('2020'!BC150,'2019'!BC150,'2018'!BC150,'2017'!BC150,'2016'!BC150)</f>
        <v>3</v>
      </c>
      <c r="BD150" s="5">
        <f>SUM('2020'!BD150,'2019'!BD150,'2018'!BD150,'2017'!BD150,'2016'!BD150)</f>
        <v>51</v>
      </c>
      <c r="BE150" s="5">
        <f>SUM('2020'!BE150,'2019'!BE150,'2018'!BE150,'2017'!BE150,'2016'!BE150)</f>
        <v>0</v>
      </c>
      <c r="BF150" s="5">
        <f>SUM('2020'!BF150,'2019'!BF150,'2018'!BF150,'2017'!BF150,'2016'!BF150)</f>
        <v>43</v>
      </c>
      <c r="BG150" s="6"/>
      <c r="BH150" s="22"/>
    </row>
    <row r="151" spans="1:60">
      <c r="A151" s="12" t="s">
        <v>199</v>
      </c>
      <c r="B151" s="5">
        <f>SUM('2020'!B151,'2019'!B151,'2018'!B151,'2017'!B151,'2016'!B151)</f>
        <v>239</v>
      </c>
      <c r="C151" s="5">
        <f>SUM('2020'!C151,'2019'!C151,'2018'!C151,'2017'!C151,'2016'!C151)</f>
        <v>0</v>
      </c>
      <c r="D151" s="5">
        <f>SUM('2020'!D151,'2019'!D151,'2018'!D151,'2017'!D151,'2016'!D151)</f>
        <v>0</v>
      </c>
      <c r="E151" s="5">
        <f>SUM('2020'!E151,'2019'!E151,'2018'!E151,'2017'!E151,'2016'!E151)</f>
        <v>0</v>
      </c>
      <c r="F151" s="5">
        <f>SUM('2020'!F151,'2019'!F151,'2018'!F151,'2017'!F151,'2016'!F151)</f>
        <v>0</v>
      </c>
      <c r="G151" s="5">
        <f>SUM('2020'!G151,'2019'!G151,'2018'!G151,'2017'!G151,'2016'!G151)</f>
        <v>12</v>
      </c>
      <c r="H151" s="5">
        <f>SUM('2020'!H151,'2019'!H151,'2018'!H151,'2017'!H151,'2016'!H151)</f>
        <v>0</v>
      </c>
      <c r="I151" s="5">
        <f>SUM('2020'!I151,'2019'!I151,'2018'!I151,'2017'!I151,'2016'!I151)</f>
        <v>0</v>
      </c>
      <c r="J151" s="5">
        <f>SUM('2020'!J151,'2019'!J151,'2018'!J151,'2017'!J151,'2016'!J151)</f>
        <v>0</v>
      </c>
      <c r="K151" s="5">
        <f>SUM('2020'!K151,'2019'!K151,'2018'!K151,'2017'!K151,'2016'!K151)</f>
        <v>0</v>
      </c>
      <c r="L151" s="5">
        <f>SUM('2020'!L151,'2019'!L151,'2018'!L151,'2017'!L151,'2016'!L151)</f>
        <v>69</v>
      </c>
      <c r="M151" s="5">
        <f>SUM('2020'!M151,'2019'!M151,'2018'!M151,'2017'!M151,'2016'!M151)</f>
        <v>10</v>
      </c>
      <c r="N151" s="5">
        <f>SUM('2020'!N151,'2019'!N151,'2018'!N151,'2017'!N151,'2016'!N151)</f>
        <v>0</v>
      </c>
      <c r="O151" s="5">
        <f>SUM('2020'!O151,'2019'!O151,'2018'!O151,'2017'!O151,'2016'!O151)</f>
        <v>0</v>
      </c>
      <c r="P151" s="5">
        <f>SUM('2020'!P151,'2019'!P151,'2018'!P151,'2017'!P151,'2016'!P151)</f>
        <v>0</v>
      </c>
      <c r="Q151" s="5">
        <f>SUM('2020'!Q151,'2019'!Q151,'2018'!Q151,'2017'!Q151,'2016'!Q151)</f>
        <v>0</v>
      </c>
      <c r="R151" s="5">
        <f>SUM('2020'!R151,'2019'!R151,'2018'!R151,'2017'!R151,'2016'!R151)</f>
        <v>0</v>
      </c>
      <c r="S151" s="5">
        <f>SUM('2020'!S151,'2019'!S151,'2018'!S151,'2017'!S151,'2016'!S151)</f>
        <v>0</v>
      </c>
      <c r="T151" s="5">
        <f>SUM('2020'!T151,'2019'!T151,'2018'!T151,'2017'!T151,'2016'!T151)</f>
        <v>0</v>
      </c>
      <c r="U151" s="5">
        <f>SUM('2020'!U151,'2019'!U151,'2018'!U151,'2017'!U151,'2016'!U151)</f>
        <v>0</v>
      </c>
      <c r="V151" s="5">
        <f>SUM('2020'!V151,'2019'!V151,'2018'!V151,'2017'!V151,'2016'!V151)</f>
        <v>0</v>
      </c>
      <c r="W151" s="5">
        <f>SUM('2020'!W151,'2019'!W151,'2018'!W151,'2017'!W151,'2016'!W151)</f>
        <v>0</v>
      </c>
      <c r="X151" s="5">
        <f>SUM('2020'!X151,'2019'!X151,'2018'!X151,'2017'!X151,'2016'!X151)</f>
        <v>0</v>
      </c>
      <c r="Y151" s="5">
        <f>SUM('2020'!Y151,'2019'!Y151,'2018'!Y151,'2017'!Y151,'2016'!Y151)</f>
        <v>8</v>
      </c>
      <c r="Z151" s="5">
        <f>SUM('2020'!Z151,'2019'!Z151,'2018'!Z151,'2017'!Z151,'2016'!Z151)</f>
        <v>0</v>
      </c>
      <c r="AA151" s="5">
        <f>SUM('2020'!AA151,'2019'!AA151,'2018'!AA151,'2017'!AA151,'2016'!AA151)</f>
        <v>0</v>
      </c>
      <c r="AB151" s="5">
        <f>SUM('2020'!AB151,'2019'!AB151,'2018'!AB151,'2017'!AB151,'2016'!AB151)</f>
        <v>0</v>
      </c>
      <c r="AC151" s="5">
        <f>SUM('2020'!AC151,'2019'!AC151,'2018'!AC151,'2017'!AC151,'2016'!AC151)</f>
        <v>0</v>
      </c>
      <c r="AD151" s="5">
        <f>SUM('2020'!AD151,'2019'!AD151,'2018'!AD151,'2017'!AD151,'2016'!AD151)</f>
        <v>0</v>
      </c>
      <c r="AE151" s="5">
        <f>SUM('2020'!AE151,'2019'!AE151,'2018'!AE151,'2017'!AE151,'2016'!AE151)</f>
        <v>0</v>
      </c>
      <c r="AF151" s="5">
        <f>SUM('2020'!AF151,'2019'!AF151,'2018'!AF151,'2017'!AF151,'2016'!AF151)</f>
        <v>0</v>
      </c>
      <c r="AG151" s="5">
        <f>SUM('2020'!AG151,'2019'!AG151,'2018'!AG151,'2017'!AG151,'2016'!AG151)</f>
        <v>0</v>
      </c>
      <c r="AH151" s="5">
        <f>SUM('2020'!AH151,'2019'!AH151,'2018'!AH151,'2017'!AH151,'2016'!AH151)</f>
        <v>8</v>
      </c>
      <c r="AI151" s="5">
        <f>SUM('2020'!AI151,'2019'!AI151,'2018'!AI151,'2017'!AI151,'2016'!AI151)</f>
        <v>0</v>
      </c>
      <c r="AJ151" s="5">
        <f>SUM('2020'!AJ151,'2019'!AJ151,'2018'!AJ151,'2017'!AJ151,'2016'!AJ151)</f>
        <v>41</v>
      </c>
      <c r="AK151" s="5">
        <f>SUM('2020'!AK151,'2019'!AK151,'2018'!AK151,'2017'!AK151,'2016'!AK151)</f>
        <v>0</v>
      </c>
      <c r="AL151" s="5">
        <f>SUM('2020'!AL151,'2019'!AL151,'2018'!AL151,'2017'!AL151,'2016'!AL151)</f>
        <v>0</v>
      </c>
      <c r="AM151" s="5">
        <f>SUM('2020'!AM151,'2019'!AM151,'2018'!AM151,'2017'!AM151,'2016'!AM151)</f>
        <v>0</v>
      </c>
      <c r="AN151" s="5">
        <f>SUM('2020'!AN151,'2019'!AN151,'2018'!AN151,'2017'!AN151,'2016'!AN151)</f>
        <v>0</v>
      </c>
      <c r="AO151" s="5">
        <f>SUM('2020'!AO151,'2019'!AO151,'2018'!AO151,'2017'!AO151,'2016'!AO151)</f>
        <v>0</v>
      </c>
      <c r="AP151" s="5">
        <f>SUM('2020'!AP151,'2019'!AP151,'2018'!AP151,'2017'!AP151,'2016'!AP151)</f>
        <v>3</v>
      </c>
      <c r="AQ151" s="5">
        <f>SUM('2020'!AQ151,'2019'!AQ151,'2018'!AQ151,'2017'!AQ151,'2016'!AQ151)</f>
        <v>0</v>
      </c>
      <c r="AR151" s="5">
        <f>SUM('2020'!AR151,'2019'!AR151,'2018'!AR151,'2017'!AR151,'2016'!AR151)</f>
        <v>0</v>
      </c>
      <c r="AS151" s="5">
        <f>SUM('2020'!AS151,'2019'!AS151,'2018'!AS151,'2017'!AS151,'2016'!AS151)</f>
        <v>0</v>
      </c>
      <c r="AT151" s="5">
        <f>SUM('2020'!AT151,'2019'!AT151,'2018'!AT151,'2017'!AT151,'2016'!AT151)</f>
        <v>0</v>
      </c>
      <c r="AU151" s="5">
        <f>SUM('2020'!AU151,'2019'!AU151,'2018'!AU151,'2017'!AU151,'2016'!AU151)</f>
        <v>0</v>
      </c>
      <c r="AV151" s="5">
        <f>SUM('2020'!AV151,'2019'!AV151,'2018'!AV151,'2017'!AV151,'2016'!AV151)</f>
        <v>17</v>
      </c>
      <c r="AW151" s="5">
        <f>SUM('2020'!AW151,'2019'!AW151,'2018'!AW151,'2017'!AW151,'2016'!AW151)</f>
        <v>0</v>
      </c>
      <c r="AX151" s="5">
        <f>SUM('2020'!AX151,'2019'!AX151,'2018'!AX151,'2017'!AX151,'2016'!AX151)</f>
        <v>4</v>
      </c>
      <c r="AY151" s="5">
        <f>SUM('2020'!AY151,'2019'!AY151,'2018'!AY151,'2017'!AY151,'2016'!AY151)</f>
        <v>0</v>
      </c>
      <c r="AZ151" s="5">
        <f>SUM('2020'!AZ151,'2019'!AZ151,'2018'!AZ151,'2017'!AZ151,'2016'!AZ151)</f>
        <v>0</v>
      </c>
      <c r="BA151" s="5">
        <f>SUM('2020'!BA151,'2019'!BA151,'2018'!BA151,'2017'!BA151,'2016'!BA151)</f>
        <v>0</v>
      </c>
      <c r="BB151" s="5">
        <f>SUM('2020'!BB151,'2019'!BB151,'2018'!BB151,'2017'!BB151,'2016'!BB151)</f>
        <v>0</v>
      </c>
      <c r="BC151" s="5">
        <f>SUM('2020'!BC151,'2019'!BC151,'2018'!BC151,'2017'!BC151,'2016'!BC151)</f>
        <v>0</v>
      </c>
      <c r="BD151" s="5">
        <f>SUM('2020'!BD151,'2019'!BD151,'2018'!BD151,'2017'!BD151,'2016'!BD151)</f>
        <v>0</v>
      </c>
      <c r="BE151" s="5">
        <f>SUM('2020'!BE151,'2019'!BE151,'2018'!BE151,'2017'!BE151,'2016'!BE151)</f>
        <v>0</v>
      </c>
      <c r="BF151" s="5">
        <f>SUM('2020'!BF151,'2019'!BF151,'2018'!BF151,'2017'!BF151,'2016'!BF151)</f>
        <v>2</v>
      </c>
      <c r="BG151" s="6"/>
      <c r="BH151" s="22"/>
    </row>
    <row r="152" spans="1:60">
      <c r="A152" s="12" t="s">
        <v>273</v>
      </c>
      <c r="B152" s="5">
        <f>SUM('2020'!B152,'2019'!B152,'2018'!B152,'2017'!B152,'2016'!B152)</f>
        <v>10</v>
      </c>
      <c r="C152" s="5">
        <f>SUM('2020'!C152,'2019'!C152,'2018'!C152,'2017'!C152,'2016'!C152)</f>
        <v>0</v>
      </c>
      <c r="D152" s="5">
        <f>SUM('2020'!D152,'2019'!D152,'2018'!D152,'2017'!D152,'2016'!D152)</f>
        <v>0</v>
      </c>
      <c r="E152" s="5">
        <f>SUM('2020'!E152,'2019'!E152,'2018'!E152,'2017'!E152,'2016'!E152)</f>
        <v>0</v>
      </c>
      <c r="F152" s="5">
        <f>SUM('2020'!F152,'2019'!F152,'2018'!F152,'2017'!F152,'2016'!F152)</f>
        <v>0</v>
      </c>
      <c r="G152" s="5">
        <f>SUM('2020'!G152,'2019'!G152,'2018'!G152,'2017'!G152,'2016'!G152)</f>
        <v>0</v>
      </c>
      <c r="H152" s="5">
        <f>SUM('2020'!H152,'2019'!H152,'2018'!H152,'2017'!H152,'2016'!H152)</f>
        <v>0</v>
      </c>
      <c r="I152" s="5">
        <f>SUM('2020'!I152,'2019'!I152,'2018'!I152,'2017'!I152,'2016'!I152)</f>
        <v>0</v>
      </c>
      <c r="J152" s="5">
        <f>SUM('2020'!J152,'2019'!J152,'2018'!J152,'2017'!J152,'2016'!J152)</f>
        <v>0</v>
      </c>
      <c r="K152" s="5">
        <f>SUM('2020'!K152,'2019'!K152,'2018'!K152,'2017'!K152,'2016'!K152)</f>
        <v>0</v>
      </c>
      <c r="L152" s="5">
        <f>SUM('2020'!L152,'2019'!L152,'2018'!L152,'2017'!L152,'2016'!L152)</f>
        <v>0</v>
      </c>
      <c r="M152" s="5">
        <f>SUM('2020'!M152,'2019'!M152,'2018'!M152,'2017'!M152,'2016'!M152)</f>
        <v>0</v>
      </c>
      <c r="N152" s="5">
        <f>SUM('2020'!N152,'2019'!N152,'2018'!N152,'2017'!N152,'2016'!N152)</f>
        <v>0</v>
      </c>
      <c r="O152" s="5">
        <f>SUM('2020'!O152,'2019'!O152,'2018'!O152,'2017'!O152,'2016'!O152)</f>
        <v>0</v>
      </c>
      <c r="P152" s="5">
        <f>SUM('2020'!P152,'2019'!P152,'2018'!P152,'2017'!P152,'2016'!P152)</f>
        <v>0</v>
      </c>
      <c r="Q152" s="5">
        <f>SUM('2020'!Q152,'2019'!Q152,'2018'!Q152,'2017'!Q152,'2016'!Q152)</f>
        <v>0</v>
      </c>
      <c r="R152" s="5">
        <f>SUM('2020'!R152,'2019'!R152,'2018'!R152,'2017'!R152,'2016'!R152)</f>
        <v>0</v>
      </c>
      <c r="S152" s="5">
        <f>SUM('2020'!S152,'2019'!S152,'2018'!S152,'2017'!S152,'2016'!S152)</f>
        <v>0</v>
      </c>
      <c r="T152" s="5">
        <f>SUM('2020'!T152,'2019'!T152,'2018'!T152,'2017'!T152,'2016'!T152)</f>
        <v>0</v>
      </c>
      <c r="U152" s="5">
        <f>SUM('2020'!U152,'2019'!U152,'2018'!U152,'2017'!U152,'2016'!U152)</f>
        <v>0</v>
      </c>
      <c r="V152" s="5">
        <f>SUM('2020'!V152,'2019'!V152,'2018'!V152,'2017'!V152,'2016'!V152)</f>
        <v>0</v>
      </c>
      <c r="W152" s="5">
        <f>SUM('2020'!W152,'2019'!W152,'2018'!W152,'2017'!W152,'2016'!W152)</f>
        <v>0</v>
      </c>
      <c r="X152" s="5">
        <f>SUM('2020'!X152,'2019'!X152,'2018'!X152,'2017'!X152,'2016'!X152)</f>
        <v>0</v>
      </c>
      <c r="Y152" s="5">
        <f>SUM('2020'!Y152,'2019'!Y152,'2018'!Y152,'2017'!Y152,'2016'!Y152)</f>
        <v>0</v>
      </c>
      <c r="Z152" s="5">
        <f>SUM('2020'!Z152,'2019'!Z152,'2018'!Z152,'2017'!Z152,'2016'!Z152)</f>
        <v>0</v>
      </c>
      <c r="AA152" s="5">
        <f>SUM('2020'!AA152,'2019'!AA152,'2018'!AA152,'2017'!AA152,'2016'!AA152)</f>
        <v>0</v>
      </c>
      <c r="AB152" s="5">
        <f>SUM('2020'!AB152,'2019'!AB152,'2018'!AB152,'2017'!AB152,'2016'!AB152)</f>
        <v>0</v>
      </c>
      <c r="AC152" s="5">
        <f>SUM('2020'!AC152,'2019'!AC152,'2018'!AC152,'2017'!AC152,'2016'!AC152)</f>
        <v>0</v>
      </c>
      <c r="AD152" s="5">
        <f>SUM('2020'!AD152,'2019'!AD152,'2018'!AD152,'2017'!AD152,'2016'!AD152)</f>
        <v>0</v>
      </c>
      <c r="AE152" s="5">
        <f>SUM('2020'!AE152,'2019'!AE152,'2018'!AE152,'2017'!AE152,'2016'!AE152)</f>
        <v>0</v>
      </c>
      <c r="AF152" s="5">
        <f>SUM('2020'!AF152,'2019'!AF152,'2018'!AF152,'2017'!AF152,'2016'!AF152)</f>
        <v>0</v>
      </c>
      <c r="AG152" s="5">
        <f>SUM('2020'!AG152,'2019'!AG152,'2018'!AG152,'2017'!AG152,'2016'!AG152)</f>
        <v>0</v>
      </c>
      <c r="AH152" s="5">
        <f>SUM('2020'!AH152,'2019'!AH152,'2018'!AH152,'2017'!AH152,'2016'!AH152)</f>
        <v>0</v>
      </c>
      <c r="AI152" s="5">
        <f>SUM('2020'!AI152,'2019'!AI152,'2018'!AI152,'2017'!AI152,'2016'!AI152)</f>
        <v>0</v>
      </c>
      <c r="AJ152" s="5">
        <f>SUM('2020'!AJ152,'2019'!AJ152,'2018'!AJ152,'2017'!AJ152,'2016'!AJ152)</f>
        <v>0</v>
      </c>
      <c r="AK152" s="5">
        <f>SUM('2020'!AK152,'2019'!AK152,'2018'!AK152,'2017'!AK152,'2016'!AK152)</f>
        <v>0</v>
      </c>
      <c r="AL152" s="5">
        <f>SUM('2020'!AL152,'2019'!AL152,'2018'!AL152,'2017'!AL152,'2016'!AL152)</f>
        <v>0</v>
      </c>
      <c r="AM152" s="5">
        <f>SUM('2020'!AM152,'2019'!AM152,'2018'!AM152,'2017'!AM152,'2016'!AM152)</f>
        <v>0</v>
      </c>
      <c r="AN152" s="5">
        <f>SUM('2020'!AN152,'2019'!AN152,'2018'!AN152,'2017'!AN152,'2016'!AN152)</f>
        <v>0</v>
      </c>
      <c r="AO152" s="5">
        <f>SUM('2020'!AO152,'2019'!AO152,'2018'!AO152,'2017'!AO152,'2016'!AO152)</f>
        <v>0</v>
      </c>
      <c r="AP152" s="5">
        <f>SUM('2020'!AP152,'2019'!AP152,'2018'!AP152,'2017'!AP152,'2016'!AP152)</f>
        <v>0</v>
      </c>
      <c r="AQ152" s="5">
        <f>SUM('2020'!AQ152,'2019'!AQ152,'2018'!AQ152,'2017'!AQ152,'2016'!AQ152)</f>
        <v>0</v>
      </c>
      <c r="AR152" s="5">
        <f>SUM('2020'!AR152,'2019'!AR152,'2018'!AR152,'2017'!AR152,'2016'!AR152)</f>
        <v>0</v>
      </c>
      <c r="AS152" s="5">
        <f>SUM('2020'!AS152,'2019'!AS152,'2018'!AS152,'2017'!AS152,'2016'!AS152)</f>
        <v>0</v>
      </c>
      <c r="AT152" s="5">
        <f>SUM('2020'!AT152,'2019'!AT152,'2018'!AT152,'2017'!AT152,'2016'!AT152)</f>
        <v>0</v>
      </c>
      <c r="AU152" s="5">
        <f>SUM('2020'!AU152,'2019'!AU152,'2018'!AU152,'2017'!AU152,'2016'!AU152)</f>
        <v>0</v>
      </c>
      <c r="AV152" s="5">
        <f>SUM('2020'!AV152,'2019'!AV152,'2018'!AV152,'2017'!AV152,'2016'!AV152)</f>
        <v>0</v>
      </c>
      <c r="AW152" s="5">
        <f>SUM('2020'!AW152,'2019'!AW152,'2018'!AW152,'2017'!AW152,'2016'!AW152)</f>
        <v>0</v>
      </c>
      <c r="AX152" s="5">
        <f>SUM('2020'!AX152,'2019'!AX152,'2018'!AX152,'2017'!AX152,'2016'!AX152)</f>
        <v>0</v>
      </c>
      <c r="AY152" s="5">
        <f>SUM('2020'!AY152,'2019'!AY152,'2018'!AY152,'2017'!AY152,'2016'!AY152)</f>
        <v>0</v>
      </c>
      <c r="AZ152" s="5">
        <f>SUM('2020'!AZ152,'2019'!AZ152,'2018'!AZ152,'2017'!AZ152,'2016'!AZ152)</f>
        <v>0</v>
      </c>
      <c r="BA152" s="5">
        <f>SUM('2020'!BA152,'2019'!BA152,'2018'!BA152,'2017'!BA152,'2016'!BA152)</f>
        <v>0</v>
      </c>
      <c r="BB152" s="5">
        <f>SUM('2020'!BB152,'2019'!BB152,'2018'!BB152,'2017'!BB152,'2016'!BB152)</f>
        <v>0</v>
      </c>
      <c r="BC152" s="5">
        <f>SUM('2020'!BC152,'2019'!BC152,'2018'!BC152,'2017'!BC152,'2016'!BC152)</f>
        <v>0</v>
      </c>
      <c r="BD152" s="5">
        <f>SUM('2020'!BD152,'2019'!BD152,'2018'!BD152,'2017'!BD152,'2016'!BD152)</f>
        <v>0</v>
      </c>
      <c r="BE152" s="5">
        <f>SUM('2020'!BE152,'2019'!BE152,'2018'!BE152,'2017'!BE152,'2016'!BE152)</f>
        <v>0</v>
      </c>
      <c r="BF152" s="5">
        <f>SUM('2020'!BF152,'2019'!BF152,'2018'!BF152,'2017'!BF152,'2016'!BF152)</f>
        <v>0</v>
      </c>
      <c r="BG152" s="6"/>
      <c r="BH152" s="22"/>
    </row>
    <row r="153" spans="1:60">
      <c r="A153" s="12" t="s">
        <v>200</v>
      </c>
      <c r="B153" s="5">
        <f>SUM('2020'!B153,'2019'!B153,'2018'!B153,'2017'!B153,'2016'!B153)</f>
        <v>2855</v>
      </c>
      <c r="C153" s="5">
        <f>SUM('2020'!C153,'2019'!C153,'2018'!C153,'2017'!C153,'2016'!C153)</f>
        <v>12</v>
      </c>
      <c r="D153" s="5">
        <f>SUM('2020'!D153,'2019'!D153,'2018'!D153,'2017'!D153,'2016'!D153)</f>
        <v>14</v>
      </c>
      <c r="E153" s="5">
        <f>SUM('2020'!E153,'2019'!E153,'2018'!E153,'2017'!E153,'2016'!E153)</f>
        <v>64</v>
      </c>
      <c r="F153" s="5">
        <f>SUM('2020'!F153,'2019'!F153,'2018'!F153,'2017'!F153,'2016'!F153)</f>
        <v>13</v>
      </c>
      <c r="G153" s="5">
        <f>SUM('2020'!G153,'2019'!G153,'2018'!G153,'2017'!G153,'2016'!G153)</f>
        <v>664</v>
      </c>
      <c r="H153" s="5">
        <f>SUM('2020'!H153,'2019'!H153,'2018'!H153,'2017'!H153,'2016'!H153)</f>
        <v>144</v>
      </c>
      <c r="I153" s="5">
        <f>SUM('2020'!I153,'2019'!I153,'2018'!I153,'2017'!I153,'2016'!I153)</f>
        <v>28</v>
      </c>
      <c r="J153" s="5">
        <f>SUM('2020'!J153,'2019'!J153,'2018'!J153,'2017'!J153,'2016'!J153)</f>
        <v>3</v>
      </c>
      <c r="K153" s="5">
        <f>SUM('2020'!K153,'2019'!K153,'2018'!K153,'2017'!K153,'2016'!K153)</f>
        <v>8</v>
      </c>
      <c r="L153" s="5">
        <f>SUM('2020'!L153,'2019'!L153,'2018'!L153,'2017'!L153,'2016'!L153)</f>
        <v>136</v>
      </c>
      <c r="M153" s="5">
        <f>SUM('2020'!M153,'2019'!M153,'2018'!M153,'2017'!M153,'2016'!M153)</f>
        <v>42</v>
      </c>
      <c r="N153" s="5">
        <f>SUM('2020'!N153,'2019'!N153,'2018'!N153,'2017'!N153,'2016'!N153)</f>
        <v>0</v>
      </c>
      <c r="O153" s="5">
        <f>SUM('2020'!O153,'2019'!O153,'2018'!O153,'2017'!O153,'2016'!O153)</f>
        <v>49</v>
      </c>
      <c r="P153" s="5">
        <f>SUM('2020'!P153,'2019'!P153,'2018'!P153,'2017'!P153,'2016'!P153)</f>
        <v>18</v>
      </c>
      <c r="Q153" s="5">
        <f>SUM('2020'!Q153,'2019'!Q153,'2018'!Q153,'2017'!Q153,'2016'!Q153)</f>
        <v>61</v>
      </c>
      <c r="R153" s="5">
        <f>SUM('2020'!R153,'2019'!R153,'2018'!R153,'2017'!R153,'2016'!R153)</f>
        <v>17</v>
      </c>
      <c r="S153" s="5">
        <f>SUM('2020'!S153,'2019'!S153,'2018'!S153,'2017'!S153,'2016'!S153)</f>
        <v>16</v>
      </c>
      <c r="T153" s="5">
        <f>SUM('2020'!T153,'2019'!T153,'2018'!T153,'2017'!T153,'2016'!T153)</f>
        <v>0</v>
      </c>
      <c r="U153" s="5">
        <f>SUM('2020'!U153,'2019'!U153,'2018'!U153,'2017'!U153,'2016'!U153)</f>
        <v>12</v>
      </c>
      <c r="V153" s="5">
        <f>SUM('2020'!V153,'2019'!V153,'2018'!V153,'2017'!V153,'2016'!V153)</f>
        <v>11</v>
      </c>
      <c r="W153" s="5">
        <f>SUM('2020'!W153,'2019'!W153,'2018'!W153,'2017'!W153,'2016'!W153)</f>
        <v>18</v>
      </c>
      <c r="X153" s="5">
        <f>SUM('2020'!X153,'2019'!X153,'2018'!X153,'2017'!X153,'2016'!X153)</f>
        <v>45</v>
      </c>
      <c r="Y153" s="5">
        <f>SUM('2020'!Y153,'2019'!Y153,'2018'!Y153,'2017'!Y153,'2016'!Y153)</f>
        <v>96</v>
      </c>
      <c r="Z153" s="5">
        <f>SUM('2020'!Z153,'2019'!Z153,'2018'!Z153,'2017'!Z153,'2016'!Z153)</f>
        <v>36</v>
      </c>
      <c r="AA153" s="5">
        <f>SUM('2020'!AA153,'2019'!AA153,'2018'!AA153,'2017'!AA153,'2016'!AA153)</f>
        <v>40</v>
      </c>
      <c r="AB153" s="5">
        <f>SUM('2020'!AB153,'2019'!AB153,'2018'!AB153,'2017'!AB153,'2016'!AB153)</f>
        <v>3</v>
      </c>
      <c r="AC153" s="5">
        <f>SUM('2020'!AC153,'2019'!AC153,'2018'!AC153,'2017'!AC153,'2016'!AC153)</f>
        <v>40</v>
      </c>
      <c r="AD153" s="5">
        <f>SUM('2020'!AD153,'2019'!AD153,'2018'!AD153,'2017'!AD153,'2016'!AD153)</f>
        <v>13</v>
      </c>
      <c r="AE153" s="5">
        <f>SUM('2020'!AE153,'2019'!AE153,'2018'!AE153,'2017'!AE153,'2016'!AE153)</f>
        <v>0</v>
      </c>
      <c r="AF153" s="5">
        <f>SUM('2020'!AF153,'2019'!AF153,'2018'!AF153,'2017'!AF153,'2016'!AF153)</f>
        <v>47</v>
      </c>
      <c r="AG153" s="5">
        <f>SUM('2020'!AG153,'2019'!AG153,'2018'!AG153,'2017'!AG153,'2016'!AG153)</f>
        <v>16</v>
      </c>
      <c r="AH153" s="5">
        <f>SUM('2020'!AH153,'2019'!AH153,'2018'!AH153,'2017'!AH153,'2016'!AH153)</f>
        <v>42</v>
      </c>
      <c r="AI153" s="5">
        <f>SUM('2020'!AI153,'2019'!AI153,'2018'!AI153,'2017'!AI153,'2016'!AI153)</f>
        <v>7</v>
      </c>
      <c r="AJ153" s="5">
        <f>SUM('2020'!AJ153,'2019'!AJ153,'2018'!AJ153,'2017'!AJ153,'2016'!AJ153)</f>
        <v>172</v>
      </c>
      <c r="AK153" s="5">
        <f>SUM('2020'!AK153,'2019'!AK153,'2018'!AK153,'2017'!AK153,'2016'!AK153)</f>
        <v>61</v>
      </c>
      <c r="AL153" s="5">
        <f>SUM('2020'!AL153,'2019'!AL153,'2018'!AL153,'2017'!AL153,'2016'!AL153)</f>
        <v>0</v>
      </c>
      <c r="AM153" s="5">
        <f>SUM('2020'!AM153,'2019'!AM153,'2018'!AM153,'2017'!AM153,'2016'!AM153)</f>
        <v>40</v>
      </c>
      <c r="AN153" s="5">
        <f>SUM('2020'!AN153,'2019'!AN153,'2018'!AN153,'2017'!AN153,'2016'!AN153)</f>
        <v>12</v>
      </c>
      <c r="AO153" s="5">
        <f>SUM('2020'!AO153,'2019'!AO153,'2018'!AO153,'2017'!AO153,'2016'!AO153)</f>
        <v>67</v>
      </c>
      <c r="AP153" s="5">
        <f>SUM('2020'!AP153,'2019'!AP153,'2018'!AP153,'2017'!AP153,'2016'!AP153)</f>
        <v>61</v>
      </c>
      <c r="AQ153" s="5">
        <f>SUM('2020'!AQ153,'2019'!AQ153,'2018'!AQ153,'2017'!AQ153,'2016'!AQ153)</f>
        <v>0</v>
      </c>
      <c r="AR153" s="5">
        <f>SUM('2020'!AR153,'2019'!AR153,'2018'!AR153,'2017'!AR153,'2016'!AR153)</f>
        <v>0</v>
      </c>
      <c r="AS153" s="5">
        <f>SUM('2020'!AS153,'2019'!AS153,'2018'!AS153,'2017'!AS153,'2016'!AS153)</f>
        <v>15</v>
      </c>
      <c r="AT153" s="5">
        <f>SUM('2020'!AT153,'2019'!AT153,'2018'!AT153,'2017'!AT153,'2016'!AT153)</f>
        <v>0</v>
      </c>
      <c r="AU153" s="5">
        <f>SUM('2020'!AU153,'2019'!AU153,'2018'!AU153,'2017'!AU153,'2016'!AU153)</f>
        <v>35</v>
      </c>
      <c r="AV153" s="5">
        <f>SUM('2020'!AV153,'2019'!AV153,'2018'!AV153,'2017'!AV153,'2016'!AV153)</f>
        <v>186</v>
      </c>
      <c r="AW153" s="5">
        <f>SUM('2020'!AW153,'2019'!AW153,'2018'!AW153,'2017'!AW153,'2016'!AW153)</f>
        <v>0</v>
      </c>
      <c r="AX153" s="5">
        <f>SUM('2020'!AX153,'2019'!AX153,'2018'!AX153,'2017'!AX153,'2016'!AX153)</f>
        <v>0</v>
      </c>
      <c r="AY153" s="5">
        <f>SUM('2020'!AY153,'2019'!AY153,'2018'!AY153,'2017'!AY153,'2016'!AY153)</f>
        <v>87</v>
      </c>
      <c r="AZ153" s="5">
        <f>SUM('2020'!AZ153,'2019'!AZ153,'2018'!AZ153,'2017'!AZ153,'2016'!AZ153)</f>
        <v>0</v>
      </c>
      <c r="BA153" s="5">
        <f>SUM('2020'!BA153,'2019'!BA153,'2018'!BA153,'2017'!BA153,'2016'!BA153)</f>
        <v>76</v>
      </c>
      <c r="BB153" s="5">
        <f>SUM('2020'!BB153,'2019'!BB153,'2018'!BB153,'2017'!BB153,'2016'!BB153)</f>
        <v>175</v>
      </c>
      <c r="BC153" s="5">
        <f>SUM('2020'!BC153,'2019'!BC153,'2018'!BC153,'2017'!BC153,'2016'!BC153)</f>
        <v>0</v>
      </c>
      <c r="BD153" s="5">
        <f>SUM('2020'!BD153,'2019'!BD153,'2018'!BD153,'2017'!BD153,'2016'!BD153)</f>
        <v>29</v>
      </c>
      <c r="BE153" s="5">
        <f>SUM('2020'!BE153,'2019'!BE153,'2018'!BE153,'2017'!BE153,'2016'!BE153)</f>
        <v>3</v>
      </c>
      <c r="BF153" s="5">
        <f>SUM('2020'!BF153,'2019'!BF153,'2018'!BF153,'2017'!BF153,'2016'!BF153)</f>
        <v>34</v>
      </c>
      <c r="BG153" s="6"/>
      <c r="BH153" s="22"/>
    </row>
    <row r="154" spans="1:60">
      <c r="A154" s="12" t="s">
        <v>201</v>
      </c>
      <c r="B154" s="5">
        <f>SUM('2020'!B154,'2019'!B154,'2018'!B154,'2017'!B154,'2016'!B154)</f>
        <v>20941</v>
      </c>
      <c r="C154" s="5">
        <f>SUM('2020'!C154,'2019'!C154,'2018'!C154,'2017'!C154,'2016'!C154)</f>
        <v>39</v>
      </c>
      <c r="D154" s="5">
        <f>SUM('2020'!D154,'2019'!D154,'2018'!D154,'2017'!D154,'2016'!D154)</f>
        <v>6</v>
      </c>
      <c r="E154" s="5">
        <f>SUM('2020'!E154,'2019'!E154,'2018'!E154,'2017'!E154,'2016'!E154)</f>
        <v>113</v>
      </c>
      <c r="F154" s="5">
        <f>SUM('2020'!F154,'2019'!F154,'2018'!F154,'2017'!F154,'2016'!F154)</f>
        <v>41</v>
      </c>
      <c r="G154" s="5">
        <f>SUM('2020'!G154,'2019'!G154,'2018'!G154,'2017'!G154,'2016'!G154)</f>
        <v>4135</v>
      </c>
      <c r="H154" s="5">
        <f>SUM('2020'!H154,'2019'!H154,'2018'!H154,'2017'!H154,'2016'!H154)</f>
        <v>70</v>
      </c>
      <c r="I154" s="5">
        <f>SUM('2020'!I154,'2019'!I154,'2018'!I154,'2017'!I154,'2016'!I154)</f>
        <v>99</v>
      </c>
      <c r="J154" s="5">
        <f>SUM('2020'!J154,'2019'!J154,'2018'!J154,'2017'!J154,'2016'!J154)</f>
        <v>6</v>
      </c>
      <c r="K154" s="5">
        <f>SUM('2020'!K154,'2019'!K154,'2018'!K154,'2017'!K154,'2016'!K154)</f>
        <v>50</v>
      </c>
      <c r="L154" s="5">
        <f>SUM('2020'!L154,'2019'!L154,'2018'!L154,'2017'!L154,'2016'!L154)</f>
        <v>10163</v>
      </c>
      <c r="M154" s="5">
        <f>SUM('2020'!M154,'2019'!M154,'2018'!M154,'2017'!M154,'2016'!M154)</f>
        <v>317</v>
      </c>
      <c r="N154" s="5">
        <f>SUM('2020'!N154,'2019'!N154,'2018'!N154,'2017'!N154,'2016'!N154)</f>
        <v>0</v>
      </c>
      <c r="O154" s="5">
        <f>SUM('2020'!O154,'2019'!O154,'2018'!O154,'2017'!O154,'2016'!O154)</f>
        <v>4</v>
      </c>
      <c r="P154" s="5">
        <f>SUM('2020'!P154,'2019'!P154,'2018'!P154,'2017'!P154,'2016'!P154)</f>
        <v>16</v>
      </c>
      <c r="Q154" s="5">
        <f>SUM('2020'!Q154,'2019'!Q154,'2018'!Q154,'2017'!Q154,'2016'!Q154)</f>
        <v>121</v>
      </c>
      <c r="R154" s="5">
        <f>SUM('2020'!R154,'2019'!R154,'2018'!R154,'2017'!R154,'2016'!R154)</f>
        <v>108</v>
      </c>
      <c r="S154" s="5">
        <f>SUM('2020'!S154,'2019'!S154,'2018'!S154,'2017'!S154,'2016'!S154)</f>
        <v>43</v>
      </c>
      <c r="T154" s="5">
        <f>SUM('2020'!T154,'2019'!T154,'2018'!T154,'2017'!T154,'2016'!T154)</f>
        <v>33</v>
      </c>
      <c r="U154" s="5">
        <f>SUM('2020'!U154,'2019'!U154,'2018'!U154,'2017'!U154,'2016'!U154)</f>
        <v>35</v>
      </c>
      <c r="V154" s="5">
        <f>SUM('2020'!V154,'2019'!V154,'2018'!V154,'2017'!V154,'2016'!V154)</f>
        <v>271</v>
      </c>
      <c r="W154" s="5">
        <f>SUM('2020'!W154,'2019'!W154,'2018'!W154,'2017'!W154,'2016'!W154)</f>
        <v>0</v>
      </c>
      <c r="X154" s="5">
        <f>SUM('2020'!X154,'2019'!X154,'2018'!X154,'2017'!X154,'2016'!X154)</f>
        <v>494</v>
      </c>
      <c r="Y154" s="5">
        <f>SUM('2020'!Y154,'2019'!Y154,'2018'!Y154,'2017'!Y154,'2016'!Y154)</f>
        <v>111</v>
      </c>
      <c r="Z154" s="5">
        <f>SUM('2020'!Z154,'2019'!Z154,'2018'!Z154,'2017'!Z154,'2016'!Z154)</f>
        <v>45</v>
      </c>
      <c r="AA154" s="5">
        <f>SUM('2020'!AA154,'2019'!AA154,'2018'!AA154,'2017'!AA154,'2016'!AA154)</f>
        <v>65</v>
      </c>
      <c r="AB154" s="5">
        <f>SUM('2020'!AB154,'2019'!AB154,'2018'!AB154,'2017'!AB154,'2016'!AB154)</f>
        <v>37</v>
      </c>
      <c r="AC154" s="5">
        <f>SUM('2020'!AC154,'2019'!AC154,'2018'!AC154,'2017'!AC154,'2016'!AC154)</f>
        <v>68</v>
      </c>
      <c r="AD154" s="5">
        <f>SUM('2020'!AD154,'2019'!AD154,'2018'!AD154,'2017'!AD154,'2016'!AD154)</f>
        <v>0</v>
      </c>
      <c r="AE154" s="5">
        <f>SUM('2020'!AE154,'2019'!AE154,'2018'!AE154,'2017'!AE154,'2016'!AE154)</f>
        <v>25</v>
      </c>
      <c r="AF154" s="5">
        <f>SUM('2020'!AF154,'2019'!AF154,'2018'!AF154,'2017'!AF154,'2016'!AF154)</f>
        <v>246</v>
      </c>
      <c r="AG154" s="5">
        <f>SUM('2020'!AG154,'2019'!AG154,'2018'!AG154,'2017'!AG154,'2016'!AG154)</f>
        <v>0</v>
      </c>
      <c r="AH154" s="5">
        <f>SUM('2020'!AH154,'2019'!AH154,'2018'!AH154,'2017'!AH154,'2016'!AH154)</f>
        <v>526</v>
      </c>
      <c r="AI154" s="5">
        <f>SUM('2020'!AI154,'2019'!AI154,'2018'!AI154,'2017'!AI154,'2016'!AI154)</f>
        <v>24</v>
      </c>
      <c r="AJ154" s="5">
        <f>SUM('2020'!AJ154,'2019'!AJ154,'2018'!AJ154,'2017'!AJ154,'2016'!AJ154)</f>
        <v>707</v>
      </c>
      <c r="AK154" s="5">
        <f>SUM('2020'!AK154,'2019'!AK154,'2018'!AK154,'2017'!AK154,'2016'!AK154)</f>
        <v>358</v>
      </c>
      <c r="AL154" s="5">
        <f>SUM('2020'!AL154,'2019'!AL154,'2018'!AL154,'2017'!AL154,'2016'!AL154)</f>
        <v>0</v>
      </c>
      <c r="AM154" s="5">
        <f>SUM('2020'!AM154,'2019'!AM154,'2018'!AM154,'2017'!AM154,'2016'!AM154)</f>
        <v>91</v>
      </c>
      <c r="AN154" s="5">
        <f>SUM('2020'!AN154,'2019'!AN154,'2018'!AN154,'2017'!AN154,'2016'!AN154)</f>
        <v>35</v>
      </c>
      <c r="AO154" s="5">
        <f>SUM('2020'!AO154,'2019'!AO154,'2018'!AO154,'2017'!AO154,'2016'!AO154)</f>
        <v>62</v>
      </c>
      <c r="AP154" s="5">
        <f>SUM('2020'!AP154,'2019'!AP154,'2018'!AP154,'2017'!AP154,'2016'!AP154)</f>
        <v>133</v>
      </c>
      <c r="AQ154" s="5">
        <f>SUM('2020'!AQ154,'2019'!AQ154,'2018'!AQ154,'2017'!AQ154,'2016'!AQ154)</f>
        <v>41</v>
      </c>
      <c r="AR154" s="5">
        <f>SUM('2020'!AR154,'2019'!AR154,'2018'!AR154,'2017'!AR154,'2016'!AR154)</f>
        <v>12</v>
      </c>
      <c r="AS154" s="5">
        <f>SUM('2020'!AS154,'2019'!AS154,'2018'!AS154,'2017'!AS154,'2016'!AS154)</f>
        <v>85</v>
      </c>
      <c r="AT154" s="5">
        <f>SUM('2020'!AT154,'2019'!AT154,'2018'!AT154,'2017'!AT154,'2016'!AT154)</f>
        <v>3</v>
      </c>
      <c r="AU154" s="5">
        <f>SUM('2020'!AU154,'2019'!AU154,'2018'!AU154,'2017'!AU154,'2016'!AU154)</f>
        <v>109</v>
      </c>
      <c r="AV154" s="5">
        <f>SUM('2020'!AV154,'2019'!AV154,'2018'!AV154,'2017'!AV154,'2016'!AV154)</f>
        <v>1118</v>
      </c>
      <c r="AW154" s="5">
        <f>SUM('2020'!AW154,'2019'!AW154,'2018'!AW154,'2017'!AW154,'2016'!AW154)</f>
        <v>0</v>
      </c>
      <c r="AX154" s="5">
        <f>SUM('2020'!AX154,'2019'!AX154,'2018'!AX154,'2017'!AX154,'2016'!AX154)</f>
        <v>0</v>
      </c>
      <c r="AY154" s="5">
        <f>SUM('2020'!AY154,'2019'!AY154,'2018'!AY154,'2017'!AY154,'2016'!AY154)</f>
        <v>50</v>
      </c>
      <c r="AZ154" s="5">
        <f>SUM('2020'!AZ154,'2019'!AZ154,'2018'!AZ154,'2017'!AZ154,'2016'!AZ154)</f>
        <v>0</v>
      </c>
      <c r="BA154" s="5">
        <f>SUM('2020'!BA154,'2019'!BA154,'2018'!BA154,'2017'!BA154,'2016'!BA154)</f>
        <v>423</v>
      </c>
      <c r="BB154" s="5">
        <f>SUM('2020'!BB154,'2019'!BB154,'2018'!BB154,'2017'!BB154,'2016'!BB154)</f>
        <v>125</v>
      </c>
      <c r="BC154" s="5">
        <f>SUM('2020'!BC154,'2019'!BC154,'2018'!BC154,'2017'!BC154,'2016'!BC154)</f>
        <v>0</v>
      </c>
      <c r="BD154" s="5">
        <f>SUM('2020'!BD154,'2019'!BD154,'2018'!BD154,'2017'!BD154,'2016'!BD154)</f>
        <v>78</v>
      </c>
      <c r="BE154" s="5">
        <f>SUM('2020'!BE154,'2019'!BE154,'2018'!BE154,'2017'!BE154,'2016'!BE154)</f>
        <v>3</v>
      </c>
      <c r="BF154" s="5">
        <f>SUM('2020'!BF154,'2019'!BF154,'2018'!BF154,'2017'!BF154,'2016'!BF154)</f>
        <v>147</v>
      </c>
      <c r="BG154" s="6"/>
      <c r="BH154" s="22"/>
    </row>
    <row r="155" spans="1:60">
      <c r="A155" s="12" t="s">
        <v>202</v>
      </c>
      <c r="B155" s="5">
        <f>SUM('2020'!B155,'2019'!B155,'2018'!B155,'2017'!B155,'2016'!B155)</f>
        <v>631</v>
      </c>
      <c r="C155" s="5">
        <f>SUM('2020'!C155,'2019'!C155,'2018'!C155,'2017'!C155,'2016'!C155)</f>
        <v>0</v>
      </c>
      <c r="D155" s="5">
        <f>SUM('2020'!D155,'2019'!D155,'2018'!D155,'2017'!D155,'2016'!D155)</f>
        <v>0</v>
      </c>
      <c r="E155" s="5">
        <f>SUM('2020'!E155,'2019'!E155,'2018'!E155,'2017'!E155,'2016'!E155)</f>
        <v>0</v>
      </c>
      <c r="F155" s="5">
        <f>SUM('2020'!F155,'2019'!F155,'2018'!F155,'2017'!F155,'2016'!F155)</f>
        <v>11</v>
      </c>
      <c r="G155" s="5">
        <f>SUM('2020'!G155,'2019'!G155,'2018'!G155,'2017'!G155,'2016'!G155)</f>
        <v>6</v>
      </c>
      <c r="H155" s="5">
        <f>SUM('2020'!H155,'2019'!H155,'2018'!H155,'2017'!H155,'2016'!H155)</f>
        <v>3</v>
      </c>
      <c r="I155" s="5">
        <f>SUM('2020'!I155,'2019'!I155,'2018'!I155,'2017'!I155,'2016'!I155)</f>
        <v>0</v>
      </c>
      <c r="J155" s="5">
        <f>SUM('2020'!J155,'2019'!J155,'2018'!J155,'2017'!J155,'2016'!J155)</f>
        <v>0</v>
      </c>
      <c r="K155" s="5">
        <f>SUM('2020'!K155,'2019'!K155,'2018'!K155,'2017'!K155,'2016'!K155)</f>
        <v>0</v>
      </c>
      <c r="L155" s="5">
        <f>SUM('2020'!L155,'2019'!L155,'2018'!L155,'2017'!L155,'2016'!L155)</f>
        <v>3</v>
      </c>
      <c r="M155" s="5">
        <f>SUM('2020'!M155,'2019'!M155,'2018'!M155,'2017'!M155,'2016'!M155)</f>
        <v>12</v>
      </c>
      <c r="N155" s="5">
        <f>SUM('2020'!N155,'2019'!N155,'2018'!N155,'2017'!N155,'2016'!N155)</f>
        <v>0</v>
      </c>
      <c r="O155" s="5">
        <f>SUM('2020'!O155,'2019'!O155,'2018'!O155,'2017'!O155,'2016'!O155)</f>
        <v>0</v>
      </c>
      <c r="P155" s="5">
        <f>SUM('2020'!P155,'2019'!P155,'2018'!P155,'2017'!P155,'2016'!P155)</f>
        <v>0</v>
      </c>
      <c r="Q155" s="5">
        <f>SUM('2020'!Q155,'2019'!Q155,'2018'!Q155,'2017'!Q155,'2016'!Q155)</f>
        <v>0</v>
      </c>
      <c r="R155" s="5">
        <f>SUM('2020'!R155,'2019'!R155,'2018'!R155,'2017'!R155,'2016'!R155)</f>
        <v>53</v>
      </c>
      <c r="S155" s="5">
        <f>SUM('2020'!S155,'2019'!S155,'2018'!S155,'2017'!S155,'2016'!S155)</f>
        <v>0</v>
      </c>
      <c r="T155" s="5">
        <f>SUM('2020'!T155,'2019'!T155,'2018'!T155,'2017'!T155,'2016'!T155)</f>
        <v>0</v>
      </c>
      <c r="U155" s="5">
        <f>SUM('2020'!U155,'2019'!U155,'2018'!U155,'2017'!U155,'2016'!U155)</f>
        <v>0</v>
      </c>
      <c r="V155" s="5">
        <f>SUM('2020'!V155,'2019'!V155,'2018'!V155,'2017'!V155,'2016'!V155)</f>
        <v>0</v>
      </c>
      <c r="W155" s="5">
        <f>SUM('2020'!W155,'2019'!W155,'2018'!W155,'2017'!W155,'2016'!W155)</f>
        <v>0</v>
      </c>
      <c r="X155" s="5">
        <f>SUM('2020'!X155,'2019'!X155,'2018'!X155,'2017'!X155,'2016'!X155)</f>
        <v>68</v>
      </c>
      <c r="Y155" s="5">
        <f>SUM('2020'!Y155,'2019'!Y155,'2018'!Y155,'2017'!Y155,'2016'!Y155)</f>
        <v>6</v>
      </c>
      <c r="Z155" s="5">
        <f>SUM('2020'!Z155,'2019'!Z155,'2018'!Z155,'2017'!Z155,'2016'!Z155)</f>
        <v>8</v>
      </c>
      <c r="AA155" s="5">
        <f>SUM('2020'!AA155,'2019'!AA155,'2018'!AA155,'2017'!AA155,'2016'!AA155)</f>
        <v>0</v>
      </c>
      <c r="AB155" s="5">
        <f>SUM('2020'!AB155,'2019'!AB155,'2018'!AB155,'2017'!AB155,'2016'!AB155)</f>
        <v>0</v>
      </c>
      <c r="AC155" s="5">
        <f>SUM('2020'!AC155,'2019'!AC155,'2018'!AC155,'2017'!AC155,'2016'!AC155)</f>
        <v>0</v>
      </c>
      <c r="AD155" s="5">
        <f>SUM('2020'!AD155,'2019'!AD155,'2018'!AD155,'2017'!AD155,'2016'!AD155)</f>
        <v>0</v>
      </c>
      <c r="AE155" s="5">
        <f>SUM('2020'!AE155,'2019'!AE155,'2018'!AE155,'2017'!AE155,'2016'!AE155)</f>
        <v>4</v>
      </c>
      <c r="AF155" s="5">
        <f>SUM('2020'!AF155,'2019'!AF155,'2018'!AF155,'2017'!AF155,'2016'!AF155)</f>
        <v>0</v>
      </c>
      <c r="AG155" s="5">
        <f>SUM('2020'!AG155,'2019'!AG155,'2018'!AG155,'2017'!AG155,'2016'!AG155)</f>
        <v>0</v>
      </c>
      <c r="AH155" s="5">
        <f>SUM('2020'!AH155,'2019'!AH155,'2018'!AH155,'2017'!AH155,'2016'!AH155)</f>
        <v>6</v>
      </c>
      <c r="AI155" s="5">
        <f>SUM('2020'!AI155,'2019'!AI155,'2018'!AI155,'2017'!AI155,'2016'!AI155)</f>
        <v>0</v>
      </c>
      <c r="AJ155" s="5">
        <f>SUM('2020'!AJ155,'2019'!AJ155,'2018'!AJ155,'2017'!AJ155,'2016'!AJ155)</f>
        <v>116</v>
      </c>
      <c r="AK155" s="5">
        <f>SUM('2020'!AK155,'2019'!AK155,'2018'!AK155,'2017'!AK155,'2016'!AK155)</f>
        <v>101</v>
      </c>
      <c r="AL155" s="5">
        <f>SUM('2020'!AL155,'2019'!AL155,'2018'!AL155,'2017'!AL155,'2016'!AL155)</f>
        <v>0</v>
      </c>
      <c r="AM155" s="5">
        <f>SUM('2020'!AM155,'2019'!AM155,'2018'!AM155,'2017'!AM155,'2016'!AM155)</f>
        <v>31</v>
      </c>
      <c r="AN155" s="5">
        <f>SUM('2020'!AN155,'2019'!AN155,'2018'!AN155,'2017'!AN155,'2016'!AN155)</f>
        <v>0</v>
      </c>
      <c r="AO155" s="5">
        <f>SUM('2020'!AO155,'2019'!AO155,'2018'!AO155,'2017'!AO155,'2016'!AO155)</f>
        <v>0</v>
      </c>
      <c r="AP155" s="5">
        <f>SUM('2020'!AP155,'2019'!AP155,'2018'!AP155,'2017'!AP155,'2016'!AP155)</f>
        <v>87</v>
      </c>
      <c r="AQ155" s="5">
        <f>SUM('2020'!AQ155,'2019'!AQ155,'2018'!AQ155,'2017'!AQ155,'2016'!AQ155)</f>
        <v>0</v>
      </c>
      <c r="AR155" s="5">
        <f>SUM('2020'!AR155,'2019'!AR155,'2018'!AR155,'2017'!AR155,'2016'!AR155)</f>
        <v>0</v>
      </c>
      <c r="AS155" s="5">
        <f>SUM('2020'!AS155,'2019'!AS155,'2018'!AS155,'2017'!AS155,'2016'!AS155)</f>
        <v>0</v>
      </c>
      <c r="AT155" s="5">
        <f>SUM('2020'!AT155,'2019'!AT155,'2018'!AT155,'2017'!AT155,'2016'!AT155)</f>
        <v>0</v>
      </c>
      <c r="AU155" s="5">
        <f>SUM('2020'!AU155,'2019'!AU155,'2018'!AU155,'2017'!AU155,'2016'!AU155)</f>
        <v>0</v>
      </c>
      <c r="AV155" s="5">
        <f>SUM('2020'!AV155,'2019'!AV155,'2018'!AV155,'2017'!AV155,'2016'!AV155)</f>
        <v>6</v>
      </c>
      <c r="AW155" s="5">
        <f>SUM('2020'!AW155,'2019'!AW155,'2018'!AW155,'2017'!AW155,'2016'!AW155)</f>
        <v>0</v>
      </c>
      <c r="AX155" s="5">
        <f>SUM('2020'!AX155,'2019'!AX155,'2018'!AX155,'2017'!AX155,'2016'!AX155)</f>
        <v>0</v>
      </c>
      <c r="AY155" s="5">
        <f>SUM('2020'!AY155,'2019'!AY155,'2018'!AY155,'2017'!AY155,'2016'!AY155)</f>
        <v>0</v>
      </c>
      <c r="AZ155" s="5">
        <f>SUM('2020'!AZ155,'2019'!AZ155,'2018'!AZ155,'2017'!AZ155,'2016'!AZ155)</f>
        <v>0</v>
      </c>
      <c r="BA155" s="5">
        <f>SUM('2020'!BA155,'2019'!BA155,'2018'!BA155,'2017'!BA155,'2016'!BA155)</f>
        <v>6</v>
      </c>
      <c r="BB155" s="5">
        <f>SUM('2020'!BB155,'2019'!BB155,'2018'!BB155,'2017'!BB155,'2016'!BB155)</f>
        <v>0</v>
      </c>
      <c r="BC155" s="5">
        <f>SUM('2020'!BC155,'2019'!BC155,'2018'!BC155,'2017'!BC155,'2016'!BC155)</f>
        <v>0</v>
      </c>
      <c r="BD155" s="5">
        <f>SUM('2020'!BD155,'2019'!BD155,'2018'!BD155,'2017'!BD155,'2016'!BD155)</f>
        <v>0</v>
      </c>
      <c r="BE155" s="5">
        <f>SUM('2020'!BE155,'2019'!BE155,'2018'!BE155,'2017'!BE155,'2016'!BE155)</f>
        <v>0</v>
      </c>
      <c r="BF155" s="5">
        <f>SUM('2020'!BF155,'2019'!BF155,'2018'!BF155,'2017'!BF155,'2016'!BF155)</f>
        <v>7</v>
      </c>
      <c r="BG155" s="6"/>
      <c r="BH155" s="22"/>
    </row>
    <row r="156" spans="1:60">
      <c r="A156" s="12" t="s">
        <v>203</v>
      </c>
      <c r="B156" s="5">
        <f>SUM('2020'!B156,'2019'!B156,'2018'!B156,'2017'!B156,'2016'!B156)</f>
        <v>45920</v>
      </c>
      <c r="C156" s="5">
        <f>SUM('2020'!C156,'2019'!C156,'2018'!C156,'2017'!C156,'2016'!C156)</f>
        <v>200</v>
      </c>
      <c r="D156" s="5">
        <f>SUM('2020'!D156,'2019'!D156,'2018'!D156,'2017'!D156,'2016'!D156)</f>
        <v>28</v>
      </c>
      <c r="E156" s="5">
        <f>SUM('2020'!E156,'2019'!E156,'2018'!E156,'2017'!E156,'2016'!E156)</f>
        <v>384</v>
      </c>
      <c r="F156" s="5">
        <f>SUM('2020'!F156,'2019'!F156,'2018'!F156,'2017'!F156,'2016'!F156)</f>
        <v>88</v>
      </c>
      <c r="G156" s="5">
        <f>SUM('2020'!G156,'2019'!G156,'2018'!G156,'2017'!G156,'2016'!G156)</f>
        <v>3105</v>
      </c>
      <c r="H156" s="5">
        <f>SUM('2020'!H156,'2019'!H156,'2018'!H156,'2017'!H156,'2016'!H156)</f>
        <v>276</v>
      </c>
      <c r="I156" s="5">
        <f>SUM('2020'!I156,'2019'!I156,'2018'!I156,'2017'!I156,'2016'!I156)</f>
        <v>358</v>
      </c>
      <c r="J156" s="5">
        <f>SUM('2020'!J156,'2019'!J156,'2018'!J156,'2017'!J156,'2016'!J156)</f>
        <v>207</v>
      </c>
      <c r="K156" s="5">
        <f>SUM('2020'!K156,'2019'!K156,'2018'!K156,'2017'!K156,'2016'!K156)</f>
        <v>264</v>
      </c>
      <c r="L156" s="5">
        <f>SUM('2020'!L156,'2019'!L156,'2018'!L156,'2017'!L156,'2016'!L156)</f>
        <v>1212</v>
      </c>
      <c r="M156" s="5">
        <f>SUM('2020'!M156,'2019'!M156,'2018'!M156,'2017'!M156,'2016'!M156)</f>
        <v>3395</v>
      </c>
      <c r="N156" s="5">
        <f>SUM('2020'!N156,'2019'!N156,'2018'!N156,'2017'!N156,'2016'!N156)</f>
        <v>0</v>
      </c>
      <c r="O156" s="5">
        <f>SUM('2020'!O156,'2019'!O156,'2018'!O156,'2017'!O156,'2016'!O156)</f>
        <v>17</v>
      </c>
      <c r="P156" s="5">
        <f>SUM('2020'!P156,'2019'!P156,'2018'!P156,'2017'!P156,'2016'!P156)</f>
        <v>15</v>
      </c>
      <c r="Q156" s="5">
        <f>SUM('2020'!Q156,'2019'!Q156,'2018'!Q156,'2017'!Q156,'2016'!Q156)</f>
        <v>2210</v>
      </c>
      <c r="R156" s="5">
        <f>SUM('2020'!R156,'2019'!R156,'2018'!R156,'2017'!R156,'2016'!R156)</f>
        <v>1169</v>
      </c>
      <c r="S156" s="5">
        <f>SUM('2020'!S156,'2019'!S156,'2018'!S156,'2017'!S156,'2016'!S156)</f>
        <v>108</v>
      </c>
      <c r="T156" s="5">
        <f>SUM('2020'!T156,'2019'!T156,'2018'!T156,'2017'!T156,'2016'!T156)</f>
        <v>182</v>
      </c>
      <c r="U156" s="5">
        <f>SUM('2020'!U156,'2019'!U156,'2018'!U156,'2017'!U156,'2016'!U156)</f>
        <v>142</v>
      </c>
      <c r="V156" s="5">
        <f>SUM('2020'!V156,'2019'!V156,'2018'!V156,'2017'!V156,'2016'!V156)</f>
        <v>220</v>
      </c>
      <c r="W156" s="5">
        <f>SUM('2020'!W156,'2019'!W156,'2018'!W156,'2017'!W156,'2016'!W156)</f>
        <v>36</v>
      </c>
      <c r="X156" s="5">
        <f>SUM('2020'!X156,'2019'!X156,'2018'!X156,'2017'!X156,'2016'!X156)</f>
        <v>5478</v>
      </c>
      <c r="Y156" s="5">
        <f>SUM('2020'!Y156,'2019'!Y156,'2018'!Y156,'2017'!Y156,'2016'!Y156)</f>
        <v>1320</v>
      </c>
      <c r="Z156" s="5">
        <f>SUM('2020'!Z156,'2019'!Z156,'2018'!Z156,'2017'!Z156,'2016'!Z156)</f>
        <v>663</v>
      </c>
      <c r="AA156" s="5">
        <f>SUM('2020'!AA156,'2019'!AA156,'2018'!AA156,'2017'!AA156,'2016'!AA156)</f>
        <v>893</v>
      </c>
      <c r="AB156" s="5">
        <f>SUM('2020'!AB156,'2019'!AB156,'2018'!AB156,'2017'!AB156,'2016'!AB156)</f>
        <v>72</v>
      </c>
      <c r="AC156" s="5">
        <f>SUM('2020'!AC156,'2019'!AC156,'2018'!AC156,'2017'!AC156,'2016'!AC156)</f>
        <v>502</v>
      </c>
      <c r="AD156" s="5">
        <f>SUM('2020'!AD156,'2019'!AD156,'2018'!AD156,'2017'!AD156,'2016'!AD156)</f>
        <v>4</v>
      </c>
      <c r="AE156" s="5">
        <f>SUM('2020'!AE156,'2019'!AE156,'2018'!AE156,'2017'!AE156,'2016'!AE156)</f>
        <v>80</v>
      </c>
      <c r="AF156" s="5">
        <f>SUM('2020'!AF156,'2019'!AF156,'2018'!AF156,'2017'!AF156,'2016'!AF156)</f>
        <v>162</v>
      </c>
      <c r="AG156" s="5">
        <f>SUM('2020'!AG156,'2019'!AG156,'2018'!AG156,'2017'!AG156,'2016'!AG156)</f>
        <v>82</v>
      </c>
      <c r="AH156" s="5">
        <f>SUM('2020'!AH156,'2019'!AH156,'2018'!AH156,'2017'!AH156,'2016'!AH156)</f>
        <v>2349</v>
      </c>
      <c r="AI156" s="5">
        <f>SUM('2020'!AI156,'2019'!AI156,'2018'!AI156,'2017'!AI156,'2016'!AI156)</f>
        <v>65</v>
      </c>
      <c r="AJ156" s="5">
        <f>SUM('2020'!AJ156,'2019'!AJ156,'2018'!AJ156,'2017'!AJ156,'2016'!AJ156)</f>
        <v>3793</v>
      </c>
      <c r="AK156" s="5">
        <f>SUM('2020'!AK156,'2019'!AK156,'2018'!AK156,'2017'!AK156,'2016'!AK156)</f>
        <v>1099</v>
      </c>
      <c r="AL156" s="5">
        <f>SUM('2020'!AL156,'2019'!AL156,'2018'!AL156,'2017'!AL156,'2016'!AL156)</f>
        <v>81</v>
      </c>
      <c r="AM156" s="5">
        <f>SUM('2020'!AM156,'2019'!AM156,'2018'!AM156,'2017'!AM156,'2016'!AM156)</f>
        <v>864</v>
      </c>
      <c r="AN156" s="5">
        <f>SUM('2020'!AN156,'2019'!AN156,'2018'!AN156,'2017'!AN156,'2016'!AN156)</f>
        <v>388</v>
      </c>
      <c r="AO156" s="5">
        <f>SUM('2020'!AO156,'2019'!AO156,'2018'!AO156,'2017'!AO156,'2016'!AO156)</f>
        <v>135</v>
      </c>
      <c r="AP156" s="5">
        <f>SUM('2020'!AP156,'2019'!AP156,'2018'!AP156,'2017'!AP156,'2016'!AP156)</f>
        <v>1183</v>
      </c>
      <c r="AQ156" s="5">
        <f>SUM('2020'!AQ156,'2019'!AQ156,'2018'!AQ156,'2017'!AQ156,'2016'!AQ156)</f>
        <v>0</v>
      </c>
      <c r="AR156" s="5">
        <f>SUM('2020'!AR156,'2019'!AR156,'2018'!AR156,'2017'!AR156,'2016'!AR156)</f>
        <v>267</v>
      </c>
      <c r="AS156" s="5">
        <f>SUM('2020'!AS156,'2019'!AS156,'2018'!AS156,'2017'!AS156,'2016'!AS156)</f>
        <v>249</v>
      </c>
      <c r="AT156" s="5">
        <f>SUM('2020'!AT156,'2019'!AT156,'2018'!AT156,'2017'!AT156,'2016'!AT156)</f>
        <v>10</v>
      </c>
      <c r="AU156" s="5">
        <f>SUM('2020'!AU156,'2019'!AU156,'2018'!AU156,'2017'!AU156,'2016'!AU156)</f>
        <v>492</v>
      </c>
      <c r="AV156" s="5">
        <f>SUM('2020'!AV156,'2019'!AV156,'2018'!AV156,'2017'!AV156,'2016'!AV156)</f>
        <v>9870</v>
      </c>
      <c r="AW156" s="5">
        <f>SUM('2020'!AW156,'2019'!AW156,'2018'!AW156,'2017'!AW156,'2016'!AW156)</f>
        <v>19</v>
      </c>
      <c r="AX156" s="5">
        <f>SUM('2020'!AX156,'2019'!AX156,'2018'!AX156,'2017'!AX156,'2016'!AX156)</f>
        <v>0</v>
      </c>
      <c r="AY156" s="5">
        <f>SUM('2020'!AY156,'2019'!AY156,'2018'!AY156,'2017'!AY156,'2016'!AY156)</f>
        <v>69</v>
      </c>
      <c r="AZ156" s="5">
        <f>SUM('2020'!AZ156,'2019'!AZ156,'2018'!AZ156,'2017'!AZ156,'2016'!AZ156)</f>
        <v>14</v>
      </c>
      <c r="BA156" s="5">
        <f>SUM('2020'!BA156,'2019'!BA156,'2018'!BA156,'2017'!BA156,'2016'!BA156)</f>
        <v>911</v>
      </c>
      <c r="BB156" s="5">
        <f>SUM('2020'!BB156,'2019'!BB156,'2018'!BB156,'2017'!BB156,'2016'!BB156)</f>
        <v>333</v>
      </c>
      <c r="BC156" s="5">
        <f>SUM('2020'!BC156,'2019'!BC156,'2018'!BC156,'2017'!BC156,'2016'!BC156)</f>
        <v>46</v>
      </c>
      <c r="BD156" s="5">
        <f>SUM('2020'!BD156,'2019'!BD156,'2018'!BD156,'2017'!BD156,'2016'!BD156)</f>
        <v>237</v>
      </c>
      <c r="BE156" s="5">
        <f>SUM('2020'!BE156,'2019'!BE156,'2018'!BE156,'2017'!BE156,'2016'!BE156)</f>
        <v>7</v>
      </c>
      <c r="BF156" s="5">
        <f>SUM('2020'!BF156,'2019'!BF156,'2018'!BF156,'2017'!BF156,'2016'!BF156)</f>
        <v>540</v>
      </c>
      <c r="BG156" s="6"/>
      <c r="BH156" s="22"/>
    </row>
    <row r="157" spans="1:60">
      <c r="A157" s="12" t="s">
        <v>281</v>
      </c>
      <c r="B157" s="5">
        <f>SUM('2020'!B157,'2019'!B157,'2018'!B157,'2017'!B157,'2016'!B157)</f>
        <v>1377</v>
      </c>
      <c r="C157" s="5">
        <f>SUM('2020'!C157,'2019'!C157,'2018'!C157,'2017'!C157,'2016'!C157)</f>
        <v>0</v>
      </c>
      <c r="D157" s="5">
        <f>SUM('2020'!D157,'2019'!D157,'2018'!D157,'2017'!D157,'2016'!D157)</f>
        <v>12</v>
      </c>
      <c r="E157" s="5">
        <f>SUM('2020'!E157,'2019'!E157,'2018'!E157,'2017'!E157,'2016'!E157)</f>
        <v>15</v>
      </c>
      <c r="F157" s="5">
        <f>SUM('2020'!F157,'2019'!F157,'2018'!F157,'2017'!F157,'2016'!F157)</f>
        <v>0</v>
      </c>
      <c r="G157" s="5">
        <f>SUM('2020'!G157,'2019'!G157,'2018'!G157,'2017'!G157,'2016'!G157)</f>
        <v>45</v>
      </c>
      <c r="H157" s="5">
        <f>SUM('2020'!H157,'2019'!H157,'2018'!H157,'2017'!H157,'2016'!H157)</f>
        <v>12</v>
      </c>
      <c r="I157" s="5">
        <f>SUM('2020'!I157,'2019'!I157,'2018'!I157,'2017'!I157,'2016'!I157)</f>
        <v>53</v>
      </c>
      <c r="J157" s="5">
        <f>SUM('2020'!J157,'2019'!J157,'2018'!J157,'2017'!J157,'2016'!J157)</f>
        <v>0</v>
      </c>
      <c r="K157" s="5">
        <f>SUM('2020'!K157,'2019'!K157,'2018'!K157,'2017'!K157,'2016'!K157)</f>
        <v>0</v>
      </c>
      <c r="L157" s="5">
        <f>SUM('2020'!L157,'2019'!L157,'2018'!L157,'2017'!L157,'2016'!L157)</f>
        <v>117</v>
      </c>
      <c r="M157" s="5">
        <f>SUM('2020'!M157,'2019'!M157,'2018'!M157,'2017'!M157,'2016'!M157)</f>
        <v>3</v>
      </c>
      <c r="N157" s="5">
        <f>SUM('2020'!N157,'2019'!N157,'2018'!N157,'2017'!N157,'2016'!N157)</f>
        <v>0</v>
      </c>
      <c r="O157" s="5">
        <f>SUM('2020'!O157,'2019'!O157,'2018'!O157,'2017'!O157,'2016'!O157)</f>
        <v>0</v>
      </c>
      <c r="P157" s="5">
        <f>SUM('2020'!P157,'2019'!P157,'2018'!P157,'2017'!P157,'2016'!P157)</f>
        <v>0</v>
      </c>
      <c r="Q157" s="5">
        <f>SUM('2020'!Q157,'2019'!Q157,'2018'!Q157,'2017'!Q157,'2016'!Q157)</f>
        <v>230</v>
      </c>
      <c r="R157" s="5">
        <f>SUM('2020'!R157,'2019'!R157,'2018'!R157,'2017'!R157,'2016'!R157)</f>
        <v>86</v>
      </c>
      <c r="S157" s="5">
        <f>SUM('2020'!S157,'2019'!S157,'2018'!S157,'2017'!S157,'2016'!S157)</f>
        <v>11</v>
      </c>
      <c r="T157" s="5">
        <f>SUM('2020'!T157,'2019'!T157,'2018'!T157,'2017'!T157,'2016'!T157)</f>
        <v>9</v>
      </c>
      <c r="U157" s="5">
        <f>SUM('2020'!U157,'2019'!U157,'2018'!U157,'2017'!U157,'2016'!U157)</f>
        <v>0</v>
      </c>
      <c r="V157" s="5">
        <f>SUM('2020'!V157,'2019'!V157,'2018'!V157,'2017'!V157,'2016'!V157)</f>
        <v>0</v>
      </c>
      <c r="W157" s="5">
        <f>SUM('2020'!W157,'2019'!W157,'2018'!W157,'2017'!W157,'2016'!W157)</f>
        <v>3</v>
      </c>
      <c r="X157" s="5">
        <f>SUM('2020'!X157,'2019'!X157,'2018'!X157,'2017'!X157,'2016'!X157)</f>
        <v>5</v>
      </c>
      <c r="Y157" s="5">
        <f>SUM('2020'!Y157,'2019'!Y157,'2018'!Y157,'2017'!Y157,'2016'!Y157)</f>
        <v>25</v>
      </c>
      <c r="Z157" s="5">
        <f>SUM('2020'!Z157,'2019'!Z157,'2018'!Z157,'2017'!Z157,'2016'!Z157)</f>
        <v>78</v>
      </c>
      <c r="AA157" s="5">
        <f>SUM('2020'!AA157,'2019'!AA157,'2018'!AA157,'2017'!AA157,'2016'!AA157)</f>
        <v>0</v>
      </c>
      <c r="AB157" s="5">
        <f>SUM('2020'!AB157,'2019'!AB157,'2018'!AB157,'2017'!AB157,'2016'!AB157)</f>
        <v>0</v>
      </c>
      <c r="AC157" s="5">
        <f>SUM('2020'!AC157,'2019'!AC157,'2018'!AC157,'2017'!AC157,'2016'!AC157)</f>
        <v>14</v>
      </c>
      <c r="AD157" s="5">
        <f>SUM('2020'!AD157,'2019'!AD157,'2018'!AD157,'2017'!AD157,'2016'!AD157)</f>
        <v>0</v>
      </c>
      <c r="AE157" s="5">
        <f>SUM('2020'!AE157,'2019'!AE157,'2018'!AE157,'2017'!AE157,'2016'!AE157)</f>
        <v>0</v>
      </c>
      <c r="AF157" s="5">
        <f>SUM('2020'!AF157,'2019'!AF157,'2018'!AF157,'2017'!AF157,'2016'!AF157)</f>
        <v>16</v>
      </c>
      <c r="AG157" s="5">
        <f>SUM('2020'!AG157,'2019'!AG157,'2018'!AG157,'2017'!AG157,'2016'!AG157)</f>
        <v>7</v>
      </c>
      <c r="AH157" s="5">
        <f>SUM('2020'!AH157,'2019'!AH157,'2018'!AH157,'2017'!AH157,'2016'!AH157)</f>
        <v>213</v>
      </c>
      <c r="AI157" s="5">
        <f>SUM('2020'!AI157,'2019'!AI157,'2018'!AI157,'2017'!AI157,'2016'!AI157)</f>
        <v>0</v>
      </c>
      <c r="AJ157" s="5">
        <f>SUM('2020'!AJ157,'2019'!AJ157,'2018'!AJ157,'2017'!AJ157,'2016'!AJ157)</f>
        <v>166</v>
      </c>
      <c r="AK157" s="5">
        <f>SUM('2020'!AK157,'2019'!AK157,'2018'!AK157,'2017'!AK157,'2016'!AK157)</f>
        <v>13</v>
      </c>
      <c r="AL157" s="5">
        <f>SUM('2020'!AL157,'2019'!AL157,'2018'!AL157,'2017'!AL157,'2016'!AL157)</f>
        <v>0</v>
      </c>
      <c r="AM157" s="5">
        <f>SUM('2020'!AM157,'2019'!AM157,'2018'!AM157,'2017'!AM157,'2016'!AM157)</f>
        <v>41</v>
      </c>
      <c r="AN157" s="5">
        <f>SUM('2020'!AN157,'2019'!AN157,'2018'!AN157,'2017'!AN157,'2016'!AN157)</f>
        <v>6</v>
      </c>
      <c r="AO157" s="5">
        <f>SUM('2020'!AO157,'2019'!AO157,'2018'!AO157,'2017'!AO157,'2016'!AO157)</f>
        <v>4</v>
      </c>
      <c r="AP157" s="5">
        <f>SUM('2020'!AP157,'2019'!AP157,'2018'!AP157,'2017'!AP157,'2016'!AP157)</f>
        <v>9</v>
      </c>
      <c r="AQ157" s="5">
        <f>SUM('2020'!AQ157,'2019'!AQ157,'2018'!AQ157,'2017'!AQ157,'2016'!AQ157)</f>
        <v>0</v>
      </c>
      <c r="AR157" s="5">
        <f>SUM('2020'!AR157,'2019'!AR157,'2018'!AR157,'2017'!AR157,'2016'!AR157)</f>
        <v>4</v>
      </c>
      <c r="AS157" s="5">
        <f>SUM('2020'!AS157,'2019'!AS157,'2018'!AS157,'2017'!AS157,'2016'!AS157)</f>
        <v>4</v>
      </c>
      <c r="AT157" s="5">
        <f>SUM('2020'!AT157,'2019'!AT157,'2018'!AT157,'2017'!AT157,'2016'!AT157)</f>
        <v>0</v>
      </c>
      <c r="AU157" s="5">
        <f>SUM('2020'!AU157,'2019'!AU157,'2018'!AU157,'2017'!AU157,'2016'!AU157)</f>
        <v>7</v>
      </c>
      <c r="AV157" s="5">
        <f>SUM('2020'!AV157,'2019'!AV157,'2018'!AV157,'2017'!AV157,'2016'!AV157)</f>
        <v>47</v>
      </c>
      <c r="AW157" s="5">
        <f>SUM('2020'!AW157,'2019'!AW157,'2018'!AW157,'2017'!AW157,'2016'!AW157)</f>
        <v>0</v>
      </c>
      <c r="AX157" s="5">
        <f>SUM('2020'!AX157,'2019'!AX157,'2018'!AX157,'2017'!AX157,'2016'!AX157)</f>
        <v>0</v>
      </c>
      <c r="AY157" s="5">
        <f>SUM('2020'!AY157,'2019'!AY157,'2018'!AY157,'2017'!AY157,'2016'!AY157)</f>
        <v>0</v>
      </c>
      <c r="AZ157" s="5">
        <f>SUM('2020'!AZ157,'2019'!AZ157,'2018'!AZ157,'2017'!AZ157,'2016'!AZ157)</f>
        <v>3</v>
      </c>
      <c r="BA157" s="5">
        <f>SUM('2020'!BA157,'2019'!BA157,'2018'!BA157,'2017'!BA157,'2016'!BA157)</f>
        <v>28</v>
      </c>
      <c r="BB157" s="5">
        <f>SUM('2020'!BB157,'2019'!BB157,'2018'!BB157,'2017'!BB157,'2016'!BB157)</f>
        <v>8</v>
      </c>
      <c r="BC157" s="5">
        <f>SUM('2020'!BC157,'2019'!BC157,'2018'!BC157,'2017'!BC157,'2016'!BC157)</f>
        <v>0</v>
      </c>
      <c r="BD157" s="5">
        <f>SUM('2020'!BD157,'2019'!BD157,'2018'!BD157,'2017'!BD157,'2016'!BD157)</f>
        <v>36</v>
      </c>
      <c r="BE157" s="5">
        <f>SUM('2020'!BE157,'2019'!BE157,'2018'!BE157,'2017'!BE157,'2016'!BE157)</f>
        <v>0</v>
      </c>
      <c r="BF157" s="5">
        <f>SUM('2020'!BF157,'2019'!BF157,'2018'!BF157,'2017'!BF157,'2016'!BF157)</f>
        <v>19</v>
      </c>
      <c r="BG157" s="6"/>
      <c r="BH157" s="22"/>
    </row>
    <row r="158" spans="1:60">
      <c r="A158" s="12" t="s">
        <v>277</v>
      </c>
      <c r="B158" s="5">
        <f>SUM('2020'!B158,'2019'!B158,'2018'!B158,'2017'!B158,'2016'!B158)</f>
        <v>0</v>
      </c>
      <c r="C158" s="5">
        <f>SUM('2020'!C158,'2019'!C158,'2018'!C158,'2017'!C158,'2016'!C158)</f>
        <v>0</v>
      </c>
      <c r="D158" s="5">
        <f>SUM('2020'!D158,'2019'!D158,'2018'!D158,'2017'!D158,'2016'!D158)</f>
        <v>0</v>
      </c>
      <c r="E158" s="5">
        <f>SUM('2020'!E158,'2019'!E158,'2018'!E158,'2017'!E158,'2016'!E158)</f>
        <v>0</v>
      </c>
      <c r="F158" s="5">
        <f>SUM('2020'!F158,'2019'!F158,'2018'!F158,'2017'!F158,'2016'!F158)</f>
        <v>0</v>
      </c>
      <c r="G158" s="5">
        <f>SUM('2020'!G158,'2019'!G158,'2018'!G158,'2017'!G158,'2016'!G158)</f>
        <v>0</v>
      </c>
      <c r="H158" s="5">
        <f>SUM('2020'!H158,'2019'!H158,'2018'!H158,'2017'!H158,'2016'!H158)</f>
        <v>0</v>
      </c>
      <c r="I158" s="5">
        <f>SUM('2020'!I158,'2019'!I158,'2018'!I158,'2017'!I158,'2016'!I158)</f>
        <v>0</v>
      </c>
      <c r="J158" s="5">
        <f>SUM('2020'!J158,'2019'!J158,'2018'!J158,'2017'!J158,'2016'!J158)</f>
        <v>0</v>
      </c>
      <c r="K158" s="5">
        <f>SUM('2020'!K158,'2019'!K158,'2018'!K158,'2017'!K158,'2016'!K158)</f>
        <v>0</v>
      </c>
      <c r="L158" s="5">
        <f>SUM('2020'!L158,'2019'!L158,'2018'!L158,'2017'!L158,'2016'!L158)</f>
        <v>0</v>
      </c>
      <c r="M158" s="5">
        <f>SUM('2020'!M158,'2019'!M158,'2018'!M158,'2017'!M158,'2016'!M158)</f>
        <v>0</v>
      </c>
      <c r="N158" s="5">
        <f>SUM('2020'!N158,'2019'!N158,'2018'!N158,'2017'!N158,'2016'!N158)</f>
        <v>0</v>
      </c>
      <c r="O158" s="5">
        <f>SUM('2020'!O158,'2019'!O158,'2018'!O158,'2017'!O158,'2016'!O158)</f>
        <v>0</v>
      </c>
      <c r="P158" s="5">
        <f>SUM('2020'!P158,'2019'!P158,'2018'!P158,'2017'!P158,'2016'!P158)</f>
        <v>0</v>
      </c>
      <c r="Q158" s="5">
        <f>SUM('2020'!Q158,'2019'!Q158,'2018'!Q158,'2017'!Q158,'2016'!Q158)</f>
        <v>0</v>
      </c>
      <c r="R158" s="5">
        <f>SUM('2020'!R158,'2019'!R158,'2018'!R158,'2017'!R158,'2016'!R158)</f>
        <v>0</v>
      </c>
      <c r="S158" s="5">
        <f>SUM('2020'!S158,'2019'!S158,'2018'!S158,'2017'!S158,'2016'!S158)</f>
        <v>0</v>
      </c>
      <c r="T158" s="5">
        <f>SUM('2020'!T158,'2019'!T158,'2018'!T158,'2017'!T158,'2016'!T158)</f>
        <v>0</v>
      </c>
      <c r="U158" s="5">
        <f>SUM('2020'!U158,'2019'!U158,'2018'!U158,'2017'!U158,'2016'!U158)</f>
        <v>0</v>
      </c>
      <c r="V158" s="5">
        <f>SUM('2020'!V158,'2019'!V158,'2018'!V158,'2017'!V158,'2016'!V158)</f>
        <v>0</v>
      </c>
      <c r="W158" s="5">
        <f>SUM('2020'!W158,'2019'!W158,'2018'!W158,'2017'!W158,'2016'!W158)</f>
        <v>0</v>
      </c>
      <c r="X158" s="5">
        <f>SUM('2020'!X158,'2019'!X158,'2018'!X158,'2017'!X158,'2016'!X158)</f>
        <v>0</v>
      </c>
      <c r="Y158" s="5">
        <f>SUM('2020'!Y158,'2019'!Y158,'2018'!Y158,'2017'!Y158,'2016'!Y158)</f>
        <v>0</v>
      </c>
      <c r="Z158" s="5">
        <f>SUM('2020'!Z158,'2019'!Z158,'2018'!Z158,'2017'!Z158,'2016'!Z158)</f>
        <v>0</v>
      </c>
      <c r="AA158" s="5">
        <f>SUM('2020'!AA158,'2019'!AA158,'2018'!AA158,'2017'!AA158,'2016'!AA158)</f>
        <v>0</v>
      </c>
      <c r="AB158" s="5">
        <f>SUM('2020'!AB158,'2019'!AB158,'2018'!AB158,'2017'!AB158,'2016'!AB158)</f>
        <v>0</v>
      </c>
      <c r="AC158" s="5">
        <f>SUM('2020'!AC158,'2019'!AC158,'2018'!AC158,'2017'!AC158,'2016'!AC158)</f>
        <v>0</v>
      </c>
      <c r="AD158" s="5">
        <f>SUM('2020'!AD158,'2019'!AD158,'2018'!AD158,'2017'!AD158,'2016'!AD158)</f>
        <v>0</v>
      </c>
      <c r="AE158" s="5">
        <f>SUM('2020'!AE158,'2019'!AE158,'2018'!AE158,'2017'!AE158,'2016'!AE158)</f>
        <v>0</v>
      </c>
      <c r="AF158" s="5">
        <f>SUM('2020'!AF158,'2019'!AF158,'2018'!AF158,'2017'!AF158,'2016'!AF158)</f>
        <v>0</v>
      </c>
      <c r="AG158" s="5">
        <f>SUM('2020'!AG158,'2019'!AG158,'2018'!AG158,'2017'!AG158,'2016'!AG158)</f>
        <v>0</v>
      </c>
      <c r="AH158" s="5">
        <f>SUM('2020'!AH158,'2019'!AH158,'2018'!AH158,'2017'!AH158,'2016'!AH158)</f>
        <v>0</v>
      </c>
      <c r="AI158" s="5">
        <f>SUM('2020'!AI158,'2019'!AI158,'2018'!AI158,'2017'!AI158,'2016'!AI158)</f>
        <v>0</v>
      </c>
      <c r="AJ158" s="5">
        <f>SUM('2020'!AJ158,'2019'!AJ158,'2018'!AJ158,'2017'!AJ158,'2016'!AJ158)</f>
        <v>0</v>
      </c>
      <c r="AK158" s="5">
        <f>SUM('2020'!AK158,'2019'!AK158,'2018'!AK158,'2017'!AK158,'2016'!AK158)</f>
        <v>0</v>
      </c>
      <c r="AL158" s="5">
        <f>SUM('2020'!AL158,'2019'!AL158,'2018'!AL158,'2017'!AL158,'2016'!AL158)</f>
        <v>0</v>
      </c>
      <c r="AM158" s="5">
        <f>SUM('2020'!AM158,'2019'!AM158,'2018'!AM158,'2017'!AM158,'2016'!AM158)</f>
        <v>0</v>
      </c>
      <c r="AN158" s="5">
        <f>SUM('2020'!AN158,'2019'!AN158,'2018'!AN158,'2017'!AN158,'2016'!AN158)</f>
        <v>0</v>
      </c>
      <c r="AO158" s="5">
        <f>SUM('2020'!AO158,'2019'!AO158,'2018'!AO158,'2017'!AO158,'2016'!AO158)</f>
        <v>0</v>
      </c>
      <c r="AP158" s="5">
        <f>SUM('2020'!AP158,'2019'!AP158,'2018'!AP158,'2017'!AP158,'2016'!AP158)</f>
        <v>0</v>
      </c>
      <c r="AQ158" s="5">
        <f>SUM('2020'!AQ158,'2019'!AQ158,'2018'!AQ158,'2017'!AQ158,'2016'!AQ158)</f>
        <v>0</v>
      </c>
      <c r="AR158" s="5">
        <f>SUM('2020'!AR158,'2019'!AR158,'2018'!AR158,'2017'!AR158,'2016'!AR158)</f>
        <v>0</v>
      </c>
      <c r="AS158" s="5">
        <f>SUM('2020'!AS158,'2019'!AS158,'2018'!AS158,'2017'!AS158,'2016'!AS158)</f>
        <v>0</v>
      </c>
      <c r="AT158" s="5">
        <f>SUM('2020'!AT158,'2019'!AT158,'2018'!AT158,'2017'!AT158,'2016'!AT158)</f>
        <v>0</v>
      </c>
      <c r="AU158" s="5">
        <f>SUM('2020'!AU158,'2019'!AU158,'2018'!AU158,'2017'!AU158,'2016'!AU158)</f>
        <v>0</v>
      </c>
      <c r="AV158" s="5">
        <f>SUM('2020'!AV158,'2019'!AV158,'2018'!AV158,'2017'!AV158,'2016'!AV158)</f>
        <v>0</v>
      </c>
      <c r="AW158" s="5">
        <f>SUM('2020'!AW158,'2019'!AW158,'2018'!AW158,'2017'!AW158,'2016'!AW158)</f>
        <v>0</v>
      </c>
      <c r="AX158" s="5">
        <f>SUM('2020'!AX158,'2019'!AX158,'2018'!AX158,'2017'!AX158,'2016'!AX158)</f>
        <v>0</v>
      </c>
      <c r="AY158" s="5">
        <f>SUM('2020'!AY158,'2019'!AY158,'2018'!AY158,'2017'!AY158,'2016'!AY158)</f>
        <v>0</v>
      </c>
      <c r="AZ158" s="5">
        <f>SUM('2020'!AZ158,'2019'!AZ158,'2018'!AZ158,'2017'!AZ158,'2016'!AZ158)</f>
        <v>0</v>
      </c>
      <c r="BA158" s="5">
        <f>SUM('2020'!BA158,'2019'!BA158,'2018'!BA158,'2017'!BA158,'2016'!BA158)</f>
        <v>0</v>
      </c>
      <c r="BB158" s="5">
        <f>SUM('2020'!BB158,'2019'!BB158,'2018'!BB158,'2017'!BB158,'2016'!BB158)</f>
        <v>0</v>
      </c>
      <c r="BC158" s="5">
        <f>SUM('2020'!BC158,'2019'!BC158,'2018'!BC158,'2017'!BC158,'2016'!BC158)</f>
        <v>0</v>
      </c>
      <c r="BD158" s="5">
        <f>SUM('2020'!BD158,'2019'!BD158,'2018'!BD158,'2017'!BD158,'2016'!BD158)</f>
        <v>0</v>
      </c>
      <c r="BE158" s="5">
        <f>SUM('2020'!BE158,'2019'!BE158,'2018'!BE158,'2017'!BE158,'2016'!BE158)</f>
        <v>0</v>
      </c>
      <c r="BF158" s="5">
        <f>SUM('2020'!BF158,'2019'!BF158,'2018'!BF158,'2017'!BF158,'2016'!BF158)</f>
        <v>0</v>
      </c>
      <c r="BG158" s="6"/>
      <c r="BH158" s="22"/>
    </row>
    <row r="159" spans="1:60">
      <c r="A159" s="12" t="s">
        <v>204</v>
      </c>
      <c r="B159" s="5">
        <f>SUM('2020'!B159,'2019'!B159,'2018'!B159,'2017'!B159,'2016'!B159)</f>
        <v>627</v>
      </c>
      <c r="C159" s="5">
        <f>SUM('2020'!C159,'2019'!C159,'2018'!C159,'2017'!C159,'2016'!C159)</f>
        <v>3</v>
      </c>
      <c r="D159" s="5">
        <f>SUM('2020'!D159,'2019'!D159,'2018'!D159,'2017'!D159,'2016'!D159)</f>
        <v>0</v>
      </c>
      <c r="E159" s="5">
        <f>SUM('2020'!E159,'2019'!E159,'2018'!E159,'2017'!E159,'2016'!E159)</f>
        <v>15</v>
      </c>
      <c r="F159" s="5">
        <f>SUM('2020'!F159,'2019'!F159,'2018'!F159,'2017'!F159,'2016'!F159)</f>
        <v>0</v>
      </c>
      <c r="G159" s="5">
        <f>SUM('2020'!G159,'2019'!G159,'2018'!G159,'2017'!G159,'2016'!G159)</f>
        <v>88</v>
      </c>
      <c r="H159" s="5">
        <f>SUM('2020'!H159,'2019'!H159,'2018'!H159,'2017'!H159,'2016'!H159)</f>
        <v>31</v>
      </c>
      <c r="I159" s="5">
        <f>SUM('2020'!I159,'2019'!I159,'2018'!I159,'2017'!I159,'2016'!I159)</f>
        <v>0</v>
      </c>
      <c r="J159" s="5">
        <f>SUM('2020'!J159,'2019'!J159,'2018'!J159,'2017'!J159,'2016'!J159)</f>
        <v>0</v>
      </c>
      <c r="K159" s="5">
        <f>SUM('2020'!K159,'2019'!K159,'2018'!K159,'2017'!K159,'2016'!K159)</f>
        <v>0</v>
      </c>
      <c r="L159" s="5">
        <f>SUM('2020'!L159,'2019'!L159,'2018'!L159,'2017'!L159,'2016'!L159)</f>
        <v>71</v>
      </c>
      <c r="M159" s="5">
        <f>SUM('2020'!M159,'2019'!M159,'2018'!M159,'2017'!M159,'2016'!M159)</f>
        <v>16</v>
      </c>
      <c r="N159" s="5">
        <f>SUM('2020'!N159,'2019'!N159,'2018'!N159,'2017'!N159,'2016'!N159)</f>
        <v>0</v>
      </c>
      <c r="O159" s="5">
        <f>SUM('2020'!O159,'2019'!O159,'2018'!O159,'2017'!O159,'2016'!O159)</f>
        <v>0</v>
      </c>
      <c r="P159" s="5">
        <f>SUM('2020'!P159,'2019'!P159,'2018'!P159,'2017'!P159,'2016'!P159)</f>
        <v>0</v>
      </c>
      <c r="Q159" s="5">
        <f>SUM('2020'!Q159,'2019'!Q159,'2018'!Q159,'2017'!Q159,'2016'!Q159)</f>
        <v>5</v>
      </c>
      <c r="R159" s="5">
        <f>SUM('2020'!R159,'2019'!R159,'2018'!R159,'2017'!R159,'2016'!R159)</f>
        <v>4</v>
      </c>
      <c r="S159" s="5">
        <f>SUM('2020'!S159,'2019'!S159,'2018'!S159,'2017'!S159,'2016'!S159)</f>
        <v>3</v>
      </c>
      <c r="T159" s="5">
        <f>SUM('2020'!T159,'2019'!T159,'2018'!T159,'2017'!T159,'2016'!T159)</f>
        <v>3</v>
      </c>
      <c r="U159" s="5">
        <f>SUM('2020'!U159,'2019'!U159,'2018'!U159,'2017'!U159,'2016'!U159)</f>
        <v>0</v>
      </c>
      <c r="V159" s="5">
        <f>SUM('2020'!V159,'2019'!V159,'2018'!V159,'2017'!V159,'2016'!V159)</f>
        <v>3</v>
      </c>
      <c r="W159" s="5">
        <f>SUM('2020'!W159,'2019'!W159,'2018'!W159,'2017'!W159,'2016'!W159)</f>
        <v>0</v>
      </c>
      <c r="X159" s="5">
        <f>SUM('2020'!X159,'2019'!X159,'2018'!X159,'2017'!X159,'2016'!X159)</f>
        <v>10</v>
      </c>
      <c r="Y159" s="5">
        <f>SUM('2020'!Y159,'2019'!Y159,'2018'!Y159,'2017'!Y159,'2016'!Y159)</f>
        <v>20</v>
      </c>
      <c r="Z159" s="5">
        <f>SUM('2020'!Z159,'2019'!Z159,'2018'!Z159,'2017'!Z159,'2016'!Z159)</f>
        <v>3</v>
      </c>
      <c r="AA159" s="5">
        <f>SUM('2020'!AA159,'2019'!AA159,'2018'!AA159,'2017'!AA159,'2016'!AA159)</f>
        <v>11</v>
      </c>
      <c r="AB159" s="5">
        <f>SUM('2020'!AB159,'2019'!AB159,'2018'!AB159,'2017'!AB159,'2016'!AB159)</f>
        <v>0</v>
      </c>
      <c r="AC159" s="5">
        <f>SUM('2020'!AC159,'2019'!AC159,'2018'!AC159,'2017'!AC159,'2016'!AC159)</f>
        <v>0</v>
      </c>
      <c r="AD159" s="5">
        <f>SUM('2020'!AD159,'2019'!AD159,'2018'!AD159,'2017'!AD159,'2016'!AD159)</f>
        <v>7</v>
      </c>
      <c r="AE159" s="5">
        <f>SUM('2020'!AE159,'2019'!AE159,'2018'!AE159,'2017'!AE159,'2016'!AE159)</f>
        <v>0</v>
      </c>
      <c r="AF159" s="5">
        <f>SUM('2020'!AF159,'2019'!AF159,'2018'!AF159,'2017'!AF159,'2016'!AF159)</f>
        <v>12</v>
      </c>
      <c r="AG159" s="5">
        <f>SUM('2020'!AG159,'2019'!AG159,'2018'!AG159,'2017'!AG159,'2016'!AG159)</f>
        <v>0</v>
      </c>
      <c r="AH159" s="5">
        <f>SUM('2020'!AH159,'2019'!AH159,'2018'!AH159,'2017'!AH159,'2016'!AH159)</f>
        <v>14</v>
      </c>
      <c r="AI159" s="5">
        <f>SUM('2020'!AI159,'2019'!AI159,'2018'!AI159,'2017'!AI159,'2016'!AI159)</f>
        <v>0</v>
      </c>
      <c r="AJ159" s="5">
        <f>SUM('2020'!AJ159,'2019'!AJ159,'2018'!AJ159,'2017'!AJ159,'2016'!AJ159)</f>
        <v>21</v>
      </c>
      <c r="AK159" s="5">
        <f>SUM('2020'!AK159,'2019'!AK159,'2018'!AK159,'2017'!AK159,'2016'!AK159)</f>
        <v>15</v>
      </c>
      <c r="AL159" s="5">
        <f>SUM('2020'!AL159,'2019'!AL159,'2018'!AL159,'2017'!AL159,'2016'!AL159)</f>
        <v>0</v>
      </c>
      <c r="AM159" s="5">
        <f>SUM('2020'!AM159,'2019'!AM159,'2018'!AM159,'2017'!AM159,'2016'!AM159)</f>
        <v>5</v>
      </c>
      <c r="AN159" s="5">
        <f>SUM('2020'!AN159,'2019'!AN159,'2018'!AN159,'2017'!AN159,'2016'!AN159)</f>
        <v>0</v>
      </c>
      <c r="AO159" s="5">
        <f>SUM('2020'!AO159,'2019'!AO159,'2018'!AO159,'2017'!AO159,'2016'!AO159)</f>
        <v>10</v>
      </c>
      <c r="AP159" s="5">
        <f>SUM('2020'!AP159,'2019'!AP159,'2018'!AP159,'2017'!AP159,'2016'!AP159)</f>
        <v>12</v>
      </c>
      <c r="AQ159" s="5">
        <f>SUM('2020'!AQ159,'2019'!AQ159,'2018'!AQ159,'2017'!AQ159,'2016'!AQ159)</f>
        <v>0</v>
      </c>
      <c r="AR159" s="5">
        <f>SUM('2020'!AR159,'2019'!AR159,'2018'!AR159,'2017'!AR159,'2016'!AR159)</f>
        <v>0</v>
      </c>
      <c r="AS159" s="5">
        <f>SUM('2020'!AS159,'2019'!AS159,'2018'!AS159,'2017'!AS159,'2016'!AS159)</f>
        <v>0</v>
      </c>
      <c r="AT159" s="5">
        <f>SUM('2020'!AT159,'2019'!AT159,'2018'!AT159,'2017'!AT159,'2016'!AT159)</f>
        <v>0</v>
      </c>
      <c r="AU159" s="5">
        <f>SUM('2020'!AU159,'2019'!AU159,'2018'!AU159,'2017'!AU159,'2016'!AU159)</f>
        <v>15</v>
      </c>
      <c r="AV159" s="5">
        <f>SUM('2020'!AV159,'2019'!AV159,'2018'!AV159,'2017'!AV159,'2016'!AV159)</f>
        <v>62</v>
      </c>
      <c r="AW159" s="5">
        <f>SUM('2020'!AW159,'2019'!AW159,'2018'!AW159,'2017'!AW159,'2016'!AW159)</f>
        <v>0</v>
      </c>
      <c r="AX159" s="5">
        <f>SUM('2020'!AX159,'2019'!AX159,'2018'!AX159,'2017'!AX159,'2016'!AX159)</f>
        <v>0</v>
      </c>
      <c r="AY159" s="5">
        <f>SUM('2020'!AY159,'2019'!AY159,'2018'!AY159,'2017'!AY159,'2016'!AY159)</f>
        <v>5</v>
      </c>
      <c r="AZ159" s="5">
        <f>SUM('2020'!AZ159,'2019'!AZ159,'2018'!AZ159,'2017'!AZ159,'2016'!AZ159)</f>
        <v>0</v>
      </c>
      <c r="BA159" s="5">
        <f>SUM('2020'!BA159,'2019'!BA159,'2018'!BA159,'2017'!BA159,'2016'!BA159)</f>
        <v>8</v>
      </c>
      <c r="BB159" s="5">
        <f>SUM('2020'!BB159,'2019'!BB159,'2018'!BB159,'2017'!BB159,'2016'!BB159)</f>
        <v>38</v>
      </c>
      <c r="BC159" s="5">
        <f>SUM('2020'!BC159,'2019'!BC159,'2018'!BC159,'2017'!BC159,'2016'!BC159)</f>
        <v>0</v>
      </c>
      <c r="BD159" s="5">
        <f>SUM('2020'!BD159,'2019'!BD159,'2018'!BD159,'2017'!BD159,'2016'!BD159)</f>
        <v>0</v>
      </c>
      <c r="BE159" s="5">
        <f>SUM('2020'!BE159,'2019'!BE159,'2018'!BE159,'2017'!BE159,'2016'!BE159)</f>
        <v>0</v>
      </c>
      <c r="BF159" s="5">
        <f>SUM('2020'!BF159,'2019'!BF159,'2018'!BF159,'2017'!BF159,'2016'!BF159)</f>
        <v>10</v>
      </c>
      <c r="BG159" s="6"/>
      <c r="BH159" s="22"/>
    </row>
    <row r="160" spans="1:60">
      <c r="A160" s="12" t="s">
        <v>205</v>
      </c>
      <c r="B160" s="5">
        <f>SUM('2020'!B160,'2019'!B160,'2018'!B160,'2017'!B160,'2016'!B160)</f>
        <v>266</v>
      </c>
      <c r="C160" s="5">
        <f>SUM('2020'!C160,'2019'!C160,'2018'!C160,'2017'!C160,'2016'!C160)</f>
        <v>0</v>
      </c>
      <c r="D160" s="5">
        <f>SUM('2020'!D160,'2019'!D160,'2018'!D160,'2017'!D160,'2016'!D160)</f>
        <v>0</v>
      </c>
      <c r="E160" s="5">
        <f>SUM('2020'!E160,'2019'!E160,'2018'!E160,'2017'!E160,'2016'!E160)</f>
        <v>3</v>
      </c>
      <c r="F160" s="5">
        <f>SUM('2020'!F160,'2019'!F160,'2018'!F160,'2017'!F160,'2016'!F160)</f>
        <v>0</v>
      </c>
      <c r="G160" s="5">
        <f>SUM('2020'!G160,'2019'!G160,'2018'!G160,'2017'!G160,'2016'!G160)</f>
        <v>45</v>
      </c>
      <c r="H160" s="5">
        <f>SUM('2020'!H160,'2019'!H160,'2018'!H160,'2017'!H160,'2016'!H160)</f>
        <v>0</v>
      </c>
      <c r="I160" s="5">
        <f>SUM('2020'!I160,'2019'!I160,'2018'!I160,'2017'!I160,'2016'!I160)</f>
        <v>0</v>
      </c>
      <c r="J160" s="5">
        <f>SUM('2020'!J160,'2019'!J160,'2018'!J160,'2017'!J160,'2016'!J160)</f>
        <v>0</v>
      </c>
      <c r="K160" s="5">
        <f>SUM('2020'!K160,'2019'!K160,'2018'!K160,'2017'!K160,'2016'!K160)</f>
        <v>0</v>
      </c>
      <c r="L160" s="5">
        <f>SUM('2020'!L160,'2019'!L160,'2018'!L160,'2017'!L160,'2016'!L160)</f>
        <v>3</v>
      </c>
      <c r="M160" s="5">
        <f>SUM('2020'!M160,'2019'!M160,'2018'!M160,'2017'!M160,'2016'!M160)</f>
        <v>6</v>
      </c>
      <c r="N160" s="5">
        <f>SUM('2020'!N160,'2019'!N160,'2018'!N160,'2017'!N160,'2016'!N160)</f>
        <v>0</v>
      </c>
      <c r="O160" s="5">
        <f>SUM('2020'!O160,'2019'!O160,'2018'!O160,'2017'!O160,'2016'!O160)</f>
        <v>0</v>
      </c>
      <c r="P160" s="5">
        <f>SUM('2020'!P160,'2019'!P160,'2018'!P160,'2017'!P160,'2016'!P160)</f>
        <v>0</v>
      </c>
      <c r="Q160" s="5">
        <f>SUM('2020'!Q160,'2019'!Q160,'2018'!Q160,'2017'!Q160,'2016'!Q160)</f>
        <v>11</v>
      </c>
      <c r="R160" s="5">
        <f>SUM('2020'!R160,'2019'!R160,'2018'!R160,'2017'!R160,'2016'!R160)</f>
        <v>0</v>
      </c>
      <c r="S160" s="5">
        <f>SUM('2020'!S160,'2019'!S160,'2018'!S160,'2017'!S160,'2016'!S160)</f>
        <v>0</v>
      </c>
      <c r="T160" s="5">
        <f>SUM('2020'!T160,'2019'!T160,'2018'!T160,'2017'!T160,'2016'!T160)</f>
        <v>0</v>
      </c>
      <c r="U160" s="5">
        <f>SUM('2020'!U160,'2019'!U160,'2018'!U160,'2017'!U160,'2016'!U160)</f>
        <v>3</v>
      </c>
      <c r="V160" s="5">
        <f>SUM('2020'!V160,'2019'!V160,'2018'!V160,'2017'!V160,'2016'!V160)</f>
        <v>0</v>
      </c>
      <c r="W160" s="5">
        <f>SUM('2020'!W160,'2019'!W160,'2018'!W160,'2017'!W160,'2016'!W160)</f>
        <v>0</v>
      </c>
      <c r="X160" s="5">
        <f>SUM('2020'!X160,'2019'!X160,'2018'!X160,'2017'!X160,'2016'!X160)</f>
        <v>3</v>
      </c>
      <c r="Y160" s="5">
        <f>SUM('2020'!Y160,'2019'!Y160,'2018'!Y160,'2017'!Y160,'2016'!Y160)</f>
        <v>3</v>
      </c>
      <c r="Z160" s="5">
        <f>SUM('2020'!Z160,'2019'!Z160,'2018'!Z160,'2017'!Z160,'2016'!Z160)</f>
        <v>3</v>
      </c>
      <c r="AA160" s="5">
        <f>SUM('2020'!AA160,'2019'!AA160,'2018'!AA160,'2017'!AA160,'2016'!AA160)</f>
        <v>3</v>
      </c>
      <c r="AB160" s="5">
        <f>SUM('2020'!AB160,'2019'!AB160,'2018'!AB160,'2017'!AB160,'2016'!AB160)</f>
        <v>0</v>
      </c>
      <c r="AC160" s="5">
        <f>SUM('2020'!AC160,'2019'!AC160,'2018'!AC160,'2017'!AC160,'2016'!AC160)</f>
        <v>0</v>
      </c>
      <c r="AD160" s="5">
        <f>SUM('2020'!AD160,'2019'!AD160,'2018'!AD160,'2017'!AD160,'2016'!AD160)</f>
        <v>0</v>
      </c>
      <c r="AE160" s="5">
        <f>SUM('2020'!AE160,'2019'!AE160,'2018'!AE160,'2017'!AE160,'2016'!AE160)</f>
        <v>0</v>
      </c>
      <c r="AF160" s="5">
        <f>SUM('2020'!AF160,'2019'!AF160,'2018'!AF160,'2017'!AF160,'2016'!AF160)</f>
        <v>0</v>
      </c>
      <c r="AG160" s="5">
        <f>SUM('2020'!AG160,'2019'!AG160,'2018'!AG160,'2017'!AG160,'2016'!AG160)</f>
        <v>0</v>
      </c>
      <c r="AH160" s="5">
        <f>SUM('2020'!AH160,'2019'!AH160,'2018'!AH160,'2017'!AH160,'2016'!AH160)</f>
        <v>12</v>
      </c>
      <c r="AI160" s="5">
        <f>SUM('2020'!AI160,'2019'!AI160,'2018'!AI160,'2017'!AI160,'2016'!AI160)</f>
        <v>0</v>
      </c>
      <c r="AJ160" s="5">
        <f>SUM('2020'!AJ160,'2019'!AJ160,'2018'!AJ160,'2017'!AJ160,'2016'!AJ160)</f>
        <v>10</v>
      </c>
      <c r="AK160" s="5">
        <f>SUM('2020'!AK160,'2019'!AK160,'2018'!AK160,'2017'!AK160,'2016'!AK160)</f>
        <v>0</v>
      </c>
      <c r="AL160" s="5">
        <f>SUM('2020'!AL160,'2019'!AL160,'2018'!AL160,'2017'!AL160,'2016'!AL160)</f>
        <v>0</v>
      </c>
      <c r="AM160" s="5">
        <f>SUM('2020'!AM160,'2019'!AM160,'2018'!AM160,'2017'!AM160,'2016'!AM160)</f>
        <v>0</v>
      </c>
      <c r="AN160" s="5">
        <f>SUM('2020'!AN160,'2019'!AN160,'2018'!AN160,'2017'!AN160,'2016'!AN160)</f>
        <v>0</v>
      </c>
      <c r="AO160" s="5">
        <f>SUM('2020'!AO160,'2019'!AO160,'2018'!AO160,'2017'!AO160,'2016'!AO160)</f>
        <v>0</v>
      </c>
      <c r="AP160" s="5">
        <f>SUM('2020'!AP160,'2019'!AP160,'2018'!AP160,'2017'!AP160,'2016'!AP160)</f>
        <v>8</v>
      </c>
      <c r="AQ160" s="5">
        <f>SUM('2020'!AQ160,'2019'!AQ160,'2018'!AQ160,'2017'!AQ160,'2016'!AQ160)</f>
        <v>0</v>
      </c>
      <c r="AR160" s="5">
        <f>SUM('2020'!AR160,'2019'!AR160,'2018'!AR160,'2017'!AR160,'2016'!AR160)</f>
        <v>0</v>
      </c>
      <c r="AS160" s="5">
        <f>SUM('2020'!AS160,'2019'!AS160,'2018'!AS160,'2017'!AS160,'2016'!AS160)</f>
        <v>0</v>
      </c>
      <c r="AT160" s="5">
        <f>SUM('2020'!AT160,'2019'!AT160,'2018'!AT160,'2017'!AT160,'2016'!AT160)</f>
        <v>0</v>
      </c>
      <c r="AU160" s="5">
        <f>SUM('2020'!AU160,'2019'!AU160,'2018'!AU160,'2017'!AU160,'2016'!AU160)</f>
        <v>0</v>
      </c>
      <c r="AV160" s="5">
        <f>SUM('2020'!AV160,'2019'!AV160,'2018'!AV160,'2017'!AV160,'2016'!AV160)</f>
        <v>50</v>
      </c>
      <c r="AW160" s="5">
        <f>SUM('2020'!AW160,'2019'!AW160,'2018'!AW160,'2017'!AW160,'2016'!AW160)</f>
        <v>0</v>
      </c>
      <c r="AX160" s="5">
        <f>SUM('2020'!AX160,'2019'!AX160,'2018'!AX160,'2017'!AX160,'2016'!AX160)</f>
        <v>0</v>
      </c>
      <c r="AY160" s="5">
        <f>SUM('2020'!AY160,'2019'!AY160,'2018'!AY160,'2017'!AY160,'2016'!AY160)</f>
        <v>0</v>
      </c>
      <c r="AZ160" s="5">
        <f>SUM('2020'!AZ160,'2019'!AZ160,'2018'!AZ160,'2017'!AZ160,'2016'!AZ160)</f>
        <v>0</v>
      </c>
      <c r="BA160" s="5">
        <f>SUM('2020'!BA160,'2019'!BA160,'2018'!BA160,'2017'!BA160,'2016'!BA160)</f>
        <v>15</v>
      </c>
      <c r="BB160" s="5">
        <f>SUM('2020'!BB160,'2019'!BB160,'2018'!BB160,'2017'!BB160,'2016'!BB160)</f>
        <v>0</v>
      </c>
      <c r="BC160" s="5">
        <f>SUM('2020'!BC160,'2019'!BC160,'2018'!BC160,'2017'!BC160,'2016'!BC160)</f>
        <v>0</v>
      </c>
      <c r="BD160" s="5">
        <f>SUM('2020'!BD160,'2019'!BD160,'2018'!BD160,'2017'!BD160,'2016'!BD160)</f>
        <v>0</v>
      </c>
      <c r="BE160" s="5">
        <f>SUM('2020'!BE160,'2019'!BE160,'2018'!BE160,'2017'!BE160,'2016'!BE160)</f>
        <v>0</v>
      </c>
      <c r="BF160" s="5">
        <f>SUM('2020'!BF160,'2019'!BF160,'2018'!BF160,'2017'!BF160,'2016'!BF160)</f>
        <v>3</v>
      </c>
      <c r="BG160" s="6"/>
      <c r="BH160" s="22"/>
    </row>
    <row r="161" spans="1:60">
      <c r="A161" s="12" t="s">
        <v>206</v>
      </c>
      <c r="B161" s="5">
        <f>SUM('2020'!B161,'2019'!B161,'2018'!B161,'2017'!B161,'2016'!B161)</f>
        <v>55363</v>
      </c>
      <c r="C161" s="5">
        <f>SUM('2020'!C161,'2019'!C161,'2018'!C161,'2017'!C161,'2016'!C161)</f>
        <v>224</v>
      </c>
      <c r="D161" s="5">
        <f>SUM('2020'!D161,'2019'!D161,'2018'!D161,'2017'!D161,'2016'!D161)</f>
        <v>16</v>
      </c>
      <c r="E161" s="5">
        <f>SUM('2020'!E161,'2019'!E161,'2018'!E161,'2017'!E161,'2016'!E161)</f>
        <v>300</v>
      </c>
      <c r="F161" s="5">
        <f>SUM('2020'!F161,'2019'!F161,'2018'!F161,'2017'!F161,'2016'!F161)</f>
        <v>140</v>
      </c>
      <c r="G161" s="5">
        <f>SUM('2020'!G161,'2019'!G161,'2018'!G161,'2017'!G161,'2016'!G161)</f>
        <v>6279</v>
      </c>
      <c r="H161" s="5">
        <f>SUM('2020'!H161,'2019'!H161,'2018'!H161,'2017'!H161,'2016'!H161)</f>
        <v>190</v>
      </c>
      <c r="I161" s="5">
        <f>SUM('2020'!I161,'2019'!I161,'2018'!I161,'2017'!I161,'2016'!I161)</f>
        <v>926</v>
      </c>
      <c r="J161" s="5">
        <f>SUM('2020'!J161,'2019'!J161,'2018'!J161,'2017'!J161,'2016'!J161)</f>
        <v>214</v>
      </c>
      <c r="K161" s="5">
        <f>SUM('2020'!K161,'2019'!K161,'2018'!K161,'2017'!K161,'2016'!K161)</f>
        <v>76</v>
      </c>
      <c r="L161" s="5">
        <f>SUM('2020'!L161,'2019'!L161,'2018'!L161,'2017'!L161,'2016'!L161)</f>
        <v>1878</v>
      </c>
      <c r="M161" s="5">
        <f>SUM('2020'!M161,'2019'!M161,'2018'!M161,'2017'!M161,'2016'!M161)</f>
        <v>1614</v>
      </c>
      <c r="N161" s="5">
        <f>SUM('2020'!N161,'2019'!N161,'2018'!N161,'2017'!N161,'2016'!N161)</f>
        <v>0</v>
      </c>
      <c r="O161" s="5">
        <f>SUM('2020'!O161,'2019'!O161,'2018'!O161,'2017'!O161,'2016'!O161)</f>
        <v>38</v>
      </c>
      <c r="P161" s="5">
        <f>SUM('2020'!P161,'2019'!P161,'2018'!P161,'2017'!P161,'2016'!P161)</f>
        <v>23</v>
      </c>
      <c r="Q161" s="5">
        <f>SUM('2020'!Q161,'2019'!Q161,'2018'!Q161,'2017'!Q161,'2016'!Q161)</f>
        <v>3757</v>
      </c>
      <c r="R161" s="5">
        <f>SUM('2020'!R161,'2019'!R161,'2018'!R161,'2017'!R161,'2016'!R161)</f>
        <v>442</v>
      </c>
      <c r="S161" s="5">
        <f>SUM('2020'!S161,'2019'!S161,'2018'!S161,'2017'!S161,'2016'!S161)</f>
        <v>127</v>
      </c>
      <c r="T161" s="5">
        <f>SUM('2020'!T161,'2019'!T161,'2018'!T161,'2017'!T161,'2016'!T161)</f>
        <v>262</v>
      </c>
      <c r="U161" s="5">
        <f>SUM('2020'!U161,'2019'!U161,'2018'!U161,'2017'!U161,'2016'!U161)</f>
        <v>175</v>
      </c>
      <c r="V161" s="5">
        <f>SUM('2020'!V161,'2019'!V161,'2018'!V161,'2017'!V161,'2016'!V161)</f>
        <v>314</v>
      </c>
      <c r="W161" s="5">
        <f>SUM('2020'!W161,'2019'!W161,'2018'!W161,'2017'!W161,'2016'!W161)</f>
        <v>23</v>
      </c>
      <c r="X161" s="5">
        <f>SUM('2020'!X161,'2019'!X161,'2018'!X161,'2017'!X161,'2016'!X161)</f>
        <v>2437</v>
      </c>
      <c r="Y161" s="5">
        <f>SUM('2020'!Y161,'2019'!Y161,'2018'!Y161,'2017'!Y161,'2016'!Y161)</f>
        <v>1181</v>
      </c>
      <c r="Z161" s="5">
        <f>SUM('2020'!Z161,'2019'!Z161,'2018'!Z161,'2017'!Z161,'2016'!Z161)</f>
        <v>1302</v>
      </c>
      <c r="AA161" s="5">
        <f>SUM('2020'!AA161,'2019'!AA161,'2018'!AA161,'2017'!AA161,'2016'!AA161)</f>
        <v>395</v>
      </c>
      <c r="AB161" s="5">
        <f>SUM('2020'!AB161,'2019'!AB161,'2018'!AB161,'2017'!AB161,'2016'!AB161)</f>
        <v>49</v>
      </c>
      <c r="AC161" s="5">
        <f>SUM('2020'!AC161,'2019'!AC161,'2018'!AC161,'2017'!AC161,'2016'!AC161)</f>
        <v>487</v>
      </c>
      <c r="AD161" s="5">
        <f>SUM('2020'!AD161,'2019'!AD161,'2018'!AD161,'2017'!AD161,'2016'!AD161)</f>
        <v>7</v>
      </c>
      <c r="AE161" s="5">
        <f>SUM('2020'!AE161,'2019'!AE161,'2018'!AE161,'2017'!AE161,'2016'!AE161)</f>
        <v>60</v>
      </c>
      <c r="AF161" s="5">
        <f>SUM('2020'!AF161,'2019'!AF161,'2018'!AF161,'2017'!AF161,'2016'!AF161)</f>
        <v>242</v>
      </c>
      <c r="AG161" s="5">
        <f>SUM('2020'!AG161,'2019'!AG161,'2018'!AG161,'2017'!AG161,'2016'!AG161)</f>
        <v>103</v>
      </c>
      <c r="AH161" s="5">
        <f>SUM('2020'!AH161,'2019'!AH161,'2018'!AH161,'2017'!AH161,'2016'!AH161)</f>
        <v>3603</v>
      </c>
      <c r="AI161" s="5">
        <f>SUM('2020'!AI161,'2019'!AI161,'2018'!AI161,'2017'!AI161,'2016'!AI161)</f>
        <v>86</v>
      </c>
      <c r="AJ161" s="5">
        <f>SUM('2020'!AJ161,'2019'!AJ161,'2018'!AJ161,'2017'!AJ161,'2016'!AJ161)</f>
        <v>9251</v>
      </c>
      <c r="AK161" s="5">
        <f>SUM('2020'!AK161,'2019'!AK161,'2018'!AK161,'2017'!AK161,'2016'!AK161)</f>
        <v>1153</v>
      </c>
      <c r="AL161" s="5">
        <f>SUM('2020'!AL161,'2019'!AL161,'2018'!AL161,'2017'!AL161,'2016'!AL161)</f>
        <v>13</v>
      </c>
      <c r="AM161" s="5">
        <f>SUM('2020'!AM161,'2019'!AM161,'2018'!AM161,'2017'!AM161,'2016'!AM161)</f>
        <v>752</v>
      </c>
      <c r="AN161" s="5">
        <f>SUM('2020'!AN161,'2019'!AN161,'2018'!AN161,'2017'!AN161,'2016'!AN161)</f>
        <v>370</v>
      </c>
      <c r="AO161" s="5">
        <f>SUM('2020'!AO161,'2019'!AO161,'2018'!AO161,'2017'!AO161,'2016'!AO161)</f>
        <v>150</v>
      </c>
      <c r="AP161" s="5">
        <f>SUM('2020'!AP161,'2019'!AP161,'2018'!AP161,'2017'!AP161,'2016'!AP161)</f>
        <v>1577</v>
      </c>
      <c r="AQ161" s="5">
        <f>SUM('2020'!AQ161,'2019'!AQ161,'2018'!AQ161,'2017'!AQ161,'2016'!AQ161)</f>
        <v>0</v>
      </c>
      <c r="AR161" s="5">
        <f>SUM('2020'!AR161,'2019'!AR161,'2018'!AR161,'2017'!AR161,'2016'!AR161)</f>
        <v>105</v>
      </c>
      <c r="AS161" s="5">
        <f>SUM('2020'!AS161,'2019'!AS161,'2018'!AS161,'2017'!AS161,'2016'!AS161)</f>
        <v>141</v>
      </c>
      <c r="AT161" s="5">
        <f>SUM('2020'!AT161,'2019'!AT161,'2018'!AT161,'2017'!AT161,'2016'!AT161)</f>
        <v>12</v>
      </c>
      <c r="AU161" s="5">
        <f>SUM('2020'!AU161,'2019'!AU161,'2018'!AU161,'2017'!AU161,'2016'!AU161)</f>
        <v>327</v>
      </c>
      <c r="AV161" s="5">
        <f>SUM('2020'!AV161,'2019'!AV161,'2018'!AV161,'2017'!AV161,'2016'!AV161)</f>
        <v>8769</v>
      </c>
      <c r="AW161" s="5">
        <f>SUM('2020'!AW161,'2019'!AW161,'2018'!AW161,'2017'!AW161,'2016'!AW161)</f>
        <v>0</v>
      </c>
      <c r="AX161" s="5">
        <f>SUM('2020'!AX161,'2019'!AX161,'2018'!AX161,'2017'!AX161,'2016'!AX161)</f>
        <v>0</v>
      </c>
      <c r="AY161" s="5">
        <f>SUM('2020'!AY161,'2019'!AY161,'2018'!AY161,'2017'!AY161,'2016'!AY161)</f>
        <v>190</v>
      </c>
      <c r="AZ161" s="5">
        <f>SUM('2020'!AZ161,'2019'!AZ161,'2018'!AZ161,'2017'!AZ161,'2016'!AZ161)</f>
        <v>7</v>
      </c>
      <c r="BA161" s="5">
        <f>SUM('2020'!BA161,'2019'!BA161,'2018'!BA161,'2017'!BA161,'2016'!BA161)</f>
        <v>3921</v>
      </c>
      <c r="BB161" s="5">
        <f>SUM('2020'!BB161,'2019'!BB161,'2018'!BB161,'2017'!BB161,'2016'!BB161)</f>
        <v>756</v>
      </c>
      <c r="BC161" s="5">
        <f>SUM('2020'!BC161,'2019'!BC161,'2018'!BC161,'2017'!BC161,'2016'!BC161)</f>
        <v>54</v>
      </c>
      <c r="BD161" s="5">
        <f>SUM('2020'!BD161,'2019'!BD161,'2018'!BD161,'2017'!BD161,'2016'!BD161)</f>
        <v>337</v>
      </c>
      <c r="BE161" s="5">
        <f>SUM('2020'!BE161,'2019'!BE161,'2018'!BE161,'2017'!BE161,'2016'!BE161)</f>
        <v>12</v>
      </c>
      <c r="BF161" s="5">
        <f>SUM('2020'!BF161,'2019'!BF161,'2018'!BF161,'2017'!BF161,'2016'!BF161)</f>
        <v>469</v>
      </c>
      <c r="BG161" s="6"/>
      <c r="BH161" s="22"/>
    </row>
    <row r="162" spans="1:60">
      <c r="A162" s="12" t="s">
        <v>207</v>
      </c>
      <c r="B162" s="5">
        <f>SUM('2020'!B162,'2019'!B162,'2018'!B162,'2017'!B162,'2016'!B162)</f>
        <v>158</v>
      </c>
      <c r="C162" s="5">
        <f>SUM('2020'!C162,'2019'!C162,'2018'!C162,'2017'!C162,'2016'!C162)</f>
        <v>0</v>
      </c>
      <c r="D162" s="5">
        <f>SUM('2020'!D162,'2019'!D162,'2018'!D162,'2017'!D162,'2016'!D162)</f>
        <v>0</v>
      </c>
      <c r="E162" s="5">
        <f>SUM('2020'!E162,'2019'!E162,'2018'!E162,'2017'!E162,'2016'!E162)</f>
        <v>3</v>
      </c>
      <c r="F162" s="5">
        <f>SUM('2020'!F162,'2019'!F162,'2018'!F162,'2017'!F162,'2016'!F162)</f>
        <v>0</v>
      </c>
      <c r="G162" s="5">
        <f>SUM('2020'!G162,'2019'!G162,'2018'!G162,'2017'!G162,'2016'!G162)</f>
        <v>21</v>
      </c>
      <c r="H162" s="5">
        <f>SUM('2020'!H162,'2019'!H162,'2018'!H162,'2017'!H162,'2016'!H162)</f>
        <v>3</v>
      </c>
      <c r="I162" s="5">
        <f>SUM('2020'!I162,'2019'!I162,'2018'!I162,'2017'!I162,'2016'!I162)</f>
        <v>0</v>
      </c>
      <c r="J162" s="5">
        <f>SUM('2020'!J162,'2019'!J162,'2018'!J162,'2017'!J162,'2016'!J162)</f>
        <v>0</v>
      </c>
      <c r="K162" s="5">
        <f>SUM('2020'!K162,'2019'!K162,'2018'!K162,'2017'!K162,'2016'!K162)</f>
        <v>0</v>
      </c>
      <c r="L162" s="5">
        <f>SUM('2020'!L162,'2019'!L162,'2018'!L162,'2017'!L162,'2016'!L162)</f>
        <v>3</v>
      </c>
      <c r="M162" s="5">
        <f>SUM('2020'!M162,'2019'!M162,'2018'!M162,'2017'!M162,'2016'!M162)</f>
        <v>3</v>
      </c>
      <c r="N162" s="5">
        <f>SUM('2020'!N162,'2019'!N162,'2018'!N162,'2017'!N162,'2016'!N162)</f>
        <v>10</v>
      </c>
      <c r="O162" s="5">
        <f>SUM('2020'!O162,'2019'!O162,'2018'!O162,'2017'!O162,'2016'!O162)</f>
        <v>6</v>
      </c>
      <c r="P162" s="5">
        <f>SUM('2020'!P162,'2019'!P162,'2018'!P162,'2017'!P162,'2016'!P162)</f>
        <v>0</v>
      </c>
      <c r="Q162" s="5">
        <f>SUM('2020'!Q162,'2019'!Q162,'2018'!Q162,'2017'!Q162,'2016'!Q162)</f>
        <v>0</v>
      </c>
      <c r="R162" s="5">
        <f>SUM('2020'!R162,'2019'!R162,'2018'!R162,'2017'!R162,'2016'!R162)</f>
        <v>0</v>
      </c>
      <c r="S162" s="5">
        <f>SUM('2020'!S162,'2019'!S162,'2018'!S162,'2017'!S162,'2016'!S162)</f>
        <v>0</v>
      </c>
      <c r="T162" s="5">
        <f>SUM('2020'!T162,'2019'!T162,'2018'!T162,'2017'!T162,'2016'!T162)</f>
        <v>0</v>
      </c>
      <c r="U162" s="5">
        <f>SUM('2020'!U162,'2019'!U162,'2018'!U162,'2017'!U162,'2016'!U162)</f>
        <v>0</v>
      </c>
      <c r="V162" s="5">
        <f>SUM('2020'!V162,'2019'!V162,'2018'!V162,'2017'!V162,'2016'!V162)</f>
        <v>0</v>
      </c>
      <c r="W162" s="5">
        <f>SUM('2020'!W162,'2019'!W162,'2018'!W162,'2017'!W162,'2016'!W162)</f>
        <v>0</v>
      </c>
      <c r="X162" s="5">
        <f>SUM('2020'!X162,'2019'!X162,'2018'!X162,'2017'!X162,'2016'!X162)</f>
        <v>0</v>
      </c>
      <c r="Y162" s="5">
        <f>SUM('2020'!Y162,'2019'!Y162,'2018'!Y162,'2017'!Y162,'2016'!Y162)</f>
        <v>0</v>
      </c>
      <c r="Z162" s="5">
        <f>SUM('2020'!Z162,'2019'!Z162,'2018'!Z162,'2017'!Z162,'2016'!Z162)</f>
        <v>0</v>
      </c>
      <c r="AA162" s="5">
        <f>SUM('2020'!AA162,'2019'!AA162,'2018'!AA162,'2017'!AA162,'2016'!AA162)</f>
        <v>0</v>
      </c>
      <c r="AB162" s="5">
        <f>SUM('2020'!AB162,'2019'!AB162,'2018'!AB162,'2017'!AB162,'2016'!AB162)</f>
        <v>0</v>
      </c>
      <c r="AC162" s="5">
        <f>SUM('2020'!AC162,'2019'!AC162,'2018'!AC162,'2017'!AC162,'2016'!AC162)</f>
        <v>0</v>
      </c>
      <c r="AD162" s="5">
        <f>SUM('2020'!AD162,'2019'!AD162,'2018'!AD162,'2017'!AD162,'2016'!AD162)</f>
        <v>0</v>
      </c>
      <c r="AE162" s="5">
        <f>SUM('2020'!AE162,'2019'!AE162,'2018'!AE162,'2017'!AE162,'2016'!AE162)</f>
        <v>0</v>
      </c>
      <c r="AF162" s="5">
        <f>SUM('2020'!AF162,'2019'!AF162,'2018'!AF162,'2017'!AF162,'2016'!AF162)</f>
        <v>0</v>
      </c>
      <c r="AG162" s="5">
        <f>SUM('2020'!AG162,'2019'!AG162,'2018'!AG162,'2017'!AG162,'2016'!AG162)</f>
        <v>0</v>
      </c>
      <c r="AH162" s="5">
        <f>SUM('2020'!AH162,'2019'!AH162,'2018'!AH162,'2017'!AH162,'2016'!AH162)</f>
        <v>0</v>
      </c>
      <c r="AI162" s="5">
        <f>SUM('2020'!AI162,'2019'!AI162,'2018'!AI162,'2017'!AI162,'2016'!AI162)</f>
        <v>0</v>
      </c>
      <c r="AJ162" s="5">
        <f>SUM('2020'!AJ162,'2019'!AJ162,'2018'!AJ162,'2017'!AJ162,'2016'!AJ162)</f>
        <v>0</v>
      </c>
      <c r="AK162" s="5">
        <f>SUM('2020'!AK162,'2019'!AK162,'2018'!AK162,'2017'!AK162,'2016'!AK162)</f>
        <v>0</v>
      </c>
      <c r="AL162" s="5">
        <f>SUM('2020'!AL162,'2019'!AL162,'2018'!AL162,'2017'!AL162,'2016'!AL162)</f>
        <v>0</v>
      </c>
      <c r="AM162" s="5">
        <f>SUM('2020'!AM162,'2019'!AM162,'2018'!AM162,'2017'!AM162,'2016'!AM162)</f>
        <v>0</v>
      </c>
      <c r="AN162" s="5">
        <f>SUM('2020'!AN162,'2019'!AN162,'2018'!AN162,'2017'!AN162,'2016'!AN162)</f>
        <v>0</v>
      </c>
      <c r="AO162" s="5">
        <f>SUM('2020'!AO162,'2019'!AO162,'2018'!AO162,'2017'!AO162,'2016'!AO162)</f>
        <v>3</v>
      </c>
      <c r="AP162" s="5">
        <f>SUM('2020'!AP162,'2019'!AP162,'2018'!AP162,'2017'!AP162,'2016'!AP162)</f>
        <v>0</v>
      </c>
      <c r="AQ162" s="5">
        <f>SUM('2020'!AQ162,'2019'!AQ162,'2018'!AQ162,'2017'!AQ162,'2016'!AQ162)</f>
        <v>0</v>
      </c>
      <c r="AR162" s="5">
        <f>SUM('2020'!AR162,'2019'!AR162,'2018'!AR162,'2017'!AR162,'2016'!AR162)</f>
        <v>0</v>
      </c>
      <c r="AS162" s="5">
        <f>SUM('2020'!AS162,'2019'!AS162,'2018'!AS162,'2017'!AS162,'2016'!AS162)</f>
        <v>0</v>
      </c>
      <c r="AT162" s="5">
        <f>SUM('2020'!AT162,'2019'!AT162,'2018'!AT162,'2017'!AT162,'2016'!AT162)</f>
        <v>0</v>
      </c>
      <c r="AU162" s="5">
        <f>SUM('2020'!AU162,'2019'!AU162,'2018'!AU162,'2017'!AU162,'2016'!AU162)</f>
        <v>0</v>
      </c>
      <c r="AV162" s="5">
        <f>SUM('2020'!AV162,'2019'!AV162,'2018'!AV162,'2017'!AV162,'2016'!AV162)</f>
        <v>7</v>
      </c>
      <c r="AW162" s="5">
        <f>SUM('2020'!AW162,'2019'!AW162,'2018'!AW162,'2017'!AW162,'2016'!AW162)</f>
        <v>0</v>
      </c>
      <c r="AX162" s="5">
        <f>SUM('2020'!AX162,'2019'!AX162,'2018'!AX162,'2017'!AX162,'2016'!AX162)</f>
        <v>0</v>
      </c>
      <c r="AY162" s="5">
        <f>SUM('2020'!AY162,'2019'!AY162,'2018'!AY162,'2017'!AY162,'2016'!AY162)</f>
        <v>0</v>
      </c>
      <c r="AZ162" s="5">
        <f>SUM('2020'!AZ162,'2019'!AZ162,'2018'!AZ162,'2017'!AZ162,'2016'!AZ162)</f>
        <v>0</v>
      </c>
      <c r="BA162" s="5">
        <f>SUM('2020'!BA162,'2019'!BA162,'2018'!BA162,'2017'!BA162,'2016'!BA162)</f>
        <v>3</v>
      </c>
      <c r="BB162" s="5">
        <f>SUM('2020'!BB162,'2019'!BB162,'2018'!BB162,'2017'!BB162,'2016'!BB162)</f>
        <v>7</v>
      </c>
      <c r="BC162" s="5">
        <f>SUM('2020'!BC162,'2019'!BC162,'2018'!BC162,'2017'!BC162,'2016'!BC162)</f>
        <v>0</v>
      </c>
      <c r="BD162" s="5">
        <f>SUM('2020'!BD162,'2019'!BD162,'2018'!BD162,'2017'!BD162,'2016'!BD162)</f>
        <v>0</v>
      </c>
      <c r="BE162" s="5">
        <f>SUM('2020'!BE162,'2019'!BE162,'2018'!BE162,'2017'!BE162,'2016'!BE162)</f>
        <v>0</v>
      </c>
      <c r="BF162" s="5">
        <f>SUM('2020'!BF162,'2019'!BF162,'2018'!BF162,'2017'!BF162,'2016'!BF162)</f>
        <v>4</v>
      </c>
      <c r="BG162" s="6"/>
      <c r="BH162" s="22"/>
    </row>
    <row r="163" spans="1:60">
      <c r="A163" s="12" t="s">
        <v>208</v>
      </c>
      <c r="B163" s="5">
        <f>SUM('2020'!B163,'2019'!B163,'2018'!B163,'2017'!B163,'2016'!B163)</f>
        <v>6382</v>
      </c>
      <c r="C163" s="5">
        <f>SUM('2020'!C163,'2019'!C163,'2018'!C163,'2017'!C163,'2016'!C163)</f>
        <v>49</v>
      </c>
      <c r="D163" s="5">
        <f>SUM('2020'!D163,'2019'!D163,'2018'!D163,'2017'!D163,'2016'!D163)</f>
        <v>0</v>
      </c>
      <c r="E163" s="5">
        <f>SUM('2020'!E163,'2019'!E163,'2018'!E163,'2017'!E163,'2016'!E163)</f>
        <v>72</v>
      </c>
      <c r="F163" s="5">
        <f>SUM('2020'!F163,'2019'!F163,'2018'!F163,'2017'!F163,'2016'!F163)</f>
        <v>22</v>
      </c>
      <c r="G163" s="5">
        <f>SUM('2020'!G163,'2019'!G163,'2018'!G163,'2017'!G163,'2016'!G163)</f>
        <v>526</v>
      </c>
      <c r="H163" s="5">
        <f>SUM('2020'!H163,'2019'!H163,'2018'!H163,'2017'!H163,'2016'!H163)</f>
        <v>50</v>
      </c>
      <c r="I163" s="5">
        <f>SUM('2020'!I163,'2019'!I163,'2018'!I163,'2017'!I163,'2016'!I163)</f>
        <v>27</v>
      </c>
      <c r="J163" s="5">
        <f>SUM('2020'!J163,'2019'!J163,'2018'!J163,'2017'!J163,'2016'!J163)</f>
        <v>13</v>
      </c>
      <c r="K163" s="5">
        <f>SUM('2020'!K163,'2019'!K163,'2018'!K163,'2017'!K163,'2016'!K163)</f>
        <v>14</v>
      </c>
      <c r="L163" s="5">
        <f>SUM('2020'!L163,'2019'!L163,'2018'!L163,'2017'!L163,'2016'!L163)</f>
        <v>1414</v>
      </c>
      <c r="M163" s="5">
        <f>SUM('2020'!M163,'2019'!M163,'2018'!M163,'2017'!M163,'2016'!M163)</f>
        <v>343</v>
      </c>
      <c r="N163" s="5">
        <f>SUM('2020'!N163,'2019'!N163,'2018'!N163,'2017'!N163,'2016'!N163)</f>
        <v>0</v>
      </c>
      <c r="O163" s="5">
        <f>SUM('2020'!O163,'2019'!O163,'2018'!O163,'2017'!O163,'2016'!O163)</f>
        <v>11</v>
      </c>
      <c r="P163" s="5">
        <f>SUM('2020'!P163,'2019'!P163,'2018'!P163,'2017'!P163,'2016'!P163)</f>
        <v>4</v>
      </c>
      <c r="Q163" s="5">
        <f>SUM('2020'!Q163,'2019'!Q163,'2018'!Q163,'2017'!Q163,'2016'!Q163)</f>
        <v>101</v>
      </c>
      <c r="R163" s="5">
        <f>SUM('2020'!R163,'2019'!R163,'2018'!R163,'2017'!R163,'2016'!R163)</f>
        <v>47</v>
      </c>
      <c r="S163" s="5">
        <f>SUM('2020'!S163,'2019'!S163,'2018'!S163,'2017'!S163,'2016'!S163)</f>
        <v>14</v>
      </c>
      <c r="T163" s="5">
        <f>SUM('2020'!T163,'2019'!T163,'2018'!T163,'2017'!T163,'2016'!T163)</f>
        <v>28</v>
      </c>
      <c r="U163" s="5">
        <f>SUM('2020'!U163,'2019'!U163,'2018'!U163,'2017'!U163,'2016'!U163)</f>
        <v>32</v>
      </c>
      <c r="V163" s="5">
        <f>SUM('2020'!V163,'2019'!V163,'2018'!V163,'2017'!V163,'2016'!V163)</f>
        <v>73</v>
      </c>
      <c r="W163" s="5">
        <f>SUM('2020'!W163,'2019'!W163,'2018'!W163,'2017'!W163,'2016'!W163)</f>
        <v>0</v>
      </c>
      <c r="X163" s="5">
        <f>SUM('2020'!X163,'2019'!X163,'2018'!X163,'2017'!X163,'2016'!X163)</f>
        <v>170</v>
      </c>
      <c r="Y163" s="5">
        <f>SUM('2020'!Y163,'2019'!Y163,'2018'!Y163,'2017'!Y163,'2016'!Y163)</f>
        <v>121</v>
      </c>
      <c r="Z163" s="5">
        <f>SUM('2020'!Z163,'2019'!Z163,'2018'!Z163,'2017'!Z163,'2016'!Z163)</f>
        <v>53</v>
      </c>
      <c r="AA163" s="5">
        <f>SUM('2020'!AA163,'2019'!AA163,'2018'!AA163,'2017'!AA163,'2016'!AA163)</f>
        <v>28</v>
      </c>
      <c r="AB163" s="5">
        <f>SUM('2020'!AB163,'2019'!AB163,'2018'!AB163,'2017'!AB163,'2016'!AB163)</f>
        <v>34</v>
      </c>
      <c r="AC163" s="5">
        <f>SUM('2020'!AC163,'2019'!AC163,'2018'!AC163,'2017'!AC163,'2016'!AC163)</f>
        <v>41</v>
      </c>
      <c r="AD163" s="5">
        <f>SUM('2020'!AD163,'2019'!AD163,'2018'!AD163,'2017'!AD163,'2016'!AD163)</f>
        <v>0</v>
      </c>
      <c r="AE163" s="5">
        <f>SUM('2020'!AE163,'2019'!AE163,'2018'!AE163,'2017'!AE163,'2016'!AE163)</f>
        <v>12</v>
      </c>
      <c r="AF163" s="5">
        <f>SUM('2020'!AF163,'2019'!AF163,'2018'!AF163,'2017'!AF163,'2016'!AF163)</f>
        <v>60</v>
      </c>
      <c r="AG163" s="5">
        <f>SUM('2020'!AG163,'2019'!AG163,'2018'!AG163,'2017'!AG163,'2016'!AG163)</f>
        <v>9</v>
      </c>
      <c r="AH163" s="5">
        <f>SUM('2020'!AH163,'2019'!AH163,'2018'!AH163,'2017'!AH163,'2016'!AH163)</f>
        <v>189</v>
      </c>
      <c r="AI163" s="5">
        <f>SUM('2020'!AI163,'2019'!AI163,'2018'!AI163,'2017'!AI163,'2016'!AI163)</f>
        <v>15</v>
      </c>
      <c r="AJ163" s="5">
        <f>SUM('2020'!AJ163,'2019'!AJ163,'2018'!AJ163,'2017'!AJ163,'2016'!AJ163)</f>
        <v>997</v>
      </c>
      <c r="AK163" s="5">
        <f>SUM('2020'!AK163,'2019'!AK163,'2018'!AK163,'2017'!AK163,'2016'!AK163)</f>
        <v>220</v>
      </c>
      <c r="AL163" s="5">
        <f>SUM('2020'!AL163,'2019'!AL163,'2018'!AL163,'2017'!AL163,'2016'!AL163)</f>
        <v>0</v>
      </c>
      <c r="AM163" s="5">
        <f>SUM('2020'!AM163,'2019'!AM163,'2018'!AM163,'2017'!AM163,'2016'!AM163)</f>
        <v>74</v>
      </c>
      <c r="AN163" s="5">
        <f>SUM('2020'!AN163,'2019'!AN163,'2018'!AN163,'2017'!AN163,'2016'!AN163)</f>
        <v>31</v>
      </c>
      <c r="AO163" s="5">
        <f>SUM('2020'!AO163,'2019'!AO163,'2018'!AO163,'2017'!AO163,'2016'!AO163)</f>
        <v>22</v>
      </c>
      <c r="AP163" s="5">
        <f>SUM('2020'!AP163,'2019'!AP163,'2018'!AP163,'2017'!AP163,'2016'!AP163)</f>
        <v>101</v>
      </c>
      <c r="AQ163" s="5">
        <f>SUM('2020'!AQ163,'2019'!AQ163,'2018'!AQ163,'2017'!AQ163,'2016'!AQ163)</f>
        <v>58</v>
      </c>
      <c r="AR163" s="5">
        <f>SUM('2020'!AR163,'2019'!AR163,'2018'!AR163,'2017'!AR163,'2016'!AR163)</f>
        <v>6</v>
      </c>
      <c r="AS163" s="5">
        <f>SUM('2020'!AS163,'2019'!AS163,'2018'!AS163,'2017'!AS163,'2016'!AS163)</f>
        <v>81</v>
      </c>
      <c r="AT163" s="5">
        <f>SUM('2020'!AT163,'2019'!AT163,'2018'!AT163,'2017'!AT163,'2016'!AT163)</f>
        <v>0</v>
      </c>
      <c r="AU163" s="5">
        <f>SUM('2020'!AU163,'2019'!AU163,'2018'!AU163,'2017'!AU163,'2016'!AU163)</f>
        <v>82</v>
      </c>
      <c r="AV163" s="5">
        <f>SUM('2020'!AV163,'2019'!AV163,'2018'!AV163,'2017'!AV163,'2016'!AV163)</f>
        <v>618</v>
      </c>
      <c r="AW163" s="5">
        <f>SUM('2020'!AW163,'2019'!AW163,'2018'!AW163,'2017'!AW163,'2016'!AW163)</f>
        <v>0</v>
      </c>
      <c r="AX163" s="5">
        <f>SUM('2020'!AX163,'2019'!AX163,'2018'!AX163,'2017'!AX163,'2016'!AX163)</f>
        <v>0</v>
      </c>
      <c r="AY163" s="5">
        <f>SUM('2020'!AY163,'2019'!AY163,'2018'!AY163,'2017'!AY163,'2016'!AY163)</f>
        <v>46</v>
      </c>
      <c r="AZ163" s="5">
        <f>SUM('2020'!AZ163,'2019'!AZ163,'2018'!AZ163,'2017'!AZ163,'2016'!AZ163)</f>
        <v>3</v>
      </c>
      <c r="BA163" s="5">
        <f>SUM('2020'!BA163,'2019'!BA163,'2018'!BA163,'2017'!BA163,'2016'!BA163)</f>
        <v>232</v>
      </c>
      <c r="BB163" s="5">
        <f>SUM('2020'!BB163,'2019'!BB163,'2018'!BB163,'2017'!BB163,'2016'!BB163)</f>
        <v>71</v>
      </c>
      <c r="BC163" s="5">
        <f>SUM('2020'!BC163,'2019'!BC163,'2018'!BC163,'2017'!BC163,'2016'!BC163)</f>
        <v>0</v>
      </c>
      <c r="BD163" s="5">
        <f>SUM('2020'!BD163,'2019'!BD163,'2018'!BD163,'2017'!BD163,'2016'!BD163)</f>
        <v>33</v>
      </c>
      <c r="BE163" s="5">
        <f>SUM('2020'!BE163,'2019'!BE163,'2018'!BE163,'2017'!BE163,'2016'!BE163)</f>
        <v>3</v>
      </c>
      <c r="BF163" s="5">
        <f>SUM('2020'!BF163,'2019'!BF163,'2018'!BF163,'2017'!BF163,'2016'!BF163)</f>
        <v>58</v>
      </c>
      <c r="BG163" s="6"/>
      <c r="BH163" s="22"/>
    </row>
    <row r="164" spans="1:60">
      <c r="A164" s="12" t="s">
        <v>209</v>
      </c>
      <c r="B164" s="5">
        <f>SUM('2020'!B164,'2019'!B164,'2018'!B164,'2017'!B164,'2016'!B164)</f>
        <v>88</v>
      </c>
      <c r="C164" s="5">
        <f>SUM('2020'!C164,'2019'!C164,'2018'!C164,'2017'!C164,'2016'!C164)</f>
        <v>0</v>
      </c>
      <c r="D164" s="5">
        <f>SUM('2020'!D164,'2019'!D164,'2018'!D164,'2017'!D164,'2016'!D164)</f>
        <v>0</v>
      </c>
      <c r="E164" s="5">
        <f>SUM('2020'!E164,'2019'!E164,'2018'!E164,'2017'!E164,'2016'!E164)</f>
        <v>0</v>
      </c>
      <c r="F164" s="5">
        <f>SUM('2020'!F164,'2019'!F164,'2018'!F164,'2017'!F164,'2016'!F164)</f>
        <v>0</v>
      </c>
      <c r="G164" s="5">
        <f>SUM('2020'!G164,'2019'!G164,'2018'!G164,'2017'!G164,'2016'!G164)</f>
        <v>13</v>
      </c>
      <c r="H164" s="5">
        <f>SUM('2020'!H164,'2019'!H164,'2018'!H164,'2017'!H164,'2016'!H164)</f>
        <v>0</v>
      </c>
      <c r="I164" s="5">
        <f>SUM('2020'!I164,'2019'!I164,'2018'!I164,'2017'!I164,'2016'!I164)</f>
        <v>0</v>
      </c>
      <c r="J164" s="5">
        <f>SUM('2020'!J164,'2019'!J164,'2018'!J164,'2017'!J164,'2016'!J164)</f>
        <v>0</v>
      </c>
      <c r="K164" s="5">
        <f>SUM('2020'!K164,'2019'!K164,'2018'!K164,'2017'!K164,'2016'!K164)</f>
        <v>0</v>
      </c>
      <c r="L164" s="5">
        <f>SUM('2020'!L164,'2019'!L164,'2018'!L164,'2017'!L164,'2016'!L164)</f>
        <v>4</v>
      </c>
      <c r="M164" s="5">
        <f>SUM('2020'!M164,'2019'!M164,'2018'!M164,'2017'!M164,'2016'!M164)</f>
        <v>0</v>
      </c>
      <c r="N164" s="5">
        <f>SUM('2020'!N164,'2019'!N164,'2018'!N164,'2017'!N164,'2016'!N164)</f>
        <v>0</v>
      </c>
      <c r="O164" s="5">
        <f>SUM('2020'!O164,'2019'!O164,'2018'!O164,'2017'!O164,'2016'!O164)</f>
        <v>0</v>
      </c>
      <c r="P164" s="5">
        <f>SUM('2020'!P164,'2019'!P164,'2018'!P164,'2017'!P164,'2016'!P164)</f>
        <v>0</v>
      </c>
      <c r="Q164" s="5">
        <f>SUM('2020'!Q164,'2019'!Q164,'2018'!Q164,'2017'!Q164,'2016'!Q164)</f>
        <v>0</v>
      </c>
      <c r="R164" s="5">
        <f>SUM('2020'!R164,'2019'!R164,'2018'!R164,'2017'!R164,'2016'!R164)</f>
        <v>0</v>
      </c>
      <c r="S164" s="5">
        <f>SUM('2020'!S164,'2019'!S164,'2018'!S164,'2017'!S164,'2016'!S164)</f>
        <v>0</v>
      </c>
      <c r="T164" s="5">
        <f>SUM('2020'!T164,'2019'!T164,'2018'!T164,'2017'!T164,'2016'!T164)</f>
        <v>0</v>
      </c>
      <c r="U164" s="5">
        <f>SUM('2020'!U164,'2019'!U164,'2018'!U164,'2017'!U164,'2016'!U164)</f>
        <v>0</v>
      </c>
      <c r="V164" s="5">
        <f>SUM('2020'!V164,'2019'!V164,'2018'!V164,'2017'!V164,'2016'!V164)</f>
        <v>0</v>
      </c>
      <c r="W164" s="5">
        <f>SUM('2020'!W164,'2019'!W164,'2018'!W164,'2017'!W164,'2016'!W164)</f>
        <v>0</v>
      </c>
      <c r="X164" s="5">
        <f>SUM('2020'!X164,'2019'!X164,'2018'!X164,'2017'!X164,'2016'!X164)</f>
        <v>0</v>
      </c>
      <c r="Y164" s="5">
        <f>SUM('2020'!Y164,'2019'!Y164,'2018'!Y164,'2017'!Y164,'2016'!Y164)</f>
        <v>0</v>
      </c>
      <c r="Z164" s="5">
        <f>SUM('2020'!Z164,'2019'!Z164,'2018'!Z164,'2017'!Z164,'2016'!Z164)</f>
        <v>0</v>
      </c>
      <c r="AA164" s="5">
        <f>SUM('2020'!AA164,'2019'!AA164,'2018'!AA164,'2017'!AA164,'2016'!AA164)</f>
        <v>0</v>
      </c>
      <c r="AB164" s="5">
        <f>SUM('2020'!AB164,'2019'!AB164,'2018'!AB164,'2017'!AB164,'2016'!AB164)</f>
        <v>0</v>
      </c>
      <c r="AC164" s="5">
        <f>SUM('2020'!AC164,'2019'!AC164,'2018'!AC164,'2017'!AC164,'2016'!AC164)</f>
        <v>0</v>
      </c>
      <c r="AD164" s="5">
        <f>SUM('2020'!AD164,'2019'!AD164,'2018'!AD164,'2017'!AD164,'2016'!AD164)</f>
        <v>0</v>
      </c>
      <c r="AE164" s="5">
        <f>SUM('2020'!AE164,'2019'!AE164,'2018'!AE164,'2017'!AE164,'2016'!AE164)</f>
        <v>0</v>
      </c>
      <c r="AF164" s="5">
        <f>SUM('2020'!AF164,'2019'!AF164,'2018'!AF164,'2017'!AF164,'2016'!AF164)</f>
        <v>0</v>
      </c>
      <c r="AG164" s="5">
        <f>SUM('2020'!AG164,'2019'!AG164,'2018'!AG164,'2017'!AG164,'2016'!AG164)</f>
        <v>0</v>
      </c>
      <c r="AH164" s="5">
        <f>SUM('2020'!AH164,'2019'!AH164,'2018'!AH164,'2017'!AH164,'2016'!AH164)</f>
        <v>0</v>
      </c>
      <c r="AI164" s="5">
        <f>SUM('2020'!AI164,'2019'!AI164,'2018'!AI164,'2017'!AI164,'2016'!AI164)</f>
        <v>0</v>
      </c>
      <c r="AJ164" s="5">
        <f>SUM('2020'!AJ164,'2019'!AJ164,'2018'!AJ164,'2017'!AJ164,'2016'!AJ164)</f>
        <v>3</v>
      </c>
      <c r="AK164" s="5">
        <f>SUM('2020'!AK164,'2019'!AK164,'2018'!AK164,'2017'!AK164,'2016'!AK164)</f>
        <v>0</v>
      </c>
      <c r="AL164" s="5">
        <f>SUM('2020'!AL164,'2019'!AL164,'2018'!AL164,'2017'!AL164,'2016'!AL164)</f>
        <v>0</v>
      </c>
      <c r="AM164" s="5">
        <f>SUM('2020'!AM164,'2019'!AM164,'2018'!AM164,'2017'!AM164,'2016'!AM164)</f>
        <v>3</v>
      </c>
      <c r="AN164" s="5">
        <f>SUM('2020'!AN164,'2019'!AN164,'2018'!AN164,'2017'!AN164,'2016'!AN164)</f>
        <v>0</v>
      </c>
      <c r="AO164" s="5">
        <f>SUM('2020'!AO164,'2019'!AO164,'2018'!AO164,'2017'!AO164,'2016'!AO164)</f>
        <v>0</v>
      </c>
      <c r="AP164" s="5">
        <f>SUM('2020'!AP164,'2019'!AP164,'2018'!AP164,'2017'!AP164,'2016'!AP164)</f>
        <v>0</v>
      </c>
      <c r="AQ164" s="5">
        <f>SUM('2020'!AQ164,'2019'!AQ164,'2018'!AQ164,'2017'!AQ164,'2016'!AQ164)</f>
        <v>0</v>
      </c>
      <c r="AR164" s="5">
        <f>SUM('2020'!AR164,'2019'!AR164,'2018'!AR164,'2017'!AR164,'2016'!AR164)</f>
        <v>0</v>
      </c>
      <c r="AS164" s="5">
        <f>SUM('2020'!AS164,'2019'!AS164,'2018'!AS164,'2017'!AS164,'2016'!AS164)</f>
        <v>0</v>
      </c>
      <c r="AT164" s="5">
        <f>SUM('2020'!AT164,'2019'!AT164,'2018'!AT164,'2017'!AT164,'2016'!AT164)</f>
        <v>0</v>
      </c>
      <c r="AU164" s="5">
        <f>SUM('2020'!AU164,'2019'!AU164,'2018'!AU164,'2017'!AU164,'2016'!AU164)</f>
        <v>0</v>
      </c>
      <c r="AV164" s="5">
        <f>SUM('2020'!AV164,'2019'!AV164,'2018'!AV164,'2017'!AV164,'2016'!AV164)</f>
        <v>3</v>
      </c>
      <c r="AW164" s="5">
        <f>SUM('2020'!AW164,'2019'!AW164,'2018'!AW164,'2017'!AW164,'2016'!AW164)</f>
        <v>0</v>
      </c>
      <c r="AX164" s="5">
        <f>SUM('2020'!AX164,'2019'!AX164,'2018'!AX164,'2017'!AX164,'2016'!AX164)</f>
        <v>0</v>
      </c>
      <c r="AY164" s="5">
        <f>SUM('2020'!AY164,'2019'!AY164,'2018'!AY164,'2017'!AY164,'2016'!AY164)</f>
        <v>0</v>
      </c>
      <c r="AZ164" s="5">
        <f>SUM('2020'!AZ164,'2019'!AZ164,'2018'!AZ164,'2017'!AZ164,'2016'!AZ164)</f>
        <v>0</v>
      </c>
      <c r="BA164" s="5">
        <f>SUM('2020'!BA164,'2019'!BA164,'2018'!BA164,'2017'!BA164,'2016'!BA164)</f>
        <v>0</v>
      </c>
      <c r="BB164" s="5">
        <f>SUM('2020'!BB164,'2019'!BB164,'2018'!BB164,'2017'!BB164,'2016'!BB164)</f>
        <v>0</v>
      </c>
      <c r="BC164" s="5">
        <f>SUM('2020'!BC164,'2019'!BC164,'2018'!BC164,'2017'!BC164,'2016'!BC164)</f>
        <v>0</v>
      </c>
      <c r="BD164" s="5">
        <f>SUM('2020'!BD164,'2019'!BD164,'2018'!BD164,'2017'!BD164,'2016'!BD164)</f>
        <v>0</v>
      </c>
      <c r="BE164" s="5">
        <f>SUM('2020'!BE164,'2019'!BE164,'2018'!BE164,'2017'!BE164,'2016'!BE164)</f>
        <v>0</v>
      </c>
      <c r="BF164" s="5">
        <f>SUM('2020'!BF164,'2019'!BF164,'2018'!BF164,'2017'!BF164,'2016'!BF164)</f>
        <v>0</v>
      </c>
      <c r="BG164" s="6"/>
      <c r="BH164" s="22"/>
    </row>
    <row r="165" spans="1:60">
      <c r="A165" s="12" t="s">
        <v>210</v>
      </c>
      <c r="B165" s="5">
        <f>SUM('2020'!B165,'2019'!B165,'2018'!B165,'2017'!B165,'2016'!B165)</f>
        <v>1805</v>
      </c>
      <c r="C165" s="5">
        <f>SUM('2020'!C165,'2019'!C165,'2018'!C165,'2017'!C165,'2016'!C165)</f>
        <v>3</v>
      </c>
      <c r="D165" s="5">
        <f>SUM('2020'!D165,'2019'!D165,'2018'!D165,'2017'!D165,'2016'!D165)</f>
        <v>0</v>
      </c>
      <c r="E165" s="5">
        <f>SUM('2020'!E165,'2019'!E165,'2018'!E165,'2017'!E165,'2016'!E165)</f>
        <v>7</v>
      </c>
      <c r="F165" s="5">
        <f>SUM('2020'!F165,'2019'!F165,'2018'!F165,'2017'!F165,'2016'!F165)</f>
        <v>4</v>
      </c>
      <c r="G165" s="5">
        <f>SUM('2020'!G165,'2019'!G165,'2018'!G165,'2017'!G165,'2016'!G165)</f>
        <v>118</v>
      </c>
      <c r="H165" s="5">
        <f>SUM('2020'!H165,'2019'!H165,'2018'!H165,'2017'!H165,'2016'!H165)</f>
        <v>18</v>
      </c>
      <c r="I165" s="5">
        <f>SUM('2020'!I165,'2019'!I165,'2018'!I165,'2017'!I165,'2016'!I165)</f>
        <v>47</v>
      </c>
      <c r="J165" s="5">
        <f>SUM('2020'!J165,'2019'!J165,'2018'!J165,'2017'!J165,'2016'!J165)</f>
        <v>4</v>
      </c>
      <c r="K165" s="5">
        <f>SUM('2020'!K165,'2019'!K165,'2018'!K165,'2017'!K165,'2016'!K165)</f>
        <v>12</v>
      </c>
      <c r="L165" s="5">
        <f>SUM('2020'!L165,'2019'!L165,'2018'!L165,'2017'!L165,'2016'!L165)</f>
        <v>297</v>
      </c>
      <c r="M165" s="5">
        <f>SUM('2020'!M165,'2019'!M165,'2018'!M165,'2017'!M165,'2016'!M165)</f>
        <v>24</v>
      </c>
      <c r="N165" s="5">
        <f>SUM('2020'!N165,'2019'!N165,'2018'!N165,'2017'!N165,'2016'!N165)</f>
        <v>0</v>
      </c>
      <c r="O165" s="5">
        <f>SUM('2020'!O165,'2019'!O165,'2018'!O165,'2017'!O165,'2016'!O165)</f>
        <v>0</v>
      </c>
      <c r="P165" s="5">
        <f>SUM('2020'!P165,'2019'!P165,'2018'!P165,'2017'!P165,'2016'!P165)</f>
        <v>0</v>
      </c>
      <c r="Q165" s="5">
        <f>SUM('2020'!Q165,'2019'!Q165,'2018'!Q165,'2017'!Q165,'2016'!Q165)</f>
        <v>4</v>
      </c>
      <c r="R165" s="5">
        <f>SUM('2020'!R165,'2019'!R165,'2018'!R165,'2017'!R165,'2016'!R165)</f>
        <v>0</v>
      </c>
      <c r="S165" s="5">
        <f>SUM('2020'!S165,'2019'!S165,'2018'!S165,'2017'!S165,'2016'!S165)</f>
        <v>4</v>
      </c>
      <c r="T165" s="5">
        <f>SUM('2020'!T165,'2019'!T165,'2018'!T165,'2017'!T165,'2016'!T165)</f>
        <v>15</v>
      </c>
      <c r="U165" s="5">
        <f>SUM('2020'!U165,'2019'!U165,'2018'!U165,'2017'!U165,'2016'!U165)</f>
        <v>0</v>
      </c>
      <c r="V165" s="5">
        <f>SUM('2020'!V165,'2019'!V165,'2018'!V165,'2017'!V165,'2016'!V165)</f>
        <v>0</v>
      </c>
      <c r="W165" s="5">
        <f>SUM('2020'!W165,'2019'!W165,'2018'!W165,'2017'!W165,'2016'!W165)</f>
        <v>0</v>
      </c>
      <c r="X165" s="5">
        <f>SUM('2020'!X165,'2019'!X165,'2018'!X165,'2017'!X165,'2016'!X165)</f>
        <v>102</v>
      </c>
      <c r="Y165" s="5">
        <f>SUM('2020'!Y165,'2019'!Y165,'2018'!Y165,'2017'!Y165,'2016'!Y165)</f>
        <v>20</v>
      </c>
      <c r="Z165" s="5">
        <f>SUM('2020'!Z165,'2019'!Z165,'2018'!Z165,'2017'!Z165,'2016'!Z165)</f>
        <v>4</v>
      </c>
      <c r="AA165" s="5">
        <f>SUM('2020'!AA165,'2019'!AA165,'2018'!AA165,'2017'!AA165,'2016'!AA165)</f>
        <v>0</v>
      </c>
      <c r="AB165" s="5">
        <f>SUM('2020'!AB165,'2019'!AB165,'2018'!AB165,'2017'!AB165,'2016'!AB165)</f>
        <v>0</v>
      </c>
      <c r="AC165" s="5">
        <f>SUM('2020'!AC165,'2019'!AC165,'2018'!AC165,'2017'!AC165,'2016'!AC165)</f>
        <v>3</v>
      </c>
      <c r="AD165" s="5">
        <f>SUM('2020'!AD165,'2019'!AD165,'2018'!AD165,'2017'!AD165,'2016'!AD165)</f>
        <v>0</v>
      </c>
      <c r="AE165" s="5">
        <f>SUM('2020'!AE165,'2019'!AE165,'2018'!AE165,'2017'!AE165,'2016'!AE165)</f>
        <v>0</v>
      </c>
      <c r="AF165" s="5">
        <f>SUM('2020'!AF165,'2019'!AF165,'2018'!AF165,'2017'!AF165,'2016'!AF165)</f>
        <v>0</v>
      </c>
      <c r="AG165" s="5">
        <f>SUM('2020'!AG165,'2019'!AG165,'2018'!AG165,'2017'!AG165,'2016'!AG165)</f>
        <v>0</v>
      </c>
      <c r="AH165" s="5">
        <f>SUM('2020'!AH165,'2019'!AH165,'2018'!AH165,'2017'!AH165,'2016'!AH165)</f>
        <v>165</v>
      </c>
      <c r="AI165" s="5">
        <f>SUM('2020'!AI165,'2019'!AI165,'2018'!AI165,'2017'!AI165,'2016'!AI165)</f>
        <v>7</v>
      </c>
      <c r="AJ165" s="5">
        <f>SUM('2020'!AJ165,'2019'!AJ165,'2018'!AJ165,'2017'!AJ165,'2016'!AJ165)</f>
        <v>570</v>
      </c>
      <c r="AK165" s="5">
        <f>SUM('2020'!AK165,'2019'!AK165,'2018'!AK165,'2017'!AK165,'2016'!AK165)</f>
        <v>24</v>
      </c>
      <c r="AL165" s="5">
        <f>SUM('2020'!AL165,'2019'!AL165,'2018'!AL165,'2017'!AL165,'2016'!AL165)</f>
        <v>0</v>
      </c>
      <c r="AM165" s="5">
        <f>SUM('2020'!AM165,'2019'!AM165,'2018'!AM165,'2017'!AM165,'2016'!AM165)</f>
        <v>0</v>
      </c>
      <c r="AN165" s="5">
        <f>SUM('2020'!AN165,'2019'!AN165,'2018'!AN165,'2017'!AN165,'2016'!AN165)</f>
        <v>0</v>
      </c>
      <c r="AO165" s="5">
        <f>SUM('2020'!AO165,'2019'!AO165,'2018'!AO165,'2017'!AO165,'2016'!AO165)</f>
        <v>12</v>
      </c>
      <c r="AP165" s="5">
        <f>SUM('2020'!AP165,'2019'!AP165,'2018'!AP165,'2017'!AP165,'2016'!AP165)</f>
        <v>23</v>
      </c>
      <c r="AQ165" s="5">
        <f>SUM('2020'!AQ165,'2019'!AQ165,'2018'!AQ165,'2017'!AQ165,'2016'!AQ165)</f>
        <v>6</v>
      </c>
      <c r="AR165" s="5">
        <f>SUM('2020'!AR165,'2019'!AR165,'2018'!AR165,'2017'!AR165,'2016'!AR165)</f>
        <v>0</v>
      </c>
      <c r="AS165" s="5">
        <f>SUM('2020'!AS165,'2019'!AS165,'2018'!AS165,'2017'!AS165,'2016'!AS165)</f>
        <v>4</v>
      </c>
      <c r="AT165" s="5">
        <f>SUM('2020'!AT165,'2019'!AT165,'2018'!AT165,'2017'!AT165,'2016'!AT165)</f>
        <v>0</v>
      </c>
      <c r="AU165" s="5">
        <f>SUM('2020'!AU165,'2019'!AU165,'2018'!AU165,'2017'!AU165,'2016'!AU165)</f>
        <v>0</v>
      </c>
      <c r="AV165" s="5">
        <f>SUM('2020'!AV165,'2019'!AV165,'2018'!AV165,'2017'!AV165,'2016'!AV165)</f>
        <v>75</v>
      </c>
      <c r="AW165" s="5">
        <f>SUM('2020'!AW165,'2019'!AW165,'2018'!AW165,'2017'!AW165,'2016'!AW165)</f>
        <v>0</v>
      </c>
      <c r="AX165" s="5">
        <f>SUM('2020'!AX165,'2019'!AX165,'2018'!AX165,'2017'!AX165,'2016'!AX165)</f>
        <v>0</v>
      </c>
      <c r="AY165" s="5">
        <f>SUM('2020'!AY165,'2019'!AY165,'2018'!AY165,'2017'!AY165,'2016'!AY165)</f>
        <v>24</v>
      </c>
      <c r="AZ165" s="5">
        <f>SUM('2020'!AZ165,'2019'!AZ165,'2018'!AZ165,'2017'!AZ165,'2016'!AZ165)</f>
        <v>0</v>
      </c>
      <c r="BA165" s="5">
        <f>SUM('2020'!BA165,'2019'!BA165,'2018'!BA165,'2017'!BA165,'2016'!BA165)</f>
        <v>52</v>
      </c>
      <c r="BB165" s="5">
        <f>SUM('2020'!BB165,'2019'!BB165,'2018'!BB165,'2017'!BB165,'2016'!BB165)</f>
        <v>16</v>
      </c>
      <c r="BC165" s="5">
        <f>SUM('2020'!BC165,'2019'!BC165,'2018'!BC165,'2017'!BC165,'2016'!BC165)</f>
        <v>0</v>
      </c>
      <c r="BD165" s="5">
        <f>SUM('2020'!BD165,'2019'!BD165,'2018'!BD165,'2017'!BD165,'2016'!BD165)</f>
        <v>0</v>
      </c>
      <c r="BE165" s="5">
        <f>SUM('2020'!BE165,'2019'!BE165,'2018'!BE165,'2017'!BE165,'2016'!BE165)</f>
        <v>0</v>
      </c>
      <c r="BF165" s="5">
        <f>SUM('2020'!BF165,'2019'!BF165,'2018'!BF165,'2017'!BF165,'2016'!BF165)</f>
        <v>20</v>
      </c>
      <c r="BG165" s="6"/>
      <c r="BH165" s="22"/>
    </row>
    <row r="166" spans="1:60">
      <c r="A166" s="12" t="s">
        <v>211</v>
      </c>
      <c r="B166" s="5">
        <f>SUM('2020'!B166,'2019'!B166,'2018'!B166,'2017'!B166,'2016'!B166)</f>
        <v>48185</v>
      </c>
      <c r="C166" s="5">
        <f>SUM('2020'!C166,'2019'!C166,'2018'!C166,'2017'!C166,'2016'!C166)</f>
        <v>118</v>
      </c>
      <c r="D166" s="5">
        <f>SUM('2020'!D166,'2019'!D166,'2018'!D166,'2017'!D166,'2016'!D166)</f>
        <v>55</v>
      </c>
      <c r="E166" s="5">
        <f>SUM('2020'!E166,'2019'!E166,'2018'!E166,'2017'!E166,'2016'!E166)</f>
        <v>358</v>
      </c>
      <c r="F166" s="5">
        <f>SUM('2020'!F166,'2019'!F166,'2018'!F166,'2017'!F166,'2016'!F166)</f>
        <v>84</v>
      </c>
      <c r="G166" s="5">
        <f>SUM('2020'!G166,'2019'!G166,'2018'!G166,'2017'!G166,'2016'!G166)</f>
        <v>6426</v>
      </c>
      <c r="H166" s="5">
        <f>SUM('2020'!H166,'2019'!H166,'2018'!H166,'2017'!H166,'2016'!H166)</f>
        <v>582</v>
      </c>
      <c r="I166" s="5">
        <f>SUM('2020'!I166,'2019'!I166,'2018'!I166,'2017'!I166,'2016'!I166)</f>
        <v>1384</v>
      </c>
      <c r="J166" s="5">
        <f>SUM('2020'!J166,'2019'!J166,'2018'!J166,'2017'!J166,'2016'!J166)</f>
        <v>59</v>
      </c>
      <c r="K166" s="5">
        <f>SUM('2020'!K166,'2019'!K166,'2018'!K166,'2017'!K166,'2016'!K166)</f>
        <v>153</v>
      </c>
      <c r="L166" s="5">
        <f>SUM('2020'!L166,'2019'!L166,'2018'!L166,'2017'!L166,'2016'!L166)</f>
        <v>11138</v>
      </c>
      <c r="M166" s="5">
        <f>SUM('2020'!M166,'2019'!M166,'2018'!M166,'2017'!M166,'2016'!M166)</f>
        <v>1099</v>
      </c>
      <c r="N166" s="5">
        <f>SUM('2020'!N166,'2019'!N166,'2018'!N166,'2017'!N166,'2016'!N166)</f>
        <v>0</v>
      </c>
      <c r="O166" s="5">
        <f>SUM('2020'!O166,'2019'!O166,'2018'!O166,'2017'!O166,'2016'!O166)</f>
        <v>56</v>
      </c>
      <c r="P166" s="5">
        <f>SUM('2020'!P166,'2019'!P166,'2018'!P166,'2017'!P166,'2016'!P166)</f>
        <v>115</v>
      </c>
      <c r="Q166" s="5">
        <f>SUM('2020'!Q166,'2019'!Q166,'2018'!Q166,'2017'!Q166,'2016'!Q166)</f>
        <v>661</v>
      </c>
      <c r="R166" s="5">
        <f>SUM('2020'!R166,'2019'!R166,'2018'!R166,'2017'!R166,'2016'!R166)</f>
        <v>231</v>
      </c>
      <c r="S166" s="5">
        <f>SUM('2020'!S166,'2019'!S166,'2018'!S166,'2017'!S166,'2016'!S166)</f>
        <v>58</v>
      </c>
      <c r="T166" s="5">
        <f>SUM('2020'!T166,'2019'!T166,'2018'!T166,'2017'!T166,'2016'!T166)</f>
        <v>134</v>
      </c>
      <c r="U166" s="5">
        <f>SUM('2020'!U166,'2019'!U166,'2018'!U166,'2017'!U166,'2016'!U166)</f>
        <v>132</v>
      </c>
      <c r="V166" s="5">
        <f>SUM('2020'!V166,'2019'!V166,'2018'!V166,'2017'!V166,'2016'!V166)</f>
        <v>93</v>
      </c>
      <c r="W166" s="5">
        <f>SUM('2020'!W166,'2019'!W166,'2018'!W166,'2017'!W166,'2016'!W166)</f>
        <v>33</v>
      </c>
      <c r="X166" s="5">
        <f>SUM('2020'!X166,'2019'!X166,'2018'!X166,'2017'!X166,'2016'!X166)</f>
        <v>1540</v>
      </c>
      <c r="Y166" s="5">
        <f>SUM('2020'!Y166,'2019'!Y166,'2018'!Y166,'2017'!Y166,'2016'!Y166)</f>
        <v>798</v>
      </c>
      <c r="Z166" s="5">
        <f>SUM('2020'!Z166,'2019'!Z166,'2018'!Z166,'2017'!Z166,'2016'!Z166)</f>
        <v>192</v>
      </c>
      <c r="AA166" s="5">
        <f>SUM('2020'!AA166,'2019'!AA166,'2018'!AA166,'2017'!AA166,'2016'!AA166)</f>
        <v>182</v>
      </c>
      <c r="AB166" s="5">
        <f>SUM('2020'!AB166,'2019'!AB166,'2018'!AB166,'2017'!AB166,'2016'!AB166)</f>
        <v>52</v>
      </c>
      <c r="AC166" s="5">
        <f>SUM('2020'!AC166,'2019'!AC166,'2018'!AC166,'2017'!AC166,'2016'!AC166)</f>
        <v>199</v>
      </c>
      <c r="AD166" s="5">
        <f>SUM('2020'!AD166,'2019'!AD166,'2018'!AD166,'2017'!AD166,'2016'!AD166)</f>
        <v>15</v>
      </c>
      <c r="AE166" s="5">
        <f>SUM('2020'!AE166,'2019'!AE166,'2018'!AE166,'2017'!AE166,'2016'!AE166)</f>
        <v>77</v>
      </c>
      <c r="AF166" s="5">
        <f>SUM('2020'!AF166,'2019'!AF166,'2018'!AF166,'2017'!AF166,'2016'!AF166)</f>
        <v>465</v>
      </c>
      <c r="AG166" s="5">
        <f>SUM('2020'!AG166,'2019'!AG166,'2018'!AG166,'2017'!AG166,'2016'!AG166)</f>
        <v>58</v>
      </c>
      <c r="AH166" s="5">
        <f>SUM('2020'!AH166,'2019'!AH166,'2018'!AH166,'2017'!AH166,'2016'!AH166)</f>
        <v>6264</v>
      </c>
      <c r="AI166" s="5">
        <f>SUM('2020'!AI166,'2019'!AI166,'2018'!AI166,'2017'!AI166,'2016'!AI166)</f>
        <v>97</v>
      </c>
      <c r="AJ166" s="5">
        <f>SUM('2020'!AJ166,'2019'!AJ166,'2018'!AJ166,'2017'!AJ166,'2016'!AJ166)</f>
        <v>5159</v>
      </c>
      <c r="AK166" s="5">
        <f>SUM('2020'!AK166,'2019'!AK166,'2018'!AK166,'2017'!AK166,'2016'!AK166)</f>
        <v>908</v>
      </c>
      <c r="AL166" s="5">
        <f>SUM('2020'!AL166,'2019'!AL166,'2018'!AL166,'2017'!AL166,'2016'!AL166)</f>
        <v>3</v>
      </c>
      <c r="AM166" s="5">
        <f>SUM('2020'!AM166,'2019'!AM166,'2018'!AM166,'2017'!AM166,'2016'!AM166)</f>
        <v>458</v>
      </c>
      <c r="AN166" s="5">
        <f>SUM('2020'!AN166,'2019'!AN166,'2018'!AN166,'2017'!AN166,'2016'!AN166)</f>
        <v>207</v>
      </c>
      <c r="AO166" s="5">
        <f>SUM('2020'!AO166,'2019'!AO166,'2018'!AO166,'2017'!AO166,'2016'!AO166)</f>
        <v>234</v>
      </c>
      <c r="AP166" s="5">
        <f>SUM('2020'!AP166,'2019'!AP166,'2018'!AP166,'2017'!AP166,'2016'!AP166)</f>
        <v>615</v>
      </c>
      <c r="AQ166" s="5">
        <f>SUM('2020'!AQ166,'2019'!AQ166,'2018'!AQ166,'2017'!AQ166,'2016'!AQ166)</f>
        <v>130</v>
      </c>
      <c r="AR166" s="5">
        <f>SUM('2020'!AR166,'2019'!AR166,'2018'!AR166,'2017'!AR166,'2016'!AR166)</f>
        <v>94</v>
      </c>
      <c r="AS166" s="5">
        <f>SUM('2020'!AS166,'2019'!AS166,'2018'!AS166,'2017'!AS166,'2016'!AS166)</f>
        <v>267</v>
      </c>
      <c r="AT166" s="5">
        <f>SUM('2020'!AT166,'2019'!AT166,'2018'!AT166,'2017'!AT166,'2016'!AT166)</f>
        <v>15</v>
      </c>
      <c r="AU166" s="5">
        <f>SUM('2020'!AU166,'2019'!AU166,'2018'!AU166,'2017'!AU166,'2016'!AU166)</f>
        <v>193</v>
      </c>
      <c r="AV166" s="5">
        <f>SUM('2020'!AV166,'2019'!AV166,'2018'!AV166,'2017'!AV166,'2016'!AV166)</f>
        <v>2105</v>
      </c>
      <c r="AW166" s="5">
        <f>SUM('2020'!AW166,'2019'!AW166,'2018'!AW166,'2017'!AW166,'2016'!AW166)</f>
        <v>5</v>
      </c>
      <c r="AX166" s="5">
        <f>SUM('2020'!AX166,'2019'!AX166,'2018'!AX166,'2017'!AX166,'2016'!AX166)</f>
        <v>0</v>
      </c>
      <c r="AY166" s="5">
        <f>SUM('2020'!AY166,'2019'!AY166,'2018'!AY166,'2017'!AY166,'2016'!AY166)</f>
        <v>970</v>
      </c>
      <c r="AZ166" s="5">
        <f>SUM('2020'!AZ166,'2019'!AZ166,'2018'!AZ166,'2017'!AZ166,'2016'!AZ166)</f>
        <v>34</v>
      </c>
      <c r="BA166" s="5">
        <f>SUM('2020'!BA166,'2019'!BA166,'2018'!BA166,'2017'!BA166,'2016'!BA166)</f>
        <v>2643</v>
      </c>
      <c r="BB166" s="5">
        <f>SUM('2020'!BB166,'2019'!BB166,'2018'!BB166,'2017'!BB166,'2016'!BB166)</f>
        <v>470</v>
      </c>
      <c r="BC166" s="5">
        <f>SUM('2020'!BC166,'2019'!BC166,'2018'!BC166,'2017'!BC166,'2016'!BC166)</f>
        <v>66</v>
      </c>
      <c r="BD166" s="5">
        <f>SUM('2020'!BD166,'2019'!BD166,'2018'!BD166,'2017'!BD166,'2016'!BD166)</f>
        <v>185</v>
      </c>
      <c r="BE166" s="5">
        <f>SUM('2020'!BE166,'2019'!BE166,'2018'!BE166,'2017'!BE166,'2016'!BE166)</f>
        <v>21</v>
      </c>
      <c r="BF166" s="5">
        <f>SUM('2020'!BF166,'2019'!BF166,'2018'!BF166,'2017'!BF166,'2016'!BF166)</f>
        <v>472</v>
      </c>
      <c r="BG166" s="6"/>
      <c r="BH166" s="22"/>
    </row>
    <row r="167" spans="1:60">
      <c r="A167" s="12" t="s">
        <v>212</v>
      </c>
      <c r="B167" s="5">
        <f>SUM('2020'!B167,'2019'!B167,'2018'!B167,'2017'!B167,'2016'!B167)</f>
        <v>194014</v>
      </c>
      <c r="C167" s="5">
        <f>SUM('2020'!C167,'2019'!C167,'2018'!C167,'2017'!C167,'2016'!C167)</f>
        <v>711</v>
      </c>
      <c r="D167" s="5">
        <f>SUM('2020'!D167,'2019'!D167,'2018'!D167,'2017'!D167,'2016'!D167)</f>
        <v>1693</v>
      </c>
      <c r="E167" s="5">
        <f>SUM('2020'!E167,'2019'!E167,'2018'!E167,'2017'!E167,'2016'!E167)</f>
        <v>3108</v>
      </c>
      <c r="F167" s="5">
        <f>SUM('2020'!F167,'2019'!F167,'2018'!F167,'2017'!F167,'2016'!F167)</f>
        <v>503</v>
      </c>
      <c r="G167" s="5">
        <f>SUM('2020'!G167,'2019'!G167,'2018'!G167,'2017'!G167,'2016'!G167)</f>
        <v>75834</v>
      </c>
      <c r="H167" s="5">
        <f>SUM('2020'!H167,'2019'!H167,'2018'!H167,'2017'!H167,'2016'!H167)</f>
        <v>1180</v>
      </c>
      <c r="I167" s="5">
        <f>SUM('2020'!I167,'2019'!I167,'2018'!I167,'2017'!I167,'2016'!I167)</f>
        <v>1028</v>
      </c>
      <c r="J167" s="5">
        <f>SUM('2020'!J167,'2019'!J167,'2018'!J167,'2017'!J167,'2016'!J167)</f>
        <v>337</v>
      </c>
      <c r="K167" s="5">
        <f>SUM('2020'!K167,'2019'!K167,'2018'!K167,'2017'!K167,'2016'!K167)</f>
        <v>220</v>
      </c>
      <c r="L167" s="5">
        <f>SUM('2020'!L167,'2019'!L167,'2018'!L167,'2017'!L167,'2016'!L167)</f>
        <v>8322</v>
      </c>
      <c r="M167" s="5">
        <f>SUM('2020'!M167,'2019'!M167,'2018'!M167,'2017'!M167,'2016'!M167)</f>
        <v>1840</v>
      </c>
      <c r="N167" s="5">
        <f>SUM('2020'!N167,'2019'!N167,'2018'!N167,'2017'!N167,'2016'!N167)</f>
        <v>2818</v>
      </c>
      <c r="O167" s="5">
        <f>SUM('2020'!O167,'2019'!O167,'2018'!O167,'2017'!O167,'2016'!O167)</f>
        <v>8972</v>
      </c>
      <c r="P167" s="5">
        <f>SUM('2020'!P167,'2019'!P167,'2018'!P167,'2017'!P167,'2016'!P167)</f>
        <v>402</v>
      </c>
      <c r="Q167" s="5">
        <f>SUM('2020'!Q167,'2019'!Q167,'2018'!Q167,'2017'!Q167,'2016'!Q167)</f>
        <v>8281</v>
      </c>
      <c r="R167" s="5">
        <f>SUM('2020'!R167,'2019'!R167,'2018'!R167,'2017'!R167,'2016'!R167)</f>
        <v>1275</v>
      </c>
      <c r="S167" s="5">
        <f>SUM('2020'!S167,'2019'!S167,'2018'!S167,'2017'!S167,'2016'!S167)</f>
        <v>477</v>
      </c>
      <c r="T167" s="5">
        <f>SUM('2020'!T167,'2019'!T167,'2018'!T167,'2017'!T167,'2016'!T167)</f>
        <v>759</v>
      </c>
      <c r="U167" s="5">
        <f>SUM('2020'!U167,'2019'!U167,'2018'!U167,'2017'!U167,'2016'!U167)</f>
        <v>600</v>
      </c>
      <c r="V167" s="5">
        <f>SUM('2020'!V167,'2019'!V167,'2018'!V167,'2017'!V167,'2016'!V167)</f>
        <v>723</v>
      </c>
      <c r="W167" s="5">
        <f>SUM('2020'!W167,'2019'!W167,'2018'!W167,'2017'!W167,'2016'!W167)</f>
        <v>185</v>
      </c>
      <c r="X167" s="5">
        <f>SUM('2020'!X167,'2019'!X167,'2018'!X167,'2017'!X167,'2016'!X167)</f>
        <v>4416</v>
      </c>
      <c r="Y167" s="5">
        <f>SUM('2020'!Y167,'2019'!Y167,'2018'!Y167,'2017'!Y167,'2016'!Y167)</f>
        <v>1334</v>
      </c>
      <c r="Z167" s="5">
        <f>SUM('2020'!Z167,'2019'!Z167,'2018'!Z167,'2017'!Z167,'2016'!Z167)</f>
        <v>1867</v>
      </c>
      <c r="AA167" s="5">
        <f>SUM('2020'!AA167,'2019'!AA167,'2018'!AA167,'2017'!AA167,'2016'!AA167)</f>
        <v>1075</v>
      </c>
      <c r="AB167" s="5">
        <f>SUM('2020'!AB167,'2019'!AB167,'2018'!AB167,'2017'!AB167,'2016'!AB167)</f>
        <v>384</v>
      </c>
      <c r="AC167" s="5">
        <f>SUM('2020'!AC167,'2019'!AC167,'2018'!AC167,'2017'!AC167,'2016'!AC167)</f>
        <v>1266</v>
      </c>
      <c r="AD167" s="5">
        <f>SUM('2020'!AD167,'2019'!AD167,'2018'!AD167,'2017'!AD167,'2016'!AD167)</f>
        <v>197</v>
      </c>
      <c r="AE167" s="5">
        <f>SUM('2020'!AE167,'2019'!AE167,'2018'!AE167,'2017'!AE167,'2016'!AE167)</f>
        <v>313</v>
      </c>
      <c r="AF167" s="5">
        <f>SUM('2020'!AF167,'2019'!AF167,'2018'!AF167,'2017'!AF167,'2016'!AF167)</f>
        <v>8008</v>
      </c>
      <c r="AG167" s="5">
        <f>SUM('2020'!AG167,'2019'!AG167,'2018'!AG167,'2017'!AG167,'2016'!AG167)</f>
        <v>252</v>
      </c>
      <c r="AH167" s="5">
        <f>SUM('2020'!AH167,'2019'!AH167,'2018'!AH167,'2017'!AH167,'2016'!AH167)</f>
        <v>7832</v>
      </c>
      <c r="AI167" s="5">
        <f>SUM('2020'!AI167,'2019'!AI167,'2018'!AI167,'2017'!AI167,'2016'!AI167)</f>
        <v>679</v>
      </c>
      <c r="AJ167" s="5">
        <f>SUM('2020'!AJ167,'2019'!AJ167,'2018'!AJ167,'2017'!AJ167,'2016'!AJ167)</f>
        <v>9263</v>
      </c>
      <c r="AK167" s="5">
        <f>SUM('2020'!AK167,'2019'!AK167,'2018'!AK167,'2017'!AK167,'2016'!AK167)</f>
        <v>2308</v>
      </c>
      <c r="AL167" s="5">
        <f>SUM('2020'!AL167,'2019'!AL167,'2018'!AL167,'2017'!AL167,'2016'!AL167)</f>
        <v>158</v>
      </c>
      <c r="AM167" s="5">
        <f>SUM('2020'!AM167,'2019'!AM167,'2018'!AM167,'2017'!AM167,'2016'!AM167)</f>
        <v>1754</v>
      </c>
      <c r="AN167" s="5">
        <f>SUM('2020'!AN167,'2019'!AN167,'2018'!AN167,'2017'!AN167,'2016'!AN167)</f>
        <v>808</v>
      </c>
      <c r="AO167" s="5">
        <f>SUM('2020'!AO167,'2019'!AO167,'2018'!AO167,'2017'!AO167,'2016'!AO167)</f>
        <v>1528</v>
      </c>
      <c r="AP167" s="5">
        <f>SUM('2020'!AP167,'2019'!AP167,'2018'!AP167,'2017'!AP167,'2016'!AP167)</f>
        <v>2043</v>
      </c>
      <c r="AQ167" s="5">
        <f>SUM('2020'!AQ167,'2019'!AQ167,'2018'!AQ167,'2017'!AQ167,'2016'!AQ167)</f>
        <v>14</v>
      </c>
      <c r="AR167" s="5">
        <f>SUM('2020'!AR167,'2019'!AR167,'2018'!AR167,'2017'!AR167,'2016'!AR167)</f>
        <v>215</v>
      </c>
      <c r="AS167" s="5">
        <f>SUM('2020'!AS167,'2019'!AS167,'2018'!AS167,'2017'!AS167,'2016'!AS167)</f>
        <v>1208</v>
      </c>
      <c r="AT167" s="5">
        <f>SUM('2020'!AT167,'2019'!AT167,'2018'!AT167,'2017'!AT167,'2016'!AT167)</f>
        <v>131</v>
      </c>
      <c r="AU167" s="5">
        <f>SUM('2020'!AU167,'2019'!AU167,'2018'!AU167,'2017'!AU167,'2016'!AU167)</f>
        <v>1012</v>
      </c>
      <c r="AV167" s="5">
        <f>SUM('2020'!AV167,'2019'!AV167,'2018'!AV167,'2017'!AV167,'2016'!AV167)</f>
        <v>10549</v>
      </c>
      <c r="AW167" s="5">
        <f>SUM('2020'!AW167,'2019'!AW167,'2018'!AW167,'2017'!AW167,'2016'!AW167)</f>
        <v>213</v>
      </c>
      <c r="AX167" s="5">
        <f>SUM('2020'!AX167,'2019'!AX167,'2018'!AX167,'2017'!AX167,'2016'!AX167)</f>
        <v>576</v>
      </c>
      <c r="AY167" s="5">
        <f>SUM('2020'!AY167,'2019'!AY167,'2018'!AY167,'2017'!AY167,'2016'!AY167)</f>
        <v>653</v>
      </c>
      <c r="AZ167" s="5">
        <f>SUM('2020'!AZ167,'2019'!AZ167,'2018'!AZ167,'2017'!AZ167,'2016'!AZ167)</f>
        <v>61</v>
      </c>
      <c r="BA167" s="5">
        <f>SUM('2020'!BA167,'2019'!BA167,'2018'!BA167,'2017'!BA167,'2016'!BA167)</f>
        <v>4929</v>
      </c>
      <c r="BB167" s="5">
        <f>SUM('2020'!BB167,'2019'!BB167,'2018'!BB167,'2017'!BB167,'2016'!BB167)</f>
        <v>6590</v>
      </c>
      <c r="BC167" s="5">
        <f>SUM('2020'!BC167,'2019'!BC167,'2018'!BC167,'2017'!BC167,'2016'!BC167)</f>
        <v>195</v>
      </c>
      <c r="BD167" s="5">
        <f>SUM('2020'!BD167,'2019'!BD167,'2018'!BD167,'2017'!BD167,'2016'!BD167)</f>
        <v>794</v>
      </c>
      <c r="BE167" s="5">
        <f>SUM('2020'!BE167,'2019'!BE167,'2018'!BE167,'2017'!BE167,'2016'!BE167)</f>
        <v>125</v>
      </c>
      <c r="BF167" s="5">
        <f>SUM('2020'!BF167,'2019'!BF167,'2018'!BF167,'2017'!BF167,'2016'!BF167)</f>
        <v>1956</v>
      </c>
      <c r="BG167" s="6"/>
      <c r="BH167" s="22"/>
    </row>
    <row r="168" spans="1:60">
      <c r="A168" s="12" t="s">
        <v>213</v>
      </c>
      <c r="B168" s="5">
        <f>SUM('2020'!B168,'2019'!B168,'2018'!B168,'2017'!B168,'2016'!B168)</f>
        <v>31034</v>
      </c>
      <c r="C168" s="5">
        <f>SUM('2020'!C168,'2019'!C168,'2018'!C168,'2017'!C168,'2016'!C168)</f>
        <v>44</v>
      </c>
      <c r="D168" s="5">
        <f>SUM('2020'!D168,'2019'!D168,'2018'!D168,'2017'!D168,'2016'!D168)</f>
        <v>17</v>
      </c>
      <c r="E168" s="5">
        <f>SUM('2020'!E168,'2019'!E168,'2018'!E168,'2017'!E168,'2016'!E168)</f>
        <v>289</v>
      </c>
      <c r="F168" s="5">
        <f>SUM('2020'!F168,'2019'!F168,'2018'!F168,'2017'!F168,'2016'!F168)</f>
        <v>11</v>
      </c>
      <c r="G168" s="5">
        <f>SUM('2020'!G168,'2019'!G168,'2018'!G168,'2017'!G168,'2016'!G168)</f>
        <v>1346</v>
      </c>
      <c r="H168" s="5">
        <f>SUM('2020'!H168,'2019'!H168,'2018'!H168,'2017'!H168,'2016'!H168)</f>
        <v>306</v>
      </c>
      <c r="I168" s="5">
        <f>SUM('2020'!I168,'2019'!I168,'2018'!I168,'2017'!I168,'2016'!I168)</f>
        <v>1830</v>
      </c>
      <c r="J168" s="5">
        <f>SUM('2020'!J168,'2019'!J168,'2018'!J168,'2017'!J168,'2016'!J168)</f>
        <v>38</v>
      </c>
      <c r="K168" s="5">
        <f>SUM('2020'!K168,'2019'!K168,'2018'!K168,'2017'!K168,'2016'!K168)</f>
        <v>36</v>
      </c>
      <c r="L168" s="5">
        <f>SUM('2020'!L168,'2019'!L168,'2018'!L168,'2017'!L168,'2016'!L168)</f>
        <v>1435</v>
      </c>
      <c r="M168" s="5">
        <f>SUM('2020'!M168,'2019'!M168,'2018'!M168,'2017'!M168,'2016'!M168)</f>
        <v>231</v>
      </c>
      <c r="N168" s="5">
        <f>SUM('2020'!N168,'2019'!N168,'2018'!N168,'2017'!N168,'2016'!N168)</f>
        <v>0</v>
      </c>
      <c r="O168" s="5">
        <f>SUM('2020'!O168,'2019'!O168,'2018'!O168,'2017'!O168,'2016'!O168)</f>
        <v>37</v>
      </c>
      <c r="P168" s="5">
        <f>SUM('2020'!P168,'2019'!P168,'2018'!P168,'2017'!P168,'2016'!P168)</f>
        <v>20</v>
      </c>
      <c r="Q168" s="5">
        <f>SUM('2020'!Q168,'2019'!Q168,'2018'!Q168,'2017'!Q168,'2016'!Q168)</f>
        <v>9846</v>
      </c>
      <c r="R168" s="5">
        <f>SUM('2020'!R168,'2019'!R168,'2018'!R168,'2017'!R168,'2016'!R168)</f>
        <v>152</v>
      </c>
      <c r="S168" s="5">
        <f>SUM('2020'!S168,'2019'!S168,'2018'!S168,'2017'!S168,'2016'!S168)</f>
        <v>24</v>
      </c>
      <c r="T168" s="5">
        <f>SUM('2020'!T168,'2019'!T168,'2018'!T168,'2017'!T168,'2016'!T168)</f>
        <v>14</v>
      </c>
      <c r="U168" s="5">
        <f>SUM('2020'!U168,'2019'!U168,'2018'!U168,'2017'!U168,'2016'!U168)</f>
        <v>37</v>
      </c>
      <c r="V168" s="5">
        <f>SUM('2020'!V168,'2019'!V168,'2018'!V168,'2017'!V168,'2016'!V168)</f>
        <v>37</v>
      </c>
      <c r="W168" s="5">
        <f>SUM('2020'!W168,'2019'!W168,'2018'!W168,'2017'!W168,'2016'!W168)</f>
        <v>41</v>
      </c>
      <c r="X168" s="5">
        <f>SUM('2020'!X168,'2019'!X168,'2018'!X168,'2017'!X168,'2016'!X168)</f>
        <v>256</v>
      </c>
      <c r="Y168" s="5">
        <f>SUM('2020'!Y168,'2019'!Y168,'2018'!Y168,'2017'!Y168,'2016'!Y168)</f>
        <v>871</v>
      </c>
      <c r="Z168" s="5">
        <f>SUM('2020'!Z168,'2019'!Z168,'2018'!Z168,'2017'!Z168,'2016'!Z168)</f>
        <v>655</v>
      </c>
      <c r="AA168" s="5">
        <f>SUM('2020'!AA168,'2019'!AA168,'2018'!AA168,'2017'!AA168,'2016'!AA168)</f>
        <v>103</v>
      </c>
      <c r="AB168" s="5">
        <f>SUM('2020'!AB168,'2019'!AB168,'2018'!AB168,'2017'!AB168,'2016'!AB168)</f>
        <v>14</v>
      </c>
      <c r="AC168" s="5">
        <f>SUM('2020'!AC168,'2019'!AC168,'2018'!AC168,'2017'!AC168,'2016'!AC168)</f>
        <v>108</v>
      </c>
      <c r="AD168" s="5">
        <f>SUM('2020'!AD168,'2019'!AD168,'2018'!AD168,'2017'!AD168,'2016'!AD168)</f>
        <v>15</v>
      </c>
      <c r="AE168" s="5">
        <f>SUM('2020'!AE168,'2019'!AE168,'2018'!AE168,'2017'!AE168,'2016'!AE168)</f>
        <v>14</v>
      </c>
      <c r="AF168" s="5">
        <f>SUM('2020'!AF168,'2019'!AF168,'2018'!AF168,'2017'!AF168,'2016'!AF168)</f>
        <v>193</v>
      </c>
      <c r="AG168" s="5">
        <f>SUM('2020'!AG168,'2019'!AG168,'2018'!AG168,'2017'!AG168,'2016'!AG168)</f>
        <v>68</v>
      </c>
      <c r="AH168" s="5">
        <f>SUM('2020'!AH168,'2019'!AH168,'2018'!AH168,'2017'!AH168,'2016'!AH168)</f>
        <v>3723</v>
      </c>
      <c r="AI168" s="5">
        <f>SUM('2020'!AI168,'2019'!AI168,'2018'!AI168,'2017'!AI168,'2016'!AI168)</f>
        <v>39</v>
      </c>
      <c r="AJ168" s="5">
        <f>SUM('2020'!AJ168,'2019'!AJ168,'2018'!AJ168,'2017'!AJ168,'2016'!AJ168)</f>
        <v>5425</v>
      </c>
      <c r="AK168" s="5">
        <f>SUM('2020'!AK168,'2019'!AK168,'2018'!AK168,'2017'!AK168,'2016'!AK168)</f>
        <v>296</v>
      </c>
      <c r="AL168" s="5">
        <f>SUM('2020'!AL168,'2019'!AL168,'2018'!AL168,'2017'!AL168,'2016'!AL168)</f>
        <v>20</v>
      </c>
      <c r="AM168" s="5">
        <f>SUM('2020'!AM168,'2019'!AM168,'2018'!AM168,'2017'!AM168,'2016'!AM168)</f>
        <v>286</v>
      </c>
      <c r="AN168" s="5">
        <f>SUM('2020'!AN168,'2019'!AN168,'2018'!AN168,'2017'!AN168,'2016'!AN168)</f>
        <v>41</v>
      </c>
      <c r="AO168" s="5">
        <f>SUM('2020'!AO168,'2019'!AO168,'2018'!AO168,'2017'!AO168,'2016'!AO168)</f>
        <v>82</v>
      </c>
      <c r="AP168" s="5">
        <f>SUM('2020'!AP168,'2019'!AP168,'2018'!AP168,'2017'!AP168,'2016'!AP168)</f>
        <v>924</v>
      </c>
      <c r="AQ168" s="5">
        <f>SUM('2020'!AQ168,'2019'!AQ168,'2018'!AQ168,'2017'!AQ168,'2016'!AQ168)</f>
        <v>0</v>
      </c>
      <c r="AR168" s="5">
        <f>SUM('2020'!AR168,'2019'!AR168,'2018'!AR168,'2017'!AR168,'2016'!AR168)</f>
        <v>100</v>
      </c>
      <c r="AS168" s="5">
        <f>SUM('2020'!AS168,'2019'!AS168,'2018'!AS168,'2017'!AS168,'2016'!AS168)</f>
        <v>132</v>
      </c>
      <c r="AT168" s="5">
        <f>SUM('2020'!AT168,'2019'!AT168,'2018'!AT168,'2017'!AT168,'2016'!AT168)</f>
        <v>3</v>
      </c>
      <c r="AU168" s="5">
        <f>SUM('2020'!AU168,'2019'!AU168,'2018'!AU168,'2017'!AU168,'2016'!AU168)</f>
        <v>106</v>
      </c>
      <c r="AV168" s="5">
        <f>SUM('2020'!AV168,'2019'!AV168,'2018'!AV168,'2017'!AV168,'2016'!AV168)</f>
        <v>510</v>
      </c>
      <c r="AW168" s="5">
        <f>SUM('2020'!AW168,'2019'!AW168,'2018'!AW168,'2017'!AW168,'2016'!AW168)</f>
        <v>6</v>
      </c>
      <c r="AX168" s="5">
        <f>SUM('2020'!AX168,'2019'!AX168,'2018'!AX168,'2017'!AX168,'2016'!AX168)</f>
        <v>0</v>
      </c>
      <c r="AY168" s="5">
        <f>SUM('2020'!AY168,'2019'!AY168,'2018'!AY168,'2017'!AY168,'2016'!AY168)</f>
        <v>58</v>
      </c>
      <c r="AZ168" s="5">
        <f>SUM('2020'!AZ168,'2019'!AZ168,'2018'!AZ168,'2017'!AZ168,'2016'!AZ168)</f>
        <v>20</v>
      </c>
      <c r="BA168" s="5">
        <f>SUM('2020'!BA168,'2019'!BA168,'2018'!BA168,'2017'!BA168,'2016'!BA168)</f>
        <v>328</v>
      </c>
      <c r="BB168" s="5">
        <f>SUM('2020'!BB168,'2019'!BB168,'2018'!BB168,'2017'!BB168,'2016'!BB168)</f>
        <v>320</v>
      </c>
      <c r="BC168" s="5">
        <f>SUM('2020'!BC168,'2019'!BC168,'2018'!BC168,'2017'!BC168,'2016'!BC168)</f>
        <v>13</v>
      </c>
      <c r="BD168" s="5">
        <f>SUM('2020'!BD168,'2019'!BD168,'2018'!BD168,'2017'!BD168,'2016'!BD168)</f>
        <v>232</v>
      </c>
      <c r="BE168" s="5">
        <f>SUM('2020'!BE168,'2019'!BE168,'2018'!BE168,'2017'!BE168,'2016'!BE168)</f>
        <v>0</v>
      </c>
      <c r="BF168" s="5">
        <f>SUM('2020'!BF168,'2019'!BF168,'2018'!BF168,'2017'!BF168,'2016'!BF168)</f>
        <v>238</v>
      </c>
      <c r="BG168" s="6"/>
      <c r="BH168" s="22"/>
    </row>
    <row r="169" spans="1:60">
      <c r="A169" s="12" t="s">
        <v>214</v>
      </c>
      <c r="B169" s="5">
        <f>SUM('2020'!B169,'2019'!B169,'2018'!B169,'2017'!B169,'2016'!B169)</f>
        <v>8296</v>
      </c>
      <c r="C169" s="5">
        <f>SUM('2020'!C169,'2019'!C169,'2018'!C169,'2017'!C169,'2016'!C169)</f>
        <v>6</v>
      </c>
      <c r="D169" s="5">
        <f>SUM('2020'!D169,'2019'!D169,'2018'!D169,'2017'!D169,'2016'!D169)</f>
        <v>0</v>
      </c>
      <c r="E169" s="5">
        <f>SUM('2020'!E169,'2019'!E169,'2018'!E169,'2017'!E169,'2016'!E169)</f>
        <v>29</v>
      </c>
      <c r="F169" s="5">
        <f>SUM('2020'!F169,'2019'!F169,'2018'!F169,'2017'!F169,'2016'!F169)</f>
        <v>3</v>
      </c>
      <c r="G169" s="5">
        <f>SUM('2020'!G169,'2019'!G169,'2018'!G169,'2017'!G169,'2016'!G169)</f>
        <v>815</v>
      </c>
      <c r="H169" s="5">
        <f>SUM('2020'!H169,'2019'!H169,'2018'!H169,'2017'!H169,'2016'!H169)</f>
        <v>12</v>
      </c>
      <c r="I169" s="5">
        <f>SUM('2020'!I169,'2019'!I169,'2018'!I169,'2017'!I169,'2016'!I169)</f>
        <v>445</v>
      </c>
      <c r="J169" s="5">
        <f>SUM('2020'!J169,'2019'!J169,'2018'!J169,'2017'!J169,'2016'!J169)</f>
        <v>3</v>
      </c>
      <c r="K169" s="5">
        <f>SUM('2020'!K169,'2019'!K169,'2018'!K169,'2017'!K169,'2016'!K169)</f>
        <v>12</v>
      </c>
      <c r="L169" s="5">
        <f>SUM('2020'!L169,'2019'!L169,'2018'!L169,'2017'!L169,'2016'!L169)</f>
        <v>336</v>
      </c>
      <c r="M169" s="5">
        <f>SUM('2020'!M169,'2019'!M169,'2018'!M169,'2017'!M169,'2016'!M169)</f>
        <v>48</v>
      </c>
      <c r="N169" s="5">
        <f>SUM('2020'!N169,'2019'!N169,'2018'!N169,'2017'!N169,'2016'!N169)</f>
        <v>0</v>
      </c>
      <c r="O169" s="5">
        <f>SUM('2020'!O169,'2019'!O169,'2018'!O169,'2017'!O169,'2016'!O169)</f>
        <v>3</v>
      </c>
      <c r="P169" s="5">
        <f>SUM('2020'!P169,'2019'!P169,'2018'!P169,'2017'!P169,'2016'!P169)</f>
        <v>21</v>
      </c>
      <c r="Q169" s="5">
        <f>SUM('2020'!Q169,'2019'!Q169,'2018'!Q169,'2017'!Q169,'2016'!Q169)</f>
        <v>26</v>
      </c>
      <c r="R169" s="5">
        <f>SUM('2020'!R169,'2019'!R169,'2018'!R169,'2017'!R169,'2016'!R169)</f>
        <v>6</v>
      </c>
      <c r="S169" s="5">
        <f>SUM('2020'!S169,'2019'!S169,'2018'!S169,'2017'!S169,'2016'!S169)</f>
        <v>3</v>
      </c>
      <c r="T169" s="5">
        <f>SUM('2020'!T169,'2019'!T169,'2018'!T169,'2017'!T169,'2016'!T169)</f>
        <v>0</v>
      </c>
      <c r="U169" s="5">
        <f>SUM('2020'!U169,'2019'!U169,'2018'!U169,'2017'!U169,'2016'!U169)</f>
        <v>0</v>
      </c>
      <c r="V169" s="5">
        <f>SUM('2020'!V169,'2019'!V169,'2018'!V169,'2017'!V169,'2016'!V169)</f>
        <v>3</v>
      </c>
      <c r="W169" s="5">
        <f>SUM('2020'!W169,'2019'!W169,'2018'!W169,'2017'!W169,'2016'!W169)</f>
        <v>0</v>
      </c>
      <c r="X169" s="5">
        <f>SUM('2020'!X169,'2019'!X169,'2018'!X169,'2017'!X169,'2016'!X169)</f>
        <v>116</v>
      </c>
      <c r="Y169" s="5">
        <f>SUM('2020'!Y169,'2019'!Y169,'2018'!Y169,'2017'!Y169,'2016'!Y169)</f>
        <v>2219</v>
      </c>
      <c r="Z169" s="5">
        <f>SUM('2020'!Z169,'2019'!Z169,'2018'!Z169,'2017'!Z169,'2016'!Z169)</f>
        <v>22</v>
      </c>
      <c r="AA169" s="5">
        <f>SUM('2020'!AA169,'2019'!AA169,'2018'!AA169,'2017'!AA169,'2016'!AA169)</f>
        <v>12</v>
      </c>
      <c r="AB169" s="5">
        <f>SUM('2020'!AB169,'2019'!AB169,'2018'!AB169,'2017'!AB169,'2016'!AB169)</f>
        <v>4</v>
      </c>
      <c r="AC169" s="5">
        <f>SUM('2020'!AC169,'2019'!AC169,'2018'!AC169,'2017'!AC169,'2016'!AC169)</f>
        <v>9</v>
      </c>
      <c r="AD169" s="5">
        <f>SUM('2020'!AD169,'2019'!AD169,'2018'!AD169,'2017'!AD169,'2016'!AD169)</f>
        <v>0</v>
      </c>
      <c r="AE169" s="5">
        <f>SUM('2020'!AE169,'2019'!AE169,'2018'!AE169,'2017'!AE169,'2016'!AE169)</f>
        <v>0</v>
      </c>
      <c r="AF169" s="5">
        <f>SUM('2020'!AF169,'2019'!AF169,'2018'!AF169,'2017'!AF169,'2016'!AF169)</f>
        <v>20</v>
      </c>
      <c r="AG169" s="5">
        <f>SUM('2020'!AG169,'2019'!AG169,'2018'!AG169,'2017'!AG169,'2016'!AG169)</f>
        <v>54</v>
      </c>
      <c r="AH169" s="5">
        <f>SUM('2020'!AH169,'2019'!AH169,'2018'!AH169,'2017'!AH169,'2016'!AH169)</f>
        <v>2013</v>
      </c>
      <c r="AI169" s="5">
        <f>SUM('2020'!AI169,'2019'!AI169,'2018'!AI169,'2017'!AI169,'2016'!AI169)</f>
        <v>0</v>
      </c>
      <c r="AJ169" s="5">
        <f>SUM('2020'!AJ169,'2019'!AJ169,'2018'!AJ169,'2017'!AJ169,'2016'!AJ169)</f>
        <v>731</v>
      </c>
      <c r="AK169" s="5">
        <f>SUM('2020'!AK169,'2019'!AK169,'2018'!AK169,'2017'!AK169,'2016'!AK169)</f>
        <v>41</v>
      </c>
      <c r="AL169" s="5">
        <f>SUM('2020'!AL169,'2019'!AL169,'2018'!AL169,'2017'!AL169,'2016'!AL169)</f>
        <v>0</v>
      </c>
      <c r="AM169" s="5">
        <f>SUM('2020'!AM169,'2019'!AM169,'2018'!AM169,'2017'!AM169,'2016'!AM169)</f>
        <v>6</v>
      </c>
      <c r="AN169" s="5">
        <f>SUM('2020'!AN169,'2019'!AN169,'2018'!AN169,'2017'!AN169,'2016'!AN169)</f>
        <v>0</v>
      </c>
      <c r="AO169" s="5">
        <f>SUM('2020'!AO169,'2019'!AO169,'2018'!AO169,'2017'!AO169,'2016'!AO169)</f>
        <v>7</v>
      </c>
      <c r="AP169" s="5">
        <f>SUM('2020'!AP169,'2019'!AP169,'2018'!AP169,'2017'!AP169,'2016'!AP169)</f>
        <v>160</v>
      </c>
      <c r="AQ169" s="5">
        <f>SUM('2020'!AQ169,'2019'!AQ169,'2018'!AQ169,'2017'!AQ169,'2016'!AQ169)</f>
        <v>0</v>
      </c>
      <c r="AR169" s="5">
        <f>SUM('2020'!AR169,'2019'!AR169,'2018'!AR169,'2017'!AR169,'2016'!AR169)</f>
        <v>597</v>
      </c>
      <c r="AS169" s="5">
        <f>SUM('2020'!AS169,'2019'!AS169,'2018'!AS169,'2017'!AS169,'2016'!AS169)</f>
        <v>29</v>
      </c>
      <c r="AT169" s="5">
        <f>SUM('2020'!AT169,'2019'!AT169,'2018'!AT169,'2017'!AT169,'2016'!AT169)</f>
        <v>0</v>
      </c>
      <c r="AU169" s="5">
        <f>SUM('2020'!AU169,'2019'!AU169,'2018'!AU169,'2017'!AU169,'2016'!AU169)</f>
        <v>10</v>
      </c>
      <c r="AV169" s="5">
        <f>SUM('2020'!AV169,'2019'!AV169,'2018'!AV169,'2017'!AV169,'2016'!AV169)</f>
        <v>90</v>
      </c>
      <c r="AW169" s="5">
        <f>SUM('2020'!AW169,'2019'!AW169,'2018'!AW169,'2017'!AW169,'2016'!AW169)</f>
        <v>0</v>
      </c>
      <c r="AX169" s="5">
        <f>SUM('2020'!AX169,'2019'!AX169,'2018'!AX169,'2017'!AX169,'2016'!AX169)</f>
        <v>0</v>
      </c>
      <c r="AY169" s="5">
        <f>SUM('2020'!AY169,'2019'!AY169,'2018'!AY169,'2017'!AY169,'2016'!AY169)</f>
        <v>4</v>
      </c>
      <c r="AZ169" s="5">
        <f>SUM('2020'!AZ169,'2019'!AZ169,'2018'!AZ169,'2017'!AZ169,'2016'!AZ169)</f>
        <v>0</v>
      </c>
      <c r="BA169" s="5">
        <f>SUM('2020'!BA169,'2019'!BA169,'2018'!BA169,'2017'!BA169,'2016'!BA169)</f>
        <v>142</v>
      </c>
      <c r="BB169" s="5">
        <f>SUM('2020'!BB169,'2019'!BB169,'2018'!BB169,'2017'!BB169,'2016'!BB169)</f>
        <v>37</v>
      </c>
      <c r="BC169" s="5">
        <f>SUM('2020'!BC169,'2019'!BC169,'2018'!BC169,'2017'!BC169,'2016'!BC169)</f>
        <v>0</v>
      </c>
      <c r="BD169" s="5">
        <f>SUM('2020'!BD169,'2019'!BD169,'2018'!BD169,'2017'!BD169,'2016'!BD169)</f>
        <v>0</v>
      </c>
      <c r="BE169" s="5">
        <f>SUM('2020'!BE169,'2019'!BE169,'2018'!BE169,'2017'!BE169,'2016'!BE169)</f>
        <v>0</v>
      </c>
      <c r="BF169" s="5">
        <f>SUM('2020'!BF169,'2019'!BF169,'2018'!BF169,'2017'!BF169,'2016'!BF169)</f>
        <v>94</v>
      </c>
      <c r="BG169" s="6"/>
      <c r="BH169" s="22"/>
    </row>
    <row r="170" spans="1:60">
      <c r="A170" s="12" t="s">
        <v>215</v>
      </c>
      <c r="B170" s="5">
        <f>SUM('2020'!B170,'2019'!B170,'2018'!B170,'2017'!B170,'2016'!B170)</f>
        <v>317</v>
      </c>
      <c r="C170" s="5">
        <f>SUM('2020'!C170,'2019'!C170,'2018'!C170,'2017'!C170,'2016'!C170)</f>
        <v>0</v>
      </c>
      <c r="D170" s="5">
        <f>SUM('2020'!D170,'2019'!D170,'2018'!D170,'2017'!D170,'2016'!D170)</f>
        <v>0</v>
      </c>
      <c r="E170" s="5">
        <f>SUM('2020'!E170,'2019'!E170,'2018'!E170,'2017'!E170,'2016'!E170)</f>
        <v>3</v>
      </c>
      <c r="F170" s="5">
        <f>SUM('2020'!F170,'2019'!F170,'2018'!F170,'2017'!F170,'2016'!F170)</f>
        <v>0</v>
      </c>
      <c r="G170" s="5">
        <f>SUM('2020'!G170,'2019'!G170,'2018'!G170,'2017'!G170,'2016'!G170)</f>
        <v>39</v>
      </c>
      <c r="H170" s="5">
        <f>SUM('2020'!H170,'2019'!H170,'2018'!H170,'2017'!H170,'2016'!H170)</f>
        <v>0</v>
      </c>
      <c r="I170" s="5">
        <f>SUM('2020'!I170,'2019'!I170,'2018'!I170,'2017'!I170,'2016'!I170)</f>
        <v>0</v>
      </c>
      <c r="J170" s="5">
        <f>SUM('2020'!J170,'2019'!J170,'2018'!J170,'2017'!J170,'2016'!J170)</f>
        <v>0</v>
      </c>
      <c r="K170" s="5">
        <f>SUM('2020'!K170,'2019'!K170,'2018'!K170,'2017'!K170,'2016'!K170)</f>
        <v>0</v>
      </c>
      <c r="L170" s="5">
        <f>SUM('2020'!L170,'2019'!L170,'2018'!L170,'2017'!L170,'2016'!L170)</f>
        <v>14</v>
      </c>
      <c r="M170" s="5">
        <f>SUM('2020'!M170,'2019'!M170,'2018'!M170,'2017'!M170,'2016'!M170)</f>
        <v>13</v>
      </c>
      <c r="N170" s="5">
        <f>SUM('2020'!N170,'2019'!N170,'2018'!N170,'2017'!N170,'2016'!N170)</f>
        <v>0</v>
      </c>
      <c r="O170" s="5">
        <f>SUM('2020'!O170,'2019'!O170,'2018'!O170,'2017'!O170,'2016'!O170)</f>
        <v>0</v>
      </c>
      <c r="P170" s="5">
        <f>SUM('2020'!P170,'2019'!P170,'2018'!P170,'2017'!P170,'2016'!P170)</f>
        <v>0</v>
      </c>
      <c r="Q170" s="5">
        <f>SUM('2020'!Q170,'2019'!Q170,'2018'!Q170,'2017'!Q170,'2016'!Q170)</f>
        <v>11</v>
      </c>
      <c r="R170" s="5">
        <f>SUM('2020'!R170,'2019'!R170,'2018'!R170,'2017'!R170,'2016'!R170)</f>
        <v>0</v>
      </c>
      <c r="S170" s="5">
        <f>SUM('2020'!S170,'2019'!S170,'2018'!S170,'2017'!S170,'2016'!S170)</f>
        <v>0</v>
      </c>
      <c r="T170" s="5">
        <f>SUM('2020'!T170,'2019'!T170,'2018'!T170,'2017'!T170,'2016'!T170)</f>
        <v>0</v>
      </c>
      <c r="U170" s="5">
        <f>SUM('2020'!U170,'2019'!U170,'2018'!U170,'2017'!U170,'2016'!U170)</f>
        <v>0</v>
      </c>
      <c r="V170" s="5">
        <f>SUM('2020'!V170,'2019'!V170,'2018'!V170,'2017'!V170,'2016'!V170)</f>
        <v>0</v>
      </c>
      <c r="W170" s="5">
        <f>SUM('2020'!W170,'2019'!W170,'2018'!W170,'2017'!W170,'2016'!W170)</f>
        <v>0</v>
      </c>
      <c r="X170" s="5">
        <f>SUM('2020'!X170,'2019'!X170,'2018'!X170,'2017'!X170,'2016'!X170)</f>
        <v>6</v>
      </c>
      <c r="Y170" s="5">
        <f>SUM('2020'!Y170,'2019'!Y170,'2018'!Y170,'2017'!Y170,'2016'!Y170)</f>
        <v>3</v>
      </c>
      <c r="Z170" s="5">
        <f>SUM('2020'!Z170,'2019'!Z170,'2018'!Z170,'2017'!Z170,'2016'!Z170)</f>
        <v>23</v>
      </c>
      <c r="AA170" s="5">
        <f>SUM('2020'!AA170,'2019'!AA170,'2018'!AA170,'2017'!AA170,'2016'!AA170)</f>
        <v>0</v>
      </c>
      <c r="AB170" s="5">
        <f>SUM('2020'!AB170,'2019'!AB170,'2018'!AB170,'2017'!AB170,'2016'!AB170)</f>
        <v>0</v>
      </c>
      <c r="AC170" s="5">
        <f>SUM('2020'!AC170,'2019'!AC170,'2018'!AC170,'2017'!AC170,'2016'!AC170)</f>
        <v>4</v>
      </c>
      <c r="AD170" s="5">
        <f>SUM('2020'!AD170,'2019'!AD170,'2018'!AD170,'2017'!AD170,'2016'!AD170)</f>
        <v>0</v>
      </c>
      <c r="AE170" s="5">
        <f>SUM('2020'!AE170,'2019'!AE170,'2018'!AE170,'2017'!AE170,'2016'!AE170)</f>
        <v>0</v>
      </c>
      <c r="AF170" s="5">
        <f>SUM('2020'!AF170,'2019'!AF170,'2018'!AF170,'2017'!AF170,'2016'!AF170)</f>
        <v>0</v>
      </c>
      <c r="AG170" s="5">
        <f>SUM('2020'!AG170,'2019'!AG170,'2018'!AG170,'2017'!AG170,'2016'!AG170)</f>
        <v>0</v>
      </c>
      <c r="AH170" s="5">
        <f>SUM('2020'!AH170,'2019'!AH170,'2018'!AH170,'2017'!AH170,'2016'!AH170)</f>
        <v>9</v>
      </c>
      <c r="AI170" s="5">
        <f>SUM('2020'!AI170,'2019'!AI170,'2018'!AI170,'2017'!AI170,'2016'!AI170)</f>
        <v>0</v>
      </c>
      <c r="AJ170" s="5">
        <f>SUM('2020'!AJ170,'2019'!AJ170,'2018'!AJ170,'2017'!AJ170,'2016'!AJ170)</f>
        <v>24</v>
      </c>
      <c r="AK170" s="5">
        <f>SUM('2020'!AK170,'2019'!AK170,'2018'!AK170,'2017'!AK170,'2016'!AK170)</f>
        <v>5</v>
      </c>
      <c r="AL170" s="5">
        <f>SUM('2020'!AL170,'2019'!AL170,'2018'!AL170,'2017'!AL170,'2016'!AL170)</f>
        <v>0</v>
      </c>
      <c r="AM170" s="5">
        <f>SUM('2020'!AM170,'2019'!AM170,'2018'!AM170,'2017'!AM170,'2016'!AM170)</f>
        <v>6</v>
      </c>
      <c r="AN170" s="5">
        <f>SUM('2020'!AN170,'2019'!AN170,'2018'!AN170,'2017'!AN170,'2016'!AN170)</f>
        <v>0</v>
      </c>
      <c r="AO170" s="5">
        <f>SUM('2020'!AO170,'2019'!AO170,'2018'!AO170,'2017'!AO170,'2016'!AO170)</f>
        <v>0</v>
      </c>
      <c r="AP170" s="5">
        <f>SUM('2020'!AP170,'2019'!AP170,'2018'!AP170,'2017'!AP170,'2016'!AP170)</f>
        <v>3</v>
      </c>
      <c r="AQ170" s="5">
        <f>SUM('2020'!AQ170,'2019'!AQ170,'2018'!AQ170,'2017'!AQ170,'2016'!AQ170)</f>
        <v>0</v>
      </c>
      <c r="AR170" s="5">
        <f>SUM('2020'!AR170,'2019'!AR170,'2018'!AR170,'2017'!AR170,'2016'!AR170)</f>
        <v>0</v>
      </c>
      <c r="AS170" s="5">
        <f>SUM('2020'!AS170,'2019'!AS170,'2018'!AS170,'2017'!AS170,'2016'!AS170)</f>
        <v>0</v>
      </c>
      <c r="AT170" s="5">
        <f>SUM('2020'!AT170,'2019'!AT170,'2018'!AT170,'2017'!AT170,'2016'!AT170)</f>
        <v>0</v>
      </c>
      <c r="AU170" s="5">
        <f>SUM('2020'!AU170,'2019'!AU170,'2018'!AU170,'2017'!AU170,'2016'!AU170)</f>
        <v>4</v>
      </c>
      <c r="AV170" s="5">
        <f>SUM('2020'!AV170,'2019'!AV170,'2018'!AV170,'2017'!AV170,'2016'!AV170)</f>
        <v>59</v>
      </c>
      <c r="AW170" s="5">
        <f>SUM('2020'!AW170,'2019'!AW170,'2018'!AW170,'2017'!AW170,'2016'!AW170)</f>
        <v>0</v>
      </c>
      <c r="AX170" s="5">
        <f>SUM('2020'!AX170,'2019'!AX170,'2018'!AX170,'2017'!AX170,'2016'!AX170)</f>
        <v>0</v>
      </c>
      <c r="AY170" s="5">
        <f>SUM('2020'!AY170,'2019'!AY170,'2018'!AY170,'2017'!AY170,'2016'!AY170)</f>
        <v>0</v>
      </c>
      <c r="AZ170" s="5">
        <f>SUM('2020'!AZ170,'2019'!AZ170,'2018'!AZ170,'2017'!AZ170,'2016'!AZ170)</f>
        <v>0</v>
      </c>
      <c r="BA170" s="5">
        <f>SUM('2020'!BA170,'2019'!BA170,'2018'!BA170,'2017'!BA170,'2016'!BA170)</f>
        <v>23</v>
      </c>
      <c r="BB170" s="5">
        <f>SUM('2020'!BB170,'2019'!BB170,'2018'!BB170,'2017'!BB170,'2016'!BB170)</f>
        <v>6</v>
      </c>
      <c r="BC170" s="5">
        <f>SUM('2020'!BC170,'2019'!BC170,'2018'!BC170,'2017'!BC170,'2016'!BC170)</f>
        <v>0</v>
      </c>
      <c r="BD170" s="5">
        <f>SUM('2020'!BD170,'2019'!BD170,'2018'!BD170,'2017'!BD170,'2016'!BD170)</f>
        <v>0</v>
      </c>
      <c r="BE170" s="5">
        <f>SUM('2020'!BE170,'2019'!BE170,'2018'!BE170,'2017'!BE170,'2016'!BE170)</f>
        <v>0</v>
      </c>
      <c r="BF170" s="5">
        <f>SUM('2020'!BF170,'2019'!BF170,'2018'!BF170,'2017'!BF170,'2016'!BF170)</f>
        <v>1</v>
      </c>
      <c r="BG170" s="6"/>
      <c r="BH170" s="22"/>
    </row>
    <row r="171" spans="1:60">
      <c r="A171" s="12" t="s">
        <v>216</v>
      </c>
      <c r="B171" s="5">
        <f>SUM('2020'!B171,'2019'!B171,'2018'!B171,'2017'!B171,'2016'!B171)</f>
        <v>5617</v>
      </c>
      <c r="C171" s="5">
        <f>SUM('2020'!C171,'2019'!C171,'2018'!C171,'2017'!C171,'2016'!C171)</f>
        <v>32</v>
      </c>
      <c r="D171" s="5">
        <f>SUM('2020'!D171,'2019'!D171,'2018'!D171,'2017'!D171,'2016'!D171)</f>
        <v>4</v>
      </c>
      <c r="E171" s="5">
        <f>SUM('2020'!E171,'2019'!E171,'2018'!E171,'2017'!E171,'2016'!E171)</f>
        <v>207</v>
      </c>
      <c r="F171" s="5">
        <f>SUM('2020'!F171,'2019'!F171,'2018'!F171,'2017'!F171,'2016'!F171)</f>
        <v>19</v>
      </c>
      <c r="G171" s="5">
        <f>SUM('2020'!G171,'2019'!G171,'2018'!G171,'2017'!G171,'2016'!G171)</f>
        <v>731</v>
      </c>
      <c r="H171" s="5">
        <f>SUM('2020'!H171,'2019'!H171,'2018'!H171,'2017'!H171,'2016'!H171)</f>
        <v>63</v>
      </c>
      <c r="I171" s="5">
        <f>SUM('2020'!I171,'2019'!I171,'2018'!I171,'2017'!I171,'2016'!I171)</f>
        <v>64</v>
      </c>
      <c r="J171" s="5">
        <f>SUM('2020'!J171,'2019'!J171,'2018'!J171,'2017'!J171,'2016'!J171)</f>
        <v>16</v>
      </c>
      <c r="K171" s="5">
        <f>SUM('2020'!K171,'2019'!K171,'2018'!K171,'2017'!K171,'2016'!K171)</f>
        <v>16</v>
      </c>
      <c r="L171" s="5">
        <f>SUM('2020'!L171,'2019'!L171,'2018'!L171,'2017'!L171,'2016'!L171)</f>
        <v>630</v>
      </c>
      <c r="M171" s="5">
        <f>SUM('2020'!M171,'2019'!M171,'2018'!M171,'2017'!M171,'2016'!M171)</f>
        <v>229</v>
      </c>
      <c r="N171" s="5">
        <f>SUM('2020'!N171,'2019'!N171,'2018'!N171,'2017'!N171,'2016'!N171)</f>
        <v>0</v>
      </c>
      <c r="O171" s="5">
        <f>SUM('2020'!O171,'2019'!O171,'2018'!O171,'2017'!O171,'2016'!O171)</f>
        <v>13</v>
      </c>
      <c r="P171" s="5">
        <f>SUM('2020'!P171,'2019'!P171,'2018'!P171,'2017'!P171,'2016'!P171)</f>
        <v>29</v>
      </c>
      <c r="Q171" s="5">
        <f>SUM('2020'!Q171,'2019'!Q171,'2018'!Q171,'2017'!Q171,'2016'!Q171)</f>
        <v>501</v>
      </c>
      <c r="R171" s="5">
        <f>SUM('2020'!R171,'2019'!R171,'2018'!R171,'2017'!R171,'2016'!R171)</f>
        <v>57</v>
      </c>
      <c r="S171" s="5">
        <f>SUM('2020'!S171,'2019'!S171,'2018'!S171,'2017'!S171,'2016'!S171)</f>
        <v>17</v>
      </c>
      <c r="T171" s="5">
        <f>SUM('2020'!T171,'2019'!T171,'2018'!T171,'2017'!T171,'2016'!T171)</f>
        <v>10</v>
      </c>
      <c r="U171" s="5">
        <f>SUM('2020'!U171,'2019'!U171,'2018'!U171,'2017'!U171,'2016'!U171)</f>
        <v>12</v>
      </c>
      <c r="V171" s="5">
        <f>SUM('2020'!V171,'2019'!V171,'2018'!V171,'2017'!V171,'2016'!V171)</f>
        <v>40</v>
      </c>
      <c r="W171" s="5">
        <f>SUM('2020'!W171,'2019'!W171,'2018'!W171,'2017'!W171,'2016'!W171)</f>
        <v>9</v>
      </c>
      <c r="X171" s="5">
        <f>SUM('2020'!X171,'2019'!X171,'2018'!X171,'2017'!X171,'2016'!X171)</f>
        <v>93</v>
      </c>
      <c r="Y171" s="5">
        <f>SUM('2020'!Y171,'2019'!Y171,'2018'!Y171,'2017'!Y171,'2016'!Y171)</f>
        <v>121</v>
      </c>
      <c r="Z171" s="5">
        <f>SUM('2020'!Z171,'2019'!Z171,'2018'!Z171,'2017'!Z171,'2016'!Z171)</f>
        <v>312</v>
      </c>
      <c r="AA171" s="5">
        <f>SUM('2020'!AA171,'2019'!AA171,'2018'!AA171,'2017'!AA171,'2016'!AA171)</f>
        <v>30</v>
      </c>
      <c r="AB171" s="5">
        <f>SUM('2020'!AB171,'2019'!AB171,'2018'!AB171,'2017'!AB171,'2016'!AB171)</f>
        <v>9</v>
      </c>
      <c r="AC171" s="5">
        <f>SUM('2020'!AC171,'2019'!AC171,'2018'!AC171,'2017'!AC171,'2016'!AC171)</f>
        <v>48</v>
      </c>
      <c r="AD171" s="5">
        <f>SUM('2020'!AD171,'2019'!AD171,'2018'!AD171,'2017'!AD171,'2016'!AD171)</f>
        <v>4</v>
      </c>
      <c r="AE171" s="5">
        <f>SUM('2020'!AE171,'2019'!AE171,'2018'!AE171,'2017'!AE171,'2016'!AE171)</f>
        <v>11</v>
      </c>
      <c r="AF171" s="5">
        <f>SUM('2020'!AF171,'2019'!AF171,'2018'!AF171,'2017'!AF171,'2016'!AF171)</f>
        <v>86</v>
      </c>
      <c r="AG171" s="5">
        <f>SUM('2020'!AG171,'2019'!AG171,'2018'!AG171,'2017'!AG171,'2016'!AG171)</f>
        <v>25</v>
      </c>
      <c r="AH171" s="5">
        <f>SUM('2020'!AH171,'2019'!AH171,'2018'!AH171,'2017'!AH171,'2016'!AH171)</f>
        <v>164</v>
      </c>
      <c r="AI171" s="5">
        <f>SUM('2020'!AI171,'2019'!AI171,'2018'!AI171,'2017'!AI171,'2016'!AI171)</f>
        <v>16</v>
      </c>
      <c r="AJ171" s="5">
        <f>SUM('2020'!AJ171,'2019'!AJ171,'2018'!AJ171,'2017'!AJ171,'2016'!AJ171)</f>
        <v>425</v>
      </c>
      <c r="AK171" s="5">
        <f>SUM('2020'!AK171,'2019'!AK171,'2018'!AK171,'2017'!AK171,'2016'!AK171)</f>
        <v>138</v>
      </c>
      <c r="AL171" s="5">
        <f>SUM('2020'!AL171,'2019'!AL171,'2018'!AL171,'2017'!AL171,'2016'!AL171)</f>
        <v>3</v>
      </c>
      <c r="AM171" s="5">
        <f>SUM('2020'!AM171,'2019'!AM171,'2018'!AM171,'2017'!AM171,'2016'!AM171)</f>
        <v>169</v>
      </c>
      <c r="AN171" s="5">
        <f>SUM('2020'!AN171,'2019'!AN171,'2018'!AN171,'2017'!AN171,'2016'!AN171)</f>
        <v>5</v>
      </c>
      <c r="AO171" s="5">
        <f>SUM('2020'!AO171,'2019'!AO171,'2018'!AO171,'2017'!AO171,'2016'!AO171)</f>
        <v>120</v>
      </c>
      <c r="AP171" s="5">
        <f>SUM('2020'!AP171,'2019'!AP171,'2018'!AP171,'2017'!AP171,'2016'!AP171)</f>
        <v>150</v>
      </c>
      <c r="AQ171" s="5">
        <f>SUM('2020'!AQ171,'2019'!AQ171,'2018'!AQ171,'2017'!AQ171,'2016'!AQ171)</f>
        <v>0</v>
      </c>
      <c r="AR171" s="5">
        <f>SUM('2020'!AR171,'2019'!AR171,'2018'!AR171,'2017'!AR171,'2016'!AR171)</f>
        <v>9</v>
      </c>
      <c r="AS171" s="5">
        <f>SUM('2020'!AS171,'2019'!AS171,'2018'!AS171,'2017'!AS171,'2016'!AS171)</f>
        <v>56</v>
      </c>
      <c r="AT171" s="5">
        <f>SUM('2020'!AT171,'2019'!AT171,'2018'!AT171,'2017'!AT171,'2016'!AT171)</f>
        <v>6</v>
      </c>
      <c r="AU171" s="5">
        <f>SUM('2020'!AU171,'2019'!AU171,'2018'!AU171,'2017'!AU171,'2016'!AU171)</f>
        <v>64</v>
      </c>
      <c r="AV171" s="5">
        <f>SUM('2020'!AV171,'2019'!AV171,'2018'!AV171,'2017'!AV171,'2016'!AV171)</f>
        <v>288</v>
      </c>
      <c r="AW171" s="5">
        <f>SUM('2020'!AW171,'2019'!AW171,'2018'!AW171,'2017'!AW171,'2016'!AW171)</f>
        <v>0</v>
      </c>
      <c r="AX171" s="5">
        <f>SUM('2020'!AX171,'2019'!AX171,'2018'!AX171,'2017'!AX171,'2016'!AX171)</f>
        <v>0</v>
      </c>
      <c r="AY171" s="5">
        <f>SUM('2020'!AY171,'2019'!AY171,'2018'!AY171,'2017'!AY171,'2016'!AY171)</f>
        <v>19</v>
      </c>
      <c r="AZ171" s="5">
        <f>SUM('2020'!AZ171,'2019'!AZ171,'2018'!AZ171,'2017'!AZ171,'2016'!AZ171)</f>
        <v>3</v>
      </c>
      <c r="BA171" s="5">
        <f>SUM('2020'!BA171,'2019'!BA171,'2018'!BA171,'2017'!BA171,'2016'!BA171)</f>
        <v>166</v>
      </c>
      <c r="BB171" s="5">
        <f>SUM('2020'!BB171,'2019'!BB171,'2018'!BB171,'2017'!BB171,'2016'!BB171)</f>
        <v>244</v>
      </c>
      <c r="BC171" s="5">
        <f>SUM('2020'!BC171,'2019'!BC171,'2018'!BC171,'2017'!BC171,'2016'!BC171)</f>
        <v>8</v>
      </c>
      <c r="BD171" s="5">
        <f>SUM('2020'!BD171,'2019'!BD171,'2018'!BD171,'2017'!BD171,'2016'!BD171)</f>
        <v>34</v>
      </c>
      <c r="BE171" s="5">
        <f>SUM('2020'!BE171,'2019'!BE171,'2018'!BE171,'2017'!BE171,'2016'!BE171)</f>
        <v>9</v>
      </c>
      <c r="BF171" s="5">
        <f>SUM('2020'!BF171,'2019'!BF171,'2018'!BF171,'2017'!BF171,'2016'!BF171)</f>
        <v>39</v>
      </c>
      <c r="BG171" s="6"/>
      <c r="BH171" s="22"/>
    </row>
    <row r="172" spans="1:60">
      <c r="A172" s="12" t="s">
        <v>217</v>
      </c>
      <c r="B172" s="5">
        <f>SUM('2020'!B172,'2019'!B172,'2018'!B172,'2017'!B172,'2016'!B172)</f>
        <v>21577</v>
      </c>
      <c r="C172" s="5">
        <f>SUM('2020'!C172,'2019'!C172,'2018'!C172,'2017'!C172,'2016'!C172)</f>
        <v>82</v>
      </c>
      <c r="D172" s="5">
        <f>SUM('2020'!D172,'2019'!D172,'2018'!D172,'2017'!D172,'2016'!D172)</f>
        <v>70</v>
      </c>
      <c r="E172" s="5">
        <f>SUM('2020'!E172,'2019'!E172,'2018'!E172,'2017'!E172,'2016'!E172)</f>
        <v>450</v>
      </c>
      <c r="F172" s="5">
        <f>SUM('2020'!F172,'2019'!F172,'2018'!F172,'2017'!F172,'2016'!F172)</f>
        <v>48</v>
      </c>
      <c r="G172" s="5">
        <f>SUM('2020'!G172,'2019'!G172,'2018'!G172,'2017'!G172,'2016'!G172)</f>
        <v>3509</v>
      </c>
      <c r="H172" s="5">
        <f>SUM('2020'!H172,'2019'!H172,'2018'!H172,'2017'!H172,'2016'!H172)</f>
        <v>343</v>
      </c>
      <c r="I172" s="5">
        <f>SUM('2020'!I172,'2019'!I172,'2018'!I172,'2017'!I172,'2016'!I172)</f>
        <v>280</v>
      </c>
      <c r="J172" s="5">
        <f>SUM('2020'!J172,'2019'!J172,'2018'!J172,'2017'!J172,'2016'!J172)</f>
        <v>50</v>
      </c>
      <c r="K172" s="5">
        <f>SUM('2020'!K172,'2019'!K172,'2018'!K172,'2017'!K172,'2016'!K172)</f>
        <v>60</v>
      </c>
      <c r="L172" s="5">
        <f>SUM('2020'!L172,'2019'!L172,'2018'!L172,'2017'!L172,'2016'!L172)</f>
        <v>2127</v>
      </c>
      <c r="M172" s="5">
        <f>SUM('2020'!M172,'2019'!M172,'2018'!M172,'2017'!M172,'2016'!M172)</f>
        <v>727</v>
      </c>
      <c r="N172" s="5">
        <f>SUM('2020'!N172,'2019'!N172,'2018'!N172,'2017'!N172,'2016'!N172)</f>
        <v>0</v>
      </c>
      <c r="O172" s="5">
        <f>SUM('2020'!O172,'2019'!O172,'2018'!O172,'2017'!O172,'2016'!O172)</f>
        <v>43</v>
      </c>
      <c r="P172" s="5">
        <f>SUM('2020'!P172,'2019'!P172,'2018'!P172,'2017'!P172,'2016'!P172)</f>
        <v>73</v>
      </c>
      <c r="Q172" s="5">
        <f>SUM('2020'!Q172,'2019'!Q172,'2018'!Q172,'2017'!Q172,'2016'!Q172)</f>
        <v>1373</v>
      </c>
      <c r="R172" s="5">
        <f>SUM('2020'!R172,'2019'!R172,'2018'!R172,'2017'!R172,'2016'!R172)</f>
        <v>159</v>
      </c>
      <c r="S172" s="5">
        <f>SUM('2020'!S172,'2019'!S172,'2018'!S172,'2017'!S172,'2016'!S172)</f>
        <v>64</v>
      </c>
      <c r="T172" s="5">
        <f>SUM('2020'!T172,'2019'!T172,'2018'!T172,'2017'!T172,'2016'!T172)</f>
        <v>61</v>
      </c>
      <c r="U172" s="5">
        <f>SUM('2020'!U172,'2019'!U172,'2018'!U172,'2017'!U172,'2016'!U172)</f>
        <v>67</v>
      </c>
      <c r="V172" s="5">
        <f>SUM('2020'!V172,'2019'!V172,'2018'!V172,'2017'!V172,'2016'!V172)</f>
        <v>80</v>
      </c>
      <c r="W172" s="5">
        <f>SUM('2020'!W172,'2019'!W172,'2018'!W172,'2017'!W172,'2016'!W172)</f>
        <v>53</v>
      </c>
      <c r="X172" s="5">
        <f>SUM('2020'!X172,'2019'!X172,'2018'!X172,'2017'!X172,'2016'!X172)</f>
        <v>438</v>
      </c>
      <c r="Y172" s="5">
        <f>SUM('2020'!Y172,'2019'!Y172,'2018'!Y172,'2017'!Y172,'2016'!Y172)</f>
        <v>686</v>
      </c>
      <c r="Z172" s="5">
        <f>SUM('2020'!Z172,'2019'!Z172,'2018'!Z172,'2017'!Z172,'2016'!Z172)</f>
        <v>710</v>
      </c>
      <c r="AA172" s="5">
        <f>SUM('2020'!AA172,'2019'!AA172,'2018'!AA172,'2017'!AA172,'2016'!AA172)</f>
        <v>198</v>
      </c>
      <c r="AB172" s="5">
        <f>SUM('2020'!AB172,'2019'!AB172,'2018'!AB172,'2017'!AB172,'2016'!AB172)</f>
        <v>16</v>
      </c>
      <c r="AC172" s="5">
        <f>SUM('2020'!AC172,'2019'!AC172,'2018'!AC172,'2017'!AC172,'2016'!AC172)</f>
        <v>141</v>
      </c>
      <c r="AD172" s="5">
        <f>SUM('2020'!AD172,'2019'!AD172,'2018'!AD172,'2017'!AD172,'2016'!AD172)</f>
        <v>24</v>
      </c>
      <c r="AE172" s="5">
        <f>SUM('2020'!AE172,'2019'!AE172,'2018'!AE172,'2017'!AE172,'2016'!AE172)</f>
        <v>39</v>
      </c>
      <c r="AF172" s="5">
        <f>SUM('2020'!AF172,'2019'!AF172,'2018'!AF172,'2017'!AF172,'2016'!AF172)</f>
        <v>275</v>
      </c>
      <c r="AG172" s="5">
        <f>SUM('2020'!AG172,'2019'!AG172,'2018'!AG172,'2017'!AG172,'2016'!AG172)</f>
        <v>70</v>
      </c>
      <c r="AH172" s="5">
        <f>SUM('2020'!AH172,'2019'!AH172,'2018'!AH172,'2017'!AH172,'2016'!AH172)</f>
        <v>847</v>
      </c>
      <c r="AI172" s="5">
        <f>SUM('2020'!AI172,'2019'!AI172,'2018'!AI172,'2017'!AI172,'2016'!AI172)</f>
        <v>43</v>
      </c>
      <c r="AJ172" s="5">
        <f>SUM('2020'!AJ172,'2019'!AJ172,'2018'!AJ172,'2017'!AJ172,'2016'!AJ172)</f>
        <v>2428</v>
      </c>
      <c r="AK172" s="5">
        <f>SUM('2020'!AK172,'2019'!AK172,'2018'!AK172,'2017'!AK172,'2016'!AK172)</f>
        <v>445</v>
      </c>
      <c r="AL172" s="5">
        <f>SUM('2020'!AL172,'2019'!AL172,'2018'!AL172,'2017'!AL172,'2016'!AL172)</f>
        <v>20</v>
      </c>
      <c r="AM172" s="5">
        <f>SUM('2020'!AM172,'2019'!AM172,'2018'!AM172,'2017'!AM172,'2016'!AM172)</f>
        <v>530</v>
      </c>
      <c r="AN172" s="5">
        <f>SUM('2020'!AN172,'2019'!AN172,'2018'!AN172,'2017'!AN172,'2016'!AN172)</f>
        <v>71</v>
      </c>
      <c r="AO172" s="5">
        <f>SUM('2020'!AO172,'2019'!AO172,'2018'!AO172,'2017'!AO172,'2016'!AO172)</f>
        <v>473</v>
      </c>
      <c r="AP172" s="5">
        <f>SUM('2020'!AP172,'2019'!AP172,'2018'!AP172,'2017'!AP172,'2016'!AP172)</f>
        <v>652</v>
      </c>
      <c r="AQ172" s="5">
        <f>SUM('2020'!AQ172,'2019'!AQ172,'2018'!AQ172,'2017'!AQ172,'2016'!AQ172)</f>
        <v>0</v>
      </c>
      <c r="AR172" s="5">
        <f>SUM('2020'!AR172,'2019'!AR172,'2018'!AR172,'2017'!AR172,'2016'!AR172)</f>
        <v>33</v>
      </c>
      <c r="AS172" s="5">
        <f>SUM('2020'!AS172,'2019'!AS172,'2018'!AS172,'2017'!AS172,'2016'!AS172)</f>
        <v>249</v>
      </c>
      <c r="AT172" s="5">
        <f>SUM('2020'!AT172,'2019'!AT172,'2018'!AT172,'2017'!AT172,'2016'!AT172)</f>
        <v>3</v>
      </c>
      <c r="AU172" s="5">
        <f>SUM('2020'!AU172,'2019'!AU172,'2018'!AU172,'2017'!AU172,'2016'!AU172)</f>
        <v>204</v>
      </c>
      <c r="AV172" s="5">
        <f>SUM('2020'!AV172,'2019'!AV172,'2018'!AV172,'2017'!AV172,'2016'!AV172)</f>
        <v>929</v>
      </c>
      <c r="AW172" s="5">
        <f>SUM('2020'!AW172,'2019'!AW172,'2018'!AW172,'2017'!AW172,'2016'!AW172)</f>
        <v>0</v>
      </c>
      <c r="AX172" s="5">
        <f>SUM('2020'!AX172,'2019'!AX172,'2018'!AX172,'2017'!AX172,'2016'!AX172)</f>
        <v>3</v>
      </c>
      <c r="AY172" s="5">
        <f>SUM('2020'!AY172,'2019'!AY172,'2018'!AY172,'2017'!AY172,'2016'!AY172)</f>
        <v>91</v>
      </c>
      <c r="AZ172" s="5">
        <f>SUM('2020'!AZ172,'2019'!AZ172,'2018'!AZ172,'2017'!AZ172,'2016'!AZ172)</f>
        <v>22</v>
      </c>
      <c r="BA172" s="5">
        <f>SUM('2020'!BA172,'2019'!BA172,'2018'!BA172,'2017'!BA172,'2016'!BA172)</f>
        <v>638</v>
      </c>
      <c r="BB172" s="5">
        <f>SUM('2020'!BB172,'2019'!BB172,'2018'!BB172,'2017'!BB172,'2016'!BB172)</f>
        <v>1156</v>
      </c>
      <c r="BC172" s="5">
        <f>SUM('2020'!BC172,'2019'!BC172,'2018'!BC172,'2017'!BC172,'2016'!BC172)</f>
        <v>23</v>
      </c>
      <c r="BD172" s="5">
        <f>SUM('2020'!BD172,'2019'!BD172,'2018'!BD172,'2017'!BD172,'2016'!BD172)</f>
        <v>147</v>
      </c>
      <c r="BE172" s="5">
        <f>SUM('2020'!BE172,'2019'!BE172,'2018'!BE172,'2017'!BE172,'2016'!BE172)</f>
        <v>10</v>
      </c>
      <c r="BF172" s="5">
        <f>SUM('2020'!BF172,'2019'!BF172,'2018'!BF172,'2017'!BF172,'2016'!BF172)</f>
        <v>215</v>
      </c>
      <c r="BG172" s="6"/>
      <c r="BH172" s="22"/>
    </row>
    <row r="173" spans="1:60">
      <c r="A173" s="12" t="s">
        <v>218</v>
      </c>
      <c r="B173" s="5">
        <f>SUM('2020'!B173,'2019'!B173,'2018'!B173,'2017'!B173,'2016'!B173)</f>
        <v>19982</v>
      </c>
      <c r="C173" s="5">
        <f>SUM('2020'!C173,'2019'!C173,'2018'!C173,'2017'!C173,'2016'!C173)</f>
        <v>60</v>
      </c>
      <c r="D173" s="5">
        <f>SUM('2020'!D173,'2019'!D173,'2018'!D173,'2017'!D173,'2016'!D173)</f>
        <v>84</v>
      </c>
      <c r="E173" s="5">
        <f>SUM('2020'!E173,'2019'!E173,'2018'!E173,'2017'!E173,'2016'!E173)</f>
        <v>176</v>
      </c>
      <c r="F173" s="5">
        <f>SUM('2020'!F173,'2019'!F173,'2018'!F173,'2017'!F173,'2016'!F173)</f>
        <v>26</v>
      </c>
      <c r="G173" s="5">
        <f>SUM('2020'!G173,'2019'!G173,'2018'!G173,'2017'!G173,'2016'!G173)</f>
        <v>3424</v>
      </c>
      <c r="H173" s="5">
        <f>SUM('2020'!H173,'2019'!H173,'2018'!H173,'2017'!H173,'2016'!H173)</f>
        <v>411</v>
      </c>
      <c r="I173" s="5">
        <f>SUM('2020'!I173,'2019'!I173,'2018'!I173,'2017'!I173,'2016'!I173)</f>
        <v>178</v>
      </c>
      <c r="J173" s="5">
        <f>SUM('2020'!J173,'2019'!J173,'2018'!J173,'2017'!J173,'2016'!J173)</f>
        <v>29</v>
      </c>
      <c r="K173" s="5">
        <f>SUM('2020'!K173,'2019'!K173,'2018'!K173,'2017'!K173,'2016'!K173)</f>
        <v>61</v>
      </c>
      <c r="L173" s="5">
        <f>SUM('2020'!L173,'2019'!L173,'2018'!L173,'2017'!L173,'2016'!L173)</f>
        <v>1628</v>
      </c>
      <c r="M173" s="5">
        <f>SUM('2020'!M173,'2019'!M173,'2018'!M173,'2017'!M173,'2016'!M173)</f>
        <v>406</v>
      </c>
      <c r="N173" s="5">
        <f>SUM('2020'!N173,'2019'!N173,'2018'!N173,'2017'!N173,'2016'!N173)</f>
        <v>3</v>
      </c>
      <c r="O173" s="5">
        <f>SUM('2020'!O173,'2019'!O173,'2018'!O173,'2017'!O173,'2016'!O173)</f>
        <v>52</v>
      </c>
      <c r="P173" s="5">
        <f>SUM('2020'!P173,'2019'!P173,'2018'!P173,'2017'!P173,'2016'!P173)</f>
        <v>86</v>
      </c>
      <c r="Q173" s="5">
        <f>SUM('2020'!Q173,'2019'!Q173,'2018'!Q173,'2017'!Q173,'2016'!Q173)</f>
        <v>748</v>
      </c>
      <c r="R173" s="5">
        <f>SUM('2020'!R173,'2019'!R173,'2018'!R173,'2017'!R173,'2016'!R173)</f>
        <v>111</v>
      </c>
      <c r="S173" s="5">
        <f>SUM('2020'!S173,'2019'!S173,'2018'!S173,'2017'!S173,'2016'!S173)</f>
        <v>73</v>
      </c>
      <c r="T173" s="5">
        <f>SUM('2020'!T173,'2019'!T173,'2018'!T173,'2017'!T173,'2016'!T173)</f>
        <v>59</v>
      </c>
      <c r="U173" s="5">
        <f>SUM('2020'!U173,'2019'!U173,'2018'!U173,'2017'!U173,'2016'!U173)</f>
        <v>108</v>
      </c>
      <c r="V173" s="5">
        <f>SUM('2020'!V173,'2019'!V173,'2018'!V173,'2017'!V173,'2016'!V173)</f>
        <v>45</v>
      </c>
      <c r="W173" s="5">
        <f>SUM('2020'!W173,'2019'!W173,'2018'!W173,'2017'!W173,'2016'!W173)</f>
        <v>77</v>
      </c>
      <c r="X173" s="5">
        <f>SUM('2020'!X173,'2019'!X173,'2018'!X173,'2017'!X173,'2016'!X173)</f>
        <v>496</v>
      </c>
      <c r="Y173" s="5">
        <f>SUM('2020'!Y173,'2019'!Y173,'2018'!Y173,'2017'!Y173,'2016'!Y173)</f>
        <v>863</v>
      </c>
      <c r="Z173" s="5">
        <f>SUM('2020'!Z173,'2019'!Z173,'2018'!Z173,'2017'!Z173,'2016'!Z173)</f>
        <v>279</v>
      </c>
      <c r="AA173" s="5">
        <f>SUM('2020'!AA173,'2019'!AA173,'2018'!AA173,'2017'!AA173,'2016'!AA173)</f>
        <v>242</v>
      </c>
      <c r="AB173" s="5">
        <f>SUM('2020'!AB173,'2019'!AB173,'2018'!AB173,'2017'!AB173,'2016'!AB173)</f>
        <v>16</v>
      </c>
      <c r="AC173" s="5">
        <f>SUM('2020'!AC173,'2019'!AC173,'2018'!AC173,'2017'!AC173,'2016'!AC173)</f>
        <v>165</v>
      </c>
      <c r="AD173" s="5">
        <f>SUM('2020'!AD173,'2019'!AD173,'2018'!AD173,'2017'!AD173,'2016'!AD173)</f>
        <v>20</v>
      </c>
      <c r="AE173" s="5">
        <f>SUM('2020'!AE173,'2019'!AE173,'2018'!AE173,'2017'!AE173,'2016'!AE173)</f>
        <v>38</v>
      </c>
      <c r="AF173" s="5">
        <f>SUM('2020'!AF173,'2019'!AF173,'2018'!AF173,'2017'!AF173,'2016'!AF173)</f>
        <v>171</v>
      </c>
      <c r="AG173" s="5">
        <f>SUM('2020'!AG173,'2019'!AG173,'2018'!AG173,'2017'!AG173,'2016'!AG173)</f>
        <v>58</v>
      </c>
      <c r="AH173" s="5">
        <f>SUM('2020'!AH173,'2019'!AH173,'2018'!AH173,'2017'!AH173,'2016'!AH173)</f>
        <v>932</v>
      </c>
      <c r="AI173" s="5">
        <f>SUM('2020'!AI173,'2019'!AI173,'2018'!AI173,'2017'!AI173,'2016'!AI173)</f>
        <v>32</v>
      </c>
      <c r="AJ173" s="5">
        <f>SUM('2020'!AJ173,'2019'!AJ173,'2018'!AJ173,'2017'!AJ173,'2016'!AJ173)</f>
        <v>3078</v>
      </c>
      <c r="AK173" s="5">
        <f>SUM('2020'!AK173,'2019'!AK173,'2018'!AK173,'2017'!AK173,'2016'!AK173)</f>
        <v>387</v>
      </c>
      <c r="AL173" s="5">
        <f>SUM('2020'!AL173,'2019'!AL173,'2018'!AL173,'2017'!AL173,'2016'!AL173)</f>
        <v>22</v>
      </c>
      <c r="AM173" s="5">
        <f>SUM('2020'!AM173,'2019'!AM173,'2018'!AM173,'2017'!AM173,'2016'!AM173)</f>
        <v>391</v>
      </c>
      <c r="AN173" s="5">
        <f>SUM('2020'!AN173,'2019'!AN173,'2018'!AN173,'2017'!AN173,'2016'!AN173)</f>
        <v>104</v>
      </c>
      <c r="AO173" s="5">
        <f>SUM('2020'!AO173,'2019'!AO173,'2018'!AO173,'2017'!AO173,'2016'!AO173)</f>
        <v>409</v>
      </c>
      <c r="AP173" s="5">
        <f>SUM('2020'!AP173,'2019'!AP173,'2018'!AP173,'2017'!AP173,'2016'!AP173)</f>
        <v>701</v>
      </c>
      <c r="AQ173" s="5">
        <f>SUM('2020'!AQ173,'2019'!AQ173,'2018'!AQ173,'2017'!AQ173,'2016'!AQ173)</f>
        <v>4</v>
      </c>
      <c r="AR173" s="5">
        <f>SUM('2020'!AR173,'2019'!AR173,'2018'!AR173,'2017'!AR173,'2016'!AR173)</f>
        <v>33</v>
      </c>
      <c r="AS173" s="5">
        <f>SUM('2020'!AS173,'2019'!AS173,'2018'!AS173,'2017'!AS173,'2016'!AS173)</f>
        <v>231</v>
      </c>
      <c r="AT173" s="5">
        <f>SUM('2020'!AT173,'2019'!AT173,'2018'!AT173,'2017'!AT173,'2016'!AT173)</f>
        <v>9</v>
      </c>
      <c r="AU173" s="5">
        <f>SUM('2020'!AU173,'2019'!AU173,'2018'!AU173,'2017'!AU173,'2016'!AU173)</f>
        <v>130</v>
      </c>
      <c r="AV173" s="5">
        <f>SUM('2020'!AV173,'2019'!AV173,'2018'!AV173,'2017'!AV173,'2016'!AV173)</f>
        <v>901</v>
      </c>
      <c r="AW173" s="5">
        <f>SUM('2020'!AW173,'2019'!AW173,'2018'!AW173,'2017'!AW173,'2016'!AW173)</f>
        <v>8</v>
      </c>
      <c r="AX173" s="5">
        <f>SUM('2020'!AX173,'2019'!AX173,'2018'!AX173,'2017'!AX173,'2016'!AX173)</f>
        <v>0</v>
      </c>
      <c r="AY173" s="5">
        <f>SUM('2020'!AY173,'2019'!AY173,'2018'!AY173,'2017'!AY173,'2016'!AY173)</f>
        <v>122</v>
      </c>
      <c r="AZ173" s="5">
        <f>SUM('2020'!AZ173,'2019'!AZ173,'2018'!AZ173,'2017'!AZ173,'2016'!AZ173)</f>
        <v>20</v>
      </c>
      <c r="BA173" s="5">
        <f>SUM('2020'!BA173,'2019'!BA173,'2018'!BA173,'2017'!BA173,'2016'!BA173)</f>
        <v>562</v>
      </c>
      <c r="BB173" s="5">
        <f>SUM('2020'!BB173,'2019'!BB173,'2018'!BB173,'2017'!BB173,'2016'!BB173)</f>
        <v>1297</v>
      </c>
      <c r="BC173" s="5">
        <f>SUM('2020'!BC173,'2019'!BC173,'2018'!BC173,'2017'!BC173,'2016'!BC173)</f>
        <v>19</v>
      </c>
      <c r="BD173" s="5">
        <f>SUM('2020'!BD173,'2019'!BD173,'2018'!BD173,'2017'!BD173,'2016'!BD173)</f>
        <v>155</v>
      </c>
      <c r="BE173" s="5">
        <f>SUM('2020'!BE173,'2019'!BE173,'2018'!BE173,'2017'!BE173,'2016'!BE173)</f>
        <v>7</v>
      </c>
      <c r="BF173" s="5">
        <f>SUM('2020'!BF173,'2019'!BF173,'2018'!BF173,'2017'!BF173,'2016'!BF173)</f>
        <v>199</v>
      </c>
      <c r="BG173" s="6"/>
      <c r="BH173" s="22"/>
    </row>
    <row r="174" spans="1:60">
      <c r="A174" s="12" t="s">
        <v>282</v>
      </c>
      <c r="B174" s="5">
        <f>SUM('2020'!B174,'2019'!B174,'2018'!B174,'2017'!B174,'2016'!B174)</f>
        <v>1102</v>
      </c>
      <c r="C174" s="5">
        <f>SUM('2020'!C174,'2019'!C174,'2018'!C174,'2017'!C174,'2016'!C174)</f>
        <v>0</v>
      </c>
      <c r="D174" s="5">
        <f>SUM('2020'!D174,'2019'!D174,'2018'!D174,'2017'!D174,'2016'!D174)</f>
        <v>0</v>
      </c>
      <c r="E174" s="5">
        <f>SUM('2020'!E174,'2019'!E174,'2018'!E174,'2017'!E174,'2016'!E174)</f>
        <v>64</v>
      </c>
      <c r="F174" s="5">
        <f>SUM('2020'!F174,'2019'!F174,'2018'!F174,'2017'!F174,'2016'!F174)</f>
        <v>0</v>
      </c>
      <c r="G174" s="5">
        <f>SUM('2020'!G174,'2019'!G174,'2018'!G174,'2017'!G174,'2016'!G174)</f>
        <v>37</v>
      </c>
      <c r="H174" s="5">
        <f>SUM('2020'!H174,'2019'!H174,'2018'!H174,'2017'!H174,'2016'!H174)</f>
        <v>25</v>
      </c>
      <c r="I174" s="5">
        <f>SUM('2020'!I174,'2019'!I174,'2018'!I174,'2017'!I174,'2016'!I174)</f>
        <v>3</v>
      </c>
      <c r="J174" s="5">
        <f>SUM('2020'!J174,'2019'!J174,'2018'!J174,'2017'!J174,'2016'!J174)</f>
        <v>0</v>
      </c>
      <c r="K174" s="5">
        <f>SUM('2020'!K174,'2019'!K174,'2018'!K174,'2017'!K174,'2016'!K174)</f>
        <v>0</v>
      </c>
      <c r="L174" s="5">
        <f>SUM('2020'!L174,'2019'!L174,'2018'!L174,'2017'!L174,'2016'!L174)</f>
        <v>16</v>
      </c>
      <c r="M174" s="5">
        <f>SUM('2020'!M174,'2019'!M174,'2018'!M174,'2017'!M174,'2016'!M174)</f>
        <v>26</v>
      </c>
      <c r="N174" s="5">
        <f>SUM('2020'!N174,'2019'!N174,'2018'!N174,'2017'!N174,'2016'!N174)</f>
        <v>0</v>
      </c>
      <c r="O174" s="5">
        <f>SUM('2020'!O174,'2019'!O174,'2018'!O174,'2017'!O174,'2016'!O174)</f>
        <v>0</v>
      </c>
      <c r="P174" s="5">
        <f>SUM('2020'!P174,'2019'!P174,'2018'!P174,'2017'!P174,'2016'!P174)</f>
        <v>11</v>
      </c>
      <c r="Q174" s="5">
        <f>SUM('2020'!Q174,'2019'!Q174,'2018'!Q174,'2017'!Q174,'2016'!Q174)</f>
        <v>42</v>
      </c>
      <c r="R174" s="5">
        <f>SUM('2020'!R174,'2019'!R174,'2018'!R174,'2017'!R174,'2016'!R174)</f>
        <v>19</v>
      </c>
      <c r="S174" s="5">
        <f>SUM('2020'!S174,'2019'!S174,'2018'!S174,'2017'!S174,'2016'!S174)</f>
        <v>25</v>
      </c>
      <c r="T174" s="5">
        <f>SUM('2020'!T174,'2019'!T174,'2018'!T174,'2017'!T174,'2016'!T174)</f>
        <v>3</v>
      </c>
      <c r="U174" s="5">
        <f>SUM('2020'!U174,'2019'!U174,'2018'!U174,'2017'!U174,'2016'!U174)</f>
        <v>32</v>
      </c>
      <c r="V174" s="5">
        <f>SUM('2020'!V174,'2019'!V174,'2018'!V174,'2017'!V174,'2016'!V174)</f>
        <v>0</v>
      </c>
      <c r="W174" s="5">
        <f>SUM('2020'!W174,'2019'!W174,'2018'!W174,'2017'!W174,'2016'!W174)</f>
        <v>43</v>
      </c>
      <c r="X174" s="5">
        <f>SUM('2020'!X174,'2019'!X174,'2018'!X174,'2017'!X174,'2016'!X174)</f>
        <v>24</v>
      </c>
      <c r="Y174" s="5">
        <f>SUM('2020'!Y174,'2019'!Y174,'2018'!Y174,'2017'!Y174,'2016'!Y174)</f>
        <v>33</v>
      </c>
      <c r="Z174" s="5">
        <f>SUM('2020'!Z174,'2019'!Z174,'2018'!Z174,'2017'!Z174,'2016'!Z174)</f>
        <v>59</v>
      </c>
      <c r="AA174" s="5">
        <f>SUM('2020'!AA174,'2019'!AA174,'2018'!AA174,'2017'!AA174,'2016'!AA174)</f>
        <v>6</v>
      </c>
      <c r="AB174" s="5">
        <f>SUM('2020'!AB174,'2019'!AB174,'2018'!AB174,'2017'!AB174,'2016'!AB174)</f>
        <v>0</v>
      </c>
      <c r="AC174" s="5">
        <f>SUM('2020'!AC174,'2019'!AC174,'2018'!AC174,'2017'!AC174,'2016'!AC174)</f>
        <v>15</v>
      </c>
      <c r="AD174" s="5">
        <f>SUM('2020'!AD174,'2019'!AD174,'2018'!AD174,'2017'!AD174,'2016'!AD174)</f>
        <v>0</v>
      </c>
      <c r="AE174" s="5">
        <f>SUM('2020'!AE174,'2019'!AE174,'2018'!AE174,'2017'!AE174,'2016'!AE174)</f>
        <v>0</v>
      </c>
      <c r="AF174" s="5">
        <f>SUM('2020'!AF174,'2019'!AF174,'2018'!AF174,'2017'!AF174,'2016'!AF174)</f>
        <v>0</v>
      </c>
      <c r="AG174" s="5">
        <f>SUM('2020'!AG174,'2019'!AG174,'2018'!AG174,'2017'!AG174,'2016'!AG174)</f>
        <v>20</v>
      </c>
      <c r="AH174" s="5">
        <f>SUM('2020'!AH174,'2019'!AH174,'2018'!AH174,'2017'!AH174,'2016'!AH174)</f>
        <v>10</v>
      </c>
      <c r="AI174" s="5">
        <f>SUM('2020'!AI174,'2019'!AI174,'2018'!AI174,'2017'!AI174,'2016'!AI174)</f>
        <v>0</v>
      </c>
      <c r="AJ174" s="5">
        <f>SUM('2020'!AJ174,'2019'!AJ174,'2018'!AJ174,'2017'!AJ174,'2016'!AJ174)</f>
        <v>54</v>
      </c>
      <c r="AK174" s="5">
        <f>SUM('2020'!AK174,'2019'!AK174,'2018'!AK174,'2017'!AK174,'2016'!AK174)</f>
        <v>36</v>
      </c>
      <c r="AL174" s="5">
        <f>SUM('2020'!AL174,'2019'!AL174,'2018'!AL174,'2017'!AL174,'2016'!AL174)</f>
        <v>12</v>
      </c>
      <c r="AM174" s="5">
        <f>SUM('2020'!AM174,'2019'!AM174,'2018'!AM174,'2017'!AM174,'2016'!AM174)</f>
        <v>69</v>
      </c>
      <c r="AN174" s="5">
        <f>SUM('2020'!AN174,'2019'!AN174,'2018'!AN174,'2017'!AN174,'2016'!AN174)</f>
        <v>3</v>
      </c>
      <c r="AO174" s="5">
        <f>SUM('2020'!AO174,'2019'!AO174,'2018'!AO174,'2017'!AO174,'2016'!AO174)</f>
        <v>11</v>
      </c>
      <c r="AP174" s="5">
        <f>SUM('2020'!AP174,'2019'!AP174,'2018'!AP174,'2017'!AP174,'2016'!AP174)</f>
        <v>37</v>
      </c>
      <c r="AQ174" s="5">
        <f>SUM('2020'!AQ174,'2019'!AQ174,'2018'!AQ174,'2017'!AQ174,'2016'!AQ174)</f>
        <v>0</v>
      </c>
      <c r="AR174" s="5">
        <f>SUM('2020'!AR174,'2019'!AR174,'2018'!AR174,'2017'!AR174,'2016'!AR174)</f>
        <v>0</v>
      </c>
      <c r="AS174" s="5">
        <f>SUM('2020'!AS174,'2019'!AS174,'2018'!AS174,'2017'!AS174,'2016'!AS174)</f>
        <v>10</v>
      </c>
      <c r="AT174" s="5">
        <f>SUM('2020'!AT174,'2019'!AT174,'2018'!AT174,'2017'!AT174,'2016'!AT174)</f>
        <v>0</v>
      </c>
      <c r="AU174" s="5">
        <f>SUM('2020'!AU174,'2019'!AU174,'2018'!AU174,'2017'!AU174,'2016'!AU174)</f>
        <v>27</v>
      </c>
      <c r="AV174" s="5">
        <f>SUM('2020'!AV174,'2019'!AV174,'2018'!AV174,'2017'!AV174,'2016'!AV174)</f>
        <v>190</v>
      </c>
      <c r="AW174" s="5">
        <f>SUM('2020'!AW174,'2019'!AW174,'2018'!AW174,'2017'!AW174,'2016'!AW174)</f>
        <v>0</v>
      </c>
      <c r="AX174" s="5">
        <f>SUM('2020'!AX174,'2019'!AX174,'2018'!AX174,'2017'!AX174,'2016'!AX174)</f>
        <v>0</v>
      </c>
      <c r="AY174" s="5">
        <f>SUM('2020'!AY174,'2019'!AY174,'2018'!AY174,'2017'!AY174,'2016'!AY174)</f>
        <v>33</v>
      </c>
      <c r="AZ174" s="5">
        <f>SUM('2020'!AZ174,'2019'!AZ174,'2018'!AZ174,'2017'!AZ174,'2016'!AZ174)</f>
        <v>3</v>
      </c>
      <c r="BA174" s="5">
        <f>SUM('2020'!BA174,'2019'!BA174,'2018'!BA174,'2017'!BA174,'2016'!BA174)</f>
        <v>16</v>
      </c>
      <c r="BB174" s="5">
        <f>SUM('2020'!BB174,'2019'!BB174,'2018'!BB174,'2017'!BB174,'2016'!BB174)</f>
        <v>26</v>
      </c>
      <c r="BC174" s="5">
        <f>SUM('2020'!BC174,'2019'!BC174,'2018'!BC174,'2017'!BC174,'2016'!BC174)</f>
        <v>0</v>
      </c>
      <c r="BD174" s="5">
        <f>SUM('2020'!BD174,'2019'!BD174,'2018'!BD174,'2017'!BD174,'2016'!BD174)</f>
        <v>11</v>
      </c>
      <c r="BE174" s="5">
        <f>SUM('2020'!BE174,'2019'!BE174,'2018'!BE174,'2017'!BE174,'2016'!BE174)</f>
        <v>0</v>
      </c>
      <c r="BF174" s="5">
        <f>SUM('2020'!BF174,'2019'!BF174,'2018'!BF174,'2017'!BF174,'2016'!BF174)</f>
        <v>7</v>
      </c>
      <c r="BG174" s="6"/>
      <c r="BH174" s="22"/>
    </row>
    <row r="175" spans="1:60">
      <c r="A175" s="12" t="s">
        <v>219</v>
      </c>
      <c r="B175" s="5">
        <f>SUM('2020'!B175,'2019'!B175,'2018'!B175,'2017'!B175,'2016'!B175)</f>
        <v>1144</v>
      </c>
      <c r="C175" s="5">
        <f>SUM('2020'!C175,'2019'!C175,'2018'!C175,'2017'!C175,'2016'!C175)</f>
        <v>0</v>
      </c>
      <c r="D175" s="5">
        <f>SUM('2020'!D175,'2019'!D175,'2018'!D175,'2017'!D175,'2016'!D175)</f>
        <v>0</v>
      </c>
      <c r="E175" s="5">
        <f>SUM('2020'!E175,'2019'!E175,'2018'!E175,'2017'!E175,'2016'!E175)</f>
        <v>0</v>
      </c>
      <c r="F175" s="5">
        <f>SUM('2020'!F175,'2019'!F175,'2018'!F175,'2017'!F175,'2016'!F175)</f>
        <v>0</v>
      </c>
      <c r="G175" s="5">
        <f>SUM('2020'!G175,'2019'!G175,'2018'!G175,'2017'!G175,'2016'!G175)</f>
        <v>13</v>
      </c>
      <c r="H175" s="5">
        <f>SUM('2020'!H175,'2019'!H175,'2018'!H175,'2017'!H175,'2016'!H175)</f>
        <v>0</v>
      </c>
      <c r="I175" s="5">
        <f>SUM('2020'!I175,'2019'!I175,'2018'!I175,'2017'!I175,'2016'!I175)</f>
        <v>17</v>
      </c>
      <c r="J175" s="5">
        <f>SUM('2020'!J175,'2019'!J175,'2018'!J175,'2017'!J175,'2016'!J175)</f>
        <v>6</v>
      </c>
      <c r="K175" s="5">
        <f>SUM('2020'!K175,'2019'!K175,'2018'!K175,'2017'!K175,'2016'!K175)</f>
        <v>0</v>
      </c>
      <c r="L175" s="5">
        <f>SUM('2020'!L175,'2019'!L175,'2018'!L175,'2017'!L175,'2016'!L175)</f>
        <v>224</v>
      </c>
      <c r="M175" s="5">
        <f>SUM('2020'!M175,'2019'!M175,'2018'!M175,'2017'!M175,'2016'!M175)</f>
        <v>58</v>
      </c>
      <c r="N175" s="5">
        <f>SUM('2020'!N175,'2019'!N175,'2018'!N175,'2017'!N175,'2016'!N175)</f>
        <v>0</v>
      </c>
      <c r="O175" s="5">
        <f>SUM('2020'!O175,'2019'!O175,'2018'!O175,'2017'!O175,'2016'!O175)</f>
        <v>0</v>
      </c>
      <c r="P175" s="5">
        <f>SUM('2020'!P175,'2019'!P175,'2018'!P175,'2017'!P175,'2016'!P175)</f>
        <v>0</v>
      </c>
      <c r="Q175" s="5">
        <f>SUM('2020'!Q175,'2019'!Q175,'2018'!Q175,'2017'!Q175,'2016'!Q175)</f>
        <v>6</v>
      </c>
      <c r="R175" s="5">
        <f>SUM('2020'!R175,'2019'!R175,'2018'!R175,'2017'!R175,'2016'!R175)</f>
        <v>0</v>
      </c>
      <c r="S175" s="5">
        <f>SUM('2020'!S175,'2019'!S175,'2018'!S175,'2017'!S175,'2016'!S175)</f>
        <v>0</v>
      </c>
      <c r="T175" s="5">
        <f>SUM('2020'!T175,'2019'!T175,'2018'!T175,'2017'!T175,'2016'!T175)</f>
        <v>0</v>
      </c>
      <c r="U175" s="5">
        <f>SUM('2020'!U175,'2019'!U175,'2018'!U175,'2017'!U175,'2016'!U175)</f>
        <v>0</v>
      </c>
      <c r="V175" s="5">
        <f>SUM('2020'!V175,'2019'!V175,'2018'!V175,'2017'!V175,'2016'!V175)</f>
        <v>0</v>
      </c>
      <c r="W175" s="5">
        <f>SUM('2020'!W175,'2019'!W175,'2018'!W175,'2017'!W175,'2016'!W175)</f>
        <v>0</v>
      </c>
      <c r="X175" s="5">
        <f>SUM('2020'!X175,'2019'!X175,'2018'!X175,'2017'!X175,'2016'!X175)</f>
        <v>25</v>
      </c>
      <c r="Y175" s="5">
        <f>SUM('2020'!Y175,'2019'!Y175,'2018'!Y175,'2017'!Y175,'2016'!Y175)</f>
        <v>38</v>
      </c>
      <c r="Z175" s="5">
        <f>SUM('2020'!Z175,'2019'!Z175,'2018'!Z175,'2017'!Z175,'2016'!Z175)</f>
        <v>3</v>
      </c>
      <c r="AA175" s="5">
        <f>SUM('2020'!AA175,'2019'!AA175,'2018'!AA175,'2017'!AA175,'2016'!AA175)</f>
        <v>0</v>
      </c>
      <c r="AB175" s="5">
        <f>SUM('2020'!AB175,'2019'!AB175,'2018'!AB175,'2017'!AB175,'2016'!AB175)</f>
        <v>0</v>
      </c>
      <c r="AC175" s="5">
        <f>SUM('2020'!AC175,'2019'!AC175,'2018'!AC175,'2017'!AC175,'2016'!AC175)</f>
        <v>3</v>
      </c>
      <c r="AD175" s="5">
        <f>SUM('2020'!AD175,'2019'!AD175,'2018'!AD175,'2017'!AD175,'2016'!AD175)</f>
        <v>0</v>
      </c>
      <c r="AE175" s="5">
        <f>SUM('2020'!AE175,'2019'!AE175,'2018'!AE175,'2017'!AE175,'2016'!AE175)</f>
        <v>0</v>
      </c>
      <c r="AF175" s="5">
        <f>SUM('2020'!AF175,'2019'!AF175,'2018'!AF175,'2017'!AF175,'2016'!AF175)</f>
        <v>0</v>
      </c>
      <c r="AG175" s="5">
        <f>SUM('2020'!AG175,'2019'!AG175,'2018'!AG175,'2017'!AG175,'2016'!AG175)</f>
        <v>0</v>
      </c>
      <c r="AH175" s="5">
        <f>SUM('2020'!AH175,'2019'!AH175,'2018'!AH175,'2017'!AH175,'2016'!AH175)</f>
        <v>45</v>
      </c>
      <c r="AI175" s="5">
        <f>SUM('2020'!AI175,'2019'!AI175,'2018'!AI175,'2017'!AI175,'2016'!AI175)</f>
        <v>0</v>
      </c>
      <c r="AJ175" s="5">
        <f>SUM('2020'!AJ175,'2019'!AJ175,'2018'!AJ175,'2017'!AJ175,'2016'!AJ175)</f>
        <v>246</v>
      </c>
      <c r="AK175" s="5">
        <f>SUM('2020'!AK175,'2019'!AK175,'2018'!AK175,'2017'!AK175,'2016'!AK175)</f>
        <v>33</v>
      </c>
      <c r="AL175" s="5">
        <f>SUM('2020'!AL175,'2019'!AL175,'2018'!AL175,'2017'!AL175,'2016'!AL175)</f>
        <v>0</v>
      </c>
      <c r="AM175" s="5">
        <f>SUM('2020'!AM175,'2019'!AM175,'2018'!AM175,'2017'!AM175,'2016'!AM175)</f>
        <v>0</v>
      </c>
      <c r="AN175" s="5">
        <f>SUM('2020'!AN175,'2019'!AN175,'2018'!AN175,'2017'!AN175,'2016'!AN175)</f>
        <v>0</v>
      </c>
      <c r="AO175" s="5">
        <f>SUM('2020'!AO175,'2019'!AO175,'2018'!AO175,'2017'!AO175,'2016'!AO175)</f>
        <v>0</v>
      </c>
      <c r="AP175" s="5">
        <f>SUM('2020'!AP175,'2019'!AP175,'2018'!AP175,'2017'!AP175,'2016'!AP175)</f>
        <v>18</v>
      </c>
      <c r="AQ175" s="5">
        <f>SUM('2020'!AQ175,'2019'!AQ175,'2018'!AQ175,'2017'!AQ175,'2016'!AQ175)</f>
        <v>10</v>
      </c>
      <c r="AR175" s="5">
        <f>SUM('2020'!AR175,'2019'!AR175,'2018'!AR175,'2017'!AR175,'2016'!AR175)</f>
        <v>0</v>
      </c>
      <c r="AS175" s="5">
        <f>SUM('2020'!AS175,'2019'!AS175,'2018'!AS175,'2017'!AS175,'2016'!AS175)</f>
        <v>3</v>
      </c>
      <c r="AT175" s="5">
        <f>SUM('2020'!AT175,'2019'!AT175,'2018'!AT175,'2017'!AT175,'2016'!AT175)</f>
        <v>0</v>
      </c>
      <c r="AU175" s="5">
        <f>SUM('2020'!AU175,'2019'!AU175,'2018'!AU175,'2017'!AU175,'2016'!AU175)</f>
        <v>0</v>
      </c>
      <c r="AV175" s="5">
        <f>SUM('2020'!AV175,'2019'!AV175,'2018'!AV175,'2017'!AV175,'2016'!AV175)</f>
        <v>42</v>
      </c>
      <c r="AW175" s="5">
        <f>SUM('2020'!AW175,'2019'!AW175,'2018'!AW175,'2017'!AW175,'2016'!AW175)</f>
        <v>0</v>
      </c>
      <c r="AX175" s="5">
        <f>SUM('2020'!AX175,'2019'!AX175,'2018'!AX175,'2017'!AX175,'2016'!AX175)</f>
        <v>226</v>
      </c>
      <c r="AY175" s="5">
        <f>SUM('2020'!AY175,'2019'!AY175,'2018'!AY175,'2017'!AY175,'2016'!AY175)</f>
        <v>0</v>
      </c>
      <c r="AZ175" s="5">
        <f>SUM('2020'!AZ175,'2019'!AZ175,'2018'!AZ175,'2017'!AZ175,'2016'!AZ175)</f>
        <v>0</v>
      </c>
      <c r="BA175" s="5">
        <f>SUM('2020'!BA175,'2019'!BA175,'2018'!BA175,'2017'!BA175,'2016'!BA175)</f>
        <v>30</v>
      </c>
      <c r="BB175" s="5">
        <f>SUM('2020'!BB175,'2019'!BB175,'2018'!BB175,'2017'!BB175,'2016'!BB175)</f>
        <v>0</v>
      </c>
      <c r="BC175" s="5">
        <f>SUM('2020'!BC175,'2019'!BC175,'2018'!BC175,'2017'!BC175,'2016'!BC175)</f>
        <v>0</v>
      </c>
      <c r="BD175" s="5">
        <f>SUM('2020'!BD175,'2019'!BD175,'2018'!BD175,'2017'!BD175,'2016'!BD175)</f>
        <v>0</v>
      </c>
      <c r="BE175" s="5">
        <f>SUM('2020'!BE175,'2019'!BE175,'2018'!BE175,'2017'!BE175,'2016'!BE175)</f>
        <v>0</v>
      </c>
      <c r="BF175" s="5">
        <f>SUM('2020'!BF175,'2019'!BF175,'2018'!BF175,'2017'!BF175,'2016'!BF175)</f>
        <v>34</v>
      </c>
      <c r="BG175" s="6"/>
      <c r="BH175" s="22"/>
    </row>
    <row r="176" spans="1:60">
      <c r="A176" s="12" t="s">
        <v>220</v>
      </c>
      <c r="B176" s="5">
        <f>SUM('2020'!B176,'2019'!B176,'2018'!B176,'2017'!B176,'2016'!B176)</f>
        <v>2978</v>
      </c>
      <c r="C176" s="5">
        <f>SUM('2020'!C176,'2019'!C176,'2018'!C176,'2017'!C176,'2016'!C176)</f>
        <v>6</v>
      </c>
      <c r="D176" s="5">
        <f>SUM('2020'!D176,'2019'!D176,'2018'!D176,'2017'!D176,'2016'!D176)</f>
        <v>0</v>
      </c>
      <c r="E176" s="5">
        <f>SUM('2020'!E176,'2019'!E176,'2018'!E176,'2017'!E176,'2016'!E176)</f>
        <v>7</v>
      </c>
      <c r="F176" s="5">
        <f>SUM('2020'!F176,'2019'!F176,'2018'!F176,'2017'!F176,'2016'!F176)</f>
        <v>0</v>
      </c>
      <c r="G176" s="5">
        <f>SUM('2020'!G176,'2019'!G176,'2018'!G176,'2017'!G176,'2016'!G176)</f>
        <v>40</v>
      </c>
      <c r="H176" s="5">
        <f>SUM('2020'!H176,'2019'!H176,'2018'!H176,'2017'!H176,'2016'!H176)</f>
        <v>6</v>
      </c>
      <c r="I176" s="5">
        <f>SUM('2020'!I176,'2019'!I176,'2018'!I176,'2017'!I176,'2016'!I176)</f>
        <v>137</v>
      </c>
      <c r="J176" s="5">
        <f>SUM('2020'!J176,'2019'!J176,'2018'!J176,'2017'!J176,'2016'!J176)</f>
        <v>3</v>
      </c>
      <c r="K176" s="5">
        <f>SUM('2020'!K176,'2019'!K176,'2018'!K176,'2017'!K176,'2016'!K176)</f>
        <v>3</v>
      </c>
      <c r="L176" s="5">
        <f>SUM('2020'!L176,'2019'!L176,'2018'!L176,'2017'!L176,'2016'!L176)</f>
        <v>376</v>
      </c>
      <c r="M176" s="5">
        <f>SUM('2020'!M176,'2019'!M176,'2018'!M176,'2017'!M176,'2016'!M176)</f>
        <v>104</v>
      </c>
      <c r="N176" s="5">
        <f>SUM('2020'!N176,'2019'!N176,'2018'!N176,'2017'!N176,'2016'!N176)</f>
        <v>0</v>
      </c>
      <c r="O176" s="5">
        <f>SUM('2020'!O176,'2019'!O176,'2018'!O176,'2017'!O176,'2016'!O176)</f>
        <v>0</v>
      </c>
      <c r="P176" s="5">
        <f>SUM('2020'!P176,'2019'!P176,'2018'!P176,'2017'!P176,'2016'!P176)</f>
        <v>0</v>
      </c>
      <c r="Q176" s="5">
        <f>SUM('2020'!Q176,'2019'!Q176,'2018'!Q176,'2017'!Q176,'2016'!Q176)</f>
        <v>17</v>
      </c>
      <c r="R176" s="5">
        <f>SUM('2020'!R176,'2019'!R176,'2018'!R176,'2017'!R176,'2016'!R176)</f>
        <v>6</v>
      </c>
      <c r="S176" s="5">
        <f>SUM('2020'!S176,'2019'!S176,'2018'!S176,'2017'!S176,'2016'!S176)</f>
        <v>0</v>
      </c>
      <c r="T176" s="5">
        <f>SUM('2020'!T176,'2019'!T176,'2018'!T176,'2017'!T176,'2016'!T176)</f>
        <v>3</v>
      </c>
      <c r="U176" s="5">
        <f>SUM('2020'!U176,'2019'!U176,'2018'!U176,'2017'!U176,'2016'!U176)</f>
        <v>0</v>
      </c>
      <c r="V176" s="5">
        <f>SUM('2020'!V176,'2019'!V176,'2018'!V176,'2017'!V176,'2016'!V176)</f>
        <v>15</v>
      </c>
      <c r="W176" s="5">
        <f>SUM('2020'!W176,'2019'!W176,'2018'!W176,'2017'!W176,'2016'!W176)</f>
        <v>0</v>
      </c>
      <c r="X176" s="5">
        <f>SUM('2020'!X176,'2019'!X176,'2018'!X176,'2017'!X176,'2016'!X176)</f>
        <v>70</v>
      </c>
      <c r="Y176" s="5">
        <f>SUM('2020'!Y176,'2019'!Y176,'2018'!Y176,'2017'!Y176,'2016'!Y176)</f>
        <v>79</v>
      </c>
      <c r="Z176" s="5">
        <f>SUM('2020'!Z176,'2019'!Z176,'2018'!Z176,'2017'!Z176,'2016'!Z176)</f>
        <v>5</v>
      </c>
      <c r="AA176" s="5">
        <f>SUM('2020'!AA176,'2019'!AA176,'2018'!AA176,'2017'!AA176,'2016'!AA176)</f>
        <v>3</v>
      </c>
      <c r="AB176" s="5">
        <f>SUM('2020'!AB176,'2019'!AB176,'2018'!AB176,'2017'!AB176,'2016'!AB176)</f>
        <v>0</v>
      </c>
      <c r="AC176" s="5">
        <f>SUM('2020'!AC176,'2019'!AC176,'2018'!AC176,'2017'!AC176,'2016'!AC176)</f>
        <v>0</v>
      </c>
      <c r="AD176" s="5">
        <f>SUM('2020'!AD176,'2019'!AD176,'2018'!AD176,'2017'!AD176,'2016'!AD176)</f>
        <v>0</v>
      </c>
      <c r="AE176" s="5">
        <f>SUM('2020'!AE176,'2019'!AE176,'2018'!AE176,'2017'!AE176,'2016'!AE176)</f>
        <v>0</v>
      </c>
      <c r="AF176" s="5">
        <f>SUM('2020'!AF176,'2019'!AF176,'2018'!AF176,'2017'!AF176,'2016'!AF176)</f>
        <v>0</v>
      </c>
      <c r="AG176" s="5">
        <f>SUM('2020'!AG176,'2019'!AG176,'2018'!AG176,'2017'!AG176,'2016'!AG176)</f>
        <v>0</v>
      </c>
      <c r="AH176" s="5">
        <f>SUM('2020'!AH176,'2019'!AH176,'2018'!AH176,'2017'!AH176,'2016'!AH176)</f>
        <v>131</v>
      </c>
      <c r="AI176" s="5">
        <f>SUM('2020'!AI176,'2019'!AI176,'2018'!AI176,'2017'!AI176,'2016'!AI176)</f>
        <v>0</v>
      </c>
      <c r="AJ176" s="5">
        <f>SUM('2020'!AJ176,'2019'!AJ176,'2018'!AJ176,'2017'!AJ176,'2016'!AJ176)</f>
        <v>1218</v>
      </c>
      <c r="AK176" s="5">
        <f>SUM('2020'!AK176,'2019'!AK176,'2018'!AK176,'2017'!AK176,'2016'!AK176)</f>
        <v>37</v>
      </c>
      <c r="AL176" s="5">
        <f>SUM('2020'!AL176,'2019'!AL176,'2018'!AL176,'2017'!AL176,'2016'!AL176)</f>
        <v>0</v>
      </c>
      <c r="AM176" s="5">
        <f>SUM('2020'!AM176,'2019'!AM176,'2018'!AM176,'2017'!AM176,'2016'!AM176)</f>
        <v>16</v>
      </c>
      <c r="AN176" s="5">
        <f>SUM('2020'!AN176,'2019'!AN176,'2018'!AN176,'2017'!AN176,'2016'!AN176)</f>
        <v>5</v>
      </c>
      <c r="AO176" s="5">
        <f>SUM('2020'!AO176,'2019'!AO176,'2018'!AO176,'2017'!AO176,'2016'!AO176)</f>
        <v>0</v>
      </c>
      <c r="AP176" s="5">
        <f>SUM('2020'!AP176,'2019'!AP176,'2018'!AP176,'2017'!AP176,'2016'!AP176)</f>
        <v>51</v>
      </c>
      <c r="AQ176" s="5">
        <f>SUM('2020'!AQ176,'2019'!AQ176,'2018'!AQ176,'2017'!AQ176,'2016'!AQ176)</f>
        <v>3</v>
      </c>
      <c r="AR176" s="5">
        <f>SUM('2020'!AR176,'2019'!AR176,'2018'!AR176,'2017'!AR176,'2016'!AR176)</f>
        <v>4</v>
      </c>
      <c r="AS176" s="5">
        <f>SUM('2020'!AS176,'2019'!AS176,'2018'!AS176,'2017'!AS176,'2016'!AS176)</f>
        <v>7</v>
      </c>
      <c r="AT176" s="5">
        <f>SUM('2020'!AT176,'2019'!AT176,'2018'!AT176,'2017'!AT176,'2016'!AT176)</f>
        <v>0</v>
      </c>
      <c r="AU176" s="5">
        <f>SUM('2020'!AU176,'2019'!AU176,'2018'!AU176,'2017'!AU176,'2016'!AU176)</f>
        <v>3</v>
      </c>
      <c r="AV176" s="5">
        <f>SUM('2020'!AV176,'2019'!AV176,'2018'!AV176,'2017'!AV176,'2016'!AV176)</f>
        <v>145</v>
      </c>
      <c r="AW176" s="5">
        <f>SUM('2020'!AW176,'2019'!AW176,'2018'!AW176,'2017'!AW176,'2016'!AW176)</f>
        <v>0</v>
      </c>
      <c r="AX176" s="5">
        <f>SUM('2020'!AX176,'2019'!AX176,'2018'!AX176,'2017'!AX176,'2016'!AX176)</f>
        <v>300</v>
      </c>
      <c r="AY176" s="5">
        <f>SUM('2020'!AY176,'2019'!AY176,'2018'!AY176,'2017'!AY176,'2016'!AY176)</f>
        <v>0</v>
      </c>
      <c r="AZ176" s="5">
        <f>SUM('2020'!AZ176,'2019'!AZ176,'2018'!AZ176,'2017'!AZ176,'2016'!AZ176)</f>
        <v>0</v>
      </c>
      <c r="BA176" s="5">
        <f>SUM('2020'!BA176,'2019'!BA176,'2018'!BA176,'2017'!BA176,'2016'!BA176)</f>
        <v>33</v>
      </c>
      <c r="BB176" s="5">
        <f>SUM('2020'!BB176,'2019'!BB176,'2018'!BB176,'2017'!BB176,'2016'!BB176)</f>
        <v>3</v>
      </c>
      <c r="BC176" s="5">
        <f>SUM('2020'!BC176,'2019'!BC176,'2018'!BC176,'2017'!BC176,'2016'!BC176)</f>
        <v>0</v>
      </c>
      <c r="BD176" s="5">
        <f>SUM('2020'!BD176,'2019'!BD176,'2018'!BD176,'2017'!BD176,'2016'!BD176)</f>
        <v>7</v>
      </c>
      <c r="BE176" s="5">
        <f>SUM('2020'!BE176,'2019'!BE176,'2018'!BE176,'2017'!BE176,'2016'!BE176)</f>
        <v>0</v>
      </c>
      <c r="BF176" s="5">
        <f>SUM('2020'!BF176,'2019'!BF176,'2018'!BF176,'2017'!BF176,'2016'!BF176)</f>
        <v>42</v>
      </c>
      <c r="BG176" s="6"/>
      <c r="BH176" s="22"/>
    </row>
    <row r="177" spans="1:60">
      <c r="A177" s="12" t="s">
        <v>221</v>
      </c>
      <c r="B177" s="5">
        <f>SUM('2020'!B177,'2019'!B177,'2018'!B177,'2017'!B177,'2016'!B177)</f>
        <v>2590</v>
      </c>
      <c r="C177" s="5">
        <f>SUM('2020'!C177,'2019'!C177,'2018'!C177,'2017'!C177,'2016'!C177)</f>
        <v>0</v>
      </c>
      <c r="D177" s="5">
        <f>SUM('2020'!D177,'2019'!D177,'2018'!D177,'2017'!D177,'2016'!D177)</f>
        <v>0</v>
      </c>
      <c r="E177" s="5">
        <f>SUM('2020'!E177,'2019'!E177,'2018'!E177,'2017'!E177,'2016'!E177)</f>
        <v>3</v>
      </c>
      <c r="F177" s="5">
        <f>SUM('2020'!F177,'2019'!F177,'2018'!F177,'2017'!F177,'2016'!F177)</f>
        <v>0</v>
      </c>
      <c r="G177" s="5">
        <f>SUM('2020'!G177,'2019'!G177,'2018'!G177,'2017'!G177,'2016'!G177)</f>
        <v>45</v>
      </c>
      <c r="H177" s="5">
        <f>SUM('2020'!H177,'2019'!H177,'2018'!H177,'2017'!H177,'2016'!H177)</f>
        <v>3</v>
      </c>
      <c r="I177" s="5">
        <f>SUM('2020'!I177,'2019'!I177,'2018'!I177,'2017'!I177,'2016'!I177)</f>
        <v>36</v>
      </c>
      <c r="J177" s="5">
        <f>SUM('2020'!J177,'2019'!J177,'2018'!J177,'2017'!J177,'2016'!J177)</f>
        <v>0</v>
      </c>
      <c r="K177" s="5">
        <f>SUM('2020'!K177,'2019'!K177,'2018'!K177,'2017'!K177,'2016'!K177)</f>
        <v>3</v>
      </c>
      <c r="L177" s="5">
        <f>SUM('2020'!L177,'2019'!L177,'2018'!L177,'2017'!L177,'2016'!L177)</f>
        <v>248</v>
      </c>
      <c r="M177" s="5">
        <f>SUM('2020'!M177,'2019'!M177,'2018'!M177,'2017'!M177,'2016'!M177)</f>
        <v>76</v>
      </c>
      <c r="N177" s="5">
        <f>SUM('2020'!N177,'2019'!N177,'2018'!N177,'2017'!N177,'2016'!N177)</f>
        <v>0</v>
      </c>
      <c r="O177" s="5">
        <f>SUM('2020'!O177,'2019'!O177,'2018'!O177,'2017'!O177,'2016'!O177)</f>
        <v>0</v>
      </c>
      <c r="P177" s="5">
        <f>SUM('2020'!P177,'2019'!P177,'2018'!P177,'2017'!P177,'2016'!P177)</f>
        <v>0</v>
      </c>
      <c r="Q177" s="5">
        <f>SUM('2020'!Q177,'2019'!Q177,'2018'!Q177,'2017'!Q177,'2016'!Q177)</f>
        <v>5</v>
      </c>
      <c r="R177" s="5">
        <f>SUM('2020'!R177,'2019'!R177,'2018'!R177,'2017'!R177,'2016'!R177)</f>
        <v>3</v>
      </c>
      <c r="S177" s="5">
        <f>SUM('2020'!S177,'2019'!S177,'2018'!S177,'2017'!S177,'2016'!S177)</f>
        <v>0</v>
      </c>
      <c r="T177" s="5">
        <f>SUM('2020'!T177,'2019'!T177,'2018'!T177,'2017'!T177,'2016'!T177)</f>
        <v>3</v>
      </c>
      <c r="U177" s="5">
        <f>SUM('2020'!U177,'2019'!U177,'2018'!U177,'2017'!U177,'2016'!U177)</f>
        <v>0</v>
      </c>
      <c r="V177" s="5">
        <f>SUM('2020'!V177,'2019'!V177,'2018'!V177,'2017'!V177,'2016'!V177)</f>
        <v>14</v>
      </c>
      <c r="W177" s="5">
        <f>SUM('2020'!W177,'2019'!W177,'2018'!W177,'2017'!W177,'2016'!W177)</f>
        <v>0</v>
      </c>
      <c r="X177" s="5">
        <f>SUM('2020'!X177,'2019'!X177,'2018'!X177,'2017'!X177,'2016'!X177)</f>
        <v>57</v>
      </c>
      <c r="Y177" s="5">
        <f>SUM('2020'!Y177,'2019'!Y177,'2018'!Y177,'2017'!Y177,'2016'!Y177)</f>
        <v>66</v>
      </c>
      <c r="Z177" s="5">
        <f>SUM('2020'!Z177,'2019'!Z177,'2018'!Z177,'2017'!Z177,'2016'!Z177)</f>
        <v>0</v>
      </c>
      <c r="AA177" s="5">
        <f>SUM('2020'!AA177,'2019'!AA177,'2018'!AA177,'2017'!AA177,'2016'!AA177)</f>
        <v>0</v>
      </c>
      <c r="AB177" s="5">
        <f>SUM('2020'!AB177,'2019'!AB177,'2018'!AB177,'2017'!AB177,'2016'!AB177)</f>
        <v>0</v>
      </c>
      <c r="AC177" s="5">
        <f>SUM('2020'!AC177,'2019'!AC177,'2018'!AC177,'2017'!AC177,'2016'!AC177)</f>
        <v>0</v>
      </c>
      <c r="AD177" s="5">
        <f>SUM('2020'!AD177,'2019'!AD177,'2018'!AD177,'2017'!AD177,'2016'!AD177)</f>
        <v>0</v>
      </c>
      <c r="AE177" s="5">
        <f>SUM('2020'!AE177,'2019'!AE177,'2018'!AE177,'2017'!AE177,'2016'!AE177)</f>
        <v>0</v>
      </c>
      <c r="AF177" s="5">
        <f>SUM('2020'!AF177,'2019'!AF177,'2018'!AF177,'2017'!AF177,'2016'!AF177)</f>
        <v>0</v>
      </c>
      <c r="AG177" s="5">
        <f>SUM('2020'!AG177,'2019'!AG177,'2018'!AG177,'2017'!AG177,'2016'!AG177)</f>
        <v>0</v>
      </c>
      <c r="AH177" s="5">
        <f>SUM('2020'!AH177,'2019'!AH177,'2018'!AH177,'2017'!AH177,'2016'!AH177)</f>
        <v>117</v>
      </c>
      <c r="AI177" s="5">
        <f>SUM('2020'!AI177,'2019'!AI177,'2018'!AI177,'2017'!AI177,'2016'!AI177)</f>
        <v>0</v>
      </c>
      <c r="AJ177" s="5">
        <f>SUM('2020'!AJ177,'2019'!AJ177,'2018'!AJ177,'2017'!AJ177,'2016'!AJ177)</f>
        <v>1453</v>
      </c>
      <c r="AK177" s="5">
        <f>SUM('2020'!AK177,'2019'!AK177,'2018'!AK177,'2017'!AK177,'2016'!AK177)</f>
        <v>28</v>
      </c>
      <c r="AL177" s="5">
        <f>SUM('2020'!AL177,'2019'!AL177,'2018'!AL177,'2017'!AL177,'2016'!AL177)</f>
        <v>0</v>
      </c>
      <c r="AM177" s="5">
        <f>SUM('2020'!AM177,'2019'!AM177,'2018'!AM177,'2017'!AM177,'2016'!AM177)</f>
        <v>8</v>
      </c>
      <c r="AN177" s="5">
        <f>SUM('2020'!AN177,'2019'!AN177,'2018'!AN177,'2017'!AN177,'2016'!AN177)</f>
        <v>0</v>
      </c>
      <c r="AO177" s="5">
        <f>SUM('2020'!AO177,'2019'!AO177,'2018'!AO177,'2017'!AO177,'2016'!AO177)</f>
        <v>0</v>
      </c>
      <c r="AP177" s="5">
        <f>SUM('2020'!AP177,'2019'!AP177,'2018'!AP177,'2017'!AP177,'2016'!AP177)</f>
        <v>96</v>
      </c>
      <c r="AQ177" s="5">
        <f>SUM('2020'!AQ177,'2019'!AQ177,'2018'!AQ177,'2017'!AQ177,'2016'!AQ177)</f>
        <v>0</v>
      </c>
      <c r="AR177" s="5">
        <f>SUM('2020'!AR177,'2019'!AR177,'2018'!AR177,'2017'!AR177,'2016'!AR177)</f>
        <v>0</v>
      </c>
      <c r="AS177" s="5">
        <f>SUM('2020'!AS177,'2019'!AS177,'2018'!AS177,'2017'!AS177,'2016'!AS177)</f>
        <v>13</v>
      </c>
      <c r="AT177" s="5">
        <f>SUM('2020'!AT177,'2019'!AT177,'2018'!AT177,'2017'!AT177,'2016'!AT177)</f>
        <v>0</v>
      </c>
      <c r="AU177" s="5">
        <f>SUM('2020'!AU177,'2019'!AU177,'2018'!AU177,'2017'!AU177,'2016'!AU177)</f>
        <v>3</v>
      </c>
      <c r="AV177" s="5">
        <f>SUM('2020'!AV177,'2019'!AV177,'2018'!AV177,'2017'!AV177,'2016'!AV177)</f>
        <v>55</v>
      </c>
      <c r="AW177" s="5">
        <f>SUM('2020'!AW177,'2019'!AW177,'2018'!AW177,'2017'!AW177,'2016'!AW177)</f>
        <v>0</v>
      </c>
      <c r="AX177" s="5">
        <f>SUM('2020'!AX177,'2019'!AX177,'2018'!AX177,'2017'!AX177,'2016'!AX177)</f>
        <v>87</v>
      </c>
      <c r="AY177" s="5">
        <f>SUM('2020'!AY177,'2019'!AY177,'2018'!AY177,'2017'!AY177,'2016'!AY177)</f>
        <v>0</v>
      </c>
      <c r="AZ177" s="5">
        <f>SUM('2020'!AZ177,'2019'!AZ177,'2018'!AZ177,'2017'!AZ177,'2016'!AZ177)</f>
        <v>0</v>
      </c>
      <c r="BA177" s="5">
        <f>SUM('2020'!BA177,'2019'!BA177,'2018'!BA177,'2017'!BA177,'2016'!BA177)</f>
        <v>36</v>
      </c>
      <c r="BB177" s="5">
        <f>SUM('2020'!BB177,'2019'!BB177,'2018'!BB177,'2017'!BB177,'2016'!BB177)</f>
        <v>0</v>
      </c>
      <c r="BC177" s="5">
        <f>SUM('2020'!BC177,'2019'!BC177,'2018'!BC177,'2017'!BC177,'2016'!BC177)</f>
        <v>0</v>
      </c>
      <c r="BD177" s="5">
        <f>SUM('2020'!BD177,'2019'!BD177,'2018'!BD177,'2017'!BD177,'2016'!BD177)</f>
        <v>3</v>
      </c>
      <c r="BE177" s="5">
        <f>SUM('2020'!BE177,'2019'!BE177,'2018'!BE177,'2017'!BE177,'2016'!BE177)</f>
        <v>0</v>
      </c>
      <c r="BF177" s="5">
        <f>SUM('2020'!BF177,'2019'!BF177,'2018'!BF177,'2017'!BF177,'2016'!BF177)</f>
        <v>28</v>
      </c>
      <c r="BG177" s="6"/>
      <c r="BH177" s="22"/>
    </row>
    <row r="178" spans="1:60">
      <c r="A178" s="12" t="s">
        <v>222</v>
      </c>
      <c r="B178" s="5">
        <f>SUM('2020'!B178,'2019'!B178,'2018'!B178,'2017'!B178,'2016'!B178)</f>
        <v>1230</v>
      </c>
      <c r="C178" s="5">
        <f>SUM('2020'!C178,'2019'!C178,'2018'!C178,'2017'!C178,'2016'!C178)</f>
        <v>0</v>
      </c>
      <c r="D178" s="5">
        <f>SUM('2020'!D178,'2019'!D178,'2018'!D178,'2017'!D178,'2016'!D178)</f>
        <v>29</v>
      </c>
      <c r="E178" s="5">
        <f>SUM('2020'!E178,'2019'!E178,'2018'!E178,'2017'!E178,'2016'!E178)</f>
        <v>5</v>
      </c>
      <c r="F178" s="5">
        <f>SUM('2020'!F178,'2019'!F178,'2018'!F178,'2017'!F178,'2016'!F178)</f>
        <v>0</v>
      </c>
      <c r="G178" s="5">
        <f>SUM('2020'!G178,'2019'!G178,'2018'!G178,'2017'!G178,'2016'!G178)</f>
        <v>225</v>
      </c>
      <c r="H178" s="5">
        <f>SUM('2020'!H178,'2019'!H178,'2018'!H178,'2017'!H178,'2016'!H178)</f>
        <v>0</v>
      </c>
      <c r="I178" s="5">
        <f>SUM('2020'!I178,'2019'!I178,'2018'!I178,'2017'!I178,'2016'!I178)</f>
        <v>8</v>
      </c>
      <c r="J178" s="5">
        <f>SUM('2020'!J178,'2019'!J178,'2018'!J178,'2017'!J178,'2016'!J178)</f>
        <v>0</v>
      </c>
      <c r="K178" s="5">
        <f>SUM('2020'!K178,'2019'!K178,'2018'!K178,'2017'!K178,'2016'!K178)</f>
        <v>0</v>
      </c>
      <c r="L178" s="5">
        <f>SUM('2020'!L178,'2019'!L178,'2018'!L178,'2017'!L178,'2016'!L178)</f>
        <v>45</v>
      </c>
      <c r="M178" s="5">
        <f>SUM('2020'!M178,'2019'!M178,'2018'!M178,'2017'!M178,'2016'!M178)</f>
        <v>18</v>
      </c>
      <c r="N178" s="5">
        <f>SUM('2020'!N178,'2019'!N178,'2018'!N178,'2017'!N178,'2016'!N178)</f>
        <v>0</v>
      </c>
      <c r="O178" s="5">
        <f>SUM('2020'!O178,'2019'!O178,'2018'!O178,'2017'!O178,'2016'!O178)</f>
        <v>99</v>
      </c>
      <c r="P178" s="5">
        <f>SUM('2020'!P178,'2019'!P178,'2018'!P178,'2017'!P178,'2016'!P178)</f>
        <v>0</v>
      </c>
      <c r="Q178" s="5">
        <f>SUM('2020'!Q178,'2019'!Q178,'2018'!Q178,'2017'!Q178,'2016'!Q178)</f>
        <v>6</v>
      </c>
      <c r="R178" s="5">
        <f>SUM('2020'!R178,'2019'!R178,'2018'!R178,'2017'!R178,'2016'!R178)</f>
        <v>3</v>
      </c>
      <c r="S178" s="5">
        <f>SUM('2020'!S178,'2019'!S178,'2018'!S178,'2017'!S178,'2016'!S178)</f>
        <v>0</v>
      </c>
      <c r="T178" s="5">
        <f>SUM('2020'!T178,'2019'!T178,'2018'!T178,'2017'!T178,'2016'!T178)</f>
        <v>0</v>
      </c>
      <c r="U178" s="5">
        <f>SUM('2020'!U178,'2019'!U178,'2018'!U178,'2017'!U178,'2016'!U178)</f>
        <v>0</v>
      </c>
      <c r="V178" s="5">
        <f>SUM('2020'!V178,'2019'!V178,'2018'!V178,'2017'!V178,'2016'!V178)</f>
        <v>0</v>
      </c>
      <c r="W178" s="5">
        <f>SUM('2020'!W178,'2019'!W178,'2018'!W178,'2017'!W178,'2016'!W178)</f>
        <v>0</v>
      </c>
      <c r="X178" s="5">
        <f>SUM('2020'!X178,'2019'!X178,'2018'!X178,'2017'!X178,'2016'!X178)</f>
        <v>11</v>
      </c>
      <c r="Y178" s="5">
        <f>SUM('2020'!Y178,'2019'!Y178,'2018'!Y178,'2017'!Y178,'2016'!Y178)</f>
        <v>14</v>
      </c>
      <c r="Z178" s="5">
        <f>SUM('2020'!Z178,'2019'!Z178,'2018'!Z178,'2017'!Z178,'2016'!Z178)</f>
        <v>0</v>
      </c>
      <c r="AA178" s="5">
        <f>SUM('2020'!AA178,'2019'!AA178,'2018'!AA178,'2017'!AA178,'2016'!AA178)</f>
        <v>0</v>
      </c>
      <c r="AB178" s="5">
        <f>SUM('2020'!AB178,'2019'!AB178,'2018'!AB178,'2017'!AB178,'2016'!AB178)</f>
        <v>0</v>
      </c>
      <c r="AC178" s="5">
        <f>SUM('2020'!AC178,'2019'!AC178,'2018'!AC178,'2017'!AC178,'2016'!AC178)</f>
        <v>17</v>
      </c>
      <c r="AD178" s="5">
        <f>SUM('2020'!AD178,'2019'!AD178,'2018'!AD178,'2017'!AD178,'2016'!AD178)</f>
        <v>0</v>
      </c>
      <c r="AE178" s="5">
        <f>SUM('2020'!AE178,'2019'!AE178,'2018'!AE178,'2017'!AE178,'2016'!AE178)</f>
        <v>0</v>
      </c>
      <c r="AF178" s="5">
        <f>SUM('2020'!AF178,'2019'!AF178,'2018'!AF178,'2017'!AF178,'2016'!AF178)</f>
        <v>22</v>
      </c>
      <c r="AG178" s="5">
        <f>SUM('2020'!AG178,'2019'!AG178,'2018'!AG178,'2017'!AG178,'2016'!AG178)</f>
        <v>0</v>
      </c>
      <c r="AH178" s="5">
        <f>SUM('2020'!AH178,'2019'!AH178,'2018'!AH178,'2017'!AH178,'2016'!AH178)</f>
        <v>13</v>
      </c>
      <c r="AI178" s="5">
        <f>SUM('2020'!AI178,'2019'!AI178,'2018'!AI178,'2017'!AI178,'2016'!AI178)</f>
        <v>0</v>
      </c>
      <c r="AJ178" s="5">
        <f>SUM('2020'!AJ178,'2019'!AJ178,'2018'!AJ178,'2017'!AJ178,'2016'!AJ178)</f>
        <v>317</v>
      </c>
      <c r="AK178" s="5">
        <f>SUM('2020'!AK178,'2019'!AK178,'2018'!AK178,'2017'!AK178,'2016'!AK178)</f>
        <v>7</v>
      </c>
      <c r="AL178" s="5">
        <f>SUM('2020'!AL178,'2019'!AL178,'2018'!AL178,'2017'!AL178,'2016'!AL178)</f>
        <v>0</v>
      </c>
      <c r="AM178" s="5">
        <f>SUM('2020'!AM178,'2019'!AM178,'2018'!AM178,'2017'!AM178,'2016'!AM178)</f>
        <v>0</v>
      </c>
      <c r="AN178" s="5">
        <f>SUM('2020'!AN178,'2019'!AN178,'2018'!AN178,'2017'!AN178,'2016'!AN178)</f>
        <v>0</v>
      </c>
      <c r="AO178" s="5">
        <f>SUM('2020'!AO178,'2019'!AO178,'2018'!AO178,'2017'!AO178,'2016'!AO178)</f>
        <v>11</v>
      </c>
      <c r="AP178" s="5">
        <f>SUM('2020'!AP178,'2019'!AP178,'2018'!AP178,'2017'!AP178,'2016'!AP178)</f>
        <v>18</v>
      </c>
      <c r="AQ178" s="5">
        <f>SUM('2020'!AQ178,'2019'!AQ178,'2018'!AQ178,'2017'!AQ178,'2016'!AQ178)</f>
        <v>0</v>
      </c>
      <c r="AR178" s="5">
        <f>SUM('2020'!AR178,'2019'!AR178,'2018'!AR178,'2017'!AR178,'2016'!AR178)</f>
        <v>0</v>
      </c>
      <c r="AS178" s="5">
        <f>SUM('2020'!AS178,'2019'!AS178,'2018'!AS178,'2017'!AS178,'2016'!AS178)</f>
        <v>0</v>
      </c>
      <c r="AT178" s="5">
        <f>SUM('2020'!AT178,'2019'!AT178,'2018'!AT178,'2017'!AT178,'2016'!AT178)</f>
        <v>0</v>
      </c>
      <c r="AU178" s="5">
        <f>SUM('2020'!AU178,'2019'!AU178,'2018'!AU178,'2017'!AU178,'2016'!AU178)</f>
        <v>3</v>
      </c>
      <c r="AV178" s="5">
        <f>SUM('2020'!AV178,'2019'!AV178,'2018'!AV178,'2017'!AV178,'2016'!AV178)</f>
        <v>24</v>
      </c>
      <c r="AW178" s="5">
        <f>SUM('2020'!AW178,'2019'!AW178,'2018'!AW178,'2017'!AW178,'2016'!AW178)</f>
        <v>0</v>
      </c>
      <c r="AX178" s="5">
        <f>SUM('2020'!AX178,'2019'!AX178,'2018'!AX178,'2017'!AX178,'2016'!AX178)</f>
        <v>5</v>
      </c>
      <c r="AY178" s="5">
        <f>SUM('2020'!AY178,'2019'!AY178,'2018'!AY178,'2017'!AY178,'2016'!AY178)</f>
        <v>109</v>
      </c>
      <c r="AZ178" s="5">
        <f>SUM('2020'!AZ178,'2019'!AZ178,'2018'!AZ178,'2017'!AZ178,'2016'!AZ178)</f>
        <v>0</v>
      </c>
      <c r="BA178" s="5">
        <f>SUM('2020'!BA178,'2019'!BA178,'2018'!BA178,'2017'!BA178,'2016'!BA178)</f>
        <v>8</v>
      </c>
      <c r="BB178" s="5">
        <f>SUM('2020'!BB178,'2019'!BB178,'2018'!BB178,'2017'!BB178,'2016'!BB178)</f>
        <v>108</v>
      </c>
      <c r="BC178" s="5">
        <f>SUM('2020'!BC178,'2019'!BC178,'2018'!BC178,'2017'!BC178,'2016'!BC178)</f>
        <v>0</v>
      </c>
      <c r="BD178" s="5">
        <f>SUM('2020'!BD178,'2019'!BD178,'2018'!BD178,'2017'!BD178,'2016'!BD178)</f>
        <v>0</v>
      </c>
      <c r="BE178" s="5">
        <f>SUM('2020'!BE178,'2019'!BE178,'2018'!BE178,'2017'!BE178,'2016'!BE178)</f>
        <v>0</v>
      </c>
      <c r="BF178" s="5">
        <f>SUM('2020'!BF178,'2019'!BF178,'2018'!BF178,'2017'!BF178,'2016'!BF178)</f>
        <v>10</v>
      </c>
      <c r="BG178" s="6"/>
      <c r="BH178" s="22"/>
    </row>
    <row r="179" spans="1:60">
      <c r="A179" s="12" t="s">
        <v>278</v>
      </c>
      <c r="B179" s="5">
        <f>SUM('2020'!B179,'2019'!B179,'2018'!B179,'2017'!B179,'2016'!B179)</f>
        <v>192</v>
      </c>
      <c r="C179" s="5">
        <f>SUM('2020'!C179,'2019'!C179,'2018'!C179,'2017'!C179,'2016'!C179)</f>
        <v>0</v>
      </c>
      <c r="D179" s="5">
        <f>SUM('2020'!D179,'2019'!D179,'2018'!D179,'2017'!D179,'2016'!D179)</f>
        <v>16</v>
      </c>
      <c r="E179" s="5">
        <f>SUM('2020'!E179,'2019'!E179,'2018'!E179,'2017'!E179,'2016'!E179)</f>
        <v>3</v>
      </c>
      <c r="F179" s="5">
        <f>SUM('2020'!F179,'2019'!F179,'2018'!F179,'2017'!F179,'2016'!F179)</f>
        <v>0</v>
      </c>
      <c r="G179" s="5">
        <f>SUM('2020'!G179,'2019'!G179,'2018'!G179,'2017'!G179,'2016'!G179)</f>
        <v>50</v>
      </c>
      <c r="H179" s="5">
        <f>SUM('2020'!H179,'2019'!H179,'2018'!H179,'2017'!H179,'2016'!H179)</f>
        <v>0</v>
      </c>
      <c r="I179" s="5">
        <f>SUM('2020'!I179,'2019'!I179,'2018'!I179,'2017'!I179,'2016'!I179)</f>
        <v>0</v>
      </c>
      <c r="J179" s="5">
        <f>SUM('2020'!J179,'2019'!J179,'2018'!J179,'2017'!J179,'2016'!J179)</f>
        <v>0</v>
      </c>
      <c r="K179" s="5">
        <f>SUM('2020'!K179,'2019'!K179,'2018'!K179,'2017'!K179,'2016'!K179)</f>
        <v>0</v>
      </c>
      <c r="L179" s="5">
        <f>SUM('2020'!L179,'2019'!L179,'2018'!L179,'2017'!L179,'2016'!L179)</f>
        <v>3</v>
      </c>
      <c r="M179" s="5">
        <f>SUM('2020'!M179,'2019'!M179,'2018'!M179,'2017'!M179,'2016'!M179)</f>
        <v>0</v>
      </c>
      <c r="N179" s="5">
        <f>SUM('2020'!N179,'2019'!N179,'2018'!N179,'2017'!N179,'2016'!N179)</f>
        <v>0</v>
      </c>
      <c r="O179" s="5">
        <f>SUM('2020'!O179,'2019'!O179,'2018'!O179,'2017'!O179,'2016'!O179)</f>
        <v>31</v>
      </c>
      <c r="P179" s="5">
        <f>SUM('2020'!P179,'2019'!P179,'2018'!P179,'2017'!P179,'2016'!P179)</f>
        <v>0</v>
      </c>
      <c r="Q179" s="5">
        <f>SUM('2020'!Q179,'2019'!Q179,'2018'!Q179,'2017'!Q179,'2016'!Q179)</f>
        <v>0</v>
      </c>
      <c r="R179" s="5">
        <f>SUM('2020'!R179,'2019'!R179,'2018'!R179,'2017'!R179,'2016'!R179)</f>
        <v>0</v>
      </c>
      <c r="S179" s="5">
        <f>SUM('2020'!S179,'2019'!S179,'2018'!S179,'2017'!S179,'2016'!S179)</f>
        <v>0</v>
      </c>
      <c r="T179" s="5">
        <f>SUM('2020'!T179,'2019'!T179,'2018'!T179,'2017'!T179,'2016'!T179)</f>
        <v>0</v>
      </c>
      <c r="U179" s="5">
        <f>SUM('2020'!U179,'2019'!U179,'2018'!U179,'2017'!U179,'2016'!U179)</f>
        <v>0</v>
      </c>
      <c r="V179" s="5">
        <f>SUM('2020'!V179,'2019'!V179,'2018'!V179,'2017'!V179,'2016'!V179)</f>
        <v>0</v>
      </c>
      <c r="W179" s="5">
        <f>SUM('2020'!W179,'2019'!W179,'2018'!W179,'2017'!W179,'2016'!W179)</f>
        <v>0</v>
      </c>
      <c r="X179" s="5">
        <f>SUM('2020'!X179,'2019'!X179,'2018'!X179,'2017'!X179,'2016'!X179)</f>
        <v>3</v>
      </c>
      <c r="Y179" s="5">
        <f>SUM('2020'!Y179,'2019'!Y179,'2018'!Y179,'2017'!Y179,'2016'!Y179)</f>
        <v>0</v>
      </c>
      <c r="Z179" s="5">
        <f>SUM('2020'!Z179,'2019'!Z179,'2018'!Z179,'2017'!Z179,'2016'!Z179)</f>
        <v>0</v>
      </c>
      <c r="AA179" s="5">
        <f>SUM('2020'!AA179,'2019'!AA179,'2018'!AA179,'2017'!AA179,'2016'!AA179)</f>
        <v>0</v>
      </c>
      <c r="AB179" s="5">
        <f>SUM('2020'!AB179,'2019'!AB179,'2018'!AB179,'2017'!AB179,'2016'!AB179)</f>
        <v>0</v>
      </c>
      <c r="AC179" s="5">
        <f>SUM('2020'!AC179,'2019'!AC179,'2018'!AC179,'2017'!AC179,'2016'!AC179)</f>
        <v>0</v>
      </c>
      <c r="AD179" s="5">
        <f>SUM('2020'!AD179,'2019'!AD179,'2018'!AD179,'2017'!AD179,'2016'!AD179)</f>
        <v>0</v>
      </c>
      <c r="AE179" s="5">
        <f>SUM('2020'!AE179,'2019'!AE179,'2018'!AE179,'2017'!AE179,'2016'!AE179)</f>
        <v>0</v>
      </c>
      <c r="AF179" s="5">
        <f>SUM('2020'!AF179,'2019'!AF179,'2018'!AF179,'2017'!AF179,'2016'!AF179)</f>
        <v>3</v>
      </c>
      <c r="AG179" s="5">
        <f>SUM('2020'!AG179,'2019'!AG179,'2018'!AG179,'2017'!AG179,'2016'!AG179)</f>
        <v>0</v>
      </c>
      <c r="AH179" s="5">
        <f>SUM('2020'!AH179,'2019'!AH179,'2018'!AH179,'2017'!AH179,'2016'!AH179)</f>
        <v>0</v>
      </c>
      <c r="AI179" s="5">
        <f>SUM('2020'!AI179,'2019'!AI179,'2018'!AI179,'2017'!AI179,'2016'!AI179)</f>
        <v>0</v>
      </c>
      <c r="AJ179" s="5">
        <f>SUM('2020'!AJ179,'2019'!AJ179,'2018'!AJ179,'2017'!AJ179,'2016'!AJ179)</f>
        <v>0</v>
      </c>
      <c r="AK179" s="5">
        <f>SUM('2020'!AK179,'2019'!AK179,'2018'!AK179,'2017'!AK179,'2016'!AK179)</f>
        <v>0</v>
      </c>
      <c r="AL179" s="5">
        <f>SUM('2020'!AL179,'2019'!AL179,'2018'!AL179,'2017'!AL179,'2016'!AL179)</f>
        <v>0</v>
      </c>
      <c r="AM179" s="5">
        <f>SUM('2020'!AM179,'2019'!AM179,'2018'!AM179,'2017'!AM179,'2016'!AM179)</f>
        <v>0</v>
      </c>
      <c r="AN179" s="5">
        <f>SUM('2020'!AN179,'2019'!AN179,'2018'!AN179,'2017'!AN179,'2016'!AN179)</f>
        <v>0</v>
      </c>
      <c r="AO179" s="5">
        <f>SUM('2020'!AO179,'2019'!AO179,'2018'!AO179,'2017'!AO179,'2016'!AO179)</f>
        <v>5</v>
      </c>
      <c r="AP179" s="5">
        <f>SUM('2020'!AP179,'2019'!AP179,'2018'!AP179,'2017'!AP179,'2016'!AP179)</f>
        <v>0</v>
      </c>
      <c r="AQ179" s="5">
        <f>SUM('2020'!AQ179,'2019'!AQ179,'2018'!AQ179,'2017'!AQ179,'2016'!AQ179)</f>
        <v>0</v>
      </c>
      <c r="AR179" s="5">
        <f>SUM('2020'!AR179,'2019'!AR179,'2018'!AR179,'2017'!AR179,'2016'!AR179)</f>
        <v>0</v>
      </c>
      <c r="AS179" s="5">
        <f>SUM('2020'!AS179,'2019'!AS179,'2018'!AS179,'2017'!AS179,'2016'!AS179)</f>
        <v>0</v>
      </c>
      <c r="AT179" s="5">
        <f>SUM('2020'!AT179,'2019'!AT179,'2018'!AT179,'2017'!AT179,'2016'!AT179)</f>
        <v>0</v>
      </c>
      <c r="AU179" s="5">
        <f>SUM('2020'!AU179,'2019'!AU179,'2018'!AU179,'2017'!AU179,'2016'!AU179)</f>
        <v>0</v>
      </c>
      <c r="AV179" s="5">
        <f>SUM('2020'!AV179,'2019'!AV179,'2018'!AV179,'2017'!AV179,'2016'!AV179)</f>
        <v>0</v>
      </c>
      <c r="AW179" s="5">
        <f>SUM('2020'!AW179,'2019'!AW179,'2018'!AW179,'2017'!AW179,'2016'!AW179)</f>
        <v>0</v>
      </c>
      <c r="AX179" s="5">
        <f>SUM('2020'!AX179,'2019'!AX179,'2018'!AX179,'2017'!AX179,'2016'!AX179)</f>
        <v>0</v>
      </c>
      <c r="AY179" s="5">
        <f>SUM('2020'!AY179,'2019'!AY179,'2018'!AY179,'2017'!AY179,'2016'!AY179)</f>
        <v>28</v>
      </c>
      <c r="AZ179" s="5">
        <f>SUM('2020'!AZ179,'2019'!AZ179,'2018'!AZ179,'2017'!AZ179,'2016'!AZ179)</f>
        <v>0</v>
      </c>
      <c r="BA179" s="5">
        <f>SUM('2020'!BA179,'2019'!BA179,'2018'!BA179,'2017'!BA179,'2016'!BA179)</f>
        <v>3</v>
      </c>
      <c r="BB179" s="5">
        <f>SUM('2020'!BB179,'2019'!BB179,'2018'!BB179,'2017'!BB179,'2016'!BB179)</f>
        <v>33</v>
      </c>
      <c r="BC179" s="5">
        <f>SUM('2020'!BC179,'2019'!BC179,'2018'!BC179,'2017'!BC179,'2016'!BC179)</f>
        <v>0</v>
      </c>
      <c r="BD179" s="5">
        <f>SUM('2020'!BD179,'2019'!BD179,'2018'!BD179,'2017'!BD179,'2016'!BD179)</f>
        <v>0</v>
      </c>
      <c r="BE179" s="5">
        <f>SUM('2020'!BE179,'2019'!BE179,'2018'!BE179,'2017'!BE179,'2016'!BE179)</f>
        <v>0</v>
      </c>
      <c r="BF179" s="5">
        <f>SUM('2020'!BF179,'2019'!BF179,'2018'!BF179,'2017'!BF179,'2016'!BF179)</f>
        <v>2</v>
      </c>
      <c r="BG179" s="6"/>
      <c r="BH179" s="22"/>
    </row>
    <row r="180" spans="1:60">
      <c r="A180" s="12" t="s">
        <v>274</v>
      </c>
      <c r="B180" s="5">
        <f>SUM('2020'!B180,'2019'!B180,'2018'!B180,'2017'!B180,'2016'!B180)</f>
        <v>23</v>
      </c>
      <c r="C180" s="5">
        <f>SUM('2020'!C180,'2019'!C180,'2018'!C180,'2017'!C180,'2016'!C180)</f>
        <v>0</v>
      </c>
      <c r="D180" s="5">
        <f>SUM('2020'!D180,'2019'!D180,'2018'!D180,'2017'!D180,'2016'!D180)</f>
        <v>0</v>
      </c>
      <c r="E180" s="5">
        <f>SUM('2020'!E180,'2019'!E180,'2018'!E180,'2017'!E180,'2016'!E180)</f>
        <v>0</v>
      </c>
      <c r="F180" s="5">
        <f>SUM('2020'!F180,'2019'!F180,'2018'!F180,'2017'!F180,'2016'!F180)</f>
        <v>0</v>
      </c>
      <c r="G180" s="5">
        <f>SUM('2020'!G180,'2019'!G180,'2018'!G180,'2017'!G180,'2016'!G180)</f>
        <v>0</v>
      </c>
      <c r="H180" s="5">
        <f>SUM('2020'!H180,'2019'!H180,'2018'!H180,'2017'!H180,'2016'!H180)</f>
        <v>0</v>
      </c>
      <c r="I180" s="5">
        <f>SUM('2020'!I180,'2019'!I180,'2018'!I180,'2017'!I180,'2016'!I180)</f>
        <v>0</v>
      </c>
      <c r="J180" s="5">
        <f>SUM('2020'!J180,'2019'!J180,'2018'!J180,'2017'!J180,'2016'!J180)</f>
        <v>0</v>
      </c>
      <c r="K180" s="5">
        <f>SUM('2020'!K180,'2019'!K180,'2018'!K180,'2017'!K180,'2016'!K180)</f>
        <v>0</v>
      </c>
      <c r="L180" s="5">
        <f>SUM('2020'!L180,'2019'!L180,'2018'!L180,'2017'!L180,'2016'!L180)</f>
        <v>0</v>
      </c>
      <c r="M180" s="5">
        <f>SUM('2020'!M180,'2019'!M180,'2018'!M180,'2017'!M180,'2016'!M180)</f>
        <v>0</v>
      </c>
      <c r="N180" s="5">
        <f>SUM('2020'!N180,'2019'!N180,'2018'!N180,'2017'!N180,'2016'!N180)</f>
        <v>0</v>
      </c>
      <c r="O180" s="5">
        <f>SUM('2020'!O180,'2019'!O180,'2018'!O180,'2017'!O180,'2016'!O180)</f>
        <v>0</v>
      </c>
      <c r="P180" s="5">
        <f>SUM('2020'!P180,'2019'!P180,'2018'!P180,'2017'!P180,'2016'!P180)</f>
        <v>0</v>
      </c>
      <c r="Q180" s="5">
        <f>SUM('2020'!Q180,'2019'!Q180,'2018'!Q180,'2017'!Q180,'2016'!Q180)</f>
        <v>0</v>
      </c>
      <c r="R180" s="5">
        <f>SUM('2020'!R180,'2019'!R180,'2018'!R180,'2017'!R180,'2016'!R180)</f>
        <v>0</v>
      </c>
      <c r="S180" s="5">
        <f>SUM('2020'!S180,'2019'!S180,'2018'!S180,'2017'!S180,'2016'!S180)</f>
        <v>0</v>
      </c>
      <c r="T180" s="5">
        <f>SUM('2020'!T180,'2019'!T180,'2018'!T180,'2017'!T180,'2016'!T180)</f>
        <v>0</v>
      </c>
      <c r="U180" s="5">
        <f>SUM('2020'!U180,'2019'!U180,'2018'!U180,'2017'!U180,'2016'!U180)</f>
        <v>0</v>
      </c>
      <c r="V180" s="5">
        <f>SUM('2020'!V180,'2019'!V180,'2018'!V180,'2017'!V180,'2016'!V180)</f>
        <v>0</v>
      </c>
      <c r="W180" s="5">
        <f>SUM('2020'!W180,'2019'!W180,'2018'!W180,'2017'!W180,'2016'!W180)</f>
        <v>0</v>
      </c>
      <c r="X180" s="5">
        <f>SUM('2020'!X180,'2019'!X180,'2018'!X180,'2017'!X180,'2016'!X180)</f>
        <v>0</v>
      </c>
      <c r="Y180" s="5">
        <f>SUM('2020'!Y180,'2019'!Y180,'2018'!Y180,'2017'!Y180,'2016'!Y180)</f>
        <v>3</v>
      </c>
      <c r="Z180" s="5">
        <f>SUM('2020'!Z180,'2019'!Z180,'2018'!Z180,'2017'!Z180,'2016'!Z180)</f>
        <v>0</v>
      </c>
      <c r="AA180" s="5">
        <f>SUM('2020'!AA180,'2019'!AA180,'2018'!AA180,'2017'!AA180,'2016'!AA180)</f>
        <v>0</v>
      </c>
      <c r="AB180" s="5">
        <f>SUM('2020'!AB180,'2019'!AB180,'2018'!AB180,'2017'!AB180,'2016'!AB180)</f>
        <v>0</v>
      </c>
      <c r="AC180" s="5">
        <f>SUM('2020'!AC180,'2019'!AC180,'2018'!AC180,'2017'!AC180,'2016'!AC180)</f>
        <v>0</v>
      </c>
      <c r="AD180" s="5">
        <f>SUM('2020'!AD180,'2019'!AD180,'2018'!AD180,'2017'!AD180,'2016'!AD180)</f>
        <v>0</v>
      </c>
      <c r="AE180" s="5">
        <f>SUM('2020'!AE180,'2019'!AE180,'2018'!AE180,'2017'!AE180,'2016'!AE180)</f>
        <v>0</v>
      </c>
      <c r="AF180" s="5">
        <f>SUM('2020'!AF180,'2019'!AF180,'2018'!AF180,'2017'!AF180,'2016'!AF180)</f>
        <v>0</v>
      </c>
      <c r="AG180" s="5">
        <f>SUM('2020'!AG180,'2019'!AG180,'2018'!AG180,'2017'!AG180,'2016'!AG180)</f>
        <v>0</v>
      </c>
      <c r="AH180" s="5">
        <f>SUM('2020'!AH180,'2019'!AH180,'2018'!AH180,'2017'!AH180,'2016'!AH180)</f>
        <v>0</v>
      </c>
      <c r="AI180" s="5">
        <f>SUM('2020'!AI180,'2019'!AI180,'2018'!AI180,'2017'!AI180,'2016'!AI180)</f>
        <v>0</v>
      </c>
      <c r="AJ180" s="5">
        <f>SUM('2020'!AJ180,'2019'!AJ180,'2018'!AJ180,'2017'!AJ180,'2016'!AJ180)</f>
        <v>0</v>
      </c>
      <c r="AK180" s="5">
        <f>SUM('2020'!AK180,'2019'!AK180,'2018'!AK180,'2017'!AK180,'2016'!AK180)</f>
        <v>0</v>
      </c>
      <c r="AL180" s="5">
        <f>SUM('2020'!AL180,'2019'!AL180,'2018'!AL180,'2017'!AL180,'2016'!AL180)</f>
        <v>0</v>
      </c>
      <c r="AM180" s="5">
        <f>SUM('2020'!AM180,'2019'!AM180,'2018'!AM180,'2017'!AM180,'2016'!AM180)</f>
        <v>0</v>
      </c>
      <c r="AN180" s="5">
        <f>SUM('2020'!AN180,'2019'!AN180,'2018'!AN180,'2017'!AN180,'2016'!AN180)</f>
        <v>0</v>
      </c>
      <c r="AO180" s="5">
        <f>SUM('2020'!AO180,'2019'!AO180,'2018'!AO180,'2017'!AO180,'2016'!AO180)</f>
        <v>0</v>
      </c>
      <c r="AP180" s="5">
        <f>SUM('2020'!AP180,'2019'!AP180,'2018'!AP180,'2017'!AP180,'2016'!AP180)</f>
        <v>0</v>
      </c>
      <c r="AQ180" s="5">
        <f>SUM('2020'!AQ180,'2019'!AQ180,'2018'!AQ180,'2017'!AQ180,'2016'!AQ180)</f>
        <v>0</v>
      </c>
      <c r="AR180" s="5">
        <f>SUM('2020'!AR180,'2019'!AR180,'2018'!AR180,'2017'!AR180,'2016'!AR180)</f>
        <v>0</v>
      </c>
      <c r="AS180" s="5">
        <f>SUM('2020'!AS180,'2019'!AS180,'2018'!AS180,'2017'!AS180,'2016'!AS180)</f>
        <v>0</v>
      </c>
      <c r="AT180" s="5">
        <f>SUM('2020'!AT180,'2019'!AT180,'2018'!AT180,'2017'!AT180,'2016'!AT180)</f>
        <v>0</v>
      </c>
      <c r="AU180" s="5">
        <f>SUM('2020'!AU180,'2019'!AU180,'2018'!AU180,'2017'!AU180,'2016'!AU180)</f>
        <v>0</v>
      </c>
      <c r="AV180" s="5">
        <f>SUM('2020'!AV180,'2019'!AV180,'2018'!AV180,'2017'!AV180,'2016'!AV180)</f>
        <v>0</v>
      </c>
      <c r="AW180" s="5">
        <f>SUM('2020'!AW180,'2019'!AW180,'2018'!AW180,'2017'!AW180,'2016'!AW180)</f>
        <v>0</v>
      </c>
      <c r="AX180" s="5">
        <f>SUM('2020'!AX180,'2019'!AX180,'2018'!AX180,'2017'!AX180,'2016'!AX180)</f>
        <v>0</v>
      </c>
      <c r="AY180" s="5">
        <f>SUM('2020'!AY180,'2019'!AY180,'2018'!AY180,'2017'!AY180,'2016'!AY180)</f>
        <v>0</v>
      </c>
      <c r="AZ180" s="5">
        <f>SUM('2020'!AZ180,'2019'!AZ180,'2018'!AZ180,'2017'!AZ180,'2016'!AZ180)</f>
        <v>0</v>
      </c>
      <c r="BA180" s="5">
        <f>SUM('2020'!BA180,'2019'!BA180,'2018'!BA180,'2017'!BA180,'2016'!BA180)</f>
        <v>0</v>
      </c>
      <c r="BB180" s="5">
        <f>SUM('2020'!BB180,'2019'!BB180,'2018'!BB180,'2017'!BB180,'2016'!BB180)</f>
        <v>0</v>
      </c>
      <c r="BC180" s="5">
        <f>SUM('2020'!BC180,'2019'!BC180,'2018'!BC180,'2017'!BC180,'2016'!BC180)</f>
        <v>0</v>
      </c>
      <c r="BD180" s="5">
        <f>SUM('2020'!BD180,'2019'!BD180,'2018'!BD180,'2017'!BD180,'2016'!BD180)</f>
        <v>0</v>
      </c>
      <c r="BE180" s="5">
        <f>SUM('2020'!BE180,'2019'!BE180,'2018'!BE180,'2017'!BE180,'2016'!BE180)</f>
        <v>0</v>
      </c>
      <c r="BF180" s="5">
        <f>SUM('2020'!BF180,'2019'!BF180,'2018'!BF180,'2017'!BF180,'2016'!BF180)</f>
        <v>0</v>
      </c>
      <c r="BG180" s="6"/>
      <c r="BH180" s="22"/>
    </row>
    <row r="181" spans="1:60">
      <c r="A181" s="12" t="s">
        <v>223</v>
      </c>
      <c r="B181" s="5">
        <f>SUM('2020'!B181,'2019'!B181,'2018'!B181,'2017'!B181,'2016'!B181)</f>
        <v>4180</v>
      </c>
      <c r="C181" s="5">
        <f>SUM('2020'!C181,'2019'!C181,'2018'!C181,'2017'!C181,'2016'!C181)</f>
        <v>17</v>
      </c>
      <c r="D181" s="5">
        <f>SUM('2020'!D181,'2019'!D181,'2018'!D181,'2017'!D181,'2016'!D181)</f>
        <v>0</v>
      </c>
      <c r="E181" s="5">
        <f>SUM('2020'!E181,'2019'!E181,'2018'!E181,'2017'!E181,'2016'!E181)</f>
        <v>56</v>
      </c>
      <c r="F181" s="5">
        <f>SUM('2020'!F181,'2019'!F181,'2018'!F181,'2017'!F181,'2016'!F181)</f>
        <v>3</v>
      </c>
      <c r="G181" s="5">
        <f>SUM('2020'!G181,'2019'!G181,'2018'!G181,'2017'!G181,'2016'!G181)</f>
        <v>601</v>
      </c>
      <c r="H181" s="5">
        <f>SUM('2020'!H181,'2019'!H181,'2018'!H181,'2017'!H181,'2016'!H181)</f>
        <v>45</v>
      </c>
      <c r="I181" s="5">
        <f>SUM('2020'!I181,'2019'!I181,'2018'!I181,'2017'!I181,'2016'!I181)</f>
        <v>35</v>
      </c>
      <c r="J181" s="5">
        <f>SUM('2020'!J181,'2019'!J181,'2018'!J181,'2017'!J181,'2016'!J181)</f>
        <v>0</v>
      </c>
      <c r="K181" s="5">
        <f>SUM('2020'!K181,'2019'!K181,'2018'!K181,'2017'!K181,'2016'!K181)</f>
        <v>14</v>
      </c>
      <c r="L181" s="5">
        <f>SUM('2020'!L181,'2019'!L181,'2018'!L181,'2017'!L181,'2016'!L181)</f>
        <v>228</v>
      </c>
      <c r="M181" s="5">
        <f>SUM('2020'!M181,'2019'!M181,'2018'!M181,'2017'!M181,'2016'!M181)</f>
        <v>93</v>
      </c>
      <c r="N181" s="5">
        <f>SUM('2020'!N181,'2019'!N181,'2018'!N181,'2017'!N181,'2016'!N181)</f>
        <v>0</v>
      </c>
      <c r="O181" s="5">
        <f>SUM('2020'!O181,'2019'!O181,'2018'!O181,'2017'!O181,'2016'!O181)</f>
        <v>0</v>
      </c>
      <c r="P181" s="5">
        <f>SUM('2020'!P181,'2019'!P181,'2018'!P181,'2017'!P181,'2016'!P181)</f>
        <v>0</v>
      </c>
      <c r="Q181" s="5">
        <f>SUM('2020'!Q181,'2019'!Q181,'2018'!Q181,'2017'!Q181,'2016'!Q181)</f>
        <v>303</v>
      </c>
      <c r="R181" s="5">
        <f>SUM('2020'!R181,'2019'!R181,'2018'!R181,'2017'!R181,'2016'!R181)</f>
        <v>48</v>
      </c>
      <c r="S181" s="5">
        <f>SUM('2020'!S181,'2019'!S181,'2018'!S181,'2017'!S181,'2016'!S181)</f>
        <v>28</v>
      </c>
      <c r="T181" s="5">
        <f>SUM('2020'!T181,'2019'!T181,'2018'!T181,'2017'!T181,'2016'!T181)</f>
        <v>30</v>
      </c>
      <c r="U181" s="5">
        <f>SUM('2020'!U181,'2019'!U181,'2018'!U181,'2017'!U181,'2016'!U181)</f>
        <v>17</v>
      </c>
      <c r="V181" s="5">
        <f>SUM('2020'!V181,'2019'!V181,'2018'!V181,'2017'!V181,'2016'!V181)</f>
        <v>16</v>
      </c>
      <c r="W181" s="5">
        <f>SUM('2020'!W181,'2019'!W181,'2018'!W181,'2017'!W181,'2016'!W181)</f>
        <v>5</v>
      </c>
      <c r="X181" s="5">
        <f>SUM('2020'!X181,'2019'!X181,'2018'!X181,'2017'!X181,'2016'!X181)</f>
        <v>92</v>
      </c>
      <c r="Y181" s="5">
        <f>SUM('2020'!Y181,'2019'!Y181,'2018'!Y181,'2017'!Y181,'2016'!Y181)</f>
        <v>84</v>
      </c>
      <c r="Z181" s="5">
        <f>SUM('2020'!Z181,'2019'!Z181,'2018'!Z181,'2017'!Z181,'2016'!Z181)</f>
        <v>220</v>
      </c>
      <c r="AA181" s="5">
        <f>SUM('2020'!AA181,'2019'!AA181,'2018'!AA181,'2017'!AA181,'2016'!AA181)</f>
        <v>141</v>
      </c>
      <c r="AB181" s="5">
        <f>SUM('2020'!AB181,'2019'!AB181,'2018'!AB181,'2017'!AB181,'2016'!AB181)</f>
        <v>3</v>
      </c>
      <c r="AC181" s="5">
        <f>SUM('2020'!AC181,'2019'!AC181,'2018'!AC181,'2017'!AC181,'2016'!AC181)</f>
        <v>55</v>
      </c>
      <c r="AD181" s="5">
        <f>SUM('2020'!AD181,'2019'!AD181,'2018'!AD181,'2017'!AD181,'2016'!AD181)</f>
        <v>0</v>
      </c>
      <c r="AE181" s="5">
        <f>SUM('2020'!AE181,'2019'!AE181,'2018'!AE181,'2017'!AE181,'2016'!AE181)</f>
        <v>11</v>
      </c>
      <c r="AF181" s="5">
        <f>SUM('2020'!AF181,'2019'!AF181,'2018'!AF181,'2017'!AF181,'2016'!AF181)</f>
        <v>27</v>
      </c>
      <c r="AG181" s="5">
        <f>SUM('2020'!AG181,'2019'!AG181,'2018'!AG181,'2017'!AG181,'2016'!AG181)</f>
        <v>4</v>
      </c>
      <c r="AH181" s="5">
        <f>SUM('2020'!AH181,'2019'!AH181,'2018'!AH181,'2017'!AH181,'2016'!AH181)</f>
        <v>183</v>
      </c>
      <c r="AI181" s="5">
        <f>SUM('2020'!AI181,'2019'!AI181,'2018'!AI181,'2017'!AI181,'2016'!AI181)</f>
        <v>8</v>
      </c>
      <c r="AJ181" s="5">
        <f>SUM('2020'!AJ181,'2019'!AJ181,'2018'!AJ181,'2017'!AJ181,'2016'!AJ181)</f>
        <v>321</v>
      </c>
      <c r="AK181" s="5">
        <f>SUM('2020'!AK181,'2019'!AK181,'2018'!AK181,'2017'!AK181,'2016'!AK181)</f>
        <v>97</v>
      </c>
      <c r="AL181" s="5">
        <f>SUM('2020'!AL181,'2019'!AL181,'2018'!AL181,'2017'!AL181,'2016'!AL181)</f>
        <v>0</v>
      </c>
      <c r="AM181" s="5">
        <f>SUM('2020'!AM181,'2019'!AM181,'2018'!AM181,'2017'!AM181,'2016'!AM181)</f>
        <v>160</v>
      </c>
      <c r="AN181" s="5">
        <f>SUM('2020'!AN181,'2019'!AN181,'2018'!AN181,'2017'!AN181,'2016'!AN181)</f>
        <v>24</v>
      </c>
      <c r="AO181" s="5">
        <f>SUM('2020'!AO181,'2019'!AO181,'2018'!AO181,'2017'!AO181,'2016'!AO181)</f>
        <v>43</v>
      </c>
      <c r="AP181" s="5">
        <f>SUM('2020'!AP181,'2019'!AP181,'2018'!AP181,'2017'!AP181,'2016'!AP181)</f>
        <v>92</v>
      </c>
      <c r="AQ181" s="5">
        <f>SUM('2020'!AQ181,'2019'!AQ181,'2018'!AQ181,'2017'!AQ181,'2016'!AQ181)</f>
        <v>0</v>
      </c>
      <c r="AR181" s="5">
        <f>SUM('2020'!AR181,'2019'!AR181,'2018'!AR181,'2017'!AR181,'2016'!AR181)</f>
        <v>6</v>
      </c>
      <c r="AS181" s="5">
        <f>SUM('2020'!AS181,'2019'!AS181,'2018'!AS181,'2017'!AS181,'2016'!AS181)</f>
        <v>15</v>
      </c>
      <c r="AT181" s="5">
        <f>SUM('2020'!AT181,'2019'!AT181,'2018'!AT181,'2017'!AT181,'2016'!AT181)</f>
        <v>0</v>
      </c>
      <c r="AU181" s="5">
        <f>SUM('2020'!AU181,'2019'!AU181,'2018'!AU181,'2017'!AU181,'2016'!AU181)</f>
        <v>44</v>
      </c>
      <c r="AV181" s="5">
        <f>SUM('2020'!AV181,'2019'!AV181,'2018'!AV181,'2017'!AV181,'2016'!AV181)</f>
        <v>490</v>
      </c>
      <c r="AW181" s="5">
        <f>SUM('2020'!AW181,'2019'!AW181,'2018'!AW181,'2017'!AW181,'2016'!AW181)</f>
        <v>0</v>
      </c>
      <c r="AX181" s="5">
        <f>SUM('2020'!AX181,'2019'!AX181,'2018'!AX181,'2017'!AX181,'2016'!AX181)</f>
        <v>0</v>
      </c>
      <c r="AY181" s="5">
        <f>SUM('2020'!AY181,'2019'!AY181,'2018'!AY181,'2017'!AY181,'2016'!AY181)</f>
        <v>15</v>
      </c>
      <c r="AZ181" s="5">
        <f>SUM('2020'!AZ181,'2019'!AZ181,'2018'!AZ181,'2017'!AZ181,'2016'!AZ181)</f>
        <v>0</v>
      </c>
      <c r="BA181" s="5">
        <f>SUM('2020'!BA181,'2019'!BA181,'2018'!BA181,'2017'!BA181,'2016'!BA181)</f>
        <v>256</v>
      </c>
      <c r="BB181" s="5">
        <f>SUM('2020'!BB181,'2019'!BB181,'2018'!BB181,'2017'!BB181,'2016'!BB181)</f>
        <v>93</v>
      </c>
      <c r="BC181" s="5">
        <f>SUM('2020'!BC181,'2019'!BC181,'2018'!BC181,'2017'!BC181,'2016'!BC181)</f>
        <v>0</v>
      </c>
      <c r="BD181" s="5">
        <f>SUM('2020'!BD181,'2019'!BD181,'2018'!BD181,'2017'!BD181,'2016'!BD181)</f>
        <v>33</v>
      </c>
      <c r="BE181" s="5">
        <f>SUM('2020'!BE181,'2019'!BE181,'2018'!BE181,'2017'!BE181,'2016'!BE181)</f>
        <v>0</v>
      </c>
      <c r="BF181" s="5">
        <f>SUM('2020'!BF181,'2019'!BF181,'2018'!BF181,'2017'!BF181,'2016'!BF181)</f>
        <v>59</v>
      </c>
      <c r="BG181" s="6"/>
      <c r="BH181" s="22"/>
    </row>
    <row r="182" spans="1:60">
      <c r="A182" s="12" t="s">
        <v>224</v>
      </c>
      <c r="B182" s="5">
        <f>SUM('2020'!B182,'2019'!B182,'2018'!B182,'2017'!B182,'2016'!B182)</f>
        <v>4297</v>
      </c>
      <c r="C182" s="5">
        <f>SUM('2020'!C182,'2019'!C182,'2018'!C182,'2017'!C182,'2016'!C182)</f>
        <v>18</v>
      </c>
      <c r="D182" s="5">
        <f>SUM('2020'!D182,'2019'!D182,'2018'!D182,'2017'!D182,'2016'!D182)</f>
        <v>0</v>
      </c>
      <c r="E182" s="5">
        <f>SUM('2020'!E182,'2019'!E182,'2018'!E182,'2017'!E182,'2016'!E182)</f>
        <v>23</v>
      </c>
      <c r="F182" s="5">
        <f>SUM('2020'!F182,'2019'!F182,'2018'!F182,'2017'!F182,'2016'!F182)</f>
        <v>3</v>
      </c>
      <c r="G182" s="5">
        <f>SUM('2020'!G182,'2019'!G182,'2018'!G182,'2017'!G182,'2016'!G182)</f>
        <v>243</v>
      </c>
      <c r="H182" s="5">
        <f>SUM('2020'!H182,'2019'!H182,'2018'!H182,'2017'!H182,'2016'!H182)</f>
        <v>58</v>
      </c>
      <c r="I182" s="5">
        <f>SUM('2020'!I182,'2019'!I182,'2018'!I182,'2017'!I182,'2016'!I182)</f>
        <v>30</v>
      </c>
      <c r="J182" s="5">
        <f>SUM('2020'!J182,'2019'!J182,'2018'!J182,'2017'!J182,'2016'!J182)</f>
        <v>6</v>
      </c>
      <c r="K182" s="5">
        <f>SUM('2020'!K182,'2019'!K182,'2018'!K182,'2017'!K182,'2016'!K182)</f>
        <v>31</v>
      </c>
      <c r="L182" s="5">
        <f>SUM('2020'!L182,'2019'!L182,'2018'!L182,'2017'!L182,'2016'!L182)</f>
        <v>116</v>
      </c>
      <c r="M182" s="5">
        <f>SUM('2020'!M182,'2019'!M182,'2018'!M182,'2017'!M182,'2016'!M182)</f>
        <v>217</v>
      </c>
      <c r="N182" s="5">
        <f>SUM('2020'!N182,'2019'!N182,'2018'!N182,'2017'!N182,'2016'!N182)</f>
        <v>0</v>
      </c>
      <c r="O182" s="5">
        <f>SUM('2020'!O182,'2019'!O182,'2018'!O182,'2017'!O182,'2016'!O182)</f>
        <v>0</v>
      </c>
      <c r="P182" s="5">
        <f>SUM('2020'!P182,'2019'!P182,'2018'!P182,'2017'!P182,'2016'!P182)</f>
        <v>0</v>
      </c>
      <c r="Q182" s="5">
        <f>SUM('2020'!Q182,'2019'!Q182,'2018'!Q182,'2017'!Q182,'2016'!Q182)</f>
        <v>114</v>
      </c>
      <c r="R182" s="5">
        <f>SUM('2020'!R182,'2019'!R182,'2018'!R182,'2017'!R182,'2016'!R182)</f>
        <v>67</v>
      </c>
      <c r="S182" s="5">
        <f>SUM('2020'!S182,'2019'!S182,'2018'!S182,'2017'!S182,'2016'!S182)</f>
        <v>23</v>
      </c>
      <c r="T182" s="5">
        <f>SUM('2020'!T182,'2019'!T182,'2018'!T182,'2017'!T182,'2016'!T182)</f>
        <v>11</v>
      </c>
      <c r="U182" s="5">
        <f>SUM('2020'!U182,'2019'!U182,'2018'!U182,'2017'!U182,'2016'!U182)</f>
        <v>76</v>
      </c>
      <c r="V182" s="5">
        <f>SUM('2020'!V182,'2019'!V182,'2018'!V182,'2017'!V182,'2016'!V182)</f>
        <v>18</v>
      </c>
      <c r="W182" s="5">
        <f>SUM('2020'!W182,'2019'!W182,'2018'!W182,'2017'!W182,'2016'!W182)</f>
        <v>0</v>
      </c>
      <c r="X182" s="5">
        <f>SUM('2020'!X182,'2019'!X182,'2018'!X182,'2017'!X182,'2016'!X182)</f>
        <v>290</v>
      </c>
      <c r="Y182" s="5">
        <f>SUM('2020'!Y182,'2019'!Y182,'2018'!Y182,'2017'!Y182,'2016'!Y182)</f>
        <v>125</v>
      </c>
      <c r="Z182" s="5">
        <f>SUM('2020'!Z182,'2019'!Z182,'2018'!Z182,'2017'!Z182,'2016'!Z182)</f>
        <v>138</v>
      </c>
      <c r="AA182" s="5">
        <f>SUM('2020'!AA182,'2019'!AA182,'2018'!AA182,'2017'!AA182,'2016'!AA182)</f>
        <v>38</v>
      </c>
      <c r="AB182" s="5">
        <f>SUM('2020'!AB182,'2019'!AB182,'2018'!AB182,'2017'!AB182,'2016'!AB182)</f>
        <v>9</v>
      </c>
      <c r="AC182" s="5">
        <f>SUM('2020'!AC182,'2019'!AC182,'2018'!AC182,'2017'!AC182,'2016'!AC182)</f>
        <v>40</v>
      </c>
      <c r="AD182" s="5">
        <f>SUM('2020'!AD182,'2019'!AD182,'2018'!AD182,'2017'!AD182,'2016'!AD182)</f>
        <v>0</v>
      </c>
      <c r="AE182" s="5">
        <f>SUM('2020'!AE182,'2019'!AE182,'2018'!AE182,'2017'!AE182,'2016'!AE182)</f>
        <v>7</v>
      </c>
      <c r="AF182" s="5">
        <f>SUM('2020'!AF182,'2019'!AF182,'2018'!AF182,'2017'!AF182,'2016'!AF182)</f>
        <v>15</v>
      </c>
      <c r="AG182" s="5">
        <f>SUM('2020'!AG182,'2019'!AG182,'2018'!AG182,'2017'!AG182,'2016'!AG182)</f>
        <v>0</v>
      </c>
      <c r="AH182" s="5">
        <f>SUM('2020'!AH182,'2019'!AH182,'2018'!AH182,'2017'!AH182,'2016'!AH182)</f>
        <v>161</v>
      </c>
      <c r="AI182" s="5">
        <f>SUM('2020'!AI182,'2019'!AI182,'2018'!AI182,'2017'!AI182,'2016'!AI182)</f>
        <v>0</v>
      </c>
      <c r="AJ182" s="5">
        <f>SUM('2020'!AJ182,'2019'!AJ182,'2018'!AJ182,'2017'!AJ182,'2016'!AJ182)</f>
        <v>850</v>
      </c>
      <c r="AK182" s="5">
        <f>SUM('2020'!AK182,'2019'!AK182,'2018'!AK182,'2017'!AK182,'2016'!AK182)</f>
        <v>154</v>
      </c>
      <c r="AL182" s="5">
        <f>SUM('2020'!AL182,'2019'!AL182,'2018'!AL182,'2017'!AL182,'2016'!AL182)</f>
        <v>0</v>
      </c>
      <c r="AM182" s="5">
        <f>SUM('2020'!AM182,'2019'!AM182,'2018'!AM182,'2017'!AM182,'2016'!AM182)</f>
        <v>412</v>
      </c>
      <c r="AN182" s="5">
        <f>SUM('2020'!AN182,'2019'!AN182,'2018'!AN182,'2017'!AN182,'2016'!AN182)</f>
        <v>27</v>
      </c>
      <c r="AO182" s="5">
        <f>SUM('2020'!AO182,'2019'!AO182,'2018'!AO182,'2017'!AO182,'2016'!AO182)</f>
        <v>24</v>
      </c>
      <c r="AP182" s="5">
        <f>SUM('2020'!AP182,'2019'!AP182,'2018'!AP182,'2017'!AP182,'2016'!AP182)</f>
        <v>103</v>
      </c>
      <c r="AQ182" s="5">
        <f>SUM('2020'!AQ182,'2019'!AQ182,'2018'!AQ182,'2017'!AQ182,'2016'!AQ182)</f>
        <v>0</v>
      </c>
      <c r="AR182" s="5">
        <f>SUM('2020'!AR182,'2019'!AR182,'2018'!AR182,'2017'!AR182,'2016'!AR182)</f>
        <v>92</v>
      </c>
      <c r="AS182" s="5">
        <f>SUM('2020'!AS182,'2019'!AS182,'2018'!AS182,'2017'!AS182,'2016'!AS182)</f>
        <v>27</v>
      </c>
      <c r="AT182" s="5">
        <f>SUM('2020'!AT182,'2019'!AT182,'2018'!AT182,'2017'!AT182,'2016'!AT182)</f>
        <v>0</v>
      </c>
      <c r="AU182" s="5">
        <f>SUM('2020'!AU182,'2019'!AU182,'2018'!AU182,'2017'!AU182,'2016'!AU182)</f>
        <v>88</v>
      </c>
      <c r="AV182" s="5">
        <f>SUM('2020'!AV182,'2019'!AV182,'2018'!AV182,'2017'!AV182,'2016'!AV182)</f>
        <v>257</v>
      </c>
      <c r="AW182" s="5">
        <f>SUM('2020'!AW182,'2019'!AW182,'2018'!AW182,'2017'!AW182,'2016'!AW182)</f>
        <v>0</v>
      </c>
      <c r="AX182" s="5">
        <f>SUM('2020'!AX182,'2019'!AX182,'2018'!AX182,'2017'!AX182,'2016'!AX182)</f>
        <v>0</v>
      </c>
      <c r="AY182" s="5">
        <f>SUM('2020'!AY182,'2019'!AY182,'2018'!AY182,'2017'!AY182,'2016'!AY182)</f>
        <v>7</v>
      </c>
      <c r="AZ182" s="5">
        <f>SUM('2020'!AZ182,'2019'!AZ182,'2018'!AZ182,'2017'!AZ182,'2016'!AZ182)</f>
        <v>0</v>
      </c>
      <c r="BA182" s="5">
        <f>SUM('2020'!BA182,'2019'!BA182,'2018'!BA182,'2017'!BA182,'2016'!BA182)</f>
        <v>129</v>
      </c>
      <c r="BB182" s="5">
        <f>SUM('2020'!BB182,'2019'!BB182,'2018'!BB182,'2017'!BB182,'2016'!BB182)</f>
        <v>80</v>
      </c>
      <c r="BC182" s="5">
        <f>SUM('2020'!BC182,'2019'!BC182,'2018'!BC182,'2017'!BC182,'2016'!BC182)</f>
        <v>6</v>
      </c>
      <c r="BD182" s="5">
        <f>SUM('2020'!BD182,'2019'!BD182,'2018'!BD182,'2017'!BD182,'2016'!BD182)</f>
        <v>26</v>
      </c>
      <c r="BE182" s="5">
        <f>SUM('2020'!BE182,'2019'!BE182,'2018'!BE182,'2017'!BE182,'2016'!BE182)</f>
        <v>0</v>
      </c>
      <c r="BF182" s="5">
        <f>SUM('2020'!BF182,'2019'!BF182,'2018'!BF182,'2017'!BF182,'2016'!BF182)</f>
        <v>69</v>
      </c>
      <c r="BG182" s="6"/>
      <c r="BH182" s="22"/>
    </row>
    <row r="183" spans="1:60">
      <c r="A183" s="12" t="s">
        <v>225</v>
      </c>
      <c r="B183" s="5">
        <f>SUM('2020'!B183,'2019'!B183,'2018'!B183,'2017'!B183,'2016'!B183)</f>
        <v>3439</v>
      </c>
      <c r="C183" s="5">
        <f>SUM('2020'!C183,'2019'!C183,'2018'!C183,'2017'!C183,'2016'!C183)</f>
        <v>7</v>
      </c>
      <c r="D183" s="5">
        <f>SUM('2020'!D183,'2019'!D183,'2018'!D183,'2017'!D183,'2016'!D183)</f>
        <v>9</v>
      </c>
      <c r="E183" s="5">
        <f>SUM('2020'!E183,'2019'!E183,'2018'!E183,'2017'!E183,'2016'!E183)</f>
        <v>62</v>
      </c>
      <c r="F183" s="5">
        <f>SUM('2020'!F183,'2019'!F183,'2018'!F183,'2017'!F183,'2016'!F183)</f>
        <v>0</v>
      </c>
      <c r="G183" s="5">
        <f>SUM('2020'!G183,'2019'!G183,'2018'!G183,'2017'!G183,'2016'!G183)</f>
        <v>345</v>
      </c>
      <c r="H183" s="5">
        <f>SUM('2020'!H183,'2019'!H183,'2018'!H183,'2017'!H183,'2016'!H183)</f>
        <v>43</v>
      </c>
      <c r="I183" s="5">
        <f>SUM('2020'!I183,'2019'!I183,'2018'!I183,'2017'!I183,'2016'!I183)</f>
        <v>24</v>
      </c>
      <c r="J183" s="5">
        <f>SUM('2020'!J183,'2019'!J183,'2018'!J183,'2017'!J183,'2016'!J183)</f>
        <v>0</v>
      </c>
      <c r="K183" s="5">
        <f>SUM('2020'!K183,'2019'!K183,'2018'!K183,'2017'!K183,'2016'!K183)</f>
        <v>17</v>
      </c>
      <c r="L183" s="5">
        <f>SUM('2020'!L183,'2019'!L183,'2018'!L183,'2017'!L183,'2016'!L183)</f>
        <v>307</v>
      </c>
      <c r="M183" s="5">
        <f>SUM('2020'!M183,'2019'!M183,'2018'!M183,'2017'!M183,'2016'!M183)</f>
        <v>107</v>
      </c>
      <c r="N183" s="5">
        <f>SUM('2020'!N183,'2019'!N183,'2018'!N183,'2017'!N183,'2016'!N183)</f>
        <v>0</v>
      </c>
      <c r="O183" s="5">
        <f>SUM('2020'!O183,'2019'!O183,'2018'!O183,'2017'!O183,'2016'!O183)</f>
        <v>0</v>
      </c>
      <c r="P183" s="5">
        <f>SUM('2020'!P183,'2019'!P183,'2018'!P183,'2017'!P183,'2016'!P183)</f>
        <v>5</v>
      </c>
      <c r="Q183" s="5">
        <f>SUM('2020'!Q183,'2019'!Q183,'2018'!Q183,'2017'!Q183,'2016'!Q183)</f>
        <v>504</v>
      </c>
      <c r="R183" s="5">
        <f>SUM('2020'!R183,'2019'!R183,'2018'!R183,'2017'!R183,'2016'!R183)</f>
        <v>49</v>
      </c>
      <c r="S183" s="5">
        <f>SUM('2020'!S183,'2019'!S183,'2018'!S183,'2017'!S183,'2016'!S183)</f>
        <v>10</v>
      </c>
      <c r="T183" s="5">
        <f>SUM('2020'!T183,'2019'!T183,'2018'!T183,'2017'!T183,'2016'!T183)</f>
        <v>3</v>
      </c>
      <c r="U183" s="5">
        <f>SUM('2020'!U183,'2019'!U183,'2018'!U183,'2017'!U183,'2016'!U183)</f>
        <v>32</v>
      </c>
      <c r="V183" s="5">
        <f>SUM('2020'!V183,'2019'!V183,'2018'!V183,'2017'!V183,'2016'!V183)</f>
        <v>6</v>
      </c>
      <c r="W183" s="5">
        <f>SUM('2020'!W183,'2019'!W183,'2018'!W183,'2017'!W183,'2016'!W183)</f>
        <v>7</v>
      </c>
      <c r="X183" s="5">
        <f>SUM('2020'!X183,'2019'!X183,'2018'!X183,'2017'!X183,'2016'!X183)</f>
        <v>114</v>
      </c>
      <c r="Y183" s="5">
        <f>SUM('2020'!Y183,'2019'!Y183,'2018'!Y183,'2017'!Y183,'2016'!Y183)</f>
        <v>67</v>
      </c>
      <c r="Z183" s="5">
        <f>SUM('2020'!Z183,'2019'!Z183,'2018'!Z183,'2017'!Z183,'2016'!Z183)</f>
        <v>90</v>
      </c>
      <c r="AA183" s="5">
        <f>SUM('2020'!AA183,'2019'!AA183,'2018'!AA183,'2017'!AA183,'2016'!AA183)</f>
        <v>20</v>
      </c>
      <c r="AB183" s="5">
        <f>SUM('2020'!AB183,'2019'!AB183,'2018'!AB183,'2017'!AB183,'2016'!AB183)</f>
        <v>0</v>
      </c>
      <c r="AC183" s="5">
        <f>SUM('2020'!AC183,'2019'!AC183,'2018'!AC183,'2017'!AC183,'2016'!AC183)</f>
        <v>33</v>
      </c>
      <c r="AD183" s="5">
        <f>SUM('2020'!AD183,'2019'!AD183,'2018'!AD183,'2017'!AD183,'2016'!AD183)</f>
        <v>0</v>
      </c>
      <c r="AE183" s="5">
        <f>SUM('2020'!AE183,'2019'!AE183,'2018'!AE183,'2017'!AE183,'2016'!AE183)</f>
        <v>0</v>
      </c>
      <c r="AF183" s="5">
        <f>SUM('2020'!AF183,'2019'!AF183,'2018'!AF183,'2017'!AF183,'2016'!AF183)</f>
        <v>57</v>
      </c>
      <c r="AG183" s="5">
        <f>SUM('2020'!AG183,'2019'!AG183,'2018'!AG183,'2017'!AG183,'2016'!AG183)</f>
        <v>7</v>
      </c>
      <c r="AH183" s="5">
        <f>SUM('2020'!AH183,'2019'!AH183,'2018'!AH183,'2017'!AH183,'2016'!AH183)</f>
        <v>130</v>
      </c>
      <c r="AI183" s="5">
        <f>SUM('2020'!AI183,'2019'!AI183,'2018'!AI183,'2017'!AI183,'2016'!AI183)</f>
        <v>0</v>
      </c>
      <c r="AJ183" s="5">
        <f>SUM('2020'!AJ183,'2019'!AJ183,'2018'!AJ183,'2017'!AJ183,'2016'!AJ183)</f>
        <v>553</v>
      </c>
      <c r="AK183" s="5">
        <f>SUM('2020'!AK183,'2019'!AK183,'2018'!AK183,'2017'!AK183,'2016'!AK183)</f>
        <v>69</v>
      </c>
      <c r="AL183" s="5">
        <f>SUM('2020'!AL183,'2019'!AL183,'2018'!AL183,'2017'!AL183,'2016'!AL183)</f>
        <v>0</v>
      </c>
      <c r="AM183" s="5">
        <f>SUM('2020'!AM183,'2019'!AM183,'2018'!AM183,'2017'!AM183,'2016'!AM183)</f>
        <v>131</v>
      </c>
      <c r="AN183" s="5">
        <f>SUM('2020'!AN183,'2019'!AN183,'2018'!AN183,'2017'!AN183,'2016'!AN183)</f>
        <v>4</v>
      </c>
      <c r="AO183" s="5">
        <f>SUM('2020'!AO183,'2019'!AO183,'2018'!AO183,'2017'!AO183,'2016'!AO183)</f>
        <v>10</v>
      </c>
      <c r="AP183" s="5">
        <f>SUM('2020'!AP183,'2019'!AP183,'2018'!AP183,'2017'!AP183,'2016'!AP183)</f>
        <v>86</v>
      </c>
      <c r="AQ183" s="5">
        <f>SUM('2020'!AQ183,'2019'!AQ183,'2018'!AQ183,'2017'!AQ183,'2016'!AQ183)</f>
        <v>0</v>
      </c>
      <c r="AR183" s="5">
        <f>SUM('2020'!AR183,'2019'!AR183,'2018'!AR183,'2017'!AR183,'2016'!AR183)</f>
        <v>34</v>
      </c>
      <c r="AS183" s="5">
        <f>SUM('2020'!AS183,'2019'!AS183,'2018'!AS183,'2017'!AS183,'2016'!AS183)</f>
        <v>15</v>
      </c>
      <c r="AT183" s="5">
        <f>SUM('2020'!AT183,'2019'!AT183,'2018'!AT183,'2017'!AT183,'2016'!AT183)</f>
        <v>0</v>
      </c>
      <c r="AU183" s="5">
        <f>SUM('2020'!AU183,'2019'!AU183,'2018'!AU183,'2017'!AU183,'2016'!AU183)</f>
        <v>29</v>
      </c>
      <c r="AV183" s="5">
        <f>SUM('2020'!AV183,'2019'!AV183,'2018'!AV183,'2017'!AV183,'2016'!AV183)</f>
        <v>149</v>
      </c>
      <c r="AW183" s="5">
        <f>SUM('2020'!AW183,'2019'!AW183,'2018'!AW183,'2017'!AW183,'2016'!AW183)</f>
        <v>0</v>
      </c>
      <c r="AX183" s="5">
        <f>SUM('2020'!AX183,'2019'!AX183,'2018'!AX183,'2017'!AX183,'2016'!AX183)</f>
        <v>0</v>
      </c>
      <c r="AY183" s="5">
        <f>SUM('2020'!AY183,'2019'!AY183,'2018'!AY183,'2017'!AY183,'2016'!AY183)</f>
        <v>3</v>
      </c>
      <c r="AZ183" s="5">
        <f>SUM('2020'!AZ183,'2019'!AZ183,'2018'!AZ183,'2017'!AZ183,'2016'!AZ183)</f>
        <v>0</v>
      </c>
      <c r="BA183" s="5">
        <f>SUM('2020'!BA183,'2019'!BA183,'2018'!BA183,'2017'!BA183,'2016'!BA183)</f>
        <v>97</v>
      </c>
      <c r="BB183" s="5">
        <f>SUM('2020'!BB183,'2019'!BB183,'2018'!BB183,'2017'!BB183,'2016'!BB183)</f>
        <v>56</v>
      </c>
      <c r="BC183" s="5">
        <f>SUM('2020'!BC183,'2019'!BC183,'2018'!BC183,'2017'!BC183,'2016'!BC183)</f>
        <v>0</v>
      </c>
      <c r="BD183" s="5">
        <f>SUM('2020'!BD183,'2019'!BD183,'2018'!BD183,'2017'!BD183,'2016'!BD183)</f>
        <v>48</v>
      </c>
      <c r="BE183" s="5">
        <f>SUM('2020'!BE183,'2019'!BE183,'2018'!BE183,'2017'!BE183,'2016'!BE183)</f>
        <v>0</v>
      </c>
      <c r="BF183" s="5">
        <f>SUM('2020'!BF183,'2019'!BF183,'2018'!BF183,'2017'!BF183,'2016'!BF183)</f>
        <v>15</v>
      </c>
      <c r="BG183" s="6"/>
      <c r="BH183" s="22"/>
    </row>
    <row r="184" spans="1:60">
      <c r="A184" s="12" t="s">
        <v>226</v>
      </c>
      <c r="B184" s="5">
        <f>SUM('2020'!B184,'2019'!B184,'2018'!B184,'2017'!B184,'2016'!B184)</f>
        <v>3471</v>
      </c>
      <c r="C184" s="5">
        <f>SUM('2020'!C184,'2019'!C184,'2018'!C184,'2017'!C184,'2016'!C184)</f>
        <v>3</v>
      </c>
      <c r="D184" s="5">
        <f>SUM('2020'!D184,'2019'!D184,'2018'!D184,'2017'!D184,'2016'!D184)</f>
        <v>3</v>
      </c>
      <c r="E184" s="5">
        <f>SUM('2020'!E184,'2019'!E184,'2018'!E184,'2017'!E184,'2016'!E184)</f>
        <v>85</v>
      </c>
      <c r="F184" s="5">
        <f>SUM('2020'!F184,'2019'!F184,'2018'!F184,'2017'!F184,'2016'!F184)</f>
        <v>0</v>
      </c>
      <c r="G184" s="5">
        <f>SUM('2020'!G184,'2019'!G184,'2018'!G184,'2017'!G184,'2016'!G184)</f>
        <v>354</v>
      </c>
      <c r="H184" s="5">
        <f>SUM('2020'!H184,'2019'!H184,'2018'!H184,'2017'!H184,'2016'!H184)</f>
        <v>35</v>
      </c>
      <c r="I184" s="5">
        <f>SUM('2020'!I184,'2019'!I184,'2018'!I184,'2017'!I184,'2016'!I184)</f>
        <v>70</v>
      </c>
      <c r="J184" s="5">
        <f>SUM('2020'!J184,'2019'!J184,'2018'!J184,'2017'!J184,'2016'!J184)</f>
        <v>0</v>
      </c>
      <c r="K184" s="5">
        <f>SUM('2020'!K184,'2019'!K184,'2018'!K184,'2017'!K184,'2016'!K184)</f>
        <v>17</v>
      </c>
      <c r="L184" s="5">
        <f>SUM('2020'!L184,'2019'!L184,'2018'!L184,'2017'!L184,'2016'!L184)</f>
        <v>257</v>
      </c>
      <c r="M184" s="5">
        <f>SUM('2020'!M184,'2019'!M184,'2018'!M184,'2017'!M184,'2016'!M184)</f>
        <v>54</v>
      </c>
      <c r="N184" s="5">
        <f>SUM('2020'!N184,'2019'!N184,'2018'!N184,'2017'!N184,'2016'!N184)</f>
        <v>0</v>
      </c>
      <c r="O184" s="5">
        <f>SUM('2020'!O184,'2019'!O184,'2018'!O184,'2017'!O184,'2016'!O184)</f>
        <v>4</v>
      </c>
      <c r="P184" s="5">
        <f>SUM('2020'!P184,'2019'!P184,'2018'!P184,'2017'!P184,'2016'!P184)</f>
        <v>3</v>
      </c>
      <c r="Q184" s="5">
        <f>SUM('2020'!Q184,'2019'!Q184,'2018'!Q184,'2017'!Q184,'2016'!Q184)</f>
        <v>401</v>
      </c>
      <c r="R184" s="5">
        <f>SUM('2020'!R184,'2019'!R184,'2018'!R184,'2017'!R184,'2016'!R184)</f>
        <v>41</v>
      </c>
      <c r="S184" s="5">
        <f>SUM('2020'!S184,'2019'!S184,'2018'!S184,'2017'!S184,'2016'!S184)</f>
        <v>19</v>
      </c>
      <c r="T184" s="5">
        <f>SUM('2020'!T184,'2019'!T184,'2018'!T184,'2017'!T184,'2016'!T184)</f>
        <v>0</v>
      </c>
      <c r="U184" s="5">
        <f>SUM('2020'!U184,'2019'!U184,'2018'!U184,'2017'!U184,'2016'!U184)</f>
        <v>25</v>
      </c>
      <c r="V184" s="5">
        <f>SUM('2020'!V184,'2019'!V184,'2018'!V184,'2017'!V184,'2016'!V184)</f>
        <v>4</v>
      </c>
      <c r="W184" s="5">
        <f>SUM('2020'!W184,'2019'!W184,'2018'!W184,'2017'!W184,'2016'!W184)</f>
        <v>0</v>
      </c>
      <c r="X184" s="5">
        <f>SUM('2020'!X184,'2019'!X184,'2018'!X184,'2017'!X184,'2016'!X184)</f>
        <v>58</v>
      </c>
      <c r="Y184" s="5">
        <f>SUM('2020'!Y184,'2019'!Y184,'2018'!Y184,'2017'!Y184,'2016'!Y184)</f>
        <v>69</v>
      </c>
      <c r="Z184" s="5">
        <f>SUM('2020'!Z184,'2019'!Z184,'2018'!Z184,'2017'!Z184,'2016'!Z184)</f>
        <v>261</v>
      </c>
      <c r="AA184" s="5">
        <f>SUM('2020'!AA184,'2019'!AA184,'2018'!AA184,'2017'!AA184,'2016'!AA184)</f>
        <v>26</v>
      </c>
      <c r="AB184" s="5">
        <f>SUM('2020'!AB184,'2019'!AB184,'2018'!AB184,'2017'!AB184,'2016'!AB184)</f>
        <v>0</v>
      </c>
      <c r="AC184" s="5">
        <f>SUM('2020'!AC184,'2019'!AC184,'2018'!AC184,'2017'!AC184,'2016'!AC184)</f>
        <v>54</v>
      </c>
      <c r="AD184" s="5">
        <f>SUM('2020'!AD184,'2019'!AD184,'2018'!AD184,'2017'!AD184,'2016'!AD184)</f>
        <v>0</v>
      </c>
      <c r="AE184" s="5">
        <f>SUM('2020'!AE184,'2019'!AE184,'2018'!AE184,'2017'!AE184,'2016'!AE184)</f>
        <v>3</v>
      </c>
      <c r="AF184" s="5">
        <f>SUM('2020'!AF184,'2019'!AF184,'2018'!AF184,'2017'!AF184,'2016'!AF184)</f>
        <v>53</v>
      </c>
      <c r="AG184" s="5">
        <f>SUM('2020'!AG184,'2019'!AG184,'2018'!AG184,'2017'!AG184,'2016'!AG184)</f>
        <v>34</v>
      </c>
      <c r="AH184" s="5">
        <f>SUM('2020'!AH184,'2019'!AH184,'2018'!AH184,'2017'!AH184,'2016'!AH184)</f>
        <v>176</v>
      </c>
      <c r="AI184" s="5">
        <f>SUM('2020'!AI184,'2019'!AI184,'2018'!AI184,'2017'!AI184,'2016'!AI184)</f>
        <v>0</v>
      </c>
      <c r="AJ184" s="5">
        <f>SUM('2020'!AJ184,'2019'!AJ184,'2018'!AJ184,'2017'!AJ184,'2016'!AJ184)</f>
        <v>709</v>
      </c>
      <c r="AK184" s="5">
        <f>SUM('2020'!AK184,'2019'!AK184,'2018'!AK184,'2017'!AK184,'2016'!AK184)</f>
        <v>35</v>
      </c>
      <c r="AL184" s="5">
        <f>SUM('2020'!AL184,'2019'!AL184,'2018'!AL184,'2017'!AL184,'2016'!AL184)</f>
        <v>0</v>
      </c>
      <c r="AM184" s="5">
        <f>SUM('2020'!AM184,'2019'!AM184,'2018'!AM184,'2017'!AM184,'2016'!AM184)</f>
        <v>99</v>
      </c>
      <c r="AN184" s="5">
        <f>SUM('2020'!AN184,'2019'!AN184,'2018'!AN184,'2017'!AN184,'2016'!AN184)</f>
        <v>4</v>
      </c>
      <c r="AO184" s="5">
        <f>SUM('2020'!AO184,'2019'!AO184,'2018'!AO184,'2017'!AO184,'2016'!AO184)</f>
        <v>17</v>
      </c>
      <c r="AP184" s="5">
        <f>SUM('2020'!AP184,'2019'!AP184,'2018'!AP184,'2017'!AP184,'2016'!AP184)</f>
        <v>84</v>
      </c>
      <c r="AQ184" s="5">
        <f>SUM('2020'!AQ184,'2019'!AQ184,'2018'!AQ184,'2017'!AQ184,'2016'!AQ184)</f>
        <v>0</v>
      </c>
      <c r="AR184" s="5">
        <f>SUM('2020'!AR184,'2019'!AR184,'2018'!AR184,'2017'!AR184,'2016'!AR184)</f>
        <v>0</v>
      </c>
      <c r="AS184" s="5">
        <f>SUM('2020'!AS184,'2019'!AS184,'2018'!AS184,'2017'!AS184,'2016'!AS184)</f>
        <v>7</v>
      </c>
      <c r="AT184" s="5">
        <f>SUM('2020'!AT184,'2019'!AT184,'2018'!AT184,'2017'!AT184,'2016'!AT184)</f>
        <v>0</v>
      </c>
      <c r="AU184" s="5">
        <f>SUM('2020'!AU184,'2019'!AU184,'2018'!AU184,'2017'!AU184,'2016'!AU184)</f>
        <v>22</v>
      </c>
      <c r="AV184" s="5">
        <f>SUM('2020'!AV184,'2019'!AV184,'2018'!AV184,'2017'!AV184,'2016'!AV184)</f>
        <v>95</v>
      </c>
      <c r="AW184" s="5">
        <f>SUM('2020'!AW184,'2019'!AW184,'2018'!AW184,'2017'!AW184,'2016'!AW184)</f>
        <v>0</v>
      </c>
      <c r="AX184" s="5">
        <f>SUM('2020'!AX184,'2019'!AX184,'2018'!AX184,'2017'!AX184,'2016'!AX184)</f>
        <v>0</v>
      </c>
      <c r="AY184" s="5">
        <f>SUM('2020'!AY184,'2019'!AY184,'2018'!AY184,'2017'!AY184,'2016'!AY184)</f>
        <v>9</v>
      </c>
      <c r="AZ184" s="5">
        <f>SUM('2020'!AZ184,'2019'!AZ184,'2018'!AZ184,'2017'!AZ184,'2016'!AZ184)</f>
        <v>0</v>
      </c>
      <c r="BA184" s="5">
        <f>SUM('2020'!BA184,'2019'!BA184,'2018'!BA184,'2017'!BA184,'2016'!BA184)</f>
        <v>65</v>
      </c>
      <c r="BB184" s="5">
        <f>SUM('2020'!BB184,'2019'!BB184,'2018'!BB184,'2017'!BB184,'2016'!BB184)</f>
        <v>47</v>
      </c>
      <c r="BC184" s="5">
        <f>SUM('2020'!BC184,'2019'!BC184,'2018'!BC184,'2017'!BC184,'2016'!BC184)</f>
        <v>0</v>
      </c>
      <c r="BD184" s="5">
        <f>SUM('2020'!BD184,'2019'!BD184,'2018'!BD184,'2017'!BD184,'2016'!BD184)</f>
        <v>42</v>
      </c>
      <c r="BE184" s="5">
        <f>SUM('2020'!BE184,'2019'!BE184,'2018'!BE184,'2017'!BE184,'2016'!BE184)</f>
        <v>0</v>
      </c>
      <c r="BF184" s="5">
        <f>SUM('2020'!BF184,'2019'!BF184,'2018'!BF184,'2017'!BF184,'2016'!BF184)</f>
        <v>55</v>
      </c>
      <c r="BG184" s="6"/>
      <c r="BH184" s="22"/>
    </row>
    <row r="185" spans="1:60">
      <c r="A185" s="12" t="s">
        <v>227</v>
      </c>
      <c r="B185" s="5">
        <f>SUM('2020'!B185,'2019'!B185,'2018'!B185,'2017'!B185,'2016'!B185)</f>
        <v>1203</v>
      </c>
      <c r="C185" s="5">
        <f>SUM('2020'!C185,'2019'!C185,'2018'!C185,'2017'!C185,'2016'!C185)</f>
        <v>0</v>
      </c>
      <c r="D185" s="5">
        <f>SUM('2020'!D185,'2019'!D185,'2018'!D185,'2017'!D185,'2016'!D185)</f>
        <v>0</v>
      </c>
      <c r="E185" s="5">
        <f>SUM('2020'!E185,'2019'!E185,'2018'!E185,'2017'!E185,'2016'!E185)</f>
        <v>21</v>
      </c>
      <c r="F185" s="5">
        <f>SUM('2020'!F185,'2019'!F185,'2018'!F185,'2017'!F185,'2016'!F185)</f>
        <v>0</v>
      </c>
      <c r="G185" s="5">
        <f>SUM('2020'!G185,'2019'!G185,'2018'!G185,'2017'!G185,'2016'!G185)</f>
        <v>93</v>
      </c>
      <c r="H185" s="5">
        <f>SUM('2020'!H185,'2019'!H185,'2018'!H185,'2017'!H185,'2016'!H185)</f>
        <v>8</v>
      </c>
      <c r="I185" s="5">
        <f>SUM('2020'!I185,'2019'!I185,'2018'!I185,'2017'!I185,'2016'!I185)</f>
        <v>32</v>
      </c>
      <c r="J185" s="5">
        <f>SUM('2020'!J185,'2019'!J185,'2018'!J185,'2017'!J185,'2016'!J185)</f>
        <v>0</v>
      </c>
      <c r="K185" s="5">
        <f>SUM('2020'!K185,'2019'!K185,'2018'!K185,'2017'!K185,'2016'!K185)</f>
        <v>7</v>
      </c>
      <c r="L185" s="5">
        <f>SUM('2020'!L185,'2019'!L185,'2018'!L185,'2017'!L185,'2016'!L185)</f>
        <v>67</v>
      </c>
      <c r="M185" s="5">
        <f>SUM('2020'!M185,'2019'!M185,'2018'!M185,'2017'!M185,'2016'!M185)</f>
        <v>26</v>
      </c>
      <c r="N185" s="5">
        <f>SUM('2020'!N185,'2019'!N185,'2018'!N185,'2017'!N185,'2016'!N185)</f>
        <v>0</v>
      </c>
      <c r="O185" s="5">
        <f>SUM('2020'!O185,'2019'!O185,'2018'!O185,'2017'!O185,'2016'!O185)</f>
        <v>4</v>
      </c>
      <c r="P185" s="5">
        <f>SUM('2020'!P185,'2019'!P185,'2018'!P185,'2017'!P185,'2016'!P185)</f>
        <v>3</v>
      </c>
      <c r="Q185" s="5">
        <f>SUM('2020'!Q185,'2019'!Q185,'2018'!Q185,'2017'!Q185,'2016'!Q185)</f>
        <v>103</v>
      </c>
      <c r="R185" s="5">
        <f>SUM('2020'!R185,'2019'!R185,'2018'!R185,'2017'!R185,'2016'!R185)</f>
        <v>14</v>
      </c>
      <c r="S185" s="5">
        <f>SUM('2020'!S185,'2019'!S185,'2018'!S185,'2017'!S185,'2016'!S185)</f>
        <v>6</v>
      </c>
      <c r="T185" s="5">
        <f>SUM('2020'!T185,'2019'!T185,'2018'!T185,'2017'!T185,'2016'!T185)</f>
        <v>3</v>
      </c>
      <c r="U185" s="5">
        <f>SUM('2020'!U185,'2019'!U185,'2018'!U185,'2017'!U185,'2016'!U185)</f>
        <v>5</v>
      </c>
      <c r="V185" s="5">
        <f>SUM('2020'!V185,'2019'!V185,'2018'!V185,'2017'!V185,'2016'!V185)</f>
        <v>0</v>
      </c>
      <c r="W185" s="5">
        <f>SUM('2020'!W185,'2019'!W185,'2018'!W185,'2017'!W185,'2016'!W185)</f>
        <v>3</v>
      </c>
      <c r="X185" s="5">
        <f>SUM('2020'!X185,'2019'!X185,'2018'!X185,'2017'!X185,'2016'!X185)</f>
        <v>9</v>
      </c>
      <c r="Y185" s="5">
        <f>SUM('2020'!Y185,'2019'!Y185,'2018'!Y185,'2017'!Y185,'2016'!Y185)</f>
        <v>23</v>
      </c>
      <c r="Z185" s="5">
        <f>SUM('2020'!Z185,'2019'!Z185,'2018'!Z185,'2017'!Z185,'2016'!Z185)</f>
        <v>111</v>
      </c>
      <c r="AA185" s="5">
        <f>SUM('2020'!AA185,'2019'!AA185,'2018'!AA185,'2017'!AA185,'2016'!AA185)</f>
        <v>15</v>
      </c>
      <c r="AB185" s="5">
        <f>SUM('2020'!AB185,'2019'!AB185,'2018'!AB185,'2017'!AB185,'2016'!AB185)</f>
        <v>0</v>
      </c>
      <c r="AC185" s="5">
        <f>SUM('2020'!AC185,'2019'!AC185,'2018'!AC185,'2017'!AC185,'2016'!AC185)</f>
        <v>15</v>
      </c>
      <c r="AD185" s="5">
        <f>SUM('2020'!AD185,'2019'!AD185,'2018'!AD185,'2017'!AD185,'2016'!AD185)</f>
        <v>0</v>
      </c>
      <c r="AE185" s="5">
        <f>SUM('2020'!AE185,'2019'!AE185,'2018'!AE185,'2017'!AE185,'2016'!AE185)</f>
        <v>0</v>
      </c>
      <c r="AF185" s="5">
        <f>SUM('2020'!AF185,'2019'!AF185,'2018'!AF185,'2017'!AF185,'2016'!AF185)</f>
        <v>12</v>
      </c>
      <c r="AG185" s="5">
        <f>SUM('2020'!AG185,'2019'!AG185,'2018'!AG185,'2017'!AG185,'2016'!AG185)</f>
        <v>4</v>
      </c>
      <c r="AH185" s="5">
        <f>SUM('2020'!AH185,'2019'!AH185,'2018'!AH185,'2017'!AH185,'2016'!AH185)</f>
        <v>61</v>
      </c>
      <c r="AI185" s="5">
        <f>SUM('2020'!AI185,'2019'!AI185,'2018'!AI185,'2017'!AI185,'2016'!AI185)</f>
        <v>5</v>
      </c>
      <c r="AJ185" s="5">
        <f>SUM('2020'!AJ185,'2019'!AJ185,'2018'!AJ185,'2017'!AJ185,'2016'!AJ185)</f>
        <v>319</v>
      </c>
      <c r="AK185" s="5">
        <f>SUM('2020'!AK185,'2019'!AK185,'2018'!AK185,'2017'!AK185,'2016'!AK185)</f>
        <v>12</v>
      </c>
      <c r="AL185" s="5">
        <f>SUM('2020'!AL185,'2019'!AL185,'2018'!AL185,'2017'!AL185,'2016'!AL185)</f>
        <v>6</v>
      </c>
      <c r="AM185" s="5">
        <f>SUM('2020'!AM185,'2019'!AM185,'2018'!AM185,'2017'!AM185,'2016'!AM185)</f>
        <v>23</v>
      </c>
      <c r="AN185" s="5">
        <f>SUM('2020'!AN185,'2019'!AN185,'2018'!AN185,'2017'!AN185,'2016'!AN185)</f>
        <v>0</v>
      </c>
      <c r="AO185" s="5">
        <f>SUM('2020'!AO185,'2019'!AO185,'2018'!AO185,'2017'!AO185,'2016'!AO185)</f>
        <v>0</v>
      </c>
      <c r="AP185" s="5">
        <f>SUM('2020'!AP185,'2019'!AP185,'2018'!AP185,'2017'!AP185,'2016'!AP185)</f>
        <v>28</v>
      </c>
      <c r="AQ185" s="5">
        <f>SUM('2020'!AQ185,'2019'!AQ185,'2018'!AQ185,'2017'!AQ185,'2016'!AQ185)</f>
        <v>0</v>
      </c>
      <c r="AR185" s="5">
        <f>SUM('2020'!AR185,'2019'!AR185,'2018'!AR185,'2017'!AR185,'2016'!AR185)</f>
        <v>0</v>
      </c>
      <c r="AS185" s="5">
        <f>SUM('2020'!AS185,'2019'!AS185,'2018'!AS185,'2017'!AS185,'2016'!AS185)</f>
        <v>4</v>
      </c>
      <c r="AT185" s="5">
        <f>SUM('2020'!AT185,'2019'!AT185,'2018'!AT185,'2017'!AT185,'2016'!AT185)</f>
        <v>0</v>
      </c>
      <c r="AU185" s="5">
        <f>SUM('2020'!AU185,'2019'!AU185,'2018'!AU185,'2017'!AU185,'2016'!AU185)</f>
        <v>9</v>
      </c>
      <c r="AV185" s="5">
        <f>SUM('2020'!AV185,'2019'!AV185,'2018'!AV185,'2017'!AV185,'2016'!AV185)</f>
        <v>29</v>
      </c>
      <c r="AW185" s="5">
        <f>SUM('2020'!AW185,'2019'!AW185,'2018'!AW185,'2017'!AW185,'2016'!AW185)</f>
        <v>0</v>
      </c>
      <c r="AX185" s="5">
        <f>SUM('2020'!AX185,'2019'!AX185,'2018'!AX185,'2017'!AX185,'2016'!AX185)</f>
        <v>0</v>
      </c>
      <c r="AY185" s="5">
        <f>SUM('2020'!AY185,'2019'!AY185,'2018'!AY185,'2017'!AY185,'2016'!AY185)</f>
        <v>5</v>
      </c>
      <c r="AZ185" s="5">
        <f>SUM('2020'!AZ185,'2019'!AZ185,'2018'!AZ185,'2017'!AZ185,'2016'!AZ185)</f>
        <v>0</v>
      </c>
      <c r="BA185" s="5">
        <f>SUM('2020'!BA185,'2019'!BA185,'2018'!BA185,'2017'!BA185,'2016'!BA185)</f>
        <v>15</v>
      </c>
      <c r="BB185" s="5">
        <f>SUM('2020'!BB185,'2019'!BB185,'2018'!BB185,'2017'!BB185,'2016'!BB185)</f>
        <v>26</v>
      </c>
      <c r="BC185" s="5">
        <f>SUM('2020'!BC185,'2019'!BC185,'2018'!BC185,'2017'!BC185,'2016'!BC185)</f>
        <v>0</v>
      </c>
      <c r="BD185" s="5">
        <f>SUM('2020'!BD185,'2019'!BD185,'2018'!BD185,'2017'!BD185,'2016'!BD185)</f>
        <v>16</v>
      </c>
      <c r="BE185" s="5">
        <f>SUM('2020'!BE185,'2019'!BE185,'2018'!BE185,'2017'!BE185,'2016'!BE185)</f>
        <v>0</v>
      </c>
      <c r="BF185" s="5">
        <f>SUM('2020'!BF185,'2019'!BF185,'2018'!BF185,'2017'!BF185,'2016'!BF185)</f>
        <v>3</v>
      </c>
      <c r="BG185" s="6"/>
      <c r="BH185" s="22"/>
    </row>
    <row r="186" spans="1:60">
      <c r="A186" s="12" t="s">
        <v>228</v>
      </c>
      <c r="B186" s="5">
        <f>SUM('2020'!B186,'2019'!B186,'2018'!B186,'2017'!B186,'2016'!B186)</f>
        <v>5445</v>
      </c>
      <c r="C186" s="5">
        <f>SUM('2020'!C186,'2019'!C186,'2018'!C186,'2017'!C186,'2016'!C186)</f>
        <v>7</v>
      </c>
      <c r="D186" s="5">
        <f>SUM('2020'!D186,'2019'!D186,'2018'!D186,'2017'!D186,'2016'!D186)</f>
        <v>3</v>
      </c>
      <c r="E186" s="5">
        <f>SUM('2020'!E186,'2019'!E186,'2018'!E186,'2017'!E186,'2016'!E186)</f>
        <v>58</v>
      </c>
      <c r="F186" s="5">
        <f>SUM('2020'!F186,'2019'!F186,'2018'!F186,'2017'!F186,'2016'!F186)</f>
        <v>0</v>
      </c>
      <c r="G186" s="5">
        <f>SUM('2020'!G186,'2019'!G186,'2018'!G186,'2017'!G186,'2016'!G186)</f>
        <v>204</v>
      </c>
      <c r="H186" s="5">
        <f>SUM('2020'!H186,'2019'!H186,'2018'!H186,'2017'!H186,'2016'!H186)</f>
        <v>25</v>
      </c>
      <c r="I186" s="5">
        <f>SUM('2020'!I186,'2019'!I186,'2018'!I186,'2017'!I186,'2016'!I186)</f>
        <v>18</v>
      </c>
      <c r="J186" s="5">
        <f>SUM('2020'!J186,'2019'!J186,'2018'!J186,'2017'!J186,'2016'!J186)</f>
        <v>54</v>
      </c>
      <c r="K186" s="5">
        <f>SUM('2020'!K186,'2019'!K186,'2018'!K186,'2017'!K186,'2016'!K186)</f>
        <v>42</v>
      </c>
      <c r="L186" s="5">
        <f>SUM('2020'!L186,'2019'!L186,'2018'!L186,'2017'!L186,'2016'!L186)</f>
        <v>86</v>
      </c>
      <c r="M186" s="5">
        <f>SUM('2020'!M186,'2019'!M186,'2018'!M186,'2017'!M186,'2016'!M186)</f>
        <v>184</v>
      </c>
      <c r="N186" s="5">
        <f>SUM('2020'!N186,'2019'!N186,'2018'!N186,'2017'!N186,'2016'!N186)</f>
        <v>0</v>
      </c>
      <c r="O186" s="5">
        <f>SUM('2020'!O186,'2019'!O186,'2018'!O186,'2017'!O186,'2016'!O186)</f>
        <v>0</v>
      </c>
      <c r="P186" s="5">
        <f>SUM('2020'!P186,'2019'!P186,'2018'!P186,'2017'!P186,'2016'!P186)</f>
        <v>0</v>
      </c>
      <c r="Q186" s="5">
        <f>SUM('2020'!Q186,'2019'!Q186,'2018'!Q186,'2017'!Q186,'2016'!Q186)</f>
        <v>32</v>
      </c>
      <c r="R186" s="5">
        <f>SUM('2020'!R186,'2019'!R186,'2018'!R186,'2017'!R186,'2016'!R186)</f>
        <v>28</v>
      </c>
      <c r="S186" s="5">
        <f>SUM('2020'!S186,'2019'!S186,'2018'!S186,'2017'!S186,'2016'!S186)</f>
        <v>20</v>
      </c>
      <c r="T186" s="5">
        <f>SUM('2020'!T186,'2019'!T186,'2018'!T186,'2017'!T186,'2016'!T186)</f>
        <v>3</v>
      </c>
      <c r="U186" s="5">
        <f>SUM('2020'!U186,'2019'!U186,'2018'!U186,'2017'!U186,'2016'!U186)</f>
        <v>4</v>
      </c>
      <c r="V186" s="5">
        <f>SUM('2020'!V186,'2019'!V186,'2018'!V186,'2017'!V186,'2016'!V186)</f>
        <v>0</v>
      </c>
      <c r="W186" s="5">
        <f>SUM('2020'!W186,'2019'!W186,'2018'!W186,'2017'!W186,'2016'!W186)</f>
        <v>0</v>
      </c>
      <c r="X186" s="5">
        <f>SUM('2020'!X186,'2019'!X186,'2018'!X186,'2017'!X186,'2016'!X186)</f>
        <v>1154</v>
      </c>
      <c r="Y186" s="5">
        <f>SUM('2020'!Y186,'2019'!Y186,'2018'!Y186,'2017'!Y186,'2016'!Y186)</f>
        <v>186</v>
      </c>
      <c r="Z186" s="5">
        <f>SUM('2020'!Z186,'2019'!Z186,'2018'!Z186,'2017'!Z186,'2016'!Z186)</f>
        <v>67</v>
      </c>
      <c r="AA186" s="5">
        <f>SUM('2020'!AA186,'2019'!AA186,'2018'!AA186,'2017'!AA186,'2016'!AA186)</f>
        <v>113</v>
      </c>
      <c r="AB186" s="5">
        <f>SUM('2020'!AB186,'2019'!AB186,'2018'!AB186,'2017'!AB186,'2016'!AB186)</f>
        <v>0</v>
      </c>
      <c r="AC186" s="5">
        <f>SUM('2020'!AC186,'2019'!AC186,'2018'!AC186,'2017'!AC186,'2016'!AC186)</f>
        <v>33</v>
      </c>
      <c r="AD186" s="5">
        <f>SUM('2020'!AD186,'2019'!AD186,'2018'!AD186,'2017'!AD186,'2016'!AD186)</f>
        <v>0</v>
      </c>
      <c r="AE186" s="5">
        <f>SUM('2020'!AE186,'2019'!AE186,'2018'!AE186,'2017'!AE186,'2016'!AE186)</f>
        <v>0</v>
      </c>
      <c r="AF186" s="5">
        <f>SUM('2020'!AF186,'2019'!AF186,'2018'!AF186,'2017'!AF186,'2016'!AF186)</f>
        <v>8</v>
      </c>
      <c r="AG186" s="5">
        <f>SUM('2020'!AG186,'2019'!AG186,'2018'!AG186,'2017'!AG186,'2016'!AG186)</f>
        <v>3</v>
      </c>
      <c r="AH186" s="5">
        <f>SUM('2020'!AH186,'2019'!AH186,'2018'!AH186,'2017'!AH186,'2016'!AH186)</f>
        <v>323</v>
      </c>
      <c r="AI186" s="5">
        <f>SUM('2020'!AI186,'2019'!AI186,'2018'!AI186,'2017'!AI186,'2016'!AI186)</f>
        <v>3</v>
      </c>
      <c r="AJ186" s="5">
        <f>SUM('2020'!AJ186,'2019'!AJ186,'2018'!AJ186,'2017'!AJ186,'2016'!AJ186)</f>
        <v>544</v>
      </c>
      <c r="AK186" s="5">
        <f>SUM('2020'!AK186,'2019'!AK186,'2018'!AK186,'2017'!AK186,'2016'!AK186)</f>
        <v>146</v>
      </c>
      <c r="AL186" s="5">
        <f>SUM('2020'!AL186,'2019'!AL186,'2018'!AL186,'2017'!AL186,'2016'!AL186)</f>
        <v>17</v>
      </c>
      <c r="AM186" s="5">
        <f>SUM('2020'!AM186,'2019'!AM186,'2018'!AM186,'2017'!AM186,'2016'!AM186)</f>
        <v>333</v>
      </c>
      <c r="AN186" s="5">
        <f>SUM('2020'!AN186,'2019'!AN186,'2018'!AN186,'2017'!AN186,'2016'!AN186)</f>
        <v>15</v>
      </c>
      <c r="AO186" s="5">
        <f>SUM('2020'!AO186,'2019'!AO186,'2018'!AO186,'2017'!AO186,'2016'!AO186)</f>
        <v>14</v>
      </c>
      <c r="AP186" s="5">
        <f>SUM('2020'!AP186,'2019'!AP186,'2018'!AP186,'2017'!AP186,'2016'!AP186)</f>
        <v>509</v>
      </c>
      <c r="AQ186" s="5">
        <f>SUM('2020'!AQ186,'2019'!AQ186,'2018'!AQ186,'2017'!AQ186,'2016'!AQ186)</f>
        <v>0</v>
      </c>
      <c r="AR186" s="5">
        <f>SUM('2020'!AR186,'2019'!AR186,'2018'!AR186,'2017'!AR186,'2016'!AR186)</f>
        <v>3</v>
      </c>
      <c r="AS186" s="5">
        <f>SUM('2020'!AS186,'2019'!AS186,'2018'!AS186,'2017'!AS186,'2016'!AS186)</f>
        <v>14</v>
      </c>
      <c r="AT186" s="5">
        <f>SUM('2020'!AT186,'2019'!AT186,'2018'!AT186,'2017'!AT186,'2016'!AT186)</f>
        <v>0</v>
      </c>
      <c r="AU186" s="5">
        <f>SUM('2020'!AU186,'2019'!AU186,'2018'!AU186,'2017'!AU186,'2016'!AU186)</f>
        <v>22</v>
      </c>
      <c r="AV186" s="5">
        <f>SUM('2020'!AV186,'2019'!AV186,'2018'!AV186,'2017'!AV186,'2016'!AV186)</f>
        <v>273</v>
      </c>
      <c r="AW186" s="5">
        <f>SUM('2020'!AW186,'2019'!AW186,'2018'!AW186,'2017'!AW186,'2016'!AW186)</f>
        <v>0</v>
      </c>
      <c r="AX186" s="5">
        <f>SUM('2020'!AX186,'2019'!AX186,'2018'!AX186,'2017'!AX186,'2016'!AX186)</f>
        <v>0</v>
      </c>
      <c r="AY186" s="5">
        <f>SUM('2020'!AY186,'2019'!AY186,'2018'!AY186,'2017'!AY186,'2016'!AY186)</f>
        <v>9</v>
      </c>
      <c r="AZ186" s="5">
        <f>SUM('2020'!AZ186,'2019'!AZ186,'2018'!AZ186,'2017'!AZ186,'2016'!AZ186)</f>
        <v>0</v>
      </c>
      <c r="BA186" s="5">
        <f>SUM('2020'!BA186,'2019'!BA186,'2018'!BA186,'2017'!BA186,'2016'!BA186)</f>
        <v>645</v>
      </c>
      <c r="BB186" s="5">
        <f>SUM('2020'!BB186,'2019'!BB186,'2018'!BB186,'2017'!BB186,'2016'!BB186)</f>
        <v>51</v>
      </c>
      <c r="BC186" s="5">
        <f>SUM('2020'!BC186,'2019'!BC186,'2018'!BC186,'2017'!BC186,'2016'!BC186)</f>
        <v>3</v>
      </c>
      <c r="BD186" s="5">
        <f>SUM('2020'!BD186,'2019'!BD186,'2018'!BD186,'2017'!BD186,'2016'!BD186)</f>
        <v>9</v>
      </c>
      <c r="BE186" s="5">
        <f>SUM('2020'!BE186,'2019'!BE186,'2018'!BE186,'2017'!BE186,'2016'!BE186)</f>
        <v>0</v>
      </c>
      <c r="BF186" s="5">
        <f>SUM('2020'!BF186,'2019'!BF186,'2018'!BF186,'2017'!BF186,'2016'!BF186)</f>
        <v>112</v>
      </c>
      <c r="BG186" s="6"/>
      <c r="BH186" s="22"/>
    </row>
    <row r="187" spans="1:60">
      <c r="A187" s="12" t="s">
        <v>229</v>
      </c>
      <c r="B187" s="5">
        <f>SUM('2020'!B187,'2019'!B187,'2018'!B187,'2017'!B187,'2016'!B187)</f>
        <v>2887</v>
      </c>
      <c r="C187" s="5">
        <f>SUM('2020'!C187,'2019'!C187,'2018'!C187,'2017'!C187,'2016'!C187)</f>
        <v>12</v>
      </c>
      <c r="D187" s="5">
        <f>SUM('2020'!D187,'2019'!D187,'2018'!D187,'2017'!D187,'2016'!D187)</f>
        <v>0</v>
      </c>
      <c r="E187" s="5">
        <f>SUM('2020'!E187,'2019'!E187,'2018'!E187,'2017'!E187,'2016'!E187)</f>
        <v>31</v>
      </c>
      <c r="F187" s="5">
        <f>SUM('2020'!F187,'2019'!F187,'2018'!F187,'2017'!F187,'2016'!F187)</f>
        <v>0</v>
      </c>
      <c r="G187" s="5">
        <f>SUM('2020'!G187,'2019'!G187,'2018'!G187,'2017'!G187,'2016'!G187)</f>
        <v>430</v>
      </c>
      <c r="H187" s="5">
        <f>SUM('2020'!H187,'2019'!H187,'2018'!H187,'2017'!H187,'2016'!H187)</f>
        <v>28</v>
      </c>
      <c r="I187" s="5">
        <f>SUM('2020'!I187,'2019'!I187,'2018'!I187,'2017'!I187,'2016'!I187)</f>
        <v>15</v>
      </c>
      <c r="J187" s="5">
        <f>SUM('2020'!J187,'2019'!J187,'2018'!J187,'2017'!J187,'2016'!J187)</f>
        <v>8</v>
      </c>
      <c r="K187" s="5">
        <f>SUM('2020'!K187,'2019'!K187,'2018'!K187,'2017'!K187,'2016'!K187)</f>
        <v>15</v>
      </c>
      <c r="L187" s="5">
        <f>SUM('2020'!L187,'2019'!L187,'2018'!L187,'2017'!L187,'2016'!L187)</f>
        <v>58</v>
      </c>
      <c r="M187" s="5">
        <f>SUM('2020'!M187,'2019'!M187,'2018'!M187,'2017'!M187,'2016'!M187)</f>
        <v>76</v>
      </c>
      <c r="N187" s="5">
        <f>SUM('2020'!N187,'2019'!N187,'2018'!N187,'2017'!N187,'2016'!N187)</f>
        <v>0</v>
      </c>
      <c r="O187" s="5">
        <f>SUM('2020'!O187,'2019'!O187,'2018'!O187,'2017'!O187,'2016'!O187)</f>
        <v>6</v>
      </c>
      <c r="P187" s="5">
        <f>SUM('2020'!P187,'2019'!P187,'2018'!P187,'2017'!P187,'2016'!P187)</f>
        <v>0</v>
      </c>
      <c r="Q187" s="5">
        <f>SUM('2020'!Q187,'2019'!Q187,'2018'!Q187,'2017'!Q187,'2016'!Q187)</f>
        <v>44</v>
      </c>
      <c r="R187" s="5">
        <f>SUM('2020'!R187,'2019'!R187,'2018'!R187,'2017'!R187,'2016'!R187)</f>
        <v>18</v>
      </c>
      <c r="S187" s="5">
        <f>SUM('2020'!S187,'2019'!S187,'2018'!S187,'2017'!S187,'2016'!S187)</f>
        <v>7</v>
      </c>
      <c r="T187" s="5">
        <f>SUM('2020'!T187,'2019'!T187,'2018'!T187,'2017'!T187,'2016'!T187)</f>
        <v>0</v>
      </c>
      <c r="U187" s="5">
        <f>SUM('2020'!U187,'2019'!U187,'2018'!U187,'2017'!U187,'2016'!U187)</f>
        <v>0</v>
      </c>
      <c r="V187" s="5">
        <f>SUM('2020'!V187,'2019'!V187,'2018'!V187,'2017'!V187,'2016'!V187)</f>
        <v>0</v>
      </c>
      <c r="W187" s="5">
        <f>SUM('2020'!W187,'2019'!W187,'2018'!W187,'2017'!W187,'2016'!W187)</f>
        <v>0</v>
      </c>
      <c r="X187" s="5">
        <f>SUM('2020'!X187,'2019'!X187,'2018'!X187,'2017'!X187,'2016'!X187)</f>
        <v>404</v>
      </c>
      <c r="Y187" s="5">
        <f>SUM('2020'!Y187,'2019'!Y187,'2018'!Y187,'2017'!Y187,'2016'!Y187)</f>
        <v>99</v>
      </c>
      <c r="Z187" s="5">
        <f>SUM('2020'!Z187,'2019'!Z187,'2018'!Z187,'2017'!Z187,'2016'!Z187)</f>
        <v>35</v>
      </c>
      <c r="AA187" s="5">
        <f>SUM('2020'!AA187,'2019'!AA187,'2018'!AA187,'2017'!AA187,'2016'!AA187)</f>
        <v>41</v>
      </c>
      <c r="AB187" s="5">
        <f>SUM('2020'!AB187,'2019'!AB187,'2018'!AB187,'2017'!AB187,'2016'!AB187)</f>
        <v>0</v>
      </c>
      <c r="AC187" s="5">
        <f>SUM('2020'!AC187,'2019'!AC187,'2018'!AC187,'2017'!AC187,'2016'!AC187)</f>
        <v>15</v>
      </c>
      <c r="AD187" s="5">
        <f>SUM('2020'!AD187,'2019'!AD187,'2018'!AD187,'2017'!AD187,'2016'!AD187)</f>
        <v>0</v>
      </c>
      <c r="AE187" s="5">
        <f>SUM('2020'!AE187,'2019'!AE187,'2018'!AE187,'2017'!AE187,'2016'!AE187)</f>
        <v>0</v>
      </c>
      <c r="AF187" s="5">
        <f>SUM('2020'!AF187,'2019'!AF187,'2018'!AF187,'2017'!AF187,'2016'!AF187)</f>
        <v>14</v>
      </c>
      <c r="AG187" s="5">
        <f>SUM('2020'!AG187,'2019'!AG187,'2018'!AG187,'2017'!AG187,'2016'!AG187)</f>
        <v>7</v>
      </c>
      <c r="AH187" s="5">
        <f>SUM('2020'!AH187,'2019'!AH187,'2018'!AH187,'2017'!AH187,'2016'!AH187)</f>
        <v>167</v>
      </c>
      <c r="AI187" s="5">
        <f>SUM('2020'!AI187,'2019'!AI187,'2018'!AI187,'2017'!AI187,'2016'!AI187)</f>
        <v>0</v>
      </c>
      <c r="AJ187" s="5">
        <f>SUM('2020'!AJ187,'2019'!AJ187,'2018'!AJ187,'2017'!AJ187,'2016'!AJ187)</f>
        <v>306</v>
      </c>
      <c r="AK187" s="5">
        <f>SUM('2020'!AK187,'2019'!AK187,'2018'!AK187,'2017'!AK187,'2016'!AK187)</f>
        <v>78</v>
      </c>
      <c r="AL187" s="5">
        <f>SUM('2020'!AL187,'2019'!AL187,'2018'!AL187,'2017'!AL187,'2016'!AL187)</f>
        <v>11</v>
      </c>
      <c r="AM187" s="5">
        <f>SUM('2020'!AM187,'2019'!AM187,'2018'!AM187,'2017'!AM187,'2016'!AM187)</f>
        <v>97</v>
      </c>
      <c r="AN187" s="5">
        <f>SUM('2020'!AN187,'2019'!AN187,'2018'!AN187,'2017'!AN187,'2016'!AN187)</f>
        <v>8</v>
      </c>
      <c r="AO187" s="5">
        <f>SUM('2020'!AO187,'2019'!AO187,'2018'!AO187,'2017'!AO187,'2016'!AO187)</f>
        <v>19</v>
      </c>
      <c r="AP187" s="5">
        <f>SUM('2020'!AP187,'2019'!AP187,'2018'!AP187,'2017'!AP187,'2016'!AP187)</f>
        <v>165</v>
      </c>
      <c r="AQ187" s="5">
        <f>SUM('2020'!AQ187,'2019'!AQ187,'2018'!AQ187,'2017'!AQ187,'2016'!AQ187)</f>
        <v>0</v>
      </c>
      <c r="AR187" s="5">
        <f>SUM('2020'!AR187,'2019'!AR187,'2018'!AR187,'2017'!AR187,'2016'!AR187)</f>
        <v>6</v>
      </c>
      <c r="AS187" s="5">
        <f>SUM('2020'!AS187,'2019'!AS187,'2018'!AS187,'2017'!AS187,'2016'!AS187)</f>
        <v>12</v>
      </c>
      <c r="AT187" s="5">
        <f>SUM('2020'!AT187,'2019'!AT187,'2018'!AT187,'2017'!AT187,'2016'!AT187)</f>
        <v>0</v>
      </c>
      <c r="AU187" s="5">
        <f>SUM('2020'!AU187,'2019'!AU187,'2018'!AU187,'2017'!AU187,'2016'!AU187)</f>
        <v>22</v>
      </c>
      <c r="AV187" s="5">
        <f>SUM('2020'!AV187,'2019'!AV187,'2018'!AV187,'2017'!AV187,'2016'!AV187)</f>
        <v>203</v>
      </c>
      <c r="AW187" s="5">
        <f>SUM('2020'!AW187,'2019'!AW187,'2018'!AW187,'2017'!AW187,'2016'!AW187)</f>
        <v>0</v>
      </c>
      <c r="AX187" s="5">
        <f>SUM('2020'!AX187,'2019'!AX187,'2018'!AX187,'2017'!AX187,'2016'!AX187)</f>
        <v>0</v>
      </c>
      <c r="AY187" s="5">
        <f>SUM('2020'!AY187,'2019'!AY187,'2018'!AY187,'2017'!AY187,'2016'!AY187)</f>
        <v>7</v>
      </c>
      <c r="AZ187" s="5">
        <f>SUM('2020'!AZ187,'2019'!AZ187,'2018'!AZ187,'2017'!AZ187,'2016'!AZ187)</f>
        <v>0</v>
      </c>
      <c r="BA187" s="5">
        <f>SUM('2020'!BA187,'2019'!BA187,'2018'!BA187,'2017'!BA187,'2016'!BA187)</f>
        <v>201</v>
      </c>
      <c r="BB187" s="5">
        <f>SUM('2020'!BB187,'2019'!BB187,'2018'!BB187,'2017'!BB187,'2016'!BB187)</f>
        <v>97</v>
      </c>
      <c r="BC187" s="5">
        <f>SUM('2020'!BC187,'2019'!BC187,'2018'!BC187,'2017'!BC187,'2016'!BC187)</f>
        <v>3</v>
      </c>
      <c r="BD187" s="5">
        <f>SUM('2020'!BD187,'2019'!BD187,'2018'!BD187,'2017'!BD187,'2016'!BD187)</f>
        <v>11</v>
      </c>
      <c r="BE187" s="5">
        <f>SUM('2020'!BE187,'2019'!BE187,'2018'!BE187,'2017'!BE187,'2016'!BE187)</f>
        <v>0</v>
      </c>
      <c r="BF187" s="5">
        <f>SUM('2020'!BF187,'2019'!BF187,'2018'!BF187,'2017'!BF187,'2016'!BF187)</f>
        <v>14</v>
      </c>
      <c r="BG187" s="6"/>
      <c r="BH187" s="22"/>
    </row>
    <row r="188" spans="1:60">
      <c r="A188" s="12" t="s">
        <v>230</v>
      </c>
      <c r="B188" s="5">
        <f>SUM('2020'!B188,'2019'!B188,'2018'!B188,'2017'!B188,'2016'!B188)</f>
        <v>351</v>
      </c>
      <c r="C188" s="5">
        <f>SUM('2020'!C188,'2019'!C188,'2018'!C188,'2017'!C188,'2016'!C188)</f>
        <v>0</v>
      </c>
      <c r="D188" s="5">
        <f>SUM('2020'!D188,'2019'!D188,'2018'!D188,'2017'!D188,'2016'!D188)</f>
        <v>0</v>
      </c>
      <c r="E188" s="5">
        <f>SUM('2020'!E188,'2019'!E188,'2018'!E188,'2017'!E188,'2016'!E188)</f>
        <v>3</v>
      </c>
      <c r="F188" s="5">
        <f>SUM('2020'!F188,'2019'!F188,'2018'!F188,'2017'!F188,'2016'!F188)</f>
        <v>0</v>
      </c>
      <c r="G188" s="5">
        <f>SUM('2020'!G188,'2019'!G188,'2018'!G188,'2017'!G188,'2016'!G188)</f>
        <v>98</v>
      </c>
      <c r="H188" s="5">
        <f>SUM('2020'!H188,'2019'!H188,'2018'!H188,'2017'!H188,'2016'!H188)</f>
        <v>3</v>
      </c>
      <c r="I188" s="5">
        <f>SUM('2020'!I188,'2019'!I188,'2018'!I188,'2017'!I188,'2016'!I188)</f>
        <v>4</v>
      </c>
      <c r="J188" s="5">
        <f>SUM('2020'!J188,'2019'!J188,'2018'!J188,'2017'!J188,'2016'!J188)</f>
        <v>0</v>
      </c>
      <c r="K188" s="5">
        <f>SUM('2020'!K188,'2019'!K188,'2018'!K188,'2017'!K188,'2016'!K188)</f>
        <v>0</v>
      </c>
      <c r="L188" s="5">
        <f>SUM('2020'!L188,'2019'!L188,'2018'!L188,'2017'!L188,'2016'!L188)</f>
        <v>26</v>
      </c>
      <c r="M188" s="5">
        <f>SUM('2020'!M188,'2019'!M188,'2018'!M188,'2017'!M188,'2016'!M188)</f>
        <v>5</v>
      </c>
      <c r="N188" s="5">
        <f>SUM('2020'!N188,'2019'!N188,'2018'!N188,'2017'!N188,'2016'!N188)</f>
        <v>0</v>
      </c>
      <c r="O188" s="5">
        <f>SUM('2020'!O188,'2019'!O188,'2018'!O188,'2017'!O188,'2016'!O188)</f>
        <v>3</v>
      </c>
      <c r="P188" s="5">
        <f>SUM('2020'!P188,'2019'!P188,'2018'!P188,'2017'!P188,'2016'!P188)</f>
        <v>0</v>
      </c>
      <c r="Q188" s="5">
        <f>SUM('2020'!Q188,'2019'!Q188,'2018'!Q188,'2017'!Q188,'2016'!Q188)</f>
        <v>10</v>
      </c>
      <c r="R188" s="5">
        <f>SUM('2020'!R188,'2019'!R188,'2018'!R188,'2017'!R188,'2016'!R188)</f>
        <v>3</v>
      </c>
      <c r="S188" s="5">
        <f>SUM('2020'!S188,'2019'!S188,'2018'!S188,'2017'!S188,'2016'!S188)</f>
        <v>0</v>
      </c>
      <c r="T188" s="5">
        <f>SUM('2020'!T188,'2019'!T188,'2018'!T188,'2017'!T188,'2016'!T188)</f>
        <v>0</v>
      </c>
      <c r="U188" s="5">
        <f>SUM('2020'!U188,'2019'!U188,'2018'!U188,'2017'!U188,'2016'!U188)</f>
        <v>0</v>
      </c>
      <c r="V188" s="5">
        <f>SUM('2020'!V188,'2019'!V188,'2018'!V188,'2017'!V188,'2016'!V188)</f>
        <v>0</v>
      </c>
      <c r="W188" s="5">
        <f>SUM('2020'!W188,'2019'!W188,'2018'!W188,'2017'!W188,'2016'!W188)</f>
        <v>0</v>
      </c>
      <c r="X188" s="5">
        <f>SUM('2020'!X188,'2019'!X188,'2018'!X188,'2017'!X188,'2016'!X188)</f>
        <v>3</v>
      </c>
      <c r="Y188" s="5">
        <f>SUM('2020'!Y188,'2019'!Y188,'2018'!Y188,'2017'!Y188,'2016'!Y188)</f>
        <v>10</v>
      </c>
      <c r="Z188" s="5">
        <f>SUM('2020'!Z188,'2019'!Z188,'2018'!Z188,'2017'!Z188,'2016'!Z188)</f>
        <v>0</v>
      </c>
      <c r="AA188" s="5">
        <f>SUM('2020'!AA188,'2019'!AA188,'2018'!AA188,'2017'!AA188,'2016'!AA188)</f>
        <v>0</v>
      </c>
      <c r="AB188" s="5">
        <f>SUM('2020'!AB188,'2019'!AB188,'2018'!AB188,'2017'!AB188,'2016'!AB188)</f>
        <v>0</v>
      </c>
      <c r="AC188" s="5">
        <f>SUM('2020'!AC188,'2019'!AC188,'2018'!AC188,'2017'!AC188,'2016'!AC188)</f>
        <v>3</v>
      </c>
      <c r="AD188" s="5">
        <f>SUM('2020'!AD188,'2019'!AD188,'2018'!AD188,'2017'!AD188,'2016'!AD188)</f>
        <v>0</v>
      </c>
      <c r="AE188" s="5">
        <f>SUM('2020'!AE188,'2019'!AE188,'2018'!AE188,'2017'!AE188,'2016'!AE188)</f>
        <v>0</v>
      </c>
      <c r="AF188" s="5">
        <f>SUM('2020'!AF188,'2019'!AF188,'2018'!AF188,'2017'!AF188,'2016'!AF188)</f>
        <v>4</v>
      </c>
      <c r="AG188" s="5">
        <f>SUM('2020'!AG188,'2019'!AG188,'2018'!AG188,'2017'!AG188,'2016'!AG188)</f>
        <v>0</v>
      </c>
      <c r="AH188" s="5">
        <f>SUM('2020'!AH188,'2019'!AH188,'2018'!AH188,'2017'!AH188,'2016'!AH188)</f>
        <v>14</v>
      </c>
      <c r="AI188" s="5">
        <f>SUM('2020'!AI188,'2019'!AI188,'2018'!AI188,'2017'!AI188,'2016'!AI188)</f>
        <v>0</v>
      </c>
      <c r="AJ188" s="5">
        <f>SUM('2020'!AJ188,'2019'!AJ188,'2018'!AJ188,'2017'!AJ188,'2016'!AJ188)</f>
        <v>28</v>
      </c>
      <c r="AK188" s="5">
        <f>SUM('2020'!AK188,'2019'!AK188,'2018'!AK188,'2017'!AK188,'2016'!AK188)</f>
        <v>3</v>
      </c>
      <c r="AL188" s="5">
        <f>SUM('2020'!AL188,'2019'!AL188,'2018'!AL188,'2017'!AL188,'2016'!AL188)</f>
        <v>0</v>
      </c>
      <c r="AM188" s="5">
        <f>SUM('2020'!AM188,'2019'!AM188,'2018'!AM188,'2017'!AM188,'2016'!AM188)</f>
        <v>5</v>
      </c>
      <c r="AN188" s="5">
        <f>SUM('2020'!AN188,'2019'!AN188,'2018'!AN188,'2017'!AN188,'2016'!AN188)</f>
        <v>0</v>
      </c>
      <c r="AO188" s="5">
        <f>SUM('2020'!AO188,'2019'!AO188,'2018'!AO188,'2017'!AO188,'2016'!AO188)</f>
        <v>7</v>
      </c>
      <c r="AP188" s="5">
        <f>SUM('2020'!AP188,'2019'!AP188,'2018'!AP188,'2017'!AP188,'2016'!AP188)</f>
        <v>9</v>
      </c>
      <c r="AQ188" s="5">
        <f>SUM('2020'!AQ188,'2019'!AQ188,'2018'!AQ188,'2017'!AQ188,'2016'!AQ188)</f>
        <v>0</v>
      </c>
      <c r="AR188" s="5">
        <f>SUM('2020'!AR188,'2019'!AR188,'2018'!AR188,'2017'!AR188,'2016'!AR188)</f>
        <v>0</v>
      </c>
      <c r="AS188" s="5">
        <f>SUM('2020'!AS188,'2019'!AS188,'2018'!AS188,'2017'!AS188,'2016'!AS188)</f>
        <v>0</v>
      </c>
      <c r="AT188" s="5">
        <f>SUM('2020'!AT188,'2019'!AT188,'2018'!AT188,'2017'!AT188,'2016'!AT188)</f>
        <v>0</v>
      </c>
      <c r="AU188" s="5">
        <f>SUM('2020'!AU188,'2019'!AU188,'2018'!AU188,'2017'!AU188,'2016'!AU188)</f>
        <v>3</v>
      </c>
      <c r="AV188" s="5">
        <f>SUM('2020'!AV188,'2019'!AV188,'2018'!AV188,'2017'!AV188,'2016'!AV188)</f>
        <v>25</v>
      </c>
      <c r="AW188" s="5">
        <f>SUM('2020'!AW188,'2019'!AW188,'2018'!AW188,'2017'!AW188,'2016'!AW188)</f>
        <v>0</v>
      </c>
      <c r="AX188" s="5">
        <f>SUM('2020'!AX188,'2019'!AX188,'2018'!AX188,'2017'!AX188,'2016'!AX188)</f>
        <v>3</v>
      </c>
      <c r="AY188" s="5">
        <f>SUM('2020'!AY188,'2019'!AY188,'2018'!AY188,'2017'!AY188,'2016'!AY188)</f>
        <v>5</v>
      </c>
      <c r="AZ188" s="5">
        <f>SUM('2020'!AZ188,'2019'!AZ188,'2018'!AZ188,'2017'!AZ188,'2016'!AZ188)</f>
        <v>0</v>
      </c>
      <c r="BA188" s="5">
        <f>SUM('2020'!BA188,'2019'!BA188,'2018'!BA188,'2017'!BA188,'2016'!BA188)</f>
        <v>8</v>
      </c>
      <c r="BB188" s="5">
        <f>SUM('2020'!BB188,'2019'!BB188,'2018'!BB188,'2017'!BB188,'2016'!BB188)</f>
        <v>30</v>
      </c>
      <c r="BC188" s="5">
        <f>SUM('2020'!BC188,'2019'!BC188,'2018'!BC188,'2017'!BC188,'2016'!BC188)</f>
        <v>0</v>
      </c>
      <c r="BD188" s="5">
        <f>SUM('2020'!BD188,'2019'!BD188,'2018'!BD188,'2017'!BD188,'2016'!BD188)</f>
        <v>0</v>
      </c>
      <c r="BE188" s="5">
        <f>SUM('2020'!BE188,'2019'!BE188,'2018'!BE188,'2017'!BE188,'2016'!BE188)</f>
        <v>0</v>
      </c>
      <c r="BF188" s="5">
        <f>SUM('2020'!BF188,'2019'!BF188,'2018'!BF188,'2017'!BF188,'2016'!BF188)</f>
        <v>0</v>
      </c>
      <c r="BG188" s="6"/>
      <c r="BH188" s="22"/>
    </row>
    <row r="189" spans="1:60">
      <c r="A189" s="12" t="s">
        <v>231</v>
      </c>
      <c r="B189" s="5">
        <f>SUM('2020'!B189,'2019'!B189,'2018'!B189,'2017'!B189,'2016'!B189)</f>
        <v>1518</v>
      </c>
      <c r="C189" s="5">
        <f>SUM('2020'!C189,'2019'!C189,'2018'!C189,'2017'!C189,'2016'!C189)</f>
        <v>0</v>
      </c>
      <c r="D189" s="5">
        <f>SUM('2020'!D189,'2019'!D189,'2018'!D189,'2017'!D189,'2016'!D189)</f>
        <v>0</v>
      </c>
      <c r="E189" s="5">
        <f>SUM('2020'!E189,'2019'!E189,'2018'!E189,'2017'!E189,'2016'!E189)</f>
        <v>13</v>
      </c>
      <c r="F189" s="5">
        <f>SUM('2020'!F189,'2019'!F189,'2018'!F189,'2017'!F189,'2016'!F189)</f>
        <v>0</v>
      </c>
      <c r="G189" s="5">
        <f>SUM('2020'!G189,'2019'!G189,'2018'!G189,'2017'!G189,'2016'!G189)</f>
        <v>156</v>
      </c>
      <c r="H189" s="5">
        <f>SUM('2020'!H189,'2019'!H189,'2018'!H189,'2017'!H189,'2016'!H189)</f>
        <v>34</v>
      </c>
      <c r="I189" s="5">
        <f>SUM('2020'!I189,'2019'!I189,'2018'!I189,'2017'!I189,'2016'!I189)</f>
        <v>42</v>
      </c>
      <c r="J189" s="5">
        <f>SUM('2020'!J189,'2019'!J189,'2018'!J189,'2017'!J189,'2016'!J189)</f>
        <v>0</v>
      </c>
      <c r="K189" s="5">
        <f>SUM('2020'!K189,'2019'!K189,'2018'!K189,'2017'!K189,'2016'!K189)</f>
        <v>3</v>
      </c>
      <c r="L189" s="5">
        <f>SUM('2020'!L189,'2019'!L189,'2018'!L189,'2017'!L189,'2016'!L189)</f>
        <v>180</v>
      </c>
      <c r="M189" s="5">
        <f>SUM('2020'!M189,'2019'!M189,'2018'!M189,'2017'!M189,'2016'!M189)</f>
        <v>32</v>
      </c>
      <c r="N189" s="5">
        <f>SUM('2020'!N189,'2019'!N189,'2018'!N189,'2017'!N189,'2016'!N189)</f>
        <v>0</v>
      </c>
      <c r="O189" s="5">
        <f>SUM('2020'!O189,'2019'!O189,'2018'!O189,'2017'!O189,'2016'!O189)</f>
        <v>5</v>
      </c>
      <c r="P189" s="5">
        <f>SUM('2020'!P189,'2019'!P189,'2018'!P189,'2017'!P189,'2016'!P189)</f>
        <v>0</v>
      </c>
      <c r="Q189" s="5">
        <f>SUM('2020'!Q189,'2019'!Q189,'2018'!Q189,'2017'!Q189,'2016'!Q189)</f>
        <v>104</v>
      </c>
      <c r="R189" s="5">
        <f>SUM('2020'!R189,'2019'!R189,'2018'!R189,'2017'!R189,'2016'!R189)</f>
        <v>3</v>
      </c>
      <c r="S189" s="5">
        <f>SUM('2020'!S189,'2019'!S189,'2018'!S189,'2017'!S189,'2016'!S189)</f>
        <v>0</v>
      </c>
      <c r="T189" s="5">
        <f>SUM('2020'!T189,'2019'!T189,'2018'!T189,'2017'!T189,'2016'!T189)</f>
        <v>0</v>
      </c>
      <c r="U189" s="5">
        <f>SUM('2020'!U189,'2019'!U189,'2018'!U189,'2017'!U189,'2016'!U189)</f>
        <v>0</v>
      </c>
      <c r="V189" s="5">
        <f>SUM('2020'!V189,'2019'!V189,'2018'!V189,'2017'!V189,'2016'!V189)</f>
        <v>0</v>
      </c>
      <c r="W189" s="5">
        <f>SUM('2020'!W189,'2019'!W189,'2018'!W189,'2017'!W189,'2016'!W189)</f>
        <v>4</v>
      </c>
      <c r="X189" s="5">
        <f>SUM('2020'!X189,'2019'!X189,'2018'!X189,'2017'!X189,'2016'!X189)</f>
        <v>31</v>
      </c>
      <c r="Y189" s="5">
        <f>SUM('2020'!Y189,'2019'!Y189,'2018'!Y189,'2017'!Y189,'2016'!Y189)</f>
        <v>33</v>
      </c>
      <c r="Z189" s="5">
        <f>SUM('2020'!Z189,'2019'!Z189,'2018'!Z189,'2017'!Z189,'2016'!Z189)</f>
        <v>23</v>
      </c>
      <c r="AA189" s="5">
        <f>SUM('2020'!AA189,'2019'!AA189,'2018'!AA189,'2017'!AA189,'2016'!AA189)</f>
        <v>14</v>
      </c>
      <c r="AB189" s="5">
        <f>SUM('2020'!AB189,'2019'!AB189,'2018'!AB189,'2017'!AB189,'2016'!AB189)</f>
        <v>0</v>
      </c>
      <c r="AC189" s="5">
        <f>SUM('2020'!AC189,'2019'!AC189,'2018'!AC189,'2017'!AC189,'2016'!AC189)</f>
        <v>3</v>
      </c>
      <c r="AD189" s="5">
        <f>SUM('2020'!AD189,'2019'!AD189,'2018'!AD189,'2017'!AD189,'2016'!AD189)</f>
        <v>0</v>
      </c>
      <c r="AE189" s="5">
        <f>SUM('2020'!AE189,'2019'!AE189,'2018'!AE189,'2017'!AE189,'2016'!AE189)</f>
        <v>0</v>
      </c>
      <c r="AF189" s="5">
        <f>SUM('2020'!AF189,'2019'!AF189,'2018'!AF189,'2017'!AF189,'2016'!AF189)</f>
        <v>11</v>
      </c>
      <c r="AG189" s="5">
        <f>SUM('2020'!AG189,'2019'!AG189,'2018'!AG189,'2017'!AG189,'2016'!AG189)</f>
        <v>0</v>
      </c>
      <c r="AH189" s="5">
        <f>SUM('2020'!AH189,'2019'!AH189,'2018'!AH189,'2017'!AH189,'2016'!AH189)</f>
        <v>231</v>
      </c>
      <c r="AI189" s="5">
        <f>SUM('2020'!AI189,'2019'!AI189,'2018'!AI189,'2017'!AI189,'2016'!AI189)</f>
        <v>3</v>
      </c>
      <c r="AJ189" s="5">
        <f>SUM('2020'!AJ189,'2019'!AJ189,'2018'!AJ189,'2017'!AJ189,'2016'!AJ189)</f>
        <v>216</v>
      </c>
      <c r="AK189" s="5">
        <f>SUM('2020'!AK189,'2019'!AK189,'2018'!AK189,'2017'!AK189,'2016'!AK189)</f>
        <v>35</v>
      </c>
      <c r="AL189" s="5">
        <f>SUM('2020'!AL189,'2019'!AL189,'2018'!AL189,'2017'!AL189,'2016'!AL189)</f>
        <v>0</v>
      </c>
      <c r="AM189" s="5">
        <f>SUM('2020'!AM189,'2019'!AM189,'2018'!AM189,'2017'!AM189,'2016'!AM189)</f>
        <v>25</v>
      </c>
      <c r="AN189" s="5">
        <f>SUM('2020'!AN189,'2019'!AN189,'2018'!AN189,'2017'!AN189,'2016'!AN189)</f>
        <v>3</v>
      </c>
      <c r="AO189" s="5">
        <f>SUM('2020'!AO189,'2019'!AO189,'2018'!AO189,'2017'!AO189,'2016'!AO189)</f>
        <v>12</v>
      </c>
      <c r="AP189" s="5">
        <f>SUM('2020'!AP189,'2019'!AP189,'2018'!AP189,'2017'!AP189,'2016'!AP189)</f>
        <v>49</v>
      </c>
      <c r="AQ189" s="5">
        <f>SUM('2020'!AQ189,'2019'!AQ189,'2018'!AQ189,'2017'!AQ189,'2016'!AQ189)</f>
        <v>0</v>
      </c>
      <c r="AR189" s="5">
        <f>SUM('2020'!AR189,'2019'!AR189,'2018'!AR189,'2017'!AR189,'2016'!AR189)</f>
        <v>0</v>
      </c>
      <c r="AS189" s="5">
        <f>SUM('2020'!AS189,'2019'!AS189,'2018'!AS189,'2017'!AS189,'2016'!AS189)</f>
        <v>11</v>
      </c>
      <c r="AT189" s="5">
        <f>SUM('2020'!AT189,'2019'!AT189,'2018'!AT189,'2017'!AT189,'2016'!AT189)</f>
        <v>0</v>
      </c>
      <c r="AU189" s="5">
        <f>SUM('2020'!AU189,'2019'!AU189,'2018'!AU189,'2017'!AU189,'2016'!AU189)</f>
        <v>9</v>
      </c>
      <c r="AV189" s="5">
        <f>SUM('2020'!AV189,'2019'!AV189,'2018'!AV189,'2017'!AV189,'2016'!AV189)</f>
        <v>44</v>
      </c>
      <c r="AW189" s="5">
        <f>SUM('2020'!AW189,'2019'!AW189,'2018'!AW189,'2017'!AW189,'2016'!AW189)</f>
        <v>0</v>
      </c>
      <c r="AX189" s="5">
        <f>SUM('2020'!AX189,'2019'!AX189,'2018'!AX189,'2017'!AX189,'2016'!AX189)</f>
        <v>3</v>
      </c>
      <c r="AY189" s="5">
        <f>SUM('2020'!AY189,'2019'!AY189,'2018'!AY189,'2017'!AY189,'2016'!AY189)</f>
        <v>3</v>
      </c>
      <c r="AZ189" s="5">
        <f>SUM('2020'!AZ189,'2019'!AZ189,'2018'!AZ189,'2017'!AZ189,'2016'!AZ189)</f>
        <v>0</v>
      </c>
      <c r="BA189" s="5">
        <f>SUM('2020'!BA189,'2019'!BA189,'2018'!BA189,'2017'!BA189,'2016'!BA189)</f>
        <v>36</v>
      </c>
      <c r="BB189" s="5">
        <f>SUM('2020'!BB189,'2019'!BB189,'2018'!BB189,'2017'!BB189,'2016'!BB189)</f>
        <v>14</v>
      </c>
      <c r="BC189" s="5">
        <f>SUM('2020'!BC189,'2019'!BC189,'2018'!BC189,'2017'!BC189,'2016'!BC189)</f>
        <v>0</v>
      </c>
      <c r="BD189" s="5">
        <f>SUM('2020'!BD189,'2019'!BD189,'2018'!BD189,'2017'!BD189,'2016'!BD189)</f>
        <v>7</v>
      </c>
      <c r="BE189" s="5">
        <f>SUM('2020'!BE189,'2019'!BE189,'2018'!BE189,'2017'!BE189,'2016'!BE189)</f>
        <v>0</v>
      </c>
      <c r="BF189" s="5">
        <f>SUM('2020'!BF189,'2019'!BF189,'2018'!BF189,'2017'!BF189,'2016'!BF189)</f>
        <v>17</v>
      </c>
      <c r="BG189" s="6"/>
      <c r="BH189" s="22"/>
    </row>
    <row r="190" spans="1:60">
      <c r="A190" s="12" t="s">
        <v>232</v>
      </c>
      <c r="B190" s="5">
        <f>SUM('2020'!B190,'2019'!B190,'2018'!B190,'2017'!B190,'2016'!B190)</f>
        <v>673</v>
      </c>
      <c r="C190" s="5">
        <f>SUM('2020'!C190,'2019'!C190,'2018'!C190,'2017'!C190,'2016'!C190)</f>
        <v>0</v>
      </c>
      <c r="D190" s="5">
        <f>SUM('2020'!D190,'2019'!D190,'2018'!D190,'2017'!D190,'2016'!D190)</f>
        <v>0</v>
      </c>
      <c r="E190" s="5">
        <f>SUM('2020'!E190,'2019'!E190,'2018'!E190,'2017'!E190,'2016'!E190)</f>
        <v>3</v>
      </c>
      <c r="F190" s="5">
        <f>SUM('2020'!F190,'2019'!F190,'2018'!F190,'2017'!F190,'2016'!F190)</f>
        <v>0</v>
      </c>
      <c r="G190" s="5">
        <f>SUM('2020'!G190,'2019'!G190,'2018'!G190,'2017'!G190,'2016'!G190)</f>
        <v>90</v>
      </c>
      <c r="H190" s="5">
        <f>SUM('2020'!H190,'2019'!H190,'2018'!H190,'2017'!H190,'2016'!H190)</f>
        <v>9</v>
      </c>
      <c r="I190" s="5">
        <f>SUM('2020'!I190,'2019'!I190,'2018'!I190,'2017'!I190,'2016'!I190)</f>
        <v>15</v>
      </c>
      <c r="J190" s="5">
        <f>SUM('2020'!J190,'2019'!J190,'2018'!J190,'2017'!J190,'2016'!J190)</f>
        <v>0</v>
      </c>
      <c r="K190" s="5">
        <f>SUM('2020'!K190,'2019'!K190,'2018'!K190,'2017'!K190,'2016'!K190)</f>
        <v>0</v>
      </c>
      <c r="L190" s="5">
        <f>SUM('2020'!L190,'2019'!L190,'2018'!L190,'2017'!L190,'2016'!L190)</f>
        <v>68</v>
      </c>
      <c r="M190" s="5">
        <f>SUM('2020'!M190,'2019'!M190,'2018'!M190,'2017'!M190,'2016'!M190)</f>
        <v>5</v>
      </c>
      <c r="N190" s="5">
        <f>SUM('2020'!N190,'2019'!N190,'2018'!N190,'2017'!N190,'2016'!N190)</f>
        <v>0</v>
      </c>
      <c r="O190" s="5">
        <f>SUM('2020'!O190,'2019'!O190,'2018'!O190,'2017'!O190,'2016'!O190)</f>
        <v>0</v>
      </c>
      <c r="P190" s="5">
        <f>SUM('2020'!P190,'2019'!P190,'2018'!P190,'2017'!P190,'2016'!P190)</f>
        <v>0</v>
      </c>
      <c r="Q190" s="5">
        <f>SUM('2020'!Q190,'2019'!Q190,'2018'!Q190,'2017'!Q190,'2016'!Q190)</f>
        <v>34</v>
      </c>
      <c r="R190" s="5">
        <f>SUM('2020'!R190,'2019'!R190,'2018'!R190,'2017'!R190,'2016'!R190)</f>
        <v>3</v>
      </c>
      <c r="S190" s="5">
        <f>SUM('2020'!S190,'2019'!S190,'2018'!S190,'2017'!S190,'2016'!S190)</f>
        <v>0</v>
      </c>
      <c r="T190" s="5">
        <f>SUM('2020'!T190,'2019'!T190,'2018'!T190,'2017'!T190,'2016'!T190)</f>
        <v>0</v>
      </c>
      <c r="U190" s="5">
        <f>SUM('2020'!U190,'2019'!U190,'2018'!U190,'2017'!U190,'2016'!U190)</f>
        <v>0</v>
      </c>
      <c r="V190" s="5">
        <f>SUM('2020'!V190,'2019'!V190,'2018'!V190,'2017'!V190,'2016'!V190)</f>
        <v>0</v>
      </c>
      <c r="W190" s="5">
        <f>SUM('2020'!W190,'2019'!W190,'2018'!W190,'2017'!W190,'2016'!W190)</f>
        <v>0</v>
      </c>
      <c r="X190" s="5">
        <f>SUM('2020'!X190,'2019'!X190,'2018'!X190,'2017'!X190,'2016'!X190)</f>
        <v>5</v>
      </c>
      <c r="Y190" s="5">
        <f>SUM('2020'!Y190,'2019'!Y190,'2018'!Y190,'2017'!Y190,'2016'!Y190)</f>
        <v>10</v>
      </c>
      <c r="Z190" s="5">
        <f>SUM('2020'!Z190,'2019'!Z190,'2018'!Z190,'2017'!Z190,'2016'!Z190)</f>
        <v>6</v>
      </c>
      <c r="AA190" s="5">
        <f>SUM('2020'!AA190,'2019'!AA190,'2018'!AA190,'2017'!AA190,'2016'!AA190)</f>
        <v>0</v>
      </c>
      <c r="AB190" s="5">
        <f>SUM('2020'!AB190,'2019'!AB190,'2018'!AB190,'2017'!AB190,'2016'!AB190)</f>
        <v>0</v>
      </c>
      <c r="AC190" s="5">
        <f>SUM('2020'!AC190,'2019'!AC190,'2018'!AC190,'2017'!AC190,'2016'!AC190)</f>
        <v>3</v>
      </c>
      <c r="AD190" s="5">
        <f>SUM('2020'!AD190,'2019'!AD190,'2018'!AD190,'2017'!AD190,'2016'!AD190)</f>
        <v>0</v>
      </c>
      <c r="AE190" s="5">
        <f>SUM('2020'!AE190,'2019'!AE190,'2018'!AE190,'2017'!AE190,'2016'!AE190)</f>
        <v>0</v>
      </c>
      <c r="AF190" s="5">
        <f>SUM('2020'!AF190,'2019'!AF190,'2018'!AF190,'2017'!AF190,'2016'!AF190)</f>
        <v>6</v>
      </c>
      <c r="AG190" s="5">
        <f>SUM('2020'!AG190,'2019'!AG190,'2018'!AG190,'2017'!AG190,'2016'!AG190)</f>
        <v>0</v>
      </c>
      <c r="AH190" s="5">
        <f>SUM('2020'!AH190,'2019'!AH190,'2018'!AH190,'2017'!AH190,'2016'!AH190)</f>
        <v>94</v>
      </c>
      <c r="AI190" s="5">
        <f>SUM('2020'!AI190,'2019'!AI190,'2018'!AI190,'2017'!AI190,'2016'!AI190)</f>
        <v>0</v>
      </c>
      <c r="AJ190" s="5">
        <f>SUM('2020'!AJ190,'2019'!AJ190,'2018'!AJ190,'2017'!AJ190,'2016'!AJ190)</f>
        <v>98</v>
      </c>
      <c r="AK190" s="5">
        <f>SUM('2020'!AK190,'2019'!AK190,'2018'!AK190,'2017'!AK190,'2016'!AK190)</f>
        <v>10</v>
      </c>
      <c r="AL190" s="5">
        <f>SUM('2020'!AL190,'2019'!AL190,'2018'!AL190,'2017'!AL190,'2016'!AL190)</f>
        <v>0</v>
      </c>
      <c r="AM190" s="5">
        <f>SUM('2020'!AM190,'2019'!AM190,'2018'!AM190,'2017'!AM190,'2016'!AM190)</f>
        <v>9</v>
      </c>
      <c r="AN190" s="5">
        <f>SUM('2020'!AN190,'2019'!AN190,'2018'!AN190,'2017'!AN190,'2016'!AN190)</f>
        <v>0</v>
      </c>
      <c r="AO190" s="5">
        <f>SUM('2020'!AO190,'2019'!AO190,'2018'!AO190,'2017'!AO190,'2016'!AO190)</f>
        <v>0</v>
      </c>
      <c r="AP190" s="5">
        <f>SUM('2020'!AP190,'2019'!AP190,'2018'!AP190,'2017'!AP190,'2016'!AP190)</f>
        <v>23</v>
      </c>
      <c r="AQ190" s="5">
        <f>SUM('2020'!AQ190,'2019'!AQ190,'2018'!AQ190,'2017'!AQ190,'2016'!AQ190)</f>
        <v>0</v>
      </c>
      <c r="AR190" s="5">
        <f>SUM('2020'!AR190,'2019'!AR190,'2018'!AR190,'2017'!AR190,'2016'!AR190)</f>
        <v>0</v>
      </c>
      <c r="AS190" s="5">
        <f>SUM('2020'!AS190,'2019'!AS190,'2018'!AS190,'2017'!AS190,'2016'!AS190)</f>
        <v>4</v>
      </c>
      <c r="AT190" s="5">
        <f>SUM('2020'!AT190,'2019'!AT190,'2018'!AT190,'2017'!AT190,'2016'!AT190)</f>
        <v>0</v>
      </c>
      <c r="AU190" s="5">
        <f>SUM('2020'!AU190,'2019'!AU190,'2018'!AU190,'2017'!AU190,'2016'!AU190)</f>
        <v>5</v>
      </c>
      <c r="AV190" s="5">
        <f>SUM('2020'!AV190,'2019'!AV190,'2018'!AV190,'2017'!AV190,'2016'!AV190)</f>
        <v>27</v>
      </c>
      <c r="AW190" s="5">
        <f>SUM('2020'!AW190,'2019'!AW190,'2018'!AW190,'2017'!AW190,'2016'!AW190)</f>
        <v>0</v>
      </c>
      <c r="AX190" s="5">
        <f>SUM('2020'!AX190,'2019'!AX190,'2018'!AX190,'2017'!AX190,'2016'!AX190)</f>
        <v>0</v>
      </c>
      <c r="AY190" s="5">
        <f>SUM('2020'!AY190,'2019'!AY190,'2018'!AY190,'2017'!AY190,'2016'!AY190)</f>
        <v>3</v>
      </c>
      <c r="AZ190" s="5">
        <f>SUM('2020'!AZ190,'2019'!AZ190,'2018'!AZ190,'2017'!AZ190,'2016'!AZ190)</f>
        <v>0</v>
      </c>
      <c r="BA190" s="5">
        <f>SUM('2020'!BA190,'2019'!BA190,'2018'!BA190,'2017'!BA190,'2016'!BA190)</f>
        <v>8</v>
      </c>
      <c r="BB190" s="5">
        <f>SUM('2020'!BB190,'2019'!BB190,'2018'!BB190,'2017'!BB190,'2016'!BB190)</f>
        <v>12</v>
      </c>
      <c r="BC190" s="5">
        <f>SUM('2020'!BC190,'2019'!BC190,'2018'!BC190,'2017'!BC190,'2016'!BC190)</f>
        <v>0</v>
      </c>
      <c r="BD190" s="5">
        <f>SUM('2020'!BD190,'2019'!BD190,'2018'!BD190,'2017'!BD190,'2016'!BD190)</f>
        <v>5</v>
      </c>
      <c r="BE190" s="5">
        <f>SUM('2020'!BE190,'2019'!BE190,'2018'!BE190,'2017'!BE190,'2016'!BE190)</f>
        <v>0</v>
      </c>
      <c r="BF190" s="5">
        <f>SUM('2020'!BF190,'2019'!BF190,'2018'!BF190,'2017'!BF190,'2016'!BF190)</f>
        <v>0</v>
      </c>
      <c r="BG190" s="6"/>
      <c r="BH190" s="22"/>
    </row>
    <row r="191" spans="1:60">
      <c r="A191" s="12" t="s">
        <v>275</v>
      </c>
      <c r="B191" s="5">
        <f>SUM('2020'!B191,'2019'!B191,'2018'!B191,'2017'!B191,'2016'!B191)</f>
        <v>69</v>
      </c>
      <c r="C191" s="5">
        <f>SUM('2020'!C191,'2019'!C191,'2018'!C191,'2017'!C191,'2016'!C191)</f>
        <v>0</v>
      </c>
      <c r="D191" s="5">
        <f>SUM('2020'!D191,'2019'!D191,'2018'!D191,'2017'!D191,'2016'!D191)</f>
        <v>0</v>
      </c>
      <c r="E191" s="5">
        <f>SUM('2020'!E191,'2019'!E191,'2018'!E191,'2017'!E191,'2016'!E191)</f>
        <v>0</v>
      </c>
      <c r="F191" s="5">
        <f>SUM('2020'!F191,'2019'!F191,'2018'!F191,'2017'!F191,'2016'!F191)</f>
        <v>0</v>
      </c>
      <c r="G191" s="5">
        <f>SUM('2020'!G191,'2019'!G191,'2018'!G191,'2017'!G191,'2016'!G191)</f>
        <v>6</v>
      </c>
      <c r="H191" s="5">
        <f>SUM('2020'!H191,'2019'!H191,'2018'!H191,'2017'!H191,'2016'!H191)</f>
        <v>0</v>
      </c>
      <c r="I191" s="5">
        <f>SUM('2020'!I191,'2019'!I191,'2018'!I191,'2017'!I191,'2016'!I191)</f>
        <v>4</v>
      </c>
      <c r="J191" s="5">
        <f>SUM('2020'!J191,'2019'!J191,'2018'!J191,'2017'!J191,'2016'!J191)</f>
        <v>0</v>
      </c>
      <c r="K191" s="5">
        <f>SUM('2020'!K191,'2019'!K191,'2018'!K191,'2017'!K191,'2016'!K191)</f>
        <v>0</v>
      </c>
      <c r="L191" s="5">
        <f>SUM('2020'!L191,'2019'!L191,'2018'!L191,'2017'!L191,'2016'!L191)</f>
        <v>8</v>
      </c>
      <c r="M191" s="5">
        <f>SUM('2020'!M191,'2019'!M191,'2018'!M191,'2017'!M191,'2016'!M191)</f>
        <v>0</v>
      </c>
      <c r="N191" s="5">
        <f>SUM('2020'!N191,'2019'!N191,'2018'!N191,'2017'!N191,'2016'!N191)</f>
        <v>0</v>
      </c>
      <c r="O191" s="5">
        <f>SUM('2020'!O191,'2019'!O191,'2018'!O191,'2017'!O191,'2016'!O191)</f>
        <v>0</v>
      </c>
      <c r="P191" s="5">
        <f>SUM('2020'!P191,'2019'!P191,'2018'!P191,'2017'!P191,'2016'!P191)</f>
        <v>0</v>
      </c>
      <c r="Q191" s="5">
        <f>SUM('2020'!Q191,'2019'!Q191,'2018'!Q191,'2017'!Q191,'2016'!Q191)</f>
        <v>0</v>
      </c>
      <c r="R191" s="5">
        <f>SUM('2020'!R191,'2019'!R191,'2018'!R191,'2017'!R191,'2016'!R191)</f>
        <v>0</v>
      </c>
      <c r="S191" s="5">
        <f>SUM('2020'!S191,'2019'!S191,'2018'!S191,'2017'!S191,'2016'!S191)</f>
        <v>0</v>
      </c>
      <c r="T191" s="5">
        <f>SUM('2020'!T191,'2019'!T191,'2018'!T191,'2017'!T191,'2016'!T191)</f>
        <v>0</v>
      </c>
      <c r="U191" s="5">
        <f>SUM('2020'!U191,'2019'!U191,'2018'!U191,'2017'!U191,'2016'!U191)</f>
        <v>0</v>
      </c>
      <c r="V191" s="5">
        <f>SUM('2020'!V191,'2019'!V191,'2018'!V191,'2017'!V191,'2016'!V191)</f>
        <v>0</v>
      </c>
      <c r="W191" s="5">
        <f>SUM('2020'!W191,'2019'!W191,'2018'!W191,'2017'!W191,'2016'!W191)</f>
        <v>0</v>
      </c>
      <c r="X191" s="5">
        <f>SUM('2020'!X191,'2019'!X191,'2018'!X191,'2017'!X191,'2016'!X191)</f>
        <v>0</v>
      </c>
      <c r="Y191" s="5">
        <f>SUM('2020'!Y191,'2019'!Y191,'2018'!Y191,'2017'!Y191,'2016'!Y191)</f>
        <v>0</v>
      </c>
      <c r="Z191" s="5">
        <f>SUM('2020'!Z191,'2019'!Z191,'2018'!Z191,'2017'!Z191,'2016'!Z191)</f>
        <v>0</v>
      </c>
      <c r="AA191" s="5">
        <f>SUM('2020'!AA191,'2019'!AA191,'2018'!AA191,'2017'!AA191,'2016'!AA191)</f>
        <v>0</v>
      </c>
      <c r="AB191" s="5">
        <f>SUM('2020'!AB191,'2019'!AB191,'2018'!AB191,'2017'!AB191,'2016'!AB191)</f>
        <v>0</v>
      </c>
      <c r="AC191" s="5">
        <f>SUM('2020'!AC191,'2019'!AC191,'2018'!AC191,'2017'!AC191,'2016'!AC191)</f>
        <v>0</v>
      </c>
      <c r="AD191" s="5">
        <f>SUM('2020'!AD191,'2019'!AD191,'2018'!AD191,'2017'!AD191,'2016'!AD191)</f>
        <v>0</v>
      </c>
      <c r="AE191" s="5">
        <f>SUM('2020'!AE191,'2019'!AE191,'2018'!AE191,'2017'!AE191,'2016'!AE191)</f>
        <v>0</v>
      </c>
      <c r="AF191" s="5">
        <f>SUM('2020'!AF191,'2019'!AF191,'2018'!AF191,'2017'!AF191,'2016'!AF191)</f>
        <v>0</v>
      </c>
      <c r="AG191" s="5">
        <f>SUM('2020'!AG191,'2019'!AG191,'2018'!AG191,'2017'!AG191,'2016'!AG191)</f>
        <v>0</v>
      </c>
      <c r="AH191" s="5">
        <f>SUM('2020'!AH191,'2019'!AH191,'2018'!AH191,'2017'!AH191,'2016'!AH191)</f>
        <v>4</v>
      </c>
      <c r="AI191" s="5">
        <f>SUM('2020'!AI191,'2019'!AI191,'2018'!AI191,'2017'!AI191,'2016'!AI191)</f>
        <v>0</v>
      </c>
      <c r="AJ191" s="5">
        <f>SUM('2020'!AJ191,'2019'!AJ191,'2018'!AJ191,'2017'!AJ191,'2016'!AJ191)</f>
        <v>11</v>
      </c>
      <c r="AK191" s="5">
        <f>SUM('2020'!AK191,'2019'!AK191,'2018'!AK191,'2017'!AK191,'2016'!AK191)</f>
        <v>0</v>
      </c>
      <c r="AL191" s="5">
        <f>SUM('2020'!AL191,'2019'!AL191,'2018'!AL191,'2017'!AL191,'2016'!AL191)</f>
        <v>0</v>
      </c>
      <c r="AM191" s="5">
        <f>SUM('2020'!AM191,'2019'!AM191,'2018'!AM191,'2017'!AM191,'2016'!AM191)</f>
        <v>0</v>
      </c>
      <c r="AN191" s="5">
        <f>SUM('2020'!AN191,'2019'!AN191,'2018'!AN191,'2017'!AN191,'2016'!AN191)</f>
        <v>0</v>
      </c>
      <c r="AO191" s="5">
        <f>SUM('2020'!AO191,'2019'!AO191,'2018'!AO191,'2017'!AO191,'2016'!AO191)</f>
        <v>0</v>
      </c>
      <c r="AP191" s="5">
        <f>SUM('2020'!AP191,'2019'!AP191,'2018'!AP191,'2017'!AP191,'2016'!AP191)</f>
        <v>0</v>
      </c>
      <c r="AQ191" s="5">
        <f>SUM('2020'!AQ191,'2019'!AQ191,'2018'!AQ191,'2017'!AQ191,'2016'!AQ191)</f>
        <v>0</v>
      </c>
      <c r="AR191" s="5">
        <f>SUM('2020'!AR191,'2019'!AR191,'2018'!AR191,'2017'!AR191,'2016'!AR191)</f>
        <v>0</v>
      </c>
      <c r="AS191" s="5">
        <f>SUM('2020'!AS191,'2019'!AS191,'2018'!AS191,'2017'!AS191,'2016'!AS191)</f>
        <v>0</v>
      </c>
      <c r="AT191" s="5">
        <f>SUM('2020'!AT191,'2019'!AT191,'2018'!AT191,'2017'!AT191,'2016'!AT191)</f>
        <v>0</v>
      </c>
      <c r="AU191" s="5">
        <f>SUM('2020'!AU191,'2019'!AU191,'2018'!AU191,'2017'!AU191,'2016'!AU191)</f>
        <v>0</v>
      </c>
      <c r="AV191" s="5">
        <f>SUM('2020'!AV191,'2019'!AV191,'2018'!AV191,'2017'!AV191,'2016'!AV191)</f>
        <v>3</v>
      </c>
      <c r="AW191" s="5">
        <f>SUM('2020'!AW191,'2019'!AW191,'2018'!AW191,'2017'!AW191,'2016'!AW191)</f>
        <v>0</v>
      </c>
      <c r="AX191" s="5">
        <f>SUM('2020'!AX191,'2019'!AX191,'2018'!AX191,'2017'!AX191,'2016'!AX191)</f>
        <v>0</v>
      </c>
      <c r="AY191" s="5">
        <f>SUM('2020'!AY191,'2019'!AY191,'2018'!AY191,'2017'!AY191,'2016'!AY191)</f>
        <v>0</v>
      </c>
      <c r="AZ191" s="5">
        <f>SUM('2020'!AZ191,'2019'!AZ191,'2018'!AZ191,'2017'!AZ191,'2016'!AZ191)</f>
        <v>0</v>
      </c>
      <c r="BA191" s="5">
        <f>SUM('2020'!BA191,'2019'!BA191,'2018'!BA191,'2017'!BA191,'2016'!BA191)</f>
        <v>0</v>
      </c>
      <c r="BB191" s="5">
        <f>SUM('2020'!BB191,'2019'!BB191,'2018'!BB191,'2017'!BB191,'2016'!BB191)</f>
        <v>6</v>
      </c>
      <c r="BC191" s="5">
        <f>SUM('2020'!BC191,'2019'!BC191,'2018'!BC191,'2017'!BC191,'2016'!BC191)</f>
        <v>0</v>
      </c>
      <c r="BD191" s="5">
        <f>SUM('2020'!BD191,'2019'!BD191,'2018'!BD191,'2017'!BD191,'2016'!BD191)</f>
        <v>0</v>
      </c>
      <c r="BE191" s="5">
        <f>SUM('2020'!BE191,'2019'!BE191,'2018'!BE191,'2017'!BE191,'2016'!BE191)</f>
        <v>0</v>
      </c>
      <c r="BF191" s="5">
        <f>SUM('2020'!BF191,'2019'!BF191,'2018'!BF191,'2017'!BF191,'2016'!BF191)</f>
        <v>1</v>
      </c>
      <c r="BG191" s="6"/>
      <c r="BH191" s="22"/>
    </row>
    <row r="192" spans="1:60">
      <c r="A192" s="12" t="s">
        <v>233</v>
      </c>
      <c r="B192" s="5">
        <f>SUM('2020'!B192,'2019'!B192,'2018'!B192,'2017'!B192,'2016'!B192)</f>
        <v>24350</v>
      </c>
      <c r="C192" s="5">
        <f>SUM('2020'!C192,'2019'!C192,'2018'!C192,'2017'!C192,'2016'!C192)</f>
        <v>3</v>
      </c>
      <c r="D192" s="5">
        <f>SUM('2020'!D192,'2019'!D192,'2018'!D192,'2017'!D192,'2016'!D192)</f>
        <v>79</v>
      </c>
      <c r="E192" s="5">
        <f>SUM('2020'!E192,'2019'!E192,'2018'!E192,'2017'!E192,'2016'!E192)</f>
        <v>367</v>
      </c>
      <c r="F192" s="5">
        <f>SUM('2020'!F192,'2019'!F192,'2018'!F192,'2017'!F192,'2016'!F192)</f>
        <v>0</v>
      </c>
      <c r="G192" s="5">
        <f>SUM('2020'!G192,'2019'!G192,'2018'!G192,'2017'!G192,'2016'!G192)</f>
        <v>439</v>
      </c>
      <c r="H192" s="5">
        <f>SUM('2020'!H192,'2019'!H192,'2018'!H192,'2017'!H192,'2016'!H192)</f>
        <v>580</v>
      </c>
      <c r="I192" s="5">
        <f>SUM('2020'!I192,'2019'!I192,'2018'!I192,'2017'!I192,'2016'!I192)</f>
        <v>17</v>
      </c>
      <c r="J192" s="5">
        <f>SUM('2020'!J192,'2019'!J192,'2018'!J192,'2017'!J192,'2016'!J192)</f>
        <v>0</v>
      </c>
      <c r="K192" s="5">
        <f>SUM('2020'!K192,'2019'!K192,'2018'!K192,'2017'!K192,'2016'!K192)</f>
        <v>4</v>
      </c>
      <c r="L192" s="5">
        <f>SUM('2020'!L192,'2019'!L192,'2018'!L192,'2017'!L192,'2016'!L192)</f>
        <v>33</v>
      </c>
      <c r="M192" s="5">
        <f>SUM('2020'!M192,'2019'!M192,'2018'!M192,'2017'!M192,'2016'!M192)</f>
        <v>301</v>
      </c>
      <c r="N192" s="5">
        <f>SUM('2020'!N192,'2019'!N192,'2018'!N192,'2017'!N192,'2016'!N192)</f>
        <v>0</v>
      </c>
      <c r="O192" s="5">
        <f>SUM('2020'!O192,'2019'!O192,'2018'!O192,'2017'!O192,'2016'!O192)</f>
        <v>0</v>
      </c>
      <c r="P192" s="5">
        <f>SUM('2020'!P192,'2019'!P192,'2018'!P192,'2017'!P192,'2016'!P192)</f>
        <v>93</v>
      </c>
      <c r="Q192" s="5">
        <f>SUM('2020'!Q192,'2019'!Q192,'2018'!Q192,'2017'!Q192,'2016'!Q192)</f>
        <v>253</v>
      </c>
      <c r="R192" s="5">
        <f>SUM('2020'!R192,'2019'!R192,'2018'!R192,'2017'!R192,'2016'!R192)</f>
        <v>98</v>
      </c>
      <c r="S192" s="5">
        <f>SUM('2020'!S192,'2019'!S192,'2018'!S192,'2017'!S192,'2016'!S192)</f>
        <v>320</v>
      </c>
      <c r="T192" s="5">
        <f>SUM('2020'!T192,'2019'!T192,'2018'!T192,'2017'!T192,'2016'!T192)</f>
        <v>361</v>
      </c>
      <c r="U192" s="5">
        <f>SUM('2020'!U192,'2019'!U192,'2018'!U192,'2017'!U192,'2016'!U192)</f>
        <v>684</v>
      </c>
      <c r="V192" s="5">
        <f>SUM('2020'!V192,'2019'!V192,'2018'!V192,'2017'!V192,'2016'!V192)</f>
        <v>0</v>
      </c>
      <c r="W192" s="5">
        <f>SUM('2020'!W192,'2019'!W192,'2018'!W192,'2017'!W192,'2016'!W192)</f>
        <v>421</v>
      </c>
      <c r="X192" s="5">
        <f>SUM('2020'!X192,'2019'!X192,'2018'!X192,'2017'!X192,'2016'!X192)</f>
        <v>59</v>
      </c>
      <c r="Y192" s="5">
        <f>SUM('2020'!Y192,'2019'!Y192,'2018'!Y192,'2017'!Y192,'2016'!Y192)</f>
        <v>420</v>
      </c>
      <c r="Z192" s="5">
        <f>SUM('2020'!Z192,'2019'!Z192,'2018'!Z192,'2017'!Z192,'2016'!Z192)</f>
        <v>190</v>
      </c>
      <c r="AA192" s="5">
        <f>SUM('2020'!AA192,'2019'!AA192,'2018'!AA192,'2017'!AA192,'2016'!AA192)</f>
        <v>9181</v>
      </c>
      <c r="AB192" s="5">
        <f>SUM('2020'!AB192,'2019'!AB192,'2018'!AB192,'2017'!AB192,'2016'!AB192)</f>
        <v>0</v>
      </c>
      <c r="AC192" s="5">
        <f>SUM('2020'!AC192,'2019'!AC192,'2018'!AC192,'2017'!AC192,'2016'!AC192)</f>
        <v>612</v>
      </c>
      <c r="AD192" s="5">
        <f>SUM('2020'!AD192,'2019'!AD192,'2018'!AD192,'2017'!AD192,'2016'!AD192)</f>
        <v>0</v>
      </c>
      <c r="AE192" s="5">
        <f>SUM('2020'!AE192,'2019'!AE192,'2018'!AE192,'2017'!AE192,'2016'!AE192)</f>
        <v>847</v>
      </c>
      <c r="AF192" s="5">
        <f>SUM('2020'!AF192,'2019'!AF192,'2018'!AF192,'2017'!AF192,'2016'!AF192)</f>
        <v>30</v>
      </c>
      <c r="AG192" s="5">
        <f>SUM('2020'!AG192,'2019'!AG192,'2018'!AG192,'2017'!AG192,'2016'!AG192)</f>
        <v>45</v>
      </c>
      <c r="AH192" s="5">
        <f>SUM('2020'!AH192,'2019'!AH192,'2018'!AH192,'2017'!AH192,'2016'!AH192)</f>
        <v>0</v>
      </c>
      <c r="AI192" s="5">
        <f>SUM('2020'!AI192,'2019'!AI192,'2018'!AI192,'2017'!AI192,'2016'!AI192)</f>
        <v>4</v>
      </c>
      <c r="AJ192" s="5">
        <f>SUM('2020'!AJ192,'2019'!AJ192,'2018'!AJ192,'2017'!AJ192,'2016'!AJ192)</f>
        <v>532</v>
      </c>
      <c r="AK192" s="5">
        <f>SUM('2020'!AK192,'2019'!AK192,'2018'!AK192,'2017'!AK192,'2016'!AK192)</f>
        <v>143</v>
      </c>
      <c r="AL192" s="5">
        <f>SUM('2020'!AL192,'2019'!AL192,'2018'!AL192,'2017'!AL192,'2016'!AL192)</f>
        <v>368</v>
      </c>
      <c r="AM192" s="5">
        <f>SUM('2020'!AM192,'2019'!AM192,'2018'!AM192,'2017'!AM192,'2016'!AM192)</f>
        <v>2933</v>
      </c>
      <c r="AN192" s="5">
        <f>SUM('2020'!AN192,'2019'!AN192,'2018'!AN192,'2017'!AN192,'2016'!AN192)</f>
        <v>7</v>
      </c>
      <c r="AO192" s="5">
        <f>SUM('2020'!AO192,'2019'!AO192,'2018'!AO192,'2017'!AO192,'2016'!AO192)</f>
        <v>455</v>
      </c>
      <c r="AP192" s="5">
        <f>SUM('2020'!AP192,'2019'!AP192,'2018'!AP192,'2017'!AP192,'2016'!AP192)</f>
        <v>182</v>
      </c>
      <c r="AQ192" s="5">
        <f>SUM('2020'!AQ192,'2019'!AQ192,'2018'!AQ192,'2017'!AQ192,'2016'!AQ192)</f>
        <v>0</v>
      </c>
      <c r="AR192" s="5">
        <f>SUM('2020'!AR192,'2019'!AR192,'2018'!AR192,'2017'!AR192,'2016'!AR192)</f>
        <v>0</v>
      </c>
      <c r="AS192" s="5">
        <f>SUM('2020'!AS192,'2019'!AS192,'2018'!AS192,'2017'!AS192,'2016'!AS192)</f>
        <v>0</v>
      </c>
      <c r="AT192" s="5">
        <f>SUM('2020'!AT192,'2019'!AT192,'2018'!AT192,'2017'!AT192,'2016'!AT192)</f>
        <v>104</v>
      </c>
      <c r="AU192" s="5">
        <f>SUM('2020'!AU192,'2019'!AU192,'2018'!AU192,'2017'!AU192,'2016'!AU192)</f>
        <v>452</v>
      </c>
      <c r="AV192" s="5">
        <f>SUM('2020'!AV192,'2019'!AV192,'2018'!AV192,'2017'!AV192,'2016'!AV192)</f>
        <v>728</v>
      </c>
      <c r="AW192" s="5">
        <f>SUM('2020'!AW192,'2019'!AW192,'2018'!AW192,'2017'!AW192,'2016'!AW192)</f>
        <v>0</v>
      </c>
      <c r="AX192" s="5">
        <f>SUM('2020'!AX192,'2019'!AX192,'2018'!AX192,'2017'!AX192,'2016'!AX192)</f>
        <v>0</v>
      </c>
      <c r="AY192" s="5">
        <f>SUM('2020'!AY192,'2019'!AY192,'2018'!AY192,'2017'!AY192,'2016'!AY192)</f>
        <v>258</v>
      </c>
      <c r="AZ192" s="5">
        <f>SUM('2020'!AZ192,'2019'!AZ192,'2018'!AZ192,'2017'!AZ192,'2016'!AZ192)</f>
        <v>96</v>
      </c>
      <c r="BA192" s="5">
        <f>SUM('2020'!BA192,'2019'!BA192,'2018'!BA192,'2017'!BA192,'2016'!BA192)</f>
        <v>266</v>
      </c>
      <c r="BB192" s="5">
        <f>SUM('2020'!BB192,'2019'!BB192,'2018'!BB192,'2017'!BB192,'2016'!BB192)</f>
        <v>1410</v>
      </c>
      <c r="BC192" s="5">
        <f>SUM('2020'!BC192,'2019'!BC192,'2018'!BC192,'2017'!BC192,'2016'!BC192)</f>
        <v>0</v>
      </c>
      <c r="BD192" s="5">
        <f>SUM('2020'!BD192,'2019'!BD192,'2018'!BD192,'2017'!BD192,'2016'!BD192)</f>
        <v>525</v>
      </c>
      <c r="BE192" s="5">
        <f>SUM('2020'!BE192,'2019'!BE192,'2018'!BE192,'2017'!BE192,'2016'!BE192)</f>
        <v>9</v>
      </c>
      <c r="BF192" s="5">
        <f>SUM('2020'!BF192,'2019'!BF192,'2018'!BF192,'2017'!BF192,'2016'!BF192)</f>
        <v>394</v>
      </c>
      <c r="BG192" s="6"/>
      <c r="BH192" s="22"/>
    </row>
    <row r="193" spans="1:60">
      <c r="A193" s="12" t="s">
        <v>234</v>
      </c>
      <c r="B193" s="5">
        <f>SUM('2020'!B193,'2019'!B193,'2018'!B193,'2017'!B193,'2016'!B193)</f>
        <v>11411</v>
      </c>
      <c r="C193" s="5">
        <f>SUM('2020'!C193,'2019'!C193,'2018'!C193,'2017'!C193,'2016'!C193)</f>
        <v>81</v>
      </c>
      <c r="D193" s="5">
        <f>SUM('2020'!D193,'2019'!D193,'2018'!D193,'2017'!D193,'2016'!D193)</f>
        <v>12</v>
      </c>
      <c r="E193" s="5">
        <f>SUM('2020'!E193,'2019'!E193,'2018'!E193,'2017'!E193,'2016'!E193)</f>
        <v>230</v>
      </c>
      <c r="F193" s="5">
        <f>SUM('2020'!F193,'2019'!F193,'2018'!F193,'2017'!F193,'2016'!F193)</f>
        <v>55</v>
      </c>
      <c r="G193" s="5">
        <f>SUM('2020'!G193,'2019'!G193,'2018'!G193,'2017'!G193,'2016'!G193)</f>
        <v>1766</v>
      </c>
      <c r="H193" s="5">
        <f>SUM('2020'!H193,'2019'!H193,'2018'!H193,'2017'!H193,'2016'!H193)</f>
        <v>370</v>
      </c>
      <c r="I193" s="5">
        <f>SUM('2020'!I193,'2019'!I193,'2018'!I193,'2017'!I193,'2016'!I193)</f>
        <v>153</v>
      </c>
      <c r="J193" s="5">
        <f>SUM('2020'!J193,'2019'!J193,'2018'!J193,'2017'!J193,'2016'!J193)</f>
        <v>8</v>
      </c>
      <c r="K193" s="5">
        <f>SUM('2020'!K193,'2019'!K193,'2018'!K193,'2017'!K193,'2016'!K193)</f>
        <v>45</v>
      </c>
      <c r="L193" s="5">
        <f>SUM('2020'!L193,'2019'!L193,'2018'!L193,'2017'!L193,'2016'!L193)</f>
        <v>1277</v>
      </c>
      <c r="M193" s="5">
        <f>SUM('2020'!M193,'2019'!M193,'2018'!M193,'2017'!M193,'2016'!M193)</f>
        <v>616</v>
      </c>
      <c r="N193" s="5">
        <f>SUM('2020'!N193,'2019'!N193,'2018'!N193,'2017'!N193,'2016'!N193)</f>
        <v>0</v>
      </c>
      <c r="O193" s="5">
        <f>SUM('2020'!O193,'2019'!O193,'2018'!O193,'2017'!O193,'2016'!O193)</f>
        <v>36</v>
      </c>
      <c r="P193" s="5">
        <f>SUM('2020'!P193,'2019'!P193,'2018'!P193,'2017'!P193,'2016'!P193)</f>
        <v>43</v>
      </c>
      <c r="Q193" s="5">
        <f>SUM('2020'!Q193,'2019'!Q193,'2018'!Q193,'2017'!Q193,'2016'!Q193)</f>
        <v>282</v>
      </c>
      <c r="R193" s="5">
        <f>SUM('2020'!R193,'2019'!R193,'2018'!R193,'2017'!R193,'2016'!R193)</f>
        <v>102</v>
      </c>
      <c r="S193" s="5">
        <f>SUM('2020'!S193,'2019'!S193,'2018'!S193,'2017'!S193,'2016'!S193)</f>
        <v>63</v>
      </c>
      <c r="T193" s="5">
        <f>SUM('2020'!T193,'2019'!T193,'2018'!T193,'2017'!T193,'2016'!T193)</f>
        <v>77</v>
      </c>
      <c r="U193" s="5">
        <f>SUM('2020'!U193,'2019'!U193,'2018'!U193,'2017'!U193,'2016'!U193)</f>
        <v>96</v>
      </c>
      <c r="V193" s="5">
        <f>SUM('2020'!V193,'2019'!V193,'2018'!V193,'2017'!V193,'2016'!V193)</f>
        <v>55</v>
      </c>
      <c r="W193" s="5">
        <f>SUM('2020'!W193,'2019'!W193,'2018'!W193,'2017'!W193,'2016'!W193)</f>
        <v>39</v>
      </c>
      <c r="X193" s="5">
        <f>SUM('2020'!X193,'2019'!X193,'2018'!X193,'2017'!X193,'2016'!X193)</f>
        <v>211</v>
      </c>
      <c r="Y193" s="5">
        <f>SUM('2020'!Y193,'2019'!Y193,'2018'!Y193,'2017'!Y193,'2016'!Y193)</f>
        <v>288</v>
      </c>
      <c r="Z193" s="5">
        <f>SUM('2020'!Z193,'2019'!Z193,'2018'!Z193,'2017'!Z193,'2016'!Z193)</f>
        <v>175</v>
      </c>
      <c r="AA193" s="5">
        <f>SUM('2020'!AA193,'2019'!AA193,'2018'!AA193,'2017'!AA193,'2016'!AA193)</f>
        <v>151</v>
      </c>
      <c r="AB193" s="5">
        <f>SUM('2020'!AB193,'2019'!AB193,'2018'!AB193,'2017'!AB193,'2016'!AB193)</f>
        <v>32</v>
      </c>
      <c r="AC193" s="5">
        <f>SUM('2020'!AC193,'2019'!AC193,'2018'!AC193,'2017'!AC193,'2016'!AC193)</f>
        <v>123</v>
      </c>
      <c r="AD193" s="5">
        <f>SUM('2020'!AD193,'2019'!AD193,'2018'!AD193,'2017'!AD193,'2016'!AD193)</f>
        <v>24</v>
      </c>
      <c r="AE193" s="5">
        <f>SUM('2020'!AE193,'2019'!AE193,'2018'!AE193,'2017'!AE193,'2016'!AE193)</f>
        <v>48</v>
      </c>
      <c r="AF193" s="5">
        <f>SUM('2020'!AF193,'2019'!AF193,'2018'!AF193,'2017'!AF193,'2016'!AF193)</f>
        <v>90</v>
      </c>
      <c r="AG193" s="5">
        <f>SUM('2020'!AG193,'2019'!AG193,'2018'!AG193,'2017'!AG193,'2016'!AG193)</f>
        <v>34</v>
      </c>
      <c r="AH193" s="5">
        <f>SUM('2020'!AH193,'2019'!AH193,'2018'!AH193,'2017'!AH193,'2016'!AH193)</f>
        <v>317</v>
      </c>
      <c r="AI193" s="5">
        <f>SUM('2020'!AI193,'2019'!AI193,'2018'!AI193,'2017'!AI193,'2016'!AI193)</f>
        <v>40</v>
      </c>
      <c r="AJ193" s="5">
        <f>SUM('2020'!AJ193,'2019'!AJ193,'2018'!AJ193,'2017'!AJ193,'2016'!AJ193)</f>
        <v>593</v>
      </c>
      <c r="AK193" s="5">
        <f>SUM('2020'!AK193,'2019'!AK193,'2018'!AK193,'2017'!AK193,'2016'!AK193)</f>
        <v>525</v>
      </c>
      <c r="AL193" s="5">
        <f>SUM('2020'!AL193,'2019'!AL193,'2018'!AL193,'2017'!AL193,'2016'!AL193)</f>
        <v>31</v>
      </c>
      <c r="AM193" s="5">
        <f>SUM('2020'!AM193,'2019'!AM193,'2018'!AM193,'2017'!AM193,'2016'!AM193)</f>
        <v>201</v>
      </c>
      <c r="AN193" s="5">
        <f>SUM('2020'!AN193,'2019'!AN193,'2018'!AN193,'2017'!AN193,'2016'!AN193)</f>
        <v>63</v>
      </c>
      <c r="AO193" s="5">
        <f>SUM('2020'!AO193,'2019'!AO193,'2018'!AO193,'2017'!AO193,'2016'!AO193)</f>
        <v>175</v>
      </c>
      <c r="AP193" s="5">
        <f>SUM('2020'!AP193,'2019'!AP193,'2018'!AP193,'2017'!AP193,'2016'!AP193)</f>
        <v>257</v>
      </c>
      <c r="AQ193" s="5">
        <f>SUM('2020'!AQ193,'2019'!AQ193,'2018'!AQ193,'2017'!AQ193,'2016'!AQ193)</f>
        <v>0</v>
      </c>
      <c r="AR193" s="5">
        <f>SUM('2020'!AR193,'2019'!AR193,'2018'!AR193,'2017'!AR193,'2016'!AR193)</f>
        <v>33</v>
      </c>
      <c r="AS193" s="5">
        <f>SUM('2020'!AS193,'2019'!AS193,'2018'!AS193,'2017'!AS193,'2016'!AS193)</f>
        <v>200</v>
      </c>
      <c r="AT193" s="5">
        <f>SUM('2020'!AT193,'2019'!AT193,'2018'!AT193,'2017'!AT193,'2016'!AT193)</f>
        <v>24</v>
      </c>
      <c r="AU193" s="5">
        <f>SUM('2020'!AU193,'2019'!AU193,'2018'!AU193,'2017'!AU193,'2016'!AU193)</f>
        <v>225</v>
      </c>
      <c r="AV193" s="5">
        <f>SUM('2020'!AV193,'2019'!AV193,'2018'!AV193,'2017'!AV193,'2016'!AV193)</f>
        <v>1046</v>
      </c>
      <c r="AW193" s="5">
        <f>SUM('2020'!AW193,'2019'!AW193,'2018'!AW193,'2017'!AW193,'2016'!AW193)</f>
        <v>6</v>
      </c>
      <c r="AX193" s="5">
        <f>SUM('2020'!AX193,'2019'!AX193,'2018'!AX193,'2017'!AX193,'2016'!AX193)</f>
        <v>0</v>
      </c>
      <c r="AY193" s="5">
        <f>SUM('2020'!AY193,'2019'!AY193,'2018'!AY193,'2017'!AY193,'2016'!AY193)</f>
        <v>146</v>
      </c>
      <c r="AZ193" s="5">
        <f>SUM('2020'!AZ193,'2019'!AZ193,'2018'!AZ193,'2017'!AZ193,'2016'!AZ193)</f>
        <v>15</v>
      </c>
      <c r="BA193" s="5">
        <f>SUM('2020'!BA193,'2019'!BA193,'2018'!BA193,'2017'!BA193,'2016'!BA193)</f>
        <v>371</v>
      </c>
      <c r="BB193" s="5">
        <f>SUM('2020'!BB193,'2019'!BB193,'2018'!BB193,'2017'!BB193,'2016'!BB193)</f>
        <v>337</v>
      </c>
      <c r="BC193" s="5">
        <f>SUM('2020'!BC193,'2019'!BC193,'2018'!BC193,'2017'!BC193,'2016'!BC193)</f>
        <v>22</v>
      </c>
      <c r="BD193" s="5">
        <f>SUM('2020'!BD193,'2019'!BD193,'2018'!BD193,'2017'!BD193,'2016'!BD193)</f>
        <v>81</v>
      </c>
      <c r="BE193" s="5">
        <f>SUM('2020'!BE193,'2019'!BE193,'2018'!BE193,'2017'!BE193,'2016'!BE193)</f>
        <v>3</v>
      </c>
      <c r="BF193" s="5">
        <f>SUM('2020'!BF193,'2019'!BF193,'2018'!BF193,'2017'!BF193,'2016'!BF193)</f>
        <v>86</v>
      </c>
      <c r="BG193" s="6"/>
      <c r="BH193" s="22"/>
    </row>
    <row r="194" spans="1:60">
      <c r="A194" s="12" t="s">
        <v>235</v>
      </c>
      <c r="B194" s="5">
        <f>SUM('2020'!B194,'2019'!B194,'2018'!B194,'2017'!B194,'2016'!B194)</f>
        <v>531</v>
      </c>
      <c r="C194" s="5">
        <f>SUM('2020'!C194,'2019'!C194,'2018'!C194,'2017'!C194,'2016'!C194)</f>
        <v>0</v>
      </c>
      <c r="D194" s="5">
        <f>SUM('2020'!D194,'2019'!D194,'2018'!D194,'2017'!D194,'2016'!D194)</f>
        <v>0</v>
      </c>
      <c r="E194" s="5">
        <f>SUM('2020'!E194,'2019'!E194,'2018'!E194,'2017'!E194,'2016'!E194)</f>
        <v>20</v>
      </c>
      <c r="F194" s="5">
        <f>SUM('2020'!F194,'2019'!F194,'2018'!F194,'2017'!F194,'2016'!F194)</f>
        <v>0</v>
      </c>
      <c r="G194" s="5">
        <f>SUM('2020'!G194,'2019'!G194,'2018'!G194,'2017'!G194,'2016'!G194)</f>
        <v>10</v>
      </c>
      <c r="H194" s="5">
        <f>SUM('2020'!H194,'2019'!H194,'2018'!H194,'2017'!H194,'2016'!H194)</f>
        <v>4</v>
      </c>
      <c r="I194" s="5">
        <f>SUM('2020'!I194,'2019'!I194,'2018'!I194,'2017'!I194,'2016'!I194)</f>
        <v>0</v>
      </c>
      <c r="J194" s="5">
        <f>SUM('2020'!J194,'2019'!J194,'2018'!J194,'2017'!J194,'2016'!J194)</f>
        <v>0</v>
      </c>
      <c r="K194" s="5">
        <f>SUM('2020'!K194,'2019'!K194,'2018'!K194,'2017'!K194,'2016'!K194)</f>
        <v>0</v>
      </c>
      <c r="L194" s="5">
        <f>SUM('2020'!L194,'2019'!L194,'2018'!L194,'2017'!L194,'2016'!L194)</f>
        <v>3</v>
      </c>
      <c r="M194" s="5">
        <f>SUM('2020'!M194,'2019'!M194,'2018'!M194,'2017'!M194,'2016'!M194)</f>
        <v>7</v>
      </c>
      <c r="N194" s="5">
        <f>SUM('2020'!N194,'2019'!N194,'2018'!N194,'2017'!N194,'2016'!N194)</f>
        <v>0</v>
      </c>
      <c r="O194" s="5">
        <f>SUM('2020'!O194,'2019'!O194,'2018'!O194,'2017'!O194,'2016'!O194)</f>
        <v>0</v>
      </c>
      <c r="P194" s="5">
        <f>SUM('2020'!P194,'2019'!P194,'2018'!P194,'2017'!P194,'2016'!P194)</f>
        <v>0</v>
      </c>
      <c r="Q194" s="5">
        <f>SUM('2020'!Q194,'2019'!Q194,'2018'!Q194,'2017'!Q194,'2016'!Q194)</f>
        <v>0</v>
      </c>
      <c r="R194" s="5">
        <f>SUM('2020'!R194,'2019'!R194,'2018'!R194,'2017'!R194,'2016'!R194)</f>
        <v>0</v>
      </c>
      <c r="S194" s="5">
        <f>SUM('2020'!S194,'2019'!S194,'2018'!S194,'2017'!S194,'2016'!S194)</f>
        <v>85</v>
      </c>
      <c r="T194" s="5">
        <f>SUM('2020'!T194,'2019'!T194,'2018'!T194,'2017'!T194,'2016'!T194)</f>
        <v>4</v>
      </c>
      <c r="U194" s="5">
        <f>SUM('2020'!U194,'2019'!U194,'2018'!U194,'2017'!U194,'2016'!U194)</f>
        <v>6</v>
      </c>
      <c r="V194" s="5">
        <f>SUM('2020'!V194,'2019'!V194,'2018'!V194,'2017'!V194,'2016'!V194)</f>
        <v>0</v>
      </c>
      <c r="W194" s="5">
        <f>SUM('2020'!W194,'2019'!W194,'2018'!W194,'2017'!W194,'2016'!W194)</f>
        <v>10</v>
      </c>
      <c r="X194" s="5">
        <f>SUM('2020'!X194,'2019'!X194,'2018'!X194,'2017'!X194,'2016'!X194)</f>
        <v>0</v>
      </c>
      <c r="Y194" s="5">
        <f>SUM('2020'!Y194,'2019'!Y194,'2018'!Y194,'2017'!Y194,'2016'!Y194)</f>
        <v>14</v>
      </c>
      <c r="Z194" s="5">
        <f>SUM('2020'!Z194,'2019'!Z194,'2018'!Z194,'2017'!Z194,'2016'!Z194)</f>
        <v>10</v>
      </c>
      <c r="AA194" s="5">
        <f>SUM('2020'!AA194,'2019'!AA194,'2018'!AA194,'2017'!AA194,'2016'!AA194)</f>
        <v>23</v>
      </c>
      <c r="AB194" s="5">
        <f>SUM('2020'!AB194,'2019'!AB194,'2018'!AB194,'2017'!AB194,'2016'!AB194)</f>
        <v>0</v>
      </c>
      <c r="AC194" s="5">
        <f>SUM('2020'!AC194,'2019'!AC194,'2018'!AC194,'2017'!AC194,'2016'!AC194)</f>
        <v>12</v>
      </c>
      <c r="AD194" s="5">
        <f>SUM('2020'!AD194,'2019'!AD194,'2018'!AD194,'2017'!AD194,'2016'!AD194)</f>
        <v>0</v>
      </c>
      <c r="AE194" s="5">
        <f>SUM('2020'!AE194,'2019'!AE194,'2018'!AE194,'2017'!AE194,'2016'!AE194)</f>
        <v>74</v>
      </c>
      <c r="AF194" s="5">
        <f>SUM('2020'!AF194,'2019'!AF194,'2018'!AF194,'2017'!AF194,'2016'!AF194)</f>
        <v>0</v>
      </c>
      <c r="AG194" s="5">
        <f>SUM('2020'!AG194,'2019'!AG194,'2018'!AG194,'2017'!AG194,'2016'!AG194)</f>
        <v>0</v>
      </c>
      <c r="AH194" s="5">
        <f>SUM('2020'!AH194,'2019'!AH194,'2018'!AH194,'2017'!AH194,'2016'!AH194)</f>
        <v>0</v>
      </c>
      <c r="AI194" s="5">
        <f>SUM('2020'!AI194,'2019'!AI194,'2018'!AI194,'2017'!AI194,'2016'!AI194)</f>
        <v>0</v>
      </c>
      <c r="AJ194" s="5">
        <f>SUM('2020'!AJ194,'2019'!AJ194,'2018'!AJ194,'2017'!AJ194,'2016'!AJ194)</f>
        <v>12</v>
      </c>
      <c r="AK194" s="5">
        <f>SUM('2020'!AK194,'2019'!AK194,'2018'!AK194,'2017'!AK194,'2016'!AK194)</f>
        <v>7</v>
      </c>
      <c r="AL194" s="5">
        <f>SUM('2020'!AL194,'2019'!AL194,'2018'!AL194,'2017'!AL194,'2016'!AL194)</f>
        <v>6</v>
      </c>
      <c r="AM194" s="5">
        <f>SUM('2020'!AM194,'2019'!AM194,'2018'!AM194,'2017'!AM194,'2016'!AM194)</f>
        <v>0</v>
      </c>
      <c r="AN194" s="5">
        <f>SUM('2020'!AN194,'2019'!AN194,'2018'!AN194,'2017'!AN194,'2016'!AN194)</f>
        <v>0</v>
      </c>
      <c r="AO194" s="5">
        <f>SUM('2020'!AO194,'2019'!AO194,'2018'!AO194,'2017'!AO194,'2016'!AO194)</f>
        <v>0</v>
      </c>
      <c r="AP194" s="5">
        <f>SUM('2020'!AP194,'2019'!AP194,'2018'!AP194,'2017'!AP194,'2016'!AP194)</f>
        <v>9</v>
      </c>
      <c r="AQ194" s="5">
        <f>SUM('2020'!AQ194,'2019'!AQ194,'2018'!AQ194,'2017'!AQ194,'2016'!AQ194)</f>
        <v>0</v>
      </c>
      <c r="AR194" s="5">
        <f>SUM('2020'!AR194,'2019'!AR194,'2018'!AR194,'2017'!AR194,'2016'!AR194)</f>
        <v>0</v>
      </c>
      <c r="AS194" s="5">
        <f>SUM('2020'!AS194,'2019'!AS194,'2018'!AS194,'2017'!AS194,'2016'!AS194)</f>
        <v>0</v>
      </c>
      <c r="AT194" s="5">
        <f>SUM('2020'!AT194,'2019'!AT194,'2018'!AT194,'2017'!AT194,'2016'!AT194)</f>
        <v>10</v>
      </c>
      <c r="AU194" s="5">
        <f>SUM('2020'!AU194,'2019'!AU194,'2018'!AU194,'2017'!AU194,'2016'!AU194)</f>
        <v>20</v>
      </c>
      <c r="AV194" s="5">
        <f>SUM('2020'!AV194,'2019'!AV194,'2018'!AV194,'2017'!AV194,'2016'!AV194)</f>
        <v>42</v>
      </c>
      <c r="AW194" s="5">
        <f>SUM('2020'!AW194,'2019'!AW194,'2018'!AW194,'2017'!AW194,'2016'!AW194)</f>
        <v>0</v>
      </c>
      <c r="AX194" s="5">
        <f>SUM('2020'!AX194,'2019'!AX194,'2018'!AX194,'2017'!AX194,'2016'!AX194)</f>
        <v>0</v>
      </c>
      <c r="AY194" s="5">
        <f>SUM('2020'!AY194,'2019'!AY194,'2018'!AY194,'2017'!AY194,'2016'!AY194)</f>
        <v>8</v>
      </c>
      <c r="AZ194" s="5">
        <f>SUM('2020'!AZ194,'2019'!AZ194,'2018'!AZ194,'2017'!AZ194,'2016'!AZ194)</f>
        <v>0</v>
      </c>
      <c r="BA194" s="5">
        <f>SUM('2020'!BA194,'2019'!BA194,'2018'!BA194,'2017'!BA194,'2016'!BA194)</f>
        <v>6</v>
      </c>
      <c r="BB194" s="5">
        <f>SUM('2020'!BB194,'2019'!BB194,'2018'!BB194,'2017'!BB194,'2016'!BB194)</f>
        <v>21</v>
      </c>
      <c r="BC194" s="5">
        <f>SUM('2020'!BC194,'2019'!BC194,'2018'!BC194,'2017'!BC194,'2016'!BC194)</f>
        <v>0</v>
      </c>
      <c r="BD194" s="5">
        <f>SUM('2020'!BD194,'2019'!BD194,'2018'!BD194,'2017'!BD194,'2016'!BD194)</f>
        <v>0</v>
      </c>
      <c r="BE194" s="5">
        <f>SUM('2020'!BE194,'2019'!BE194,'2018'!BE194,'2017'!BE194,'2016'!BE194)</f>
        <v>0</v>
      </c>
      <c r="BF194" s="5">
        <f>SUM('2020'!BF194,'2019'!BF194,'2018'!BF194,'2017'!BF194,'2016'!BF194)</f>
        <v>0</v>
      </c>
      <c r="BG194" s="6"/>
      <c r="BH194" s="22"/>
    </row>
    <row r="195" spans="1:60">
      <c r="A195" s="12" t="s">
        <v>236</v>
      </c>
      <c r="B195" s="5">
        <f>SUM('2020'!B195,'2019'!B195,'2018'!B195,'2017'!B195,'2016'!B195)</f>
        <v>10512</v>
      </c>
      <c r="C195" s="5">
        <f>SUM('2020'!C195,'2019'!C195,'2018'!C195,'2017'!C195,'2016'!C195)</f>
        <v>36</v>
      </c>
      <c r="D195" s="5">
        <f>SUM('2020'!D195,'2019'!D195,'2018'!D195,'2017'!D195,'2016'!D195)</f>
        <v>43</v>
      </c>
      <c r="E195" s="5">
        <f>SUM('2020'!E195,'2019'!E195,'2018'!E195,'2017'!E195,'2016'!E195)</f>
        <v>108</v>
      </c>
      <c r="F195" s="5">
        <f>SUM('2020'!F195,'2019'!F195,'2018'!F195,'2017'!F195,'2016'!F195)</f>
        <v>12</v>
      </c>
      <c r="G195" s="5">
        <f>SUM('2020'!G195,'2019'!G195,'2018'!G195,'2017'!G195,'2016'!G195)</f>
        <v>1937</v>
      </c>
      <c r="H195" s="5">
        <f>SUM('2020'!H195,'2019'!H195,'2018'!H195,'2017'!H195,'2016'!H195)</f>
        <v>179</v>
      </c>
      <c r="I195" s="5">
        <f>SUM('2020'!I195,'2019'!I195,'2018'!I195,'2017'!I195,'2016'!I195)</f>
        <v>127</v>
      </c>
      <c r="J195" s="5">
        <f>SUM('2020'!J195,'2019'!J195,'2018'!J195,'2017'!J195,'2016'!J195)</f>
        <v>23</v>
      </c>
      <c r="K195" s="5">
        <f>SUM('2020'!K195,'2019'!K195,'2018'!K195,'2017'!K195,'2016'!K195)</f>
        <v>35</v>
      </c>
      <c r="L195" s="5">
        <f>SUM('2020'!L195,'2019'!L195,'2018'!L195,'2017'!L195,'2016'!L195)</f>
        <v>858</v>
      </c>
      <c r="M195" s="5">
        <f>SUM('2020'!M195,'2019'!M195,'2018'!M195,'2017'!M195,'2016'!M195)</f>
        <v>212</v>
      </c>
      <c r="N195" s="5">
        <f>SUM('2020'!N195,'2019'!N195,'2018'!N195,'2017'!N195,'2016'!N195)</f>
        <v>0</v>
      </c>
      <c r="O195" s="5">
        <f>SUM('2020'!O195,'2019'!O195,'2018'!O195,'2017'!O195,'2016'!O195)</f>
        <v>17</v>
      </c>
      <c r="P195" s="5">
        <f>SUM('2020'!P195,'2019'!P195,'2018'!P195,'2017'!P195,'2016'!P195)</f>
        <v>21</v>
      </c>
      <c r="Q195" s="5">
        <f>SUM('2020'!Q195,'2019'!Q195,'2018'!Q195,'2017'!Q195,'2016'!Q195)</f>
        <v>482</v>
      </c>
      <c r="R195" s="5">
        <f>SUM('2020'!R195,'2019'!R195,'2018'!R195,'2017'!R195,'2016'!R195)</f>
        <v>65</v>
      </c>
      <c r="S195" s="5">
        <f>SUM('2020'!S195,'2019'!S195,'2018'!S195,'2017'!S195,'2016'!S195)</f>
        <v>41</v>
      </c>
      <c r="T195" s="5">
        <f>SUM('2020'!T195,'2019'!T195,'2018'!T195,'2017'!T195,'2016'!T195)</f>
        <v>33</v>
      </c>
      <c r="U195" s="5">
        <f>SUM('2020'!U195,'2019'!U195,'2018'!U195,'2017'!U195,'2016'!U195)</f>
        <v>44</v>
      </c>
      <c r="V195" s="5">
        <f>SUM('2020'!V195,'2019'!V195,'2018'!V195,'2017'!V195,'2016'!V195)</f>
        <v>44</v>
      </c>
      <c r="W195" s="5">
        <f>SUM('2020'!W195,'2019'!W195,'2018'!W195,'2017'!W195,'2016'!W195)</f>
        <v>24</v>
      </c>
      <c r="X195" s="5">
        <f>SUM('2020'!X195,'2019'!X195,'2018'!X195,'2017'!X195,'2016'!X195)</f>
        <v>281</v>
      </c>
      <c r="Y195" s="5">
        <f>SUM('2020'!Y195,'2019'!Y195,'2018'!Y195,'2017'!Y195,'2016'!Y195)</f>
        <v>528</v>
      </c>
      <c r="Z195" s="5">
        <f>SUM('2020'!Z195,'2019'!Z195,'2018'!Z195,'2017'!Z195,'2016'!Z195)</f>
        <v>140</v>
      </c>
      <c r="AA195" s="5">
        <f>SUM('2020'!AA195,'2019'!AA195,'2018'!AA195,'2017'!AA195,'2016'!AA195)</f>
        <v>164</v>
      </c>
      <c r="AB195" s="5">
        <f>SUM('2020'!AB195,'2019'!AB195,'2018'!AB195,'2017'!AB195,'2016'!AB195)</f>
        <v>4</v>
      </c>
      <c r="AC195" s="5">
        <f>SUM('2020'!AC195,'2019'!AC195,'2018'!AC195,'2017'!AC195,'2016'!AC195)</f>
        <v>90</v>
      </c>
      <c r="AD195" s="5">
        <f>SUM('2020'!AD195,'2019'!AD195,'2018'!AD195,'2017'!AD195,'2016'!AD195)</f>
        <v>12</v>
      </c>
      <c r="AE195" s="5">
        <f>SUM('2020'!AE195,'2019'!AE195,'2018'!AE195,'2017'!AE195,'2016'!AE195)</f>
        <v>28</v>
      </c>
      <c r="AF195" s="5">
        <f>SUM('2020'!AF195,'2019'!AF195,'2018'!AF195,'2017'!AF195,'2016'!AF195)</f>
        <v>95</v>
      </c>
      <c r="AG195" s="5">
        <f>SUM('2020'!AG195,'2019'!AG195,'2018'!AG195,'2017'!AG195,'2016'!AG195)</f>
        <v>67</v>
      </c>
      <c r="AH195" s="5">
        <f>SUM('2020'!AH195,'2019'!AH195,'2018'!AH195,'2017'!AH195,'2016'!AH195)</f>
        <v>600</v>
      </c>
      <c r="AI195" s="5">
        <f>SUM('2020'!AI195,'2019'!AI195,'2018'!AI195,'2017'!AI195,'2016'!AI195)</f>
        <v>22</v>
      </c>
      <c r="AJ195" s="5">
        <f>SUM('2020'!AJ195,'2019'!AJ195,'2018'!AJ195,'2017'!AJ195,'2016'!AJ195)</f>
        <v>1438</v>
      </c>
      <c r="AK195" s="5">
        <f>SUM('2020'!AK195,'2019'!AK195,'2018'!AK195,'2017'!AK195,'2016'!AK195)</f>
        <v>199</v>
      </c>
      <c r="AL195" s="5">
        <f>SUM('2020'!AL195,'2019'!AL195,'2018'!AL195,'2017'!AL195,'2016'!AL195)</f>
        <v>6</v>
      </c>
      <c r="AM195" s="5">
        <f>SUM('2020'!AM195,'2019'!AM195,'2018'!AM195,'2017'!AM195,'2016'!AM195)</f>
        <v>202</v>
      </c>
      <c r="AN195" s="5">
        <f>SUM('2020'!AN195,'2019'!AN195,'2018'!AN195,'2017'!AN195,'2016'!AN195)</f>
        <v>20</v>
      </c>
      <c r="AO195" s="5">
        <f>SUM('2020'!AO195,'2019'!AO195,'2018'!AO195,'2017'!AO195,'2016'!AO195)</f>
        <v>159</v>
      </c>
      <c r="AP195" s="5">
        <f>SUM('2020'!AP195,'2019'!AP195,'2018'!AP195,'2017'!AP195,'2016'!AP195)</f>
        <v>394</v>
      </c>
      <c r="AQ195" s="5">
        <f>SUM('2020'!AQ195,'2019'!AQ195,'2018'!AQ195,'2017'!AQ195,'2016'!AQ195)</f>
        <v>0</v>
      </c>
      <c r="AR195" s="5">
        <f>SUM('2020'!AR195,'2019'!AR195,'2018'!AR195,'2017'!AR195,'2016'!AR195)</f>
        <v>9</v>
      </c>
      <c r="AS195" s="5">
        <f>SUM('2020'!AS195,'2019'!AS195,'2018'!AS195,'2017'!AS195,'2016'!AS195)</f>
        <v>76</v>
      </c>
      <c r="AT195" s="5">
        <f>SUM('2020'!AT195,'2019'!AT195,'2018'!AT195,'2017'!AT195,'2016'!AT195)</f>
        <v>4</v>
      </c>
      <c r="AU195" s="5">
        <f>SUM('2020'!AU195,'2019'!AU195,'2018'!AU195,'2017'!AU195,'2016'!AU195)</f>
        <v>79</v>
      </c>
      <c r="AV195" s="5">
        <f>SUM('2020'!AV195,'2019'!AV195,'2018'!AV195,'2017'!AV195,'2016'!AV195)</f>
        <v>414</v>
      </c>
      <c r="AW195" s="5">
        <f>SUM('2020'!AW195,'2019'!AW195,'2018'!AW195,'2017'!AW195,'2016'!AW195)</f>
        <v>0</v>
      </c>
      <c r="AX195" s="5">
        <f>SUM('2020'!AX195,'2019'!AX195,'2018'!AX195,'2017'!AX195,'2016'!AX195)</f>
        <v>0</v>
      </c>
      <c r="AY195" s="5">
        <f>SUM('2020'!AY195,'2019'!AY195,'2018'!AY195,'2017'!AY195,'2016'!AY195)</f>
        <v>48</v>
      </c>
      <c r="AZ195" s="5">
        <f>SUM('2020'!AZ195,'2019'!AZ195,'2018'!AZ195,'2017'!AZ195,'2016'!AZ195)</f>
        <v>21</v>
      </c>
      <c r="BA195" s="5">
        <f>SUM('2020'!BA195,'2019'!BA195,'2018'!BA195,'2017'!BA195,'2016'!BA195)</f>
        <v>309</v>
      </c>
      <c r="BB195" s="5">
        <f>SUM('2020'!BB195,'2019'!BB195,'2018'!BB195,'2017'!BB195,'2016'!BB195)</f>
        <v>519</v>
      </c>
      <c r="BC195" s="5">
        <f>SUM('2020'!BC195,'2019'!BC195,'2018'!BC195,'2017'!BC195,'2016'!BC195)</f>
        <v>12</v>
      </c>
      <c r="BD195" s="5">
        <f>SUM('2020'!BD195,'2019'!BD195,'2018'!BD195,'2017'!BD195,'2016'!BD195)</f>
        <v>100</v>
      </c>
      <c r="BE195" s="5">
        <f>SUM('2020'!BE195,'2019'!BE195,'2018'!BE195,'2017'!BE195,'2016'!BE195)</f>
        <v>0</v>
      </c>
      <c r="BF195" s="5">
        <f>SUM('2020'!BF195,'2019'!BF195,'2018'!BF195,'2017'!BF195,'2016'!BF195)</f>
        <v>75</v>
      </c>
      <c r="BG195" s="6"/>
      <c r="BH195" s="22"/>
    </row>
    <row r="196" spans="1:60">
      <c r="A196" s="8" t="s">
        <v>237</v>
      </c>
      <c r="B196" s="5">
        <f>SUM('2020'!B196,'2019'!B196,'2018'!B196,'2017'!B196,'2016'!B196)</f>
        <v>8120</v>
      </c>
      <c r="C196" s="5">
        <f>SUM('2020'!C196,'2019'!C196,'2018'!C196,'2017'!C196,'2016'!C196)</f>
        <v>27</v>
      </c>
      <c r="D196" s="5">
        <f>SUM('2020'!D196,'2019'!D196,'2018'!D196,'2017'!D196,'2016'!D196)</f>
        <v>3</v>
      </c>
      <c r="E196" s="5">
        <f>SUM('2020'!E196,'2019'!E196,'2018'!E196,'2017'!E196,'2016'!E196)</f>
        <v>96</v>
      </c>
      <c r="F196" s="5">
        <f>SUM('2020'!F196,'2019'!F196,'2018'!F196,'2017'!F196,'2016'!F196)</f>
        <v>15</v>
      </c>
      <c r="G196" s="5">
        <f>SUM('2020'!G196,'2019'!G196,'2018'!G196,'2017'!G196,'2016'!G196)</f>
        <v>1212</v>
      </c>
      <c r="H196" s="5">
        <f>SUM('2020'!H196,'2019'!H196,'2018'!H196,'2017'!H196,'2016'!H196)</f>
        <v>119</v>
      </c>
      <c r="I196" s="5">
        <f>SUM('2020'!I196,'2019'!I196,'2018'!I196,'2017'!I196,'2016'!I196)</f>
        <v>118</v>
      </c>
      <c r="J196" s="5">
        <f>SUM('2020'!J196,'2019'!J196,'2018'!J196,'2017'!J196,'2016'!J196)</f>
        <v>6</v>
      </c>
      <c r="K196" s="5">
        <f>SUM('2020'!K196,'2019'!K196,'2018'!K196,'2017'!K196,'2016'!K196)</f>
        <v>80</v>
      </c>
      <c r="L196" s="5">
        <f>SUM('2020'!L196,'2019'!L196,'2018'!L196,'2017'!L196,'2016'!L196)</f>
        <v>1609</v>
      </c>
      <c r="M196" s="5">
        <f>SUM('2020'!M196,'2019'!M196,'2018'!M196,'2017'!M196,'2016'!M196)</f>
        <v>138</v>
      </c>
      <c r="N196" s="5">
        <f>SUM('2020'!N196,'2019'!N196,'2018'!N196,'2017'!N196,'2016'!N196)</f>
        <v>0</v>
      </c>
      <c r="O196" s="5">
        <f>SUM('2020'!O196,'2019'!O196,'2018'!O196,'2017'!O196,'2016'!O196)</f>
        <v>19</v>
      </c>
      <c r="P196" s="5">
        <f>SUM('2020'!P196,'2019'!P196,'2018'!P196,'2017'!P196,'2016'!P196)</f>
        <v>14</v>
      </c>
      <c r="Q196" s="5">
        <f>SUM('2020'!Q196,'2019'!Q196,'2018'!Q196,'2017'!Q196,'2016'!Q196)</f>
        <v>268</v>
      </c>
      <c r="R196" s="5">
        <f>SUM('2020'!R196,'2019'!R196,'2018'!R196,'2017'!R196,'2016'!R196)</f>
        <v>49</v>
      </c>
      <c r="S196" s="5">
        <f>SUM('2020'!S196,'2019'!S196,'2018'!S196,'2017'!S196,'2016'!S196)</f>
        <v>29</v>
      </c>
      <c r="T196" s="5">
        <f>SUM('2020'!T196,'2019'!T196,'2018'!T196,'2017'!T196,'2016'!T196)</f>
        <v>19</v>
      </c>
      <c r="U196" s="5">
        <f>SUM('2020'!U196,'2019'!U196,'2018'!U196,'2017'!U196,'2016'!U196)</f>
        <v>28</v>
      </c>
      <c r="V196" s="5">
        <f>SUM('2020'!V196,'2019'!V196,'2018'!V196,'2017'!V196,'2016'!V196)</f>
        <v>30</v>
      </c>
      <c r="W196" s="5">
        <f>SUM('2020'!W196,'2019'!W196,'2018'!W196,'2017'!W196,'2016'!W196)</f>
        <v>16</v>
      </c>
      <c r="X196" s="5">
        <f>SUM('2020'!X196,'2019'!X196,'2018'!X196,'2017'!X196,'2016'!X196)</f>
        <v>185</v>
      </c>
      <c r="Y196" s="5">
        <f>SUM('2020'!Y196,'2019'!Y196,'2018'!Y196,'2017'!Y196,'2016'!Y196)</f>
        <v>306</v>
      </c>
      <c r="Z196" s="5">
        <f>SUM('2020'!Z196,'2019'!Z196,'2018'!Z196,'2017'!Z196,'2016'!Z196)</f>
        <v>107</v>
      </c>
      <c r="AA196" s="5">
        <f>SUM('2020'!AA196,'2019'!AA196,'2018'!AA196,'2017'!AA196,'2016'!AA196)</f>
        <v>61</v>
      </c>
      <c r="AB196" s="5">
        <f>SUM('2020'!AB196,'2019'!AB196,'2018'!AB196,'2017'!AB196,'2016'!AB196)</f>
        <v>5</v>
      </c>
      <c r="AC196" s="5">
        <f>SUM('2020'!AC196,'2019'!AC196,'2018'!AC196,'2017'!AC196,'2016'!AC196)</f>
        <v>65</v>
      </c>
      <c r="AD196" s="5">
        <f>SUM('2020'!AD196,'2019'!AD196,'2018'!AD196,'2017'!AD196,'2016'!AD196)</f>
        <v>6</v>
      </c>
      <c r="AE196" s="5">
        <f>SUM('2020'!AE196,'2019'!AE196,'2018'!AE196,'2017'!AE196,'2016'!AE196)</f>
        <v>13</v>
      </c>
      <c r="AF196" s="5">
        <f>SUM('2020'!AF196,'2019'!AF196,'2018'!AF196,'2017'!AF196,'2016'!AF196)</f>
        <v>52</v>
      </c>
      <c r="AG196" s="5">
        <f>SUM('2020'!AG196,'2019'!AG196,'2018'!AG196,'2017'!AG196,'2016'!AG196)</f>
        <v>19</v>
      </c>
      <c r="AH196" s="5">
        <f>SUM('2020'!AH196,'2019'!AH196,'2018'!AH196,'2017'!AH196,'2016'!AH196)</f>
        <v>521</v>
      </c>
      <c r="AI196" s="5">
        <f>SUM('2020'!AI196,'2019'!AI196,'2018'!AI196,'2017'!AI196,'2016'!AI196)</f>
        <v>28</v>
      </c>
      <c r="AJ196" s="5">
        <f>SUM('2020'!AJ196,'2019'!AJ196,'2018'!AJ196,'2017'!AJ196,'2016'!AJ196)</f>
        <v>877</v>
      </c>
      <c r="AK196" s="5">
        <f>SUM('2020'!AK196,'2019'!AK196,'2018'!AK196,'2017'!AK196,'2016'!AK196)</f>
        <v>131</v>
      </c>
      <c r="AL196" s="5">
        <f>SUM('2020'!AL196,'2019'!AL196,'2018'!AL196,'2017'!AL196,'2016'!AL196)</f>
        <v>0</v>
      </c>
      <c r="AM196" s="5">
        <f>SUM('2020'!AM196,'2019'!AM196,'2018'!AM196,'2017'!AM196,'2016'!AM196)</f>
        <v>99</v>
      </c>
      <c r="AN196" s="5">
        <f>SUM('2020'!AN196,'2019'!AN196,'2018'!AN196,'2017'!AN196,'2016'!AN196)</f>
        <v>13</v>
      </c>
      <c r="AO196" s="5">
        <f>SUM('2020'!AO196,'2019'!AO196,'2018'!AO196,'2017'!AO196,'2016'!AO196)</f>
        <v>67</v>
      </c>
      <c r="AP196" s="5">
        <f>SUM('2020'!AP196,'2019'!AP196,'2018'!AP196,'2017'!AP196,'2016'!AP196)</f>
        <v>168</v>
      </c>
      <c r="AQ196" s="5">
        <f>SUM('2020'!AQ196,'2019'!AQ196,'2018'!AQ196,'2017'!AQ196,'2016'!AQ196)</f>
        <v>135</v>
      </c>
      <c r="AR196" s="5">
        <f>SUM('2020'!AR196,'2019'!AR196,'2018'!AR196,'2017'!AR196,'2016'!AR196)</f>
        <v>16</v>
      </c>
      <c r="AS196" s="5">
        <f>SUM('2020'!AS196,'2019'!AS196,'2018'!AS196,'2017'!AS196,'2016'!AS196)</f>
        <v>80</v>
      </c>
      <c r="AT196" s="5">
        <f>SUM('2020'!AT196,'2019'!AT196,'2018'!AT196,'2017'!AT196,'2016'!AT196)</f>
        <v>0</v>
      </c>
      <c r="AU196" s="5">
        <f>SUM('2020'!AU196,'2019'!AU196,'2018'!AU196,'2017'!AU196,'2016'!AU196)</f>
        <v>35</v>
      </c>
      <c r="AV196" s="5">
        <f>SUM('2020'!AV196,'2019'!AV196,'2018'!AV196,'2017'!AV196,'2016'!AV196)</f>
        <v>541</v>
      </c>
      <c r="AW196" s="5">
        <f>SUM('2020'!AW196,'2019'!AW196,'2018'!AW196,'2017'!AW196,'2016'!AW196)</f>
        <v>7</v>
      </c>
      <c r="AX196" s="5">
        <f>SUM('2020'!AX196,'2019'!AX196,'2018'!AX196,'2017'!AX196,'2016'!AX196)</f>
        <v>0</v>
      </c>
      <c r="AY196" s="5">
        <f>SUM('2020'!AY196,'2019'!AY196,'2018'!AY196,'2017'!AY196,'2016'!AY196)</f>
        <v>72</v>
      </c>
      <c r="AZ196" s="5">
        <f>SUM('2020'!AZ196,'2019'!AZ196,'2018'!AZ196,'2017'!AZ196,'2016'!AZ196)</f>
        <v>3</v>
      </c>
      <c r="BA196" s="5">
        <f>SUM('2020'!BA196,'2019'!BA196,'2018'!BA196,'2017'!BA196,'2016'!BA196)</f>
        <v>236</v>
      </c>
      <c r="BB196" s="5">
        <f>SUM('2020'!BB196,'2019'!BB196,'2018'!BB196,'2017'!BB196,'2016'!BB196)</f>
        <v>173</v>
      </c>
      <c r="BC196" s="5">
        <f>SUM('2020'!BC196,'2019'!BC196,'2018'!BC196,'2017'!BC196,'2016'!BC196)</f>
        <v>0</v>
      </c>
      <c r="BD196" s="5">
        <f>SUM('2020'!BD196,'2019'!BD196,'2018'!BD196,'2017'!BD196,'2016'!BD196)</f>
        <v>64</v>
      </c>
      <c r="BE196" s="5">
        <f>SUM('2020'!BE196,'2019'!BE196,'2018'!BE196,'2017'!BE196,'2016'!BE196)</f>
        <v>0</v>
      </c>
      <c r="BF196" s="5">
        <f>SUM('2020'!BF196,'2019'!BF196,'2018'!BF196,'2017'!BF196,'2016'!BF196)</f>
        <v>81</v>
      </c>
      <c r="BG196" s="6"/>
      <c r="BH196" s="22"/>
    </row>
    <row r="197" spans="1:60">
      <c r="A197" s="12" t="s">
        <v>238</v>
      </c>
      <c r="B197" s="5">
        <f>SUM('2020'!B197,'2019'!B197,'2018'!B197,'2017'!B197,'2016'!B197)</f>
        <v>7090</v>
      </c>
      <c r="C197" s="5">
        <f>SUM('2020'!C197,'2019'!C197,'2018'!C197,'2017'!C197,'2016'!C197)</f>
        <v>13</v>
      </c>
      <c r="D197" s="5">
        <f>SUM('2020'!D197,'2019'!D197,'2018'!D197,'2017'!D197,'2016'!D197)</f>
        <v>4</v>
      </c>
      <c r="E197" s="5">
        <f>SUM('2020'!E197,'2019'!E197,'2018'!E197,'2017'!E197,'2016'!E197)</f>
        <v>64</v>
      </c>
      <c r="F197" s="5">
        <f>SUM('2020'!F197,'2019'!F197,'2018'!F197,'2017'!F197,'2016'!F197)</f>
        <v>6</v>
      </c>
      <c r="G197" s="5">
        <f>SUM('2020'!G197,'2019'!G197,'2018'!G197,'2017'!G197,'2016'!G197)</f>
        <v>1643</v>
      </c>
      <c r="H197" s="5">
        <f>SUM('2020'!H197,'2019'!H197,'2018'!H197,'2017'!H197,'2016'!H197)</f>
        <v>58</v>
      </c>
      <c r="I197" s="5">
        <f>SUM('2020'!I197,'2019'!I197,'2018'!I197,'2017'!I197,'2016'!I197)</f>
        <v>109</v>
      </c>
      <c r="J197" s="5">
        <f>SUM('2020'!J197,'2019'!J197,'2018'!J197,'2017'!J197,'2016'!J197)</f>
        <v>6</v>
      </c>
      <c r="K197" s="5">
        <f>SUM('2020'!K197,'2019'!K197,'2018'!K197,'2017'!K197,'2016'!K197)</f>
        <v>8</v>
      </c>
      <c r="L197" s="5">
        <f>SUM('2020'!L197,'2019'!L197,'2018'!L197,'2017'!L197,'2016'!L197)</f>
        <v>223</v>
      </c>
      <c r="M197" s="5">
        <f>SUM('2020'!M197,'2019'!M197,'2018'!M197,'2017'!M197,'2016'!M197)</f>
        <v>156</v>
      </c>
      <c r="N197" s="5">
        <f>SUM('2020'!N197,'2019'!N197,'2018'!N197,'2017'!N197,'2016'!N197)</f>
        <v>0</v>
      </c>
      <c r="O197" s="5">
        <f>SUM('2020'!O197,'2019'!O197,'2018'!O197,'2017'!O197,'2016'!O197)</f>
        <v>12</v>
      </c>
      <c r="P197" s="5">
        <f>SUM('2020'!P197,'2019'!P197,'2018'!P197,'2017'!P197,'2016'!P197)</f>
        <v>9</v>
      </c>
      <c r="Q197" s="5">
        <f>SUM('2020'!Q197,'2019'!Q197,'2018'!Q197,'2017'!Q197,'2016'!Q197)</f>
        <v>204</v>
      </c>
      <c r="R197" s="5">
        <f>SUM('2020'!R197,'2019'!R197,'2018'!R197,'2017'!R197,'2016'!R197)</f>
        <v>63</v>
      </c>
      <c r="S197" s="5">
        <f>SUM('2020'!S197,'2019'!S197,'2018'!S197,'2017'!S197,'2016'!S197)</f>
        <v>23</v>
      </c>
      <c r="T197" s="5">
        <f>SUM('2020'!T197,'2019'!T197,'2018'!T197,'2017'!T197,'2016'!T197)</f>
        <v>72</v>
      </c>
      <c r="U197" s="5">
        <f>SUM('2020'!U197,'2019'!U197,'2018'!U197,'2017'!U197,'2016'!U197)</f>
        <v>42</v>
      </c>
      <c r="V197" s="5">
        <f>SUM('2020'!V197,'2019'!V197,'2018'!V197,'2017'!V197,'2016'!V197)</f>
        <v>26</v>
      </c>
      <c r="W197" s="5">
        <f>SUM('2020'!W197,'2019'!W197,'2018'!W197,'2017'!W197,'2016'!W197)</f>
        <v>4</v>
      </c>
      <c r="X197" s="5">
        <f>SUM('2020'!X197,'2019'!X197,'2018'!X197,'2017'!X197,'2016'!X197)</f>
        <v>443</v>
      </c>
      <c r="Y197" s="5">
        <f>SUM('2020'!Y197,'2019'!Y197,'2018'!Y197,'2017'!Y197,'2016'!Y197)</f>
        <v>198</v>
      </c>
      <c r="Z197" s="5">
        <f>SUM('2020'!Z197,'2019'!Z197,'2018'!Z197,'2017'!Z197,'2016'!Z197)</f>
        <v>134</v>
      </c>
      <c r="AA197" s="5">
        <f>SUM('2020'!AA197,'2019'!AA197,'2018'!AA197,'2017'!AA197,'2016'!AA197)</f>
        <v>103</v>
      </c>
      <c r="AB197" s="5">
        <f>SUM('2020'!AB197,'2019'!AB197,'2018'!AB197,'2017'!AB197,'2016'!AB197)</f>
        <v>11</v>
      </c>
      <c r="AC197" s="5">
        <f>SUM('2020'!AC197,'2019'!AC197,'2018'!AC197,'2017'!AC197,'2016'!AC197)</f>
        <v>32</v>
      </c>
      <c r="AD197" s="5">
        <f>SUM('2020'!AD197,'2019'!AD197,'2018'!AD197,'2017'!AD197,'2016'!AD197)</f>
        <v>0</v>
      </c>
      <c r="AE197" s="5">
        <f>SUM('2020'!AE197,'2019'!AE197,'2018'!AE197,'2017'!AE197,'2016'!AE197)</f>
        <v>18</v>
      </c>
      <c r="AF197" s="5">
        <f>SUM('2020'!AF197,'2019'!AF197,'2018'!AF197,'2017'!AF197,'2016'!AF197)</f>
        <v>110</v>
      </c>
      <c r="AG197" s="5">
        <f>SUM('2020'!AG197,'2019'!AG197,'2018'!AG197,'2017'!AG197,'2016'!AG197)</f>
        <v>10</v>
      </c>
      <c r="AH197" s="5">
        <f>SUM('2020'!AH197,'2019'!AH197,'2018'!AH197,'2017'!AH197,'2016'!AH197)</f>
        <v>427</v>
      </c>
      <c r="AI197" s="5">
        <f>SUM('2020'!AI197,'2019'!AI197,'2018'!AI197,'2017'!AI197,'2016'!AI197)</f>
        <v>8</v>
      </c>
      <c r="AJ197" s="5">
        <f>SUM('2020'!AJ197,'2019'!AJ197,'2018'!AJ197,'2017'!AJ197,'2016'!AJ197)</f>
        <v>1099</v>
      </c>
      <c r="AK197" s="5">
        <f>SUM('2020'!AK197,'2019'!AK197,'2018'!AK197,'2017'!AK197,'2016'!AK197)</f>
        <v>135</v>
      </c>
      <c r="AL197" s="5">
        <f>SUM('2020'!AL197,'2019'!AL197,'2018'!AL197,'2017'!AL197,'2016'!AL197)</f>
        <v>8</v>
      </c>
      <c r="AM197" s="5">
        <f>SUM('2020'!AM197,'2019'!AM197,'2018'!AM197,'2017'!AM197,'2016'!AM197)</f>
        <v>148</v>
      </c>
      <c r="AN197" s="5">
        <f>SUM('2020'!AN197,'2019'!AN197,'2018'!AN197,'2017'!AN197,'2016'!AN197)</f>
        <v>30</v>
      </c>
      <c r="AO197" s="5">
        <f>SUM('2020'!AO197,'2019'!AO197,'2018'!AO197,'2017'!AO197,'2016'!AO197)</f>
        <v>63</v>
      </c>
      <c r="AP197" s="5">
        <f>SUM('2020'!AP197,'2019'!AP197,'2018'!AP197,'2017'!AP197,'2016'!AP197)</f>
        <v>145</v>
      </c>
      <c r="AQ197" s="5">
        <f>SUM('2020'!AQ197,'2019'!AQ197,'2018'!AQ197,'2017'!AQ197,'2016'!AQ197)</f>
        <v>0</v>
      </c>
      <c r="AR197" s="5">
        <f>SUM('2020'!AR197,'2019'!AR197,'2018'!AR197,'2017'!AR197,'2016'!AR197)</f>
        <v>9</v>
      </c>
      <c r="AS197" s="5">
        <f>SUM('2020'!AS197,'2019'!AS197,'2018'!AS197,'2017'!AS197,'2016'!AS197)</f>
        <v>34</v>
      </c>
      <c r="AT197" s="5">
        <f>SUM('2020'!AT197,'2019'!AT197,'2018'!AT197,'2017'!AT197,'2016'!AT197)</f>
        <v>0</v>
      </c>
      <c r="AU197" s="5">
        <f>SUM('2020'!AU197,'2019'!AU197,'2018'!AU197,'2017'!AU197,'2016'!AU197)</f>
        <v>35</v>
      </c>
      <c r="AV197" s="5">
        <f>SUM('2020'!AV197,'2019'!AV197,'2018'!AV197,'2017'!AV197,'2016'!AV197)</f>
        <v>566</v>
      </c>
      <c r="AW197" s="5">
        <f>SUM('2020'!AW197,'2019'!AW197,'2018'!AW197,'2017'!AW197,'2016'!AW197)</f>
        <v>0</v>
      </c>
      <c r="AX197" s="5">
        <f>SUM('2020'!AX197,'2019'!AX197,'2018'!AX197,'2017'!AX197,'2016'!AX197)</f>
        <v>0</v>
      </c>
      <c r="AY197" s="5">
        <f>SUM('2020'!AY197,'2019'!AY197,'2018'!AY197,'2017'!AY197,'2016'!AY197)</f>
        <v>45</v>
      </c>
      <c r="AZ197" s="5">
        <f>SUM('2020'!AZ197,'2019'!AZ197,'2018'!AZ197,'2017'!AZ197,'2016'!AZ197)</f>
        <v>6</v>
      </c>
      <c r="BA197" s="5">
        <f>SUM('2020'!BA197,'2019'!BA197,'2018'!BA197,'2017'!BA197,'2016'!BA197)</f>
        <v>225</v>
      </c>
      <c r="BB197" s="5">
        <f>SUM('2020'!BB197,'2019'!BB197,'2018'!BB197,'2017'!BB197,'2016'!BB197)</f>
        <v>141</v>
      </c>
      <c r="BC197" s="5">
        <f>SUM('2020'!BC197,'2019'!BC197,'2018'!BC197,'2017'!BC197,'2016'!BC197)</f>
        <v>3</v>
      </c>
      <c r="BD197" s="5">
        <f>SUM('2020'!BD197,'2019'!BD197,'2018'!BD197,'2017'!BD197,'2016'!BD197)</f>
        <v>52</v>
      </c>
      <c r="BE197" s="5">
        <f>SUM('2020'!BE197,'2019'!BE197,'2018'!BE197,'2017'!BE197,'2016'!BE197)</f>
        <v>0</v>
      </c>
      <c r="BF197" s="5">
        <f>SUM('2020'!BF197,'2019'!BF197,'2018'!BF197,'2017'!BF197,'2016'!BF197)</f>
        <v>56</v>
      </c>
      <c r="BG197" s="6"/>
      <c r="BH197" s="22"/>
    </row>
    <row r="198" spans="1:60">
      <c r="A198" s="12" t="s">
        <v>239</v>
      </c>
      <c r="B198" s="5">
        <f>SUM('2020'!B198,'2019'!B198,'2018'!B198,'2017'!B198,'2016'!B198)</f>
        <v>9015</v>
      </c>
      <c r="C198" s="5">
        <f>SUM('2020'!C198,'2019'!C198,'2018'!C198,'2017'!C198,'2016'!C198)</f>
        <v>30</v>
      </c>
      <c r="D198" s="5">
        <f>SUM('2020'!D198,'2019'!D198,'2018'!D198,'2017'!D198,'2016'!D198)</f>
        <v>75</v>
      </c>
      <c r="E198" s="5">
        <f>SUM('2020'!E198,'2019'!E198,'2018'!E198,'2017'!E198,'2016'!E198)</f>
        <v>324</v>
      </c>
      <c r="F198" s="5">
        <f>SUM('2020'!F198,'2019'!F198,'2018'!F198,'2017'!F198,'2016'!F198)</f>
        <v>4</v>
      </c>
      <c r="G198" s="5">
        <f>SUM('2020'!G198,'2019'!G198,'2018'!G198,'2017'!G198,'2016'!G198)</f>
        <v>402</v>
      </c>
      <c r="H198" s="5">
        <f>SUM('2020'!H198,'2019'!H198,'2018'!H198,'2017'!H198,'2016'!H198)</f>
        <v>314</v>
      </c>
      <c r="I198" s="5">
        <f>SUM('2020'!I198,'2019'!I198,'2018'!I198,'2017'!I198,'2016'!I198)</f>
        <v>61</v>
      </c>
      <c r="J198" s="5">
        <f>SUM('2020'!J198,'2019'!J198,'2018'!J198,'2017'!J198,'2016'!J198)</f>
        <v>3</v>
      </c>
      <c r="K198" s="5">
        <f>SUM('2020'!K198,'2019'!K198,'2018'!K198,'2017'!K198,'2016'!K198)</f>
        <v>35</v>
      </c>
      <c r="L198" s="5">
        <f>SUM('2020'!L198,'2019'!L198,'2018'!L198,'2017'!L198,'2016'!L198)</f>
        <v>195</v>
      </c>
      <c r="M198" s="5">
        <f>SUM('2020'!M198,'2019'!M198,'2018'!M198,'2017'!M198,'2016'!M198)</f>
        <v>227</v>
      </c>
      <c r="N198" s="5">
        <f>SUM('2020'!N198,'2019'!N198,'2018'!N198,'2017'!N198,'2016'!N198)</f>
        <v>0</v>
      </c>
      <c r="O198" s="5">
        <f>SUM('2020'!O198,'2019'!O198,'2018'!O198,'2017'!O198,'2016'!O198)</f>
        <v>0</v>
      </c>
      <c r="P198" s="5">
        <f>SUM('2020'!P198,'2019'!P198,'2018'!P198,'2017'!P198,'2016'!P198)</f>
        <v>60</v>
      </c>
      <c r="Q198" s="5">
        <f>SUM('2020'!Q198,'2019'!Q198,'2018'!Q198,'2017'!Q198,'2016'!Q198)</f>
        <v>263</v>
      </c>
      <c r="R198" s="5">
        <f>SUM('2020'!R198,'2019'!R198,'2018'!R198,'2017'!R198,'2016'!R198)</f>
        <v>116</v>
      </c>
      <c r="S198" s="5">
        <f>SUM('2020'!S198,'2019'!S198,'2018'!S198,'2017'!S198,'2016'!S198)</f>
        <v>615</v>
      </c>
      <c r="T198" s="5">
        <f>SUM('2020'!T198,'2019'!T198,'2018'!T198,'2017'!T198,'2016'!T198)</f>
        <v>110</v>
      </c>
      <c r="U198" s="5">
        <f>SUM('2020'!U198,'2019'!U198,'2018'!U198,'2017'!U198,'2016'!U198)</f>
        <v>90</v>
      </c>
      <c r="V198" s="5">
        <f>SUM('2020'!V198,'2019'!V198,'2018'!V198,'2017'!V198,'2016'!V198)</f>
        <v>19</v>
      </c>
      <c r="W198" s="5">
        <f>SUM('2020'!W198,'2019'!W198,'2018'!W198,'2017'!W198,'2016'!W198)</f>
        <v>80</v>
      </c>
      <c r="X198" s="5">
        <f>SUM('2020'!X198,'2019'!X198,'2018'!X198,'2017'!X198,'2016'!X198)</f>
        <v>261</v>
      </c>
      <c r="Y198" s="5">
        <f>SUM('2020'!Y198,'2019'!Y198,'2018'!Y198,'2017'!Y198,'2016'!Y198)</f>
        <v>165</v>
      </c>
      <c r="Z198" s="5">
        <f>SUM('2020'!Z198,'2019'!Z198,'2018'!Z198,'2017'!Z198,'2016'!Z198)</f>
        <v>230</v>
      </c>
      <c r="AA198" s="5">
        <f>SUM('2020'!AA198,'2019'!AA198,'2018'!AA198,'2017'!AA198,'2016'!AA198)</f>
        <v>228</v>
      </c>
      <c r="AB198" s="5">
        <f>SUM('2020'!AB198,'2019'!AB198,'2018'!AB198,'2017'!AB198,'2016'!AB198)</f>
        <v>11</v>
      </c>
      <c r="AC198" s="5">
        <f>SUM('2020'!AC198,'2019'!AC198,'2018'!AC198,'2017'!AC198,'2016'!AC198)</f>
        <v>188</v>
      </c>
      <c r="AD198" s="5">
        <f>SUM('2020'!AD198,'2019'!AD198,'2018'!AD198,'2017'!AD198,'2016'!AD198)</f>
        <v>0</v>
      </c>
      <c r="AE198" s="5">
        <f>SUM('2020'!AE198,'2019'!AE198,'2018'!AE198,'2017'!AE198,'2016'!AE198)</f>
        <v>462</v>
      </c>
      <c r="AF198" s="5">
        <f>SUM('2020'!AF198,'2019'!AF198,'2018'!AF198,'2017'!AF198,'2016'!AF198)</f>
        <v>51</v>
      </c>
      <c r="AG198" s="5">
        <f>SUM('2020'!AG198,'2019'!AG198,'2018'!AG198,'2017'!AG198,'2016'!AG198)</f>
        <v>48</v>
      </c>
      <c r="AH198" s="5">
        <f>SUM('2020'!AH198,'2019'!AH198,'2018'!AH198,'2017'!AH198,'2016'!AH198)</f>
        <v>113</v>
      </c>
      <c r="AI198" s="5">
        <f>SUM('2020'!AI198,'2019'!AI198,'2018'!AI198,'2017'!AI198,'2016'!AI198)</f>
        <v>0</v>
      </c>
      <c r="AJ198" s="5">
        <f>SUM('2020'!AJ198,'2019'!AJ198,'2018'!AJ198,'2017'!AJ198,'2016'!AJ198)</f>
        <v>672</v>
      </c>
      <c r="AK198" s="5">
        <f>SUM('2020'!AK198,'2019'!AK198,'2018'!AK198,'2017'!AK198,'2016'!AK198)</f>
        <v>413</v>
      </c>
      <c r="AL198" s="5">
        <f>SUM('2020'!AL198,'2019'!AL198,'2018'!AL198,'2017'!AL198,'2016'!AL198)</f>
        <v>64</v>
      </c>
      <c r="AM198" s="5">
        <f>SUM('2020'!AM198,'2019'!AM198,'2018'!AM198,'2017'!AM198,'2016'!AM198)</f>
        <v>253</v>
      </c>
      <c r="AN198" s="5">
        <f>SUM('2020'!AN198,'2019'!AN198,'2018'!AN198,'2017'!AN198,'2016'!AN198)</f>
        <v>24</v>
      </c>
      <c r="AO198" s="5">
        <f>SUM('2020'!AO198,'2019'!AO198,'2018'!AO198,'2017'!AO198,'2016'!AO198)</f>
        <v>25</v>
      </c>
      <c r="AP198" s="5">
        <f>SUM('2020'!AP198,'2019'!AP198,'2018'!AP198,'2017'!AP198,'2016'!AP198)</f>
        <v>314</v>
      </c>
      <c r="AQ198" s="5">
        <f>SUM('2020'!AQ198,'2019'!AQ198,'2018'!AQ198,'2017'!AQ198,'2016'!AQ198)</f>
        <v>0</v>
      </c>
      <c r="AR198" s="5">
        <f>SUM('2020'!AR198,'2019'!AR198,'2018'!AR198,'2017'!AR198,'2016'!AR198)</f>
        <v>0</v>
      </c>
      <c r="AS198" s="5">
        <f>SUM('2020'!AS198,'2019'!AS198,'2018'!AS198,'2017'!AS198,'2016'!AS198)</f>
        <v>44</v>
      </c>
      <c r="AT198" s="5">
        <f>SUM('2020'!AT198,'2019'!AT198,'2018'!AT198,'2017'!AT198,'2016'!AT198)</f>
        <v>73</v>
      </c>
      <c r="AU198" s="5">
        <f>SUM('2020'!AU198,'2019'!AU198,'2018'!AU198,'2017'!AU198,'2016'!AU198)</f>
        <v>205</v>
      </c>
      <c r="AV198" s="5">
        <f>SUM('2020'!AV198,'2019'!AV198,'2018'!AV198,'2017'!AV198,'2016'!AV198)</f>
        <v>727</v>
      </c>
      <c r="AW198" s="5">
        <f>SUM('2020'!AW198,'2019'!AW198,'2018'!AW198,'2017'!AW198,'2016'!AW198)</f>
        <v>0</v>
      </c>
      <c r="AX198" s="5">
        <f>SUM('2020'!AX198,'2019'!AX198,'2018'!AX198,'2017'!AX198,'2016'!AX198)</f>
        <v>0</v>
      </c>
      <c r="AY198" s="5">
        <f>SUM('2020'!AY198,'2019'!AY198,'2018'!AY198,'2017'!AY198,'2016'!AY198)</f>
        <v>170</v>
      </c>
      <c r="AZ198" s="5">
        <f>SUM('2020'!AZ198,'2019'!AZ198,'2018'!AZ198,'2017'!AZ198,'2016'!AZ198)</f>
        <v>9</v>
      </c>
      <c r="BA198" s="5">
        <f>SUM('2020'!BA198,'2019'!BA198,'2018'!BA198,'2017'!BA198,'2016'!BA198)</f>
        <v>735</v>
      </c>
      <c r="BB198" s="5">
        <f>SUM('2020'!BB198,'2019'!BB198,'2018'!BB198,'2017'!BB198,'2016'!BB198)</f>
        <v>280</v>
      </c>
      <c r="BC198" s="5">
        <f>SUM('2020'!BC198,'2019'!BC198,'2018'!BC198,'2017'!BC198,'2016'!BC198)</f>
        <v>8</v>
      </c>
      <c r="BD198" s="5">
        <f>SUM('2020'!BD198,'2019'!BD198,'2018'!BD198,'2017'!BD198,'2016'!BD198)</f>
        <v>68</v>
      </c>
      <c r="BE198" s="5">
        <f>SUM('2020'!BE198,'2019'!BE198,'2018'!BE198,'2017'!BE198,'2016'!BE198)</f>
        <v>0</v>
      </c>
      <c r="BF198" s="5">
        <f>SUM('2020'!BF198,'2019'!BF198,'2018'!BF198,'2017'!BF198,'2016'!BF198)</f>
        <v>117</v>
      </c>
      <c r="BG198" s="6"/>
      <c r="BH198" s="22"/>
    </row>
    <row r="199" spans="1:60">
      <c r="A199" s="12" t="s">
        <v>240</v>
      </c>
      <c r="B199" s="5">
        <f>SUM('2020'!B199,'2019'!B199,'2018'!B199,'2017'!B199,'2016'!B199)</f>
        <v>744</v>
      </c>
      <c r="C199" s="5">
        <f>SUM('2020'!C199,'2019'!C199,'2018'!C199,'2017'!C199,'2016'!C199)</f>
        <v>0</v>
      </c>
      <c r="D199" s="5">
        <f>SUM('2020'!D199,'2019'!D199,'2018'!D199,'2017'!D199,'2016'!D199)</f>
        <v>0</v>
      </c>
      <c r="E199" s="5">
        <f>SUM('2020'!E199,'2019'!E199,'2018'!E199,'2017'!E199,'2016'!E199)</f>
        <v>0</v>
      </c>
      <c r="F199" s="5">
        <f>SUM('2020'!F199,'2019'!F199,'2018'!F199,'2017'!F199,'2016'!F199)</f>
        <v>0</v>
      </c>
      <c r="G199" s="5">
        <f>SUM('2020'!G199,'2019'!G199,'2018'!G199,'2017'!G199,'2016'!G199)</f>
        <v>27</v>
      </c>
      <c r="H199" s="5">
        <f>SUM('2020'!H199,'2019'!H199,'2018'!H199,'2017'!H199,'2016'!H199)</f>
        <v>0</v>
      </c>
      <c r="I199" s="5">
        <f>SUM('2020'!I199,'2019'!I199,'2018'!I199,'2017'!I199,'2016'!I199)</f>
        <v>9</v>
      </c>
      <c r="J199" s="5">
        <f>SUM('2020'!J199,'2019'!J199,'2018'!J199,'2017'!J199,'2016'!J199)</f>
        <v>0</v>
      </c>
      <c r="K199" s="5">
        <f>SUM('2020'!K199,'2019'!K199,'2018'!K199,'2017'!K199,'2016'!K199)</f>
        <v>0</v>
      </c>
      <c r="L199" s="5">
        <f>SUM('2020'!L199,'2019'!L199,'2018'!L199,'2017'!L199,'2016'!L199)</f>
        <v>173</v>
      </c>
      <c r="M199" s="5">
        <f>SUM('2020'!M199,'2019'!M199,'2018'!M199,'2017'!M199,'2016'!M199)</f>
        <v>18</v>
      </c>
      <c r="N199" s="5">
        <f>SUM('2020'!N199,'2019'!N199,'2018'!N199,'2017'!N199,'2016'!N199)</f>
        <v>0</v>
      </c>
      <c r="O199" s="5">
        <f>SUM('2020'!O199,'2019'!O199,'2018'!O199,'2017'!O199,'2016'!O199)</f>
        <v>0</v>
      </c>
      <c r="P199" s="5">
        <f>SUM('2020'!P199,'2019'!P199,'2018'!P199,'2017'!P199,'2016'!P199)</f>
        <v>0</v>
      </c>
      <c r="Q199" s="5">
        <f>SUM('2020'!Q199,'2019'!Q199,'2018'!Q199,'2017'!Q199,'2016'!Q199)</f>
        <v>0</v>
      </c>
      <c r="R199" s="5">
        <f>SUM('2020'!R199,'2019'!R199,'2018'!R199,'2017'!R199,'2016'!R199)</f>
        <v>0</v>
      </c>
      <c r="S199" s="5">
        <f>SUM('2020'!S199,'2019'!S199,'2018'!S199,'2017'!S199,'2016'!S199)</f>
        <v>0</v>
      </c>
      <c r="T199" s="5">
        <f>SUM('2020'!T199,'2019'!T199,'2018'!T199,'2017'!T199,'2016'!T199)</f>
        <v>0</v>
      </c>
      <c r="U199" s="5">
        <f>SUM('2020'!U199,'2019'!U199,'2018'!U199,'2017'!U199,'2016'!U199)</f>
        <v>0</v>
      </c>
      <c r="V199" s="5">
        <f>SUM('2020'!V199,'2019'!V199,'2018'!V199,'2017'!V199,'2016'!V199)</f>
        <v>3</v>
      </c>
      <c r="W199" s="5">
        <f>SUM('2020'!W199,'2019'!W199,'2018'!W199,'2017'!W199,'2016'!W199)</f>
        <v>0</v>
      </c>
      <c r="X199" s="5">
        <f>SUM('2020'!X199,'2019'!X199,'2018'!X199,'2017'!X199,'2016'!X199)</f>
        <v>3</v>
      </c>
      <c r="Y199" s="5">
        <f>SUM('2020'!Y199,'2019'!Y199,'2018'!Y199,'2017'!Y199,'2016'!Y199)</f>
        <v>11</v>
      </c>
      <c r="Z199" s="5">
        <f>SUM('2020'!Z199,'2019'!Z199,'2018'!Z199,'2017'!Z199,'2016'!Z199)</f>
        <v>0</v>
      </c>
      <c r="AA199" s="5">
        <f>SUM('2020'!AA199,'2019'!AA199,'2018'!AA199,'2017'!AA199,'2016'!AA199)</f>
        <v>0</v>
      </c>
      <c r="AB199" s="5">
        <f>SUM('2020'!AB199,'2019'!AB199,'2018'!AB199,'2017'!AB199,'2016'!AB199)</f>
        <v>0</v>
      </c>
      <c r="AC199" s="5">
        <f>SUM('2020'!AC199,'2019'!AC199,'2018'!AC199,'2017'!AC199,'2016'!AC199)</f>
        <v>0</v>
      </c>
      <c r="AD199" s="5">
        <f>SUM('2020'!AD199,'2019'!AD199,'2018'!AD199,'2017'!AD199,'2016'!AD199)</f>
        <v>0</v>
      </c>
      <c r="AE199" s="5">
        <f>SUM('2020'!AE199,'2019'!AE199,'2018'!AE199,'2017'!AE199,'2016'!AE199)</f>
        <v>0</v>
      </c>
      <c r="AF199" s="5">
        <f>SUM('2020'!AF199,'2019'!AF199,'2018'!AF199,'2017'!AF199,'2016'!AF199)</f>
        <v>0</v>
      </c>
      <c r="AG199" s="5">
        <f>SUM('2020'!AG199,'2019'!AG199,'2018'!AG199,'2017'!AG199,'2016'!AG199)</f>
        <v>0</v>
      </c>
      <c r="AH199" s="5">
        <f>SUM('2020'!AH199,'2019'!AH199,'2018'!AH199,'2017'!AH199,'2016'!AH199)</f>
        <v>41</v>
      </c>
      <c r="AI199" s="5">
        <f>SUM('2020'!AI199,'2019'!AI199,'2018'!AI199,'2017'!AI199,'2016'!AI199)</f>
        <v>0</v>
      </c>
      <c r="AJ199" s="5">
        <f>SUM('2020'!AJ199,'2019'!AJ199,'2018'!AJ199,'2017'!AJ199,'2016'!AJ199)</f>
        <v>315</v>
      </c>
      <c r="AK199" s="5">
        <f>SUM('2020'!AK199,'2019'!AK199,'2018'!AK199,'2017'!AK199,'2016'!AK199)</f>
        <v>11</v>
      </c>
      <c r="AL199" s="5">
        <f>SUM('2020'!AL199,'2019'!AL199,'2018'!AL199,'2017'!AL199,'2016'!AL199)</f>
        <v>0</v>
      </c>
      <c r="AM199" s="5">
        <f>SUM('2020'!AM199,'2019'!AM199,'2018'!AM199,'2017'!AM199,'2016'!AM199)</f>
        <v>0</v>
      </c>
      <c r="AN199" s="5">
        <f>SUM('2020'!AN199,'2019'!AN199,'2018'!AN199,'2017'!AN199,'2016'!AN199)</f>
        <v>0</v>
      </c>
      <c r="AO199" s="5">
        <f>SUM('2020'!AO199,'2019'!AO199,'2018'!AO199,'2017'!AO199,'2016'!AO199)</f>
        <v>0</v>
      </c>
      <c r="AP199" s="5">
        <f>SUM('2020'!AP199,'2019'!AP199,'2018'!AP199,'2017'!AP199,'2016'!AP199)</f>
        <v>12</v>
      </c>
      <c r="AQ199" s="5">
        <f>SUM('2020'!AQ199,'2019'!AQ199,'2018'!AQ199,'2017'!AQ199,'2016'!AQ199)</f>
        <v>0</v>
      </c>
      <c r="AR199" s="5">
        <f>SUM('2020'!AR199,'2019'!AR199,'2018'!AR199,'2017'!AR199,'2016'!AR199)</f>
        <v>0</v>
      </c>
      <c r="AS199" s="5">
        <f>SUM('2020'!AS199,'2019'!AS199,'2018'!AS199,'2017'!AS199,'2016'!AS199)</f>
        <v>0</v>
      </c>
      <c r="AT199" s="5">
        <f>SUM('2020'!AT199,'2019'!AT199,'2018'!AT199,'2017'!AT199,'2016'!AT199)</f>
        <v>0</v>
      </c>
      <c r="AU199" s="5">
        <f>SUM('2020'!AU199,'2019'!AU199,'2018'!AU199,'2017'!AU199,'2016'!AU199)</f>
        <v>0</v>
      </c>
      <c r="AV199" s="5">
        <f>SUM('2020'!AV199,'2019'!AV199,'2018'!AV199,'2017'!AV199,'2016'!AV199)</f>
        <v>30</v>
      </c>
      <c r="AW199" s="5">
        <f>SUM('2020'!AW199,'2019'!AW199,'2018'!AW199,'2017'!AW199,'2016'!AW199)</f>
        <v>0</v>
      </c>
      <c r="AX199" s="5">
        <f>SUM('2020'!AX199,'2019'!AX199,'2018'!AX199,'2017'!AX199,'2016'!AX199)</f>
        <v>0</v>
      </c>
      <c r="AY199" s="5">
        <f>SUM('2020'!AY199,'2019'!AY199,'2018'!AY199,'2017'!AY199,'2016'!AY199)</f>
        <v>0</v>
      </c>
      <c r="AZ199" s="5">
        <f>SUM('2020'!AZ199,'2019'!AZ199,'2018'!AZ199,'2017'!AZ199,'2016'!AZ199)</f>
        <v>0</v>
      </c>
      <c r="BA199" s="5">
        <f>SUM('2020'!BA199,'2019'!BA199,'2018'!BA199,'2017'!BA199,'2016'!BA199)</f>
        <v>6</v>
      </c>
      <c r="BB199" s="5">
        <f>SUM('2020'!BB199,'2019'!BB199,'2018'!BB199,'2017'!BB199,'2016'!BB199)</f>
        <v>0</v>
      </c>
      <c r="BC199" s="5">
        <f>SUM('2020'!BC199,'2019'!BC199,'2018'!BC199,'2017'!BC199,'2016'!BC199)</f>
        <v>0</v>
      </c>
      <c r="BD199" s="5">
        <f>SUM('2020'!BD199,'2019'!BD199,'2018'!BD199,'2017'!BD199,'2016'!BD199)</f>
        <v>0</v>
      </c>
      <c r="BE199" s="5">
        <f>SUM('2020'!BE199,'2019'!BE199,'2018'!BE199,'2017'!BE199,'2016'!BE199)</f>
        <v>0</v>
      </c>
      <c r="BF199" s="5">
        <f>SUM('2020'!BF199,'2019'!BF199,'2018'!BF199,'2017'!BF199,'2016'!BF199)</f>
        <v>8</v>
      </c>
      <c r="BG199" s="6"/>
      <c r="BH199" s="22"/>
    </row>
    <row r="200" spans="1:60">
      <c r="A200" s="12" t="s">
        <v>241</v>
      </c>
      <c r="B200" s="5">
        <f>SUM('2020'!B200,'2019'!B200,'2018'!B200,'2017'!B200,'2016'!B200)</f>
        <v>3967</v>
      </c>
      <c r="C200" s="5">
        <f>SUM('2020'!C200,'2019'!C200,'2018'!C200,'2017'!C200,'2016'!C200)</f>
        <v>10</v>
      </c>
      <c r="D200" s="5">
        <f>SUM('2020'!D200,'2019'!D200,'2018'!D200,'2017'!D200,'2016'!D200)</f>
        <v>15</v>
      </c>
      <c r="E200" s="5">
        <f>SUM('2020'!E200,'2019'!E200,'2018'!E200,'2017'!E200,'2016'!E200)</f>
        <v>69</v>
      </c>
      <c r="F200" s="5">
        <f>SUM('2020'!F200,'2019'!F200,'2018'!F200,'2017'!F200,'2016'!F200)</f>
        <v>4</v>
      </c>
      <c r="G200" s="5">
        <f>SUM('2020'!G200,'2019'!G200,'2018'!G200,'2017'!G200,'2016'!G200)</f>
        <v>997</v>
      </c>
      <c r="H200" s="5">
        <f>SUM('2020'!H200,'2019'!H200,'2018'!H200,'2017'!H200,'2016'!H200)</f>
        <v>108</v>
      </c>
      <c r="I200" s="5">
        <f>SUM('2020'!I200,'2019'!I200,'2018'!I200,'2017'!I200,'2016'!I200)</f>
        <v>82</v>
      </c>
      <c r="J200" s="5">
        <f>SUM('2020'!J200,'2019'!J200,'2018'!J200,'2017'!J200,'2016'!J200)</f>
        <v>0</v>
      </c>
      <c r="K200" s="5">
        <f>SUM('2020'!K200,'2019'!K200,'2018'!K200,'2017'!K200,'2016'!K200)</f>
        <v>28</v>
      </c>
      <c r="L200" s="5">
        <f>SUM('2020'!L200,'2019'!L200,'2018'!L200,'2017'!L200,'2016'!L200)</f>
        <v>374</v>
      </c>
      <c r="M200" s="5">
        <f>SUM('2020'!M200,'2019'!M200,'2018'!M200,'2017'!M200,'2016'!M200)</f>
        <v>99</v>
      </c>
      <c r="N200" s="5">
        <f>SUM('2020'!N200,'2019'!N200,'2018'!N200,'2017'!N200,'2016'!N200)</f>
        <v>0</v>
      </c>
      <c r="O200" s="5">
        <f>SUM('2020'!O200,'2019'!O200,'2018'!O200,'2017'!O200,'2016'!O200)</f>
        <v>33</v>
      </c>
      <c r="P200" s="5">
        <f>SUM('2020'!P200,'2019'!P200,'2018'!P200,'2017'!P200,'2016'!P200)</f>
        <v>21</v>
      </c>
      <c r="Q200" s="5">
        <f>SUM('2020'!Q200,'2019'!Q200,'2018'!Q200,'2017'!Q200,'2016'!Q200)</f>
        <v>96</v>
      </c>
      <c r="R200" s="5">
        <f>SUM('2020'!R200,'2019'!R200,'2018'!R200,'2017'!R200,'2016'!R200)</f>
        <v>22</v>
      </c>
      <c r="S200" s="5">
        <f>SUM('2020'!S200,'2019'!S200,'2018'!S200,'2017'!S200,'2016'!S200)</f>
        <v>3</v>
      </c>
      <c r="T200" s="5">
        <f>SUM('2020'!T200,'2019'!T200,'2018'!T200,'2017'!T200,'2016'!T200)</f>
        <v>10</v>
      </c>
      <c r="U200" s="5">
        <f>SUM('2020'!U200,'2019'!U200,'2018'!U200,'2017'!U200,'2016'!U200)</f>
        <v>10</v>
      </c>
      <c r="V200" s="5">
        <f>SUM('2020'!V200,'2019'!V200,'2018'!V200,'2017'!V200,'2016'!V200)</f>
        <v>13</v>
      </c>
      <c r="W200" s="5">
        <f>SUM('2020'!W200,'2019'!W200,'2018'!W200,'2017'!W200,'2016'!W200)</f>
        <v>16</v>
      </c>
      <c r="X200" s="5">
        <f>SUM('2020'!X200,'2019'!X200,'2018'!X200,'2017'!X200,'2016'!X200)</f>
        <v>57</v>
      </c>
      <c r="Y200" s="5">
        <f>SUM('2020'!Y200,'2019'!Y200,'2018'!Y200,'2017'!Y200,'2016'!Y200)</f>
        <v>144</v>
      </c>
      <c r="Z200" s="5">
        <f>SUM('2020'!Z200,'2019'!Z200,'2018'!Z200,'2017'!Z200,'2016'!Z200)</f>
        <v>66</v>
      </c>
      <c r="AA200" s="5">
        <f>SUM('2020'!AA200,'2019'!AA200,'2018'!AA200,'2017'!AA200,'2016'!AA200)</f>
        <v>54</v>
      </c>
      <c r="AB200" s="5">
        <f>SUM('2020'!AB200,'2019'!AB200,'2018'!AB200,'2017'!AB200,'2016'!AB200)</f>
        <v>3</v>
      </c>
      <c r="AC200" s="5">
        <f>SUM('2020'!AC200,'2019'!AC200,'2018'!AC200,'2017'!AC200,'2016'!AC200)</f>
        <v>23</v>
      </c>
      <c r="AD200" s="5">
        <f>SUM('2020'!AD200,'2019'!AD200,'2018'!AD200,'2017'!AD200,'2016'!AD200)</f>
        <v>0</v>
      </c>
      <c r="AE200" s="5">
        <f>SUM('2020'!AE200,'2019'!AE200,'2018'!AE200,'2017'!AE200,'2016'!AE200)</f>
        <v>0</v>
      </c>
      <c r="AF200" s="5">
        <f>SUM('2020'!AF200,'2019'!AF200,'2018'!AF200,'2017'!AF200,'2016'!AF200)</f>
        <v>32</v>
      </c>
      <c r="AG200" s="5">
        <f>SUM('2020'!AG200,'2019'!AG200,'2018'!AG200,'2017'!AG200,'2016'!AG200)</f>
        <v>19</v>
      </c>
      <c r="AH200" s="5">
        <f>SUM('2020'!AH200,'2019'!AH200,'2018'!AH200,'2017'!AH200,'2016'!AH200)</f>
        <v>131</v>
      </c>
      <c r="AI200" s="5">
        <f>SUM('2020'!AI200,'2019'!AI200,'2018'!AI200,'2017'!AI200,'2016'!AI200)</f>
        <v>5</v>
      </c>
      <c r="AJ200" s="5">
        <f>SUM('2020'!AJ200,'2019'!AJ200,'2018'!AJ200,'2017'!AJ200,'2016'!AJ200)</f>
        <v>351</v>
      </c>
      <c r="AK200" s="5">
        <f>SUM('2020'!AK200,'2019'!AK200,'2018'!AK200,'2017'!AK200,'2016'!AK200)</f>
        <v>131</v>
      </c>
      <c r="AL200" s="5">
        <f>SUM('2020'!AL200,'2019'!AL200,'2018'!AL200,'2017'!AL200,'2016'!AL200)</f>
        <v>0</v>
      </c>
      <c r="AM200" s="5">
        <f>SUM('2020'!AM200,'2019'!AM200,'2018'!AM200,'2017'!AM200,'2016'!AM200)</f>
        <v>52</v>
      </c>
      <c r="AN200" s="5">
        <f>SUM('2020'!AN200,'2019'!AN200,'2018'!AN200,'2017'!AN200,'2016'!AN200)</f>
        <v>8</v>
      </c>
      <c r="AO200" s="5">
        <f>SUM('2020'!AO200,'2019'!AO200,'2018'!AO200,'2017'!AO200,'2016'!AO200)</f>
        <v>67</v>
      </c>
      <c r="AP200" s="5">
        <f>SUM('2020'!AP200,'2019'!AP200,'2018'!AP200,'2017'!AP200,'2016'!AP200)</f>
        <v>83</v>
      </c>
      <c r="AQ200" s="5">
        <f>SUM('2020'!AQ200,'2019'!AQ200,'2018'!AQ200,'2017'!AQ200,'2016'!AQ200)</f>
        <v>0</v>
      </c>
      <c r="AR200" s="5">
        <f>SUM('2020'!AR200,'2019'!AR200,'2018'!AR200,'2017'!AR200,'2016'!AR200)</f>
        <v>8</v>
      </c>
      <c r="AS200" s="5">
        <f>SUM('2020'!AS200,'2019'!AS200,'2018'!AS200,'2017'!AS200,'2016'!AS200)</f>
        <v>30</v>
      </c>
      <c r="AT200" s="5">
        <f>SUM('2020'!AT200,'2019'!AT200,'2018'!AT200,'2017'!AT200,'2016'!AT200)</f>
        <v>0</v>
      </c>
      <c r="AU200" s="5">
        <f>SUM('2020'!AU200,'2019'!AU200,'2018'!AU200,'2017'!AU200,'2016'!AU200)</f>
        <v>38</v>
      </c>
      <c r="AV200" s="5">
        <f>SUM('2020'!AV200,'2019'!AV200,'2018'!AV200,'2017'!AV200,'2016'!AV200)</f>
        <v>206</v>
      </c>
      <c r="AW200" s="5">
        <f>SUM('2020'!AW200,'2019'!AW200,'2018'!AW200,'2017'!AW200,'2016'!AW200)</f>
        <v>0</v>
      </c>
      <c r="AX200" s="5">
        <f>SUM('2020'!AX200,'2019'!AX200,'2018'!AX200,'2017'!AX200,'2016'!AX200)</f>
        <v>0</v>
      </c>
      <c r="AY200" s="5">
        <f>SUM('2020'!AY200,'2019'!AY200,'2018'!AY200,'2017'!AY200,'2016'!AY200)</f>
        <v>49</v>
      </c>
      <c r="AZ200" s="5">
        <f>SUM('2020'!AZ200,'2019'!AZ200,'2018'!AZ200,'2017'!AZ200,'2016'!AZ200)</f>
        <v>12</v>
      </c>
      <c r="BA200" s="5">
        <f>SUM('2020'!BA200,'2019'!BA200,'2018'!BA200,'2017'!BA200,'2016'!BA200)</f>
        <v>98</v>
      </c>
      <c r="BB200" s="5">
        <f>SUM('2020'!BB200,'2019'!BB200,'2018'!BB200,'2017'!BB200,'2016'!BB200)</f>
        <v>124</v>
      </c>
      <c r="BC200" s="5">
        <f>SUM('2020'!BC200,'2019'!BC200,'2018'!BC200,'2017'!BC200,'2016'!BC200)</f>
        <v>0</v>
      </c>
      <c r="BD200" s="5">
        <f>SUM('2020'!BD200,'2019'!BD200,'2018'!BD200,'2017'!BD200,'2016'!BD200)</f>
        <v>34</v>
      </c>
      <c r="BE200" s="5">
        <f>SUM('2020'!BE200,'2019'!BE200,'2018'!BE200,'2017'!BE200,'2016'!BE200)</f>
        <v>3</v>
      </c>
      <c r="BF200" s="5">
        <f>SUM('2020'!BF200,'2019'!BF200,'2018'!BF200,'2017'!BF200,'2016'!BF200)</f>
        <v>42</v>
      </c>
      <c r="BG200" s="6"/>
      <c r="BH200" s="22"/>
    </row>
    <row r="201" spans="1:60">
      <c r="A201" s="12" t="s">
        <v>242</v>
      </c>
      <c r="B201" s="5">
        <f>SUM('2020'!B201,'2019'!B201,'2018'!B201,'2017'!B201,'2016'!B201)</f>
        <v>1997</v>
      </c>
      <c r="C201" s="5">
        <f>SUM('2020'!C201,'2019'!C201,'2018'!C201,'2017'!C201,'2016'!C201)</f>
        <v>6</v>
      </c>
      <c r="D201" s="5">
        <f>SUM('2020'!D201,'2019'!D201,'2018'!D201,'2017'!D201,'2016'!D201)</f>
        <v>10</v>
      </c>
      <c r="E201" s="5">
        <f>SUM('2020'!E201,'2019'!E201,'2018'!E201,'2017'!E201,'2016'!E201)</f>
        <v>42</v>
      </c>
      <c r="F201" s="5">
        <f>SUM('2020'!F201,'2019'!F201,'2018'!F201,'2017'!F201,'2016'!F201)</f>
        <v>0</v>
      </c>
      <c r="G201" s="5">
        <f>SUM('2020'!G201,'2019'!G201,'2018'!G201,'2017'!G201,'2016'!G201)</f>
        <v>412</v>
      </c>
      <c r="H201" s="5">
        <f>SUM('2020'!H201,'2019'!H201,'2018'!H201,'2017'!H201,'2016'!H201)</f>
        <v>55</v>
      </c>
      <c r="I201" s="5">
        <f>SUM('2020'!I201,'2019'!I201,'2018'!I201,'2017'!I201,'2016'!I201)</f>
        <v>38</v>
      </c>
      <c r="J201" s="5">
        <f>SUM('2020'!J201,'2019'!J201,'2018'!J201,'2017'!J201,'2016'!J201)</f>
        <v>0</v>
      </c>
      <c r="K201" s="5">
        <f>SUM('2020'!K201,'2019'!K201,'2018'!K201,'2017'!K201,'2016'!K201)</f>
        <v>7</v>
      </c>
      <c r="L201" s="5">
        <f>SUM('2020'!L201,'2019'!L201,'2018'!L201,'2017'!L201,'2016'!L201)</f>
        <v>230</v>
      </c>
      <c r="M201" s="5">
        <f>SUM('2020'!M201,'2019'!M201,'2018'!M201,'2017'!M201,'2016'!M201)</f>
        <v>38</v>
      </c>
      <c r="N201" s="5">
        <f>SUM('2020'!N201,'2019'!N201,'2018'!N201,'2017'!N201,'2016'!N201)</f>
        <v>0</v>
      </c>
      <c r="O201" s="5">
        <f>SUM('2020'!O201,'2019'!O201,'2018'!O201,'2017'!O201,'2016'!O201)</f>
        <v>18</v>
      </c>
      <c r="P201" s="5">
        <f>SUM('2020'!P201,'2019'!P201,'2018'!P201,'2017'!P201,'2016'!P201)</f>
        <v>4</v>
      </c>
      <c r="Q201" s="5">
        <f>SUM('2020'!Q201,'2019'!Q201,'2018'!Q201,'2017'!Q201,'2016'!Q201)</f>
        <v>49</v>
      </c>
      <c r="R201" s="5">
        <f>SUM('2020'!R201,'2019'!R201,'2018'!R201,'2017'!R201,'2016'!R201)</f>
        <v>3</v>
      </c>
      <c r="S201" s="5">
        <f>SUM('2020'!S201,'2019'!S201,'2018'!S201,'2017'!S201,'2016'!S201)</f>
        <v>3</v>
      </c>
      <c r="T201" s="5">
        <f>SUM('2020'!T201,'2019'!T201,'2018'!T201,'2017'!T201,'2016'!T201)</f>
        <v>3</v>
      </c>
      <c r="U201" s="5">
        <f>SUM('2020'!U201,'2019'!U201,'2018'!U201,'2017'!U201,'2016'!U201)</f>
        <v>0</v>
      </c>
      <c r="V201" s="5">
        <f>SUM('2020'!V201,'2019'!V201,'2018'!V201,'2017'!V201,'2016'!V201)</f>
        <v>0</v>
      </c>
      <c r="W201" s="5">
        <f>SUM('2020'!W201,'2019'!W201,'2018'!W201,'2017'!W201,'2016'!W201)</f>
        <v>0</v>
      </c>
      <c r="X201" s="5">
        <f>SUM('2020'!X201,'2019'!X201,'2018'!X201,'2017'!X201,'2016'!X201)</f>
        <v>24</v>
      </c>
      <c r="Y201" s="5">
        <f>SUM('2020'!Y201,'2019'!Y201,'2018'!Y201,'2017'!Y201,'2016'!Y201)</f>
        <v>80</v>
      </c>
      <c r="Z201" s="5">
        <f>SUM('2020'!Z201,'2019'!Z201,'2018'!Z201,'2017'!Z201,'2016'!Z201)</f>
        <v>32</v>
      </c>
      <c r="AA201" s="5">
        <f>SUM('2020'!AA201,'2019'!AA201,'2018'!AA201,'2017'!AA201,'2016'!AA201)</f>
        <v>22</v>
      </c>
      <c r="AB201" s="5">
        <f>SUM('2020'!AB201,'2019'!AB201,'2018'!AB201,'2017'!AB201,'2016'!AB201)</f>
        <v>0</v>
      </c>
      <c r="AC201" s="5">
        <f>SUM('2020'!AC201,'2019'!AC201,'2018'!AC201,'2017'!AC201,'2016'!AC201)</f>
        <v>13</v>
      </c>
      <c r="AD201" s="5">
        <f>SUM('2020'!AD201,'2019'!AD201,'2018'!AD201,'2017'!AD201,'2016'!AD201)</f>
        <v>6</v>
      </c>
      <c r="AE201" s="5">
        <f>SUM('2020'!AE201,'2019'!AE201,'2018'!AE201,'2017'!AE201,'2016'!AE201)</f>
        <v>0</v>
      </c>
      <c r="AF201" s="5">
        <f>SUM('2020'!AF201,'2019'!AF201,'2018'!AF201,'2017'!AF201,'2016'!AF201)</f>
        <v>14</v>
      </c>
      <c r="AG201" s="5">
        <f>SUM('2020'!AG201,'2019'!AG201,'2018'!AG201,'2017'!AG201,'2016'!AG201)</f>
        <v>4</v>
      </c>
      <c r="AH201" s="5">
        <f>SUM('2020'!AH201,'2019'!AH201,'2018'!AH201,'2017'!AH201,'2016'!AH201)</f>
        <v>81</v>
      </c>
      <c r="AI201" s="5">
        <f>SUM('2020'!AI201,'2019'!AI201,'2018'!AI201,'2017'!AI201,'2016'!AI201)</f>
        <v>14</v>
      </c>
      <c r="AJ201" s="5">
        <f>SUM('2020'!AJ201,'2019'!AJ201,'2018'!AJ201,'2017'!AJ201,'2016'!AJ201)</f>
        <v>214</v>
      </c>
      <c r="AK201" s="5">
        <f>SUM('2020'!AK201,'2019'!AK201,'2018'!AK201,'2017'!AK201,'2016'!AK201)</f>
        <v>42</v>
      </c>
      <c r="AL201" s="5">
        <f>SUM('2020'!AL201,'2019'!AL201,'2018'!AL201,'2017'!AL201,'2016'!AL201)</f>
        <v>0</v>
      </c>
      <c r="AM201" s="5">
        <f>SUM('2020'!AM201,'2019'!AM201,'2018'!AM201,'2017'!AM201,'2016'!AM201)</f>
        <v>25</v>
      </c>
      <c r="AN201" s="5">
        <f>SUM('2020'!AN201,'2019'!AN201,'2018'!AN201,'2017'!AN201,'2016'!AN201)</f>
        <v>4</v>
      </c>
      <c r="AO201" s="5">
        <f>SUM('2020'!AO201,'2019'!AO201,'2018'!AO201,'2017'!AO201,'2016'!AO201)</f>
        <v>33</v>
      </c>
      <c r="AP201" s="5">
        <f>SUM('2020'!AP201,'2019'!AP201,'2018'!AP201,'2017'!AP201,'2016'!AP201)</f>
        <v>46</v>
      </c>
      <c r="AQ201" s="5">
        <f>SUM('2020'!AQ201,'2019'!AQ201,'2018'!AQ201,'2017'!AQ201,'2016'!AQ201)</f>
        <v>0</v>
      </c>
      <c r="AR201" s="5">
        <f>SUM('2020'!AR201,'2019'!AR201,'2018'!AR201,'2017'!AR201,'2016'!AR201)</f>
        <v>4</v>
      </c>
      <c r="AS201" s="5">
        <f>SUM('2020'!AS201,'2019'!AS201,'2018'!AS201,'2017'!AS201,'2016'!AS201)</f>
        <v>15</v>
      </c>
      <c r="AT201" s="5">
        <f>SUM('2020'!AT201,'2019'!AT201,'2018'!AT201,'2017'!AT201,'2016'!AT201)</f>
        <v>5</v>
      </c>
      <c r="AU201" s="5">
        <f>SUM('2020'!AU201,'2019'!AU201,'2018'!AU201,'2017'!AU201,'2016'!AU201)</f>
        <v>17</v>
      </c>
      <c r="AV201" s="5">
        <f>SUM('2020'!AV201,'2019'!AV201,'2018'!AV201,'2017'!AV201,'2016'!AV201)</f>
        <v>113</v>
      </c>
      <c r="AW201" s="5">
        <f>SUM('2020'!AW201,'2019'!AW201,'2018'!AW201,'2017'!AW201,'2016'!AW201)</f>
        <v>0</v>
      </c>
      <c r="AX201" s="5">
        <f>SUM('2020'!AX201,'2019'!AX201,'2018'!AX201,'2017'!AX201,'2016'!AX201)</f>
        <v>0</v>
      </c>
      <c r="AY201" s="5">
        <f>SUM('2020'!AY201,'2019'!AY201,'2018'!AY201,'2017'!AY201,'2016'!AY201)</f>
        <v>16</v>
      </c>
      <c r="AZ201" s="5">
        <f>SUM('2020'!AZ201,'2019'!AZ201,'2018'!AZ201,'2017'!AZ201,'2016'!AZ201)</f>
        <v>9</v>
      </c>
      <c r="BA201" s="5">
        <f>SUM('2020'!BA201,'2019'!BA201,'2018'!BA201,'2017'!BA201,'2016'!BA201)</f>
        <v>56</v>
      </c>
      <c r="BB201" s="5">
        <f>SUM('2020'!BB201,'2019'!BB201,'2018'!BB201,'2017'!BB201,'2016'!BB201)</f>
        <v>54</v>
      </c>
      <c r="BC201" s="5">
        <f>SUM('2020'!BC201,'2019'!BC201,'2018'!BC201,'2017'!BC201,'2016'!BC201)</f>
        <v>0</v>
      </c>
      <c r="BD201" s="5">
        <f>SUM('2020'!BD201,'2019'!BD201,'2018'!BD201,'2017'!BD201,'2016'!BD201)</f>
        <v>16</v>
      </c>
      <c r="BE201" s="5">
        <f>SUM('2020'!BE201,'2019'!BE201,'2018'!BE201,'2017'!BE201,'2016'!BE201)</f>
        <v>0</v>
      </c>
      <c r="BF201" s="5">
        <f>SUM('2020'!BF201,'2019'!BF201,'2018'!BF201,'2017'!BF201,'2016'!BF201)</f>
        <v>24</v>
      </c>
      <c r="BG201" s="6"/>
      <c r="BH201" s="22"/>
    </row>
    <row r="202" spans="1:60">
      <c r="A202" s="12" t="s">
        <v>243</v>
      </c>
      <c r="B202" s="5">
        <f>SUM('2020'!B202,'2019'!B202,'2018'!B202,'2017'!B202,'2016'!B202)</f>
        <v>12126</v>
      </c>
      <c r="C202" s="5">
        <f>SUM('2020'!C202,'2019'!C202,'2018'!C202,'2017'!C202,'2016'!C202)</f>
        <v>45</v>
      </c>
      <c r="D202" s="5">
        <f>SUM('2020'!D202,'2019'!D202,'2018'!D202,'2017'!D202,'2016'!D202)</f>
        <v>0</v>
      </c>
      <c r="E202" s="5">
        <f>SUM('2020'!E202,'2019'!E202,'2018'!E202,'2017'!E202,'2016'!E202)</f>
        <v>205</v>
      </c>
      <c r="F202" s="5">
        <f>SUM('2020'!F202,'2019'!F202,'2018'!F202,'2017'!F202,'2016'!F202)</f>
        <v>18</v>
      </c>
      <c r="G202" s="5">
        <f>SUM('2020'!G202,'2019'!G202,'2018'!G202,'2017'!G202,'2016'!G202)</f>
        <v>3343</v>
      </c>
      <c r="H202" s="5">
        <f>SUM('2020'!H202,'2019'!H202,'2018'!H202,'2017'!H202,'2016'!H202)</f>
        <v>48</v>
      </c>
      <c r="I202" s="5">
        <f>SUM('2020'!I202,'2019'!I202,'2018'!I202,'2017'!I202,'2016'!I202)</f>
        <v>191</v>
      </c>
      <c r="J202" s="5">
        <f>SUM('2020'!J202,'2019'!J202,'2018'!J202,'2017'!J202,'2016'!J202)</f>
        <v>9</v>
      </c>
      <c r="K202" s="5">
        <f>SUM('2020'!K202,'2019'!K202,'2018'!K202,'2017'!K202,'2016'!K202)</f>
        <v>19</v>
      </c>
      <c r="L202" s="5">
        <f>SUM('2020'!L202,'2019'!L202,'2018'!L202,'2017'!L202,'2016'!L202)</f>
        <v>788</v>
      </c>
      <c r="M202" s="5">
        <f>SUM('2020'!M202,'2019'!M202,'2018'!M202,'2017'!M202,'2016'!M202)</f>
        <v>163</v>
      </c>
      <c r="N202" s="5">
        <f>SUM('2020'!N202,'2019'!N202,'2018'!N202,'2017'!N202,'2016'!N202)</f>
        <v>0</v>
      </c>
      <c r="O202" s="5">
        <f>SUM('2020'!O202,'2019'!O202,'2018'!O202,'2017'!O202,'2016'!O202)</f>
        <v>0</v>
      </c>
      <c r="P202" s="5">
        <f>SUM('2020'!P202,'2019'!P202,'2018'!P202,'2017'!P202,'2016'!P202)</f>
        <v>8</v>
      </c>
      <c r="Q202" s="5">
        <f>SUM('2020'!Q202,'2019'!Q202,'2018'!Q202,'2017'!Q202,'2016'!Q202)</f>
        <v>972</v>
      </c>
      <c r="R202" s="5">
        <f>SUM('2020'!R202,'2019'!R202,'2018'!R202,'2017'!R202,'2016'!R202)</f>
        <v>123</v>
      </c>
      <c r="S202" s="5">
        <f>SUM('2020'!S202,'2019'!S202,'2018'!S202,'2017'!S202,'2016'!S202)</f>
        <v>31</v>
      </c>
      <c r="T202" s="5">
        <f>SUM('2020'!T202,'2019'!T202,'2018'!T202,'2017'!T202,'2016'!T202)</f>
        <v>66</v>
      </c>
      <c r="U202" s="5">
        <f>SUM('2020'!U202,'2019'!U202,'2018'!U202,'2017'!U202,'2016'!U202)</f>
        <v>53</v>
      </c>
      <c r="V202" s="5">
        <f>SUM('2020'!V202,'2019'!V202,'2018'!V202,'2017'!V202,'2016'!V202)</f>
        <v>32</v>
      </c>
      <c r="W202" s="5">
        <f>SUM('2020'!W202,'2019'!W202,'2018'!W202,'2017'!W202,'2016'!W202)</f>
        <v>7</v>
      </c>
      <c r="X202" s="5">
        <f>SUM('2020'!X202,'2019'!X202,'2018'!X202,'2017'!X202,'2016'!X202)</f>
        <v>153</v>
      </c>
      <c r="Y202" s="5">
        <f>SUM('2020'!Y202,'2019'!Y202,'2018'!Y202,'2017'!Y202,'2016'!Y202)</f>
        <v>410</v>
      </c>
      <c r="Z202" s="5">
        <f>SUM('2020'!Z202,'2019'!Z202,'2018'!Z202,'2017'!Z202,'2016'!Z202)</f>
        <v>759</v>
      </c>
      <c r="AA202" s="5">
        <f>SUM('2020'!AA202,'2019'!AA202,'2018'!AA202,'2017'!AA202,'2016'!AA202)</f>
        <v>60</v>
      </c>
      <c r="AB202" s="5">
        <f>SUM('2020'!AB202,'2019'!AB202,'2018'!AB202,'2017'!AB202,'2016'!AB202)</f>
        <v>19</v>
      </c>
      <c r="AC202" s="5">
        <f>SUM('2020'!AC202,'2019'!AC202,'2018'!AC202,'2017'!AC202,'2016'!AC202)</f>
        <v>79</v>
      </c>
      <c r="AD202" s="5">
        <f>SUM('2020'!AD202,'2019'!AD202,'2018'!AD202,'2017'!AD202,'2016'!AD202)</f>
        <v>0</v>
      </c>
      <c r="AE202" s="5">
        <f>SUM('2020'!AE202,'2019'!AE202,'2018'!AE202,'2017'!AE202,'2016'!AE202)</f>
        <v>32</v>
      </c>
      <c r="AF202" s="5">
        <f>SUM('2020'!AF202,'2019'!AF202,'2018'!AF202,'2017'!AF202,'2016'!AF202)</f>
        <v>66</v>
      </c>
      <c r="AG202" s="5">
        <f>SUM('2020'!AG202,'2019'!AG202,'2018'!AG202,'2017'!AG202,'2016'!AG202)</f>
        <v>11</v>
      </c>
      <c r="AH202" s="5">
        <f>SUM('2020'!AH202,'2019'!AH202,'2018'!AH202,'2017'!AH202,'2016'!AH202)</f>
        <v>751</v>
      </c>
      <c r="AI202" s="5">
        <f>SUM('2020'!AI202,'2019'!AI202,'2018'!AI202,'2017'!AI202,'2016'!AI202)</f>
        <v>3</v>
      </c>
      <c r="AJ202" s="5">
        <f>SUM('2020'!AJ202,'2019'!AJ202,'2018'!AJ202,'2017'!AJ202,'2016'!AJ202)</f>
        <v>613</v>
      </c>
      <c r="AK202" s="5">
        <f>SUM('2020'!AK202,'2019'!AK202,'2018'!AK202,'2017'!AK202,'2016'!AK202)</f>
        <v>148</v>
      </c>
      <c r="AL202" s="5">
        <f>SUM('2020'!AL202,'2019'!AL202,'2018'!AL202,'2017'!AL202,'2016'!AL202)</f>
        <v>8</v>
      </c>
      <c r="AM202" s="5">
        <f>SUM('2020'!AM202,'2019'!AM202,'2018'!AM202,'2017'!AM202,'2016'!AM202)</f>
        <v>476</v>
      </c>
      <c r="AN202" s="5">
        <f>SUM('2020'!AN202,'2019'!AN202,'2018'!AN202,'2017'!AN202,'2016'!AN202)</f>
        <v>77</v>
      </c>
      <c r="AO202" s="5">
        <f>SUM('2020'!AO202,'2019'!AO202,'2018'!AO202,'2017'!AO202,'2016'!AO202)</f>
        <v>85</v>
      </c>
      <c r="AP202" s="5">
        <f>SUM('2020'!AP202,'2019'!AP202,'2018'!AP202,'2017'!AP202,'2016'!AP202)</f>
        <v>587</v>
      </c>
      <c r="AQ202" s="5">
        <f>SUM('2020'!AQ202,'2019'!AQ202,'2018'!AQ202,'2017'!AQ202,'2016'!AQ202)</f>
        <v>0</v>
      </c>
      <c r="AR202" s="5">
        <f>SUM('2020'!AR202,'2019'!AR202,'2018'!AR202,'2017'!AR202,'2016'!AR202)</f>
        <v>86</v>
      </c>
      <c r="AS202" s="5">
        <f>SUM('2020'!AS202,'2019'!AS202,'2018'!AS202,'2017'!AS202,'2016'!AS202)</f>
        <v>46</v>
      </c>
      <c r="AT202" s="5">
        <f>SUM('2020'!AT202,'2019'!AT202,'2018'!AT202,'2017'!AT202,'2016'!AT202)</f>
        <v>0</v>
      </c>
      <c r="AU202" s="5">
        <f>SUM('2020'!AU202,'2019'!AU202,'2018'!AU202,'2017'!AU202,'2016'!AU202)</f>
        <v>88</v>
      </c>
      <c r="AV202" s="5">
        <f>SUM('2020'!AV202,'2019'!AV202,'2018'!AV202,'2017'!AV202,'2016'!AV202)</f>
        <v>719</v>
      </c>
      <c r="AW202" s="5">
        <f>SUM('2020'!AW202,'2019'!AW202,'2018'!AW202,'2017'!AW202,'2016'!AW202)</f>
        <v>0</v>
      </c>
      <c r="AX202" s="5">
        <f>SUM('2020'!AX202,'2019'!AX202,'2018'!AX202,'2017'!AX202,'2016'!AX202)</f>
        <v>0</v>
      </c>
      <c r="AY202" s="5">
        <f>SUM('2020'!AY202,'2019'!AY202,'2018'!AY202,'2017'!AY202,'2016'!AY202)</f>
        <v>27</v>
      </c>
      <c r="AZ202" s="5">
        <f>SUM('2020'!AZ202,'2019'!AZ202,'2018'!AZ202,'2017'!AZ202,'2016'!AZ202)</f>
        <v>0</v>
      </c>
      <c r="BA202" s="5">
        <f>SUM('2020'!BA202,'2019'!BA202,'2018'!BA202,'2017'!BA202,'2016'!BA202)</f>
        <v>309</v>
      </c>
      <c r="BB202" s="5">
        <f>SUM('2020'!BB202,'2019'!BB202,'2018'!BB202,'2017'!BB202,'2016'!BB202)</f>
        <v>95</v>
      </c>
      <c r="BC202" s="5">
        <f>SUM('2020'!BC202,'2019'!BC202,'2018'!BC202,'2017'!BC202,'2016'!BC202)</f>
        <v>62</v>
      </c>
      <c r="BD202" s="5">
        <f>SUM('2020'!BD202,'2019'!BD202,'2018'!BD202,'2017'!BD202,'2016'!BD202)</f>
        <v>75</v>
      </c>
      <c r="BE202" s="5">
        <f>SUM('2020'!BE202,'2019'!BE202,'2018'!BE202,'2017'!BE202,'2016'!BE202)</f>
        <v>0</v>
      </c>
      <c r="BF202" s="5">
        <f>SUM('2020'!BF202,'2019'!BF202,'2018'!BF202,'2017'!BF202,'2016'!BF202)</f>
        <v>108</v>
      </c>
      <c r="BG202" s="6"/>
      <c r="BH202" s="22"/>
    </row>
    <row r="203" spans="1:60">
      <c r="A203" s="12" t="s">
        <v>244</v>
      </c>
      <c r="B203" s="5">
        <f>SUM('2020'!B203,'2019'!B203,'2018'!B203,'2017'!B203,'2016'!B203)</f>
        <v>21013</v>
      </c>
      <c r="C203" s="5">
        <f>SUM('2020'!C203,'2019'!C203,'2018'!C203,'2017'!C203,'2016'!C203)</f>
        <v>47</v>
      </c>
      <c r="D203" s="5">
        <f>SUM('2020'!D203,'2019'!D203,'2018'!D203,'2017'!D203,'2016'!D203)</f>
        <v>11</v>
      </c>
      <c r="E203" s="5">
        <f>SUM('2020'!E203,'2019'!E203,'2018'!E203,'2017'!E203,'2016'!E203)</f>
        <v>177</v>
      </c>
      <c r="F203" s="5">
        <f>SUM('2020'!F203,'2019'!F203,'2018'!F203,'2017'!F203,'2016'!F203)</f>
        <v>33</v>
      </c>
      <c r="G203" s="5">
        <f>SUM('2020'!G203,'2019'!G203,'2018'!G203,'2017'!G203,'2016'!G203)</f>
        <v>9488</v>
      </c>
      <c r="H203" s="5">
        <f>SUM('2020'!H203,'2019'!H203,'2018'!H203,'2017'!H203,'2016'!H203)</f>
        <v>173</v>
      </c>
      <c r="I203" s="5">
        <f>SUM('2020'!I203,'2019'!I203,'2018'!I203,'2017'!I203,'2016'!I203)</f>
        <v>129</v>
      </c>
      <c r="J203" s="5">
        <f>SUM('2020'!J203,'2019'!J203,'2018'!J203,'2017'!J203,'2016'!J203)</f>
        <v>33</v>
      </c>
      <c r="K203" s="5">
        <f>SUM('2020'!K203,'2019'!K203,'2018'!K203,'2017'!K203,'2016'!K203)</f>
        <v>18</v>
      </c>
      <c r="L203" s="5">
        <f>SUM('2020'!L203,'2019'!L203,'2018'!L203,'2017'!L203,'2016'!L203)</f>
        <v>419</v>
      </c>
      <c r="M203" s="5">
        <f>SUM('2020'!M203,'2019'!M203,'2018'!M203,'2017'!M203,'2016'!M203)</f>
        <v>335</v>
      </c>
      <c r="N203" s="5">
        <f>SUM('2020'!N203,'2019'!N203,'2018'!N203,'2017'!N203,'2016'!N203)</f>
        <v>28</v>
      </c>
      <c r="O203" s="5">
        <f>SUM('2020'!O203,'2019'!O203,'2018'!O203,'2017'!O203,'2016'!O203)</f>
        <v>133</v>
      </c>
      <c r="P203" s="5">
        <f>SUM('2020'!P203,'2019'!P203,'2018'!P203,'2017'!P203,'2016'!P203)</f>
        <v>43</v>
      </c>
      <c r="Q203" s="5">
        <f>SUM('2020'!Q203,'2019'!Q203,'2018'!Q203,'2017'!Q203,'2016'!Q203)</f>
        <v>428</v>
      </c>
      <c r="R203" s="5">
        <f>SUM('2020'!R203,'2019'!R203,'2018'!R203,'2017'!R203,'2016'!R203)</f>
        <v>133</v>
      </c>
      <c r="S203" s="5">
        <f>SUM('2020'!S203,'2019'!S203,'2018'!S203,'2017'!S203,'2016'!S203)</f>
        <v>30</v>
      </c>
      <c r="T203" s="5">
        <f>SUM('2020'!T203,'2019'!T203,'2018'!T203,'2017'!T203,'2016'!T203)</f>
        <v>75</v>
      </c>
      <c r="U203" s="5">
        <f>SUM('2020'!U203,'2019'!U203,'2018'!U203,'2017'!U203,'2016'!U203)</f>
        <v>50</v>
      </c>
      <c r="V203" s="5">
        <f>SUM('2020'!V203,'2019'!V203,'2018'!V203,'2017'!V203,'2016'!V203)</f>
        <v>35</v>
      </c>
      <c r="W203" s="5">
        <f>SUM('2020'!W203,'2019'!W203,'2018'!W203,'2017'!W203,'2016'!W203)</f>
        <v>8</v>
      </c>
      <c r="X203" s="5">
        <f>SUM('2020'!X203,'2019'!X203,'2018'!X203,'2017'!X203,'2016'!X203)</f>
        <v>409</v>
      </c>
      <c r="Y203" s="5">
        <f>SUM('2020'!Y203,'2019'!Y203,'2018'!Y203,'2017'!Y203,'2016'!Y203)</f>
        <v>497</v>
      </c>
      <c r="Z203" s="5">
        <f>SUM('2020'!Z203,'2019'!Z203,'2018'!Z203,'2017'!Z203,'2016'!Z203)</f>
        <v>267</v>
      </c>
      <c r="AA203" s="5">
        <f>SUM('2020'!AA203,'2019'!AA203,'2018'!AA203,'2017'!AA203,'2016'!AA203)</f>
        <v>117</v>
      </c>
      <c r="AB203" s="5">
        <f>SUM('2020'!AB203,'2019'!AB203,'2018'!AB203,'2017'!AB203,'2016'!AB203)</f>
        <v>11</v>
      </c>
      <c r="AC203" s="5">
        <f>SUM('2020'!AC203,'2019'!AC203,'2018'!AC203,'2017'!AC203,'2016'!AC203)</f>
        <v>141</v>
      </c>
      <c r="AD203" s="5">
        <f>SUM('2020'!AD203,'2019'!AD203,'2018'!AD203,'2017'!AD203,'2016'!AD203)</f>
        <v>3</v>
      </c>
      <c r="AE203" s="5">
        <f>SUM('2020'!AE203,'2019'!AE203,'2018'!AE203,'2017'!AE203,'2016'!AE203)</f>
        <v>23</v>
      </c>
      <c r="AF203" s="5">
        <f>SUM('2020'!AF203,'2019'!AF203,'2018'!AF203,'2017'!AF203,'2016'!AF203)</f>
        <v>295</v>
      </c>
      <c r="AG203" s="5">
        <f>SUM('2020'!AG203,'2019'!AG203,'2018'!AG203,'2017'!AG203,'2016'!AG203)</f>
        <v>48</v>
      </c>
      <c r="AH203" s="5">
        <f>SUM('2020'!AH203,'2019'!AH203,'2018'!AH203,'2017'!AH203,'2016'!AH203)</f>
        <v>748</v>
      </c>
      <c r="AI203" s="5">
        <f>SUM('2020'!AI203,'2019'!AI203,'2018'!AI203,'2017'!AI203,'2016'!AI203)</f>
        <v>48</v>
      </c>
      <c r="AJ203" s="5">
        <f>SUM('2020'!AJ203,'2019'!AJ203,'2018'!AJ203,'2017'!AJ203,'2016'!AJ203)</f>
        <v>1753</v>
      </c>
      <c r="AK203" s="5">
        <f>SUM('2020'!AK203,'2019'!AK203,'2018'!AK203,'2017'!AK203,'2016'!AK203)</f>
        <v>297</v>
      </c>
      <c r="AL203" s="5">
        <f>SUM('2020'!AL203,'2019'!AL203,'2018'!AL203,'2017'!AL203,'2016'!AL203)</f>
        <v>3</v>
      </c>
      <c r="AM203" s="5">
        <f>SUM('2020'!AM203,'2019'!AM203,'2018'!AM203,'2017'!AM203,'2016'!AM203)</f>
        <v>208</v>
      </c>
      <c r="AN203" s="5">
        <f>SUM('2020'!AN203,'2019'!AN203,'2018'!AN203,'2017'!AN203,'2016'!AN203)</f>
        <v>69</v>
      </c>
      <c r="AO203" s="5">
        <f>SUM('2020'!AO203,'2019'!AO203,'2018'!AO203,'2017'!AO203,'2016'!AO203)</f>
        <v>283</v>
      </c>
      <c r="AP203" s="5">
        <f>SUM('2020'!AP203,'2019'!AP203,'2018'!AP203,'2017'!AP203,'2016'!AP203)</f>
        <v>295</v>
      </c>
      <c r="AQ203" s="5">
        <f>SUM('2020'!AQ203,'2019'!AQ203,'2018'!AQ203,'2017'!AQ203,'2016'!AQ203)</f>
        <v>0</v>
      </c>
      <c r="AR203" s="5">
        <f>SUM('2020'!AR203,'2019'!AR203,'2018'!AR203,'2017'!AR203,'2016'!AR203)</f>
        <v>15</v>
      </c>
      <c r="AS203" s="5">
        <f>SUM('2020'!AS203,'2019'!AS203,'2018'!AS203,'2017'!AS203,'2016'!AS203)</f>
        <v>77</v>
      </c>
      <c r="AT203" s="5">
        <f>SUM('2020'!AT203,'2019'!AT203,'2018'!AT203,'2017'!AT203,'2016'!AT203)</f>
        <v>0</v>
      </c>
      <c r="AU203" s="5">
        <f>SUM('2020'!AU203,'2019'!AU203,'2018'!AU203,'2017'!AU203,'2016'!AU203)</f>
        <v>106</v>
      </c>
      <c r="AV203" s="5">
        <f>SUM('2020'!AV203,'2019'!AV203,'2018'!AV203,'2017'!AV203,'2016'!AV203)</f>
        <v>1658</v>
      </c>
      <c r="AW203" s="5">
        <f>SUM('2020'!AW203,'2019'!AW203,'2018'!AW203,'2017'!AW203,'2016'!AW203)</f>
        <v>5</v>
      </c>
      <c r="AX203" s="5">
        <f>SUM('2020'!AX203,'2019'!AX203,'2018'!AX203,'2017'!AX203,'2016'!AX203)</f>
        <v>3</v>
      </c>
      <c r="AY203" s="5">
        <f>SUM('2020'!AY203,'2019'!AY203,'2018'!AY203,'2017'!AY203,'2016'!AY203)</f>
        <v>157</v>
      </c>
      <c r="AZ203" s="5">
        <f>SUM('2020'!AZ203,'2019'!AZ203,'2018'!AZ203,'2017'!AZ203,'2016'!AZ203)</f>
        <v>0</v>
      </c>
      <c r="BA203" s="5">
        <f>SUM('2020'!BA203,'2019'!BA203,'2018'!BA203,'2017'!BA203,'2016'!BA203)</f>
        <v>352</v>
      </c>
      <c r="BB203" s="5">
        <f>SUM('2020'!BB203,'2019'!BB203,'2018'!BB203,'2017'!BB203,'2016'!BB203)</f>
        <v>983</v>
      </c>
      <c r="BC203" s="5">
        <f>SUM('2020'!BC203,'2019'!BC203,'2018'!BC203,'2017'!BC203,'2016'!BC203)</f>
        <v>10</v>
      </c>
      <c r="BD203" s="5">
        <f>SUM('2020'!BD203,'2019'!BD203,'2018'!BD203,'2017'!BD203,'2016'!BD203)</f>
        <v>92</v>
      </c>
      <c r="BE203" s="5">
        <f>SUM('2020'!BE203,'2019'!BE203,'2018'!BE203,'2017'!BE203,'2016'!BE203)</f>
        <v>3</v>
      </c>
      <c r="BF203" s="5">
        <f>SUM('2020'!BF203,'2019'!BF203,'2018'!BF203,'2017'!BF203,'2016'!BF203)</f>
        <v>166</v>
      </c>
      <c r="BG203" s="6"/>
      <c r="BH203" s="22"/>
    </row>
    <row r="204" spans="1:60">
      <c r="A204" s="12" t="s">
        <v>245</v>
      </c>
      <c r="B204" s="5">
        <f>SUM('2020'!B204,'2019'!B204,'2018'!B204,'2017'!B204,'2016'!B204)</f>
        <v>1310</v>
      </c>
      <c r="C204" s="5">
        <f>SUM('2020'!C204,'2019'!C204,'2018'!C204,'2017'!C204,'2016'!C204)</f>
        <v>0</v>
      </c>
      <c r="D204" s="5">
        <f>SUM('2020'!D204,'2019'!D204,'2018'!D204,'2017'!D204,'2016'!D204)</f>
        <v>0</v>
      </c>
      <c r="E204" s="5">
        <f>SUM('2020'!E204,'2019'!E204,'2018'!E204,'2017'!E204,'2016'!E204)</f>
        <v>4</v>
      </c>
      <c r="F204" s="5">
        <f>SUM('2020'!F204,'2019'!F204,'2018'!F204,'2017'!F204,'2016'!F204)</f>
        <v>0</v>
      </c>
      <c r="G204" s="5">
        <f>SUM('2020'!G204,'2019'!G204,'2018'!G204,'2017'!G204,'2016'!G204)</f>
        <v>122</v>
      </c>
      <c r="H204" s="5">
        <f>SUM('2020'!H204,'2019'!H204,'2018'!H204,'2017'!H204,'2016'!H204)</f>
        <v>82</v>
      </c>
      <c r="I204" s="5">
        <f>SUM('2020'!I204,'2019'!I204,'2018'!I204,'2017'!I204,'2016'!I204)</f>
        <v>5</v>
      </c>
      <c r="J204" s="5">
        <f>SUM('2020'!J204,'2019'!J204,'2018'!J204,'2017'!J204,'2016'!J204)</f>
        <v>0</v>
      </c>
      <c r="K204" s="5">
        <f>SUM('2020'!K204,'2019'!K204,'2018'!K204,'2017'!K204,'2016'!K204)</f>
        <v>0</v>
      </c>
      <c r="L204" s="5">
        <f>SUM('2020'!L204,'2019'!L204,'2018'!L204,'2017'!L204,'2016'!L204)</f>
        <v>47</v>
      </c>
      <c r="M204" s="5">
        <f>SUM('2020'!M204,'2019'!M204,'2018'!M204,'2017'!M204,'2016'!M204)</f>
        <v>12</v>
      </c>
      <c r="N204" s="5">
        <f>SUM('2020'!N204,'2019'!N204,'2018'!N204,'2017'!N204,'2016'!N204)</f>
        <v>0</v>
      </c>
      <c r="O204" s="5">
        <f>SUM('2020'!O204,'2019'!O204,'2018'!O204,'2017'!O204,'2016'!O204)</f>
        <v>0</v>
      </c>
      <c r="P204" s="5">
        <f>SUM('2020'!P204,'2019'!P204,'2018'!P204,'2017'!P204,'2016'!P204)</f>
        <v>0</v>
      </c>
      <c r="Q204" s="5">
        <f>SUM('2020'!Q204,'2019'!Q204,'2018'!Q204,'2017'!Q204,'2016'!Q204)</f>
        <v>34</v>
      </c>
      <c r="R204" s="5">
        <f>SUM('2020'!R204,'2019'!R204,'2018'!R204,'2017'!R204,'2016'!R204)</f>
        <v>0</v>
      </c>
      <c r="S204" s="5">
        <f>SUM('2020'!S204,'2019'!S204,'2018'!S204,'2017'!S204,'2016'!S204)</f>
        <v>0</v>
      </c>
      <c r="T204" s="5">
        <f>SUM('2020'!T204,'2019'!T204,'2018'!T204,'2017'!T204,'2016'!T204)</f>
        <v>3</v>
      </c>
      <c r="U204" s="5">
        <f>SUM('2020'!U204,'2019'!U204,'2018'!U204,'2017'!U204,'2016'!U204)</f>
        <v>0</v>
      </c>
      <c r="V204" s="5">
        <f>SUM('2020'!V204,'2019'!V204,'2018'!V204,'2017'!V204,'2016'!V204)</f>
        <v>0</v>
      </c>
      <c r="W204" s="5">
        <f>SUM('2020'!W204,'2019'!W204,'2018'!W204,'2017'!W204,'2016'!W204)</f>
        <v>0</v>
      </c>
      <c r="X204" s="5">
        <f>SUM('2020'!X204,'2019'!X204,'2018'!X204,'2017'!X204,'2016'!X204)</f>
        <v>18</v>
      </c>
      <c r="Y204" s="5">
        <f>SUM('2020'!Y204,'2019'!Y204,'2018'!Y204,'2017'!Y204,'2016'!Y204)</f>
        <v>8</v>
      </c>
      <c r="Z204" s="5">
        <f>SUM('2020'!Z204,'2019'!Z204,'2018'!Z204,'2017'!Z204,'2016'!Z204)</f>
        <v>0</v>
      </c>
      <c r="AA204" s="5">
        <f>SUM('2020'!AA204,'2019'!AA204,'2018'!AA204,'2017'!AA204,'2016'!AA204)</f>
        <v>20</v>
      </c>
      <c r="AB204" s="5">
        <f>SUM('2020'!AB204,'2019'!AB204,'2018'!AB204,'2017'!AB204,'2016'!AB204)</f>
        <v>0</v>
      </c>
      <c r="AC204" s="5">
        <f>SUM('2020'!AC204,'2019'!AC204,'2018'!AC204,'2017'!AC204,'2016'!AC204)</f>
        <v>17</v>
      </c>
      <c r="AD204" s="5">
        <f>SUM('2020'!AD204,'2019'!AD204,'2018'!AD204,'2017'!AD204,'2016'!AD204)</f>
        <v>0</v>
      </c>
      <c r="AE204" s="5">
        <f>SUM('2020'!AE204,'2019'!AE204,'2018'!AE204,'2017'!AE204,'2016'!AE204)</f>
        <v>60</v>
      </c>
      <c r="AF204" s="5">
        <f>SUM('2020'!AF204,'2019'!AF204,'2018'!AF204,'2017'!AF204,'2016'!AF204)</f>
        <v>6</v>
      </c>
      <c r="AG204" s="5">
        <f>SUM('2020'!AG204,'2019'!AG204,'2018'!AG204,'2017'!AG204,'2016'!AG204)</f>
        <v>0</v>
      </c>
      <c r="AH204" s="5">
        <f>SUM('2020'!AH204,'2019'!AH204,'2018'!AH204,'2017'!AH204,'2016'!AH204)</f>
        <v>72</v>
      </c>
      <c r="AI204" s="5">
        <f>SUM('2020'!AI204,'2019'!AI204,'2018'!AI204,'2017'!AI204,'2016'!AI204)</f>
        <v>0</v>
      </c>
      <c r="AJ204" s="5">
        <f>SUM('2020'!AJ204,'2019'!AJ204,'2018'!AJ204,'2017'!AJ204,'2016'!AJ204)</f>
        <v>397</v>
      </c>
      <c r="AK204" s="5">
        <f>SUM('2020'!AK204,'2019'!AK204,'2018'!AK204,'2017'!AK204,'2016'!AK204)</f>
        <v>13</v>
      </c>
      <c r="AL204" s="5">
        <f>SUM('2020'!AL204,'2019'!AL204,'2018'!AL204,'2017'!AL204,'2016'!AL204)</f>
        <v>0</v>
      </c>
      <c r="AM204" s="5">
        <f>SUM('2020'!AM204,'2019'!AM204,'2018'!AM204,'2017'!AM204,'2016'!AM204)</f>
        <v>4</v>
      </c>
      <c r="AN204" s="5">
        <f>SUM('2020'!AN204,'2019'!AN204,'2018'!AN204,'2017'!AN204,'2016'!AN204)</f>
        <v>0</v>
      </c>
      <c r="AO204" s="5">
        <f>SUM('2020'!AO204,'2019'!AO204,'2018'!AO204,'2017'!AO204,'2016'!AO204)</f>
        <v>26</v>
      </c>
      <c r="AP204" s="5">
        <f>SUM('2020'!AP204,'2019'!AP204,'2018'!AP204,'2017'!AP204,'2016'!AP204)</f>
        <v>64</v>
      </c>
      <c r="AQ204" s="5">
        <f>SUM('2020'!AQ204,'2019'!AQ204,'2018'!AQ204,'2017'!AQ204,'2016'!AQ204)</f>
        <v>0</v>
      </c>
      <c r="AR204" s="5">
        <f>SUM('2020'!AR204,'2019'!AR204,'2018'!AR204,'2017'!AR204,'2016'!AR204)</f>
        <v>0</v>
      </c>
      <c r="AS204" s="5">
        <f>SUM('2020'!AS204,'2019'!AS204,'2018'!AS204,'2017'!AS204,'2016'!AS204)</f>
        <v>8</v>
      </c>
      <c r="AT204" s="5">
        <f>SUM('2020'!AT204,'2019'!AT204,'2018'!AT204,'2017'!AT204,'2016'!AT204)</f>
        <v>0</v>
      </c>
      <c r="AU204" s="5">
        <f>SUM('2020'!AU204,'2019'!AU204,'2018'!AU204,'2017'!AU204,'2016'!AU204)</f>
        <v>0</v>
      </c>
      <c r="AV204" s="5">
        <f>SUM('2020'!AV204,'2019'!AV204,'2018'!AV204,'2017'!AV204,'2016'!AV204)</f>
        <v>41</v>
      </c>
      <c r="AW204" s="5">
        <f>SUM('2020'!AW204,'2019'!AW204,'2018'!AW204,'2017'!AW204,'2016'!AW204)</f>
        <v>0</v>
      </c>
      <c r="AX204" s="5">
        <f>SUM('2020'!AX204,'2019'!AX204,'2018'!AX204,'2017'!AX204,'2016'!AX204)</f>
        <v>0</v>
      </c>
      <c r="AY204" s="5">
        <f>SUM('2020'!AY204,'2019'!AY204,'2018'!AY204,'2017'!AY204,'2016'!AY204)</f>
        <v>3</v>
      </c>
      <c r="AZ204" s="5">
        <f>SUM('2020'!AZ204,'2019'!AZ204,'2018'!AZ204,'2017'!AZ204,'2016'!AZ204)</f>
        <v>0</v>
      </c>
      <c r="BA204" s="5">
        <f>SUM('2020'!BA204,'2019'!BA204,'2018'!BA204,'2017'!BA204,'2016'!BA204)</f>
        <v>82</v>
      </c>
      <c r="BB204" s="5">
        <f>SUM('2020'!BB204,'2019'!BB204,'2018'!BB204,'2017'!BB204,'2016'!BB204)</f>
        <v>40</v>
      </c>
      <c r="BC204" s="5">
        <f>SUM('2020'!BC204,'2019'!BC204,'2018'!BC204,'2017'!BC204,'2016'!BC204)</f>
        <v>0</v>
      </c>
      <c r="BD204" s="5">
        <f>SUM('2020'!BD204,'2019'!BD204,'2018'!BD204,'2017'!BD204,'2016'!BD204)</f>
        <v>4</v>
      </c>
      <c r="BE204" s="5">
        <f>SUM('2020'!BE204,'2019'!BE204,'2018'!BE204,'2017'!BE204,'2016'!BE204)</f>
        <v>0</v>
      </c>
      <c r="BF204" s="5">
        <f>SUM('2020'!BF204,'2019'!BF204,'2018'!BF204,'2017'!BF204,'2016'!BF204)</f>
        <v>19</v>
      </c>
      <c r="BG204" s="6"/>
      <c r="BH204" s="22"/>
    </row>
    <row r="205" spans="1:60">
      <c r="A205" s="12" t="s">
        <v>246</v>
      </c>
      <c r="B205" s="5">
        <f>SUM('2020'!B205,'2019'!B205,'2018'!B205,'2017'!B205,'2016'!B205)</f>
        <v>3008</v>
      </c>
      <c r="C205" s="5">
        <f>SUM('2020'!C205,'2019'!C205,'2018'!C205,'2017'!C205,'2016'!C205)</f>
        <v>31</v>
      </c>
      <c r="D205" s="5">
        <f>SUM('2020'!D205,'2019'!D205,'2018'!D205,'2017'!D205,'2016'!D205)</f>
        <v>0</v>
      </c>
      <c r="E205" s="5">
        <f>SUM('2020'!E205,'2019'!E205,'2018'!E205,'2017'!E205,'2016'!E205)</f>
        <v>50</v>
      </c>
      <c r="F205" s="5">
        <f>SUM('2020'!F205,'2019'!F205,'2018'!F205,'2017'!F205,'2016'!F205)</f>
        <v>7</v>
      </c>
      <c r="G205" s="5">
        <f>SUM('2020'!G205,'2019'!G205,'2018'!G205,'2017'!G205,'2016'!G205)</f>
        <v>198</v>
      </c>
      <c r="H205" s="5">
        <f>SUM('2020'!H205,'2019'!H205,'2018'!H205,'2017'!H205,'2016'!H205)</f>
        <v>20</v>
      </c>
      <c r="I205" s="5">
        <f>SUM('2020'!I205,'2019'!I205,'2018'!I205,'2017'!I205,'2016'!I205)</f>
        <v>19</v>
      </c>
      <c r="J205" s="5">
        <f>SUM('2020'!J205,'2019'!J205,'2018'!J205,'2017'!J205,'2016'!J205)</f>
        <v>15</v>
      </c>
      <c r="K205" s="5">
        <f>SUM('2020'!K205,'2019'!K205,'2018'!K205,'2017'!K205,'2016'!K205)</f>
        <v>20</v>
      </c>
      <c r="L205" s="5">
        <f>SUM('2020'!L205,'2019'!L205,'2018'!L205,'2017'!L205,'2016'!L205)</f>
        <v>161</v>
      </c>
      <c r="M205" s="5">
        <f>SUM('2020'!M205,'2019'!M205,'2018'!M205,'2017'!M205,'2016'!M205)</f>
        <v>107</v>
      </c>
      <c r="N205" s="5">
        <f>SUM('2020'!N205,'2019'!N205,'2018'!N205,'2017'!N205,'2016'!N205)</f>
        <v>0</v>
      </c>
      <c r="O205" s="5">
        <f>SUM('2020'!O205,'2019'!O205,'2018'!O205,'2017'!O205,'2016'!O205)</f>
        <v>0</v>
      </c>
      <c r="P205" s="5">
        <f>SUM('2020'!P205,'2019'!P205,'2018'!P205,'2017'!P205,'2016'!P205)</f>
        <v>15</v>
      </c>
      <c r="Q205" s="5">
        <f>SUM('2020'!Q205,'2019'!Q205,'2018'!Q205,'2017'!Q205,'2016'!Q205)</f>
        <v>109</v>
      </c>
      <c r="R205" s="5">
        <f>SUM('2020'!R205,'2019'!R205,'2018'!R205,'2017'!R205,'2016'!R205)</f>
        <v>35</v>
      </c>
      <c r="S205" s="5">
        <f>SUM('2020'!S205,'2019'!S205,'2018'!S205,'2017'!S205,'2016'!S205)</f>
        <v>98</v>
      </c>
      <c r="T205" s="5">
        <f>SUM('2020'!T205,'2019'!T205,'2018'!T205,'2017'!T205,'2016'!T205)</f>
        <v>78</v>
      </c>
      <c r="U205" s="5">
        <f>SUM('2020'!U205,'2019'!U205,'2018'!U205,'2017'!U205,'2016'!U205)</f>
        <v>33</v>
      </c>
      <c r="V205" s="5">
        <f>SUM('2020'!V205,'2019'!V205,'2018'!V205,'2017'!V205,'2016'!V205)</f>
        <v>0</v>
      </c>
      <c r="W205" s="5">
        <f>SUM('2020'!W205,'2019'!W205,'2018'!W205,'2017'!W205,'2016'!W205)</f>
        <v>0</v>
      </c>
      <c r="X205" s="5">
        <f>SUM('2020'!X205,'2019'!X205,'2018'!X205,'2017'!X205,'2016'!X205)</f>
        <v>165</v>
      </c>
      <c r="Y205" s="5">
        <f>SUM('2020'!Y205,'2019'!Y205,'2018'!Y205,'2017'!Y205,'2016'!Y205)</f>
        <v>138</v>
      </c>
      <c r="Z205" s="5">
        <f>SUM('2020'!Z205,'2019'!Z205,'2018'!Z205,'2017'!Z205,'2016'!Z205)</f>
        <v>86</v>
      </c>
      <c r="AA205" s="5">
        <f>SUM('2020'!AA205,'2019'!AA205,'2018'!AA205,'2017'!AA205,'2016'!AA205)</f>
        <v>67</v>
      </c>
      <c r="AB205" s="5">
        <f>SUM('2020'!AB205,'2019'!AB205,'2018'!AB205,'2017'!AB205,'2016'!AB205)</f>
        <v>3</v>
      </c>
      <c r="AC205" s="5">
        <f>SUM('2020'!AC205,'2019'!AC205,'2018'!AC205,'2017'!AC205,'2016'!AC205)</f>
        <v>52</v>
      </c>
      <c r="AD205" s="5">
        <f>SUM('2020'!AD205,'2019'!AD205,'2018'!AD205,'2017'!AD205,'2016'!AD205)</f>
        <v>0</v>
      </c>
      <c r="AE205" s="5">
        <f>SUM('2020'!AE205,'2019'!AE205,'2018'!AE205,'2017'!AE205,'2016'!AE205)</f>
        <v>15</v>
      </c>
      <c r="AF205" s="5">
        <f>SUM('2020'!AF205,'2019'!AF205,'2018'!AF205,'2017'!AF205,'2016'!AF205)</f>
        <v>4</v>
      </c>
      <c r="AG205" s="5">
        <f>SUM('2020'!AG205,'2019'!AG205,'2018'!AG205,'2017'!AG205,'2016'!AG205)</f>
        <v>15</v>
      </c>
      <c r="AH205" s="5">
        <f>SUM('2020'!AH205,'2019'!AH205,'2018'!AH205,'2017'!AH205,'2016'!AH205)</f>
        <v>79</v>
      </c>
      <c r="AI205" s="5">
        <f>SUM('2020'!AI205,'2019'!AI205,'2018'!AI205,'2017'!AI205,'2016'!AI205)</f>
        <v>25</v>
      </c>
      <c r="AJ205" s="5">
        <f>SUM('2020'!AJ205,'2019'!AJ205,'2018'!AJ205,'2017'!AJ205,'2016'!AJ205)</f>
        <v>160</v>
      </c>
      <c r="AK205" s="5">
        <f>SUM('2020'!AK205,'2019'!AK205,'2018'!AK205,'2017'!AK205,'2016'!AK205)</f>
        <v>76</v>
      </c>
      <c r="AL205" s="5">
        <f>SUM('2020'!AL205,'2019'!AL205,'2018'!AL205,'2017'!AL205,'2016'!AL205)</f>
        <v>3</v>
      </c>
      <c r="AM205" s="5">
        <f>SUM('2020'!AM205,'2019'!AM205,'2018'!AM205,'2017'!AM205,'2016'!AM205)</f>
        <v>153</v>
      </c>
      <c r="AN205" s="5">
        <f>SUM('2020'!AN205,'2019'!AN205,'2018'!AN205,'2017'!AN205,'2016'!AN205)</f>
        <v>11</v>
      </c>
      <c r="AO205" s="5">
        <f>SUM('2020'!AO205,'2019'!AO205,'2018'!AO205,'2017'!AO205,'2016'!AO205)</f>
        <v>17</v>
      </c>
      <c r="AP205" s="5">
        <f>SUM('2020'!AP205,'2019'!AP205,'2018'!AP205,'2017'!AP205,'2016'!AP205)</f>
        <v>82</v>
      </c>
      <c r="AQ205" s="5">
        <f>SUM('2020'!AQ205,'2019'!AQ205,'2018'!AQ205,'2017'!AQ205,'2016'!AQ205)</f>
        <v>0</v>
      </c>
      <c r="AR205" s="5">
        <f>SUM('2020'!AR205,'2019'!AR205,'2018'!AR205,'2017'!AR205,'2016'!AR205)</f>
        <v>4</v>
      </c>
      <c r="AS205" s="5">
        <f>SUM('2020'!AS205,'2019'!AS205,'2018'!AS205,'2017'!AS205,'2016'!AS205)</f>
        <v>31</v>
      </c>
      <c r="AT205" s="5">
        <f>SUM('2020'!AT205,'2019'!AT205,'2018'!AT205,'2017'!AT205,'2016'!AT205)</f>
        <v>26</v>
      </c>
      <c r="AU205" s="5">
        <f>SUM('2020'!AU205,'2019'!AU205,'2018'!AU205,'2017'!AU205,'2016'!AU205)</f>
        <v>63</v>
      </c>
      <c r="AV205" s="5">
        <f>SUM('2020'!AV205,'2019'!AV205,'2018'!AV205,'2017'!AV205,'2016'!AV205)</f>
        <v>410</v>
      </c>
      <c r="AW205" s="5">
        <f>SUM('2020'!AW205,'2019'!AW205,'2018'!AW205,'2017'!AW205,'2016'!AW205)</f>
        <v>0</v>
      </c>
      <c r="AX205" s="5">
        <f>SUM('2020'!AX205,'2019'!AX205,'2018'!AX205,'2017'!AX205,'2016'!AX205)</f>
        <v>0</v>
      </c>
      <c r="AY205" s="5">
        <f>SUM('2020'!AY205,'2019'!AY205,'2018'!AY205,'2017'!AY205,'2016'!AY205)</f>
        <v>15</v>
      </c>
      <c r="AZ205" s="5">
        <f>SUM('2020'!AZ205,'2019'!AZ205,'2018'!AZ205,'2017'!AZ205,'2016'!AZ205)</f>
        <v>3</v>
      </c>
      <c r="BA205" s="5">
        <f>SUM('2020'!BA205,'2019'!BA205,'2018'!BA205,'2017'!BA205,'2016'!BA205)</f>
        <v>83</v>
      </c>
      <c r="BB205" s="5">
        <f>SUM('2020'!BB205,'2019'!BB205,'2018'!BB205,'2017'!BB205,'2016'!BB205)</f>
        <v>81</v>
      </c>
      <c r="BC205" s="5">
        <f>SUM('2020'!BC205,'2019'!BC205,'2018'!BC205,'2017'!BC205,'2016'!BC205)</f>
        <v>3</v>
      </c>
      <c r="BD205" s="5">
        <f>SUM('2020'!BD205,'2019'!BD205,'2018'!BD205,'2017'!BD205,'2016'!BD205)</f>
        <v>20</v>
      </c>
      <c r="BE205" s="5">
        <f>SUM('2020'!BE205,'2019'!BE205,'2018'!BE205,'2017'!BE205,'2016'!BE205)</f>
        <v>0</v>
      </c>
      <c r="BF205" s="5">
        <f>SUM('2020'!BF205,'2019'!BF205,'2018'!BF205,'2017'!BF205,'2016'!BF205)</f>
        <v>46</v>
      </c>
      <c r="BG205" s="6"/>
      <c r="BH205" s="22"/>
    </row>
    <row r="206" spans="1:60">
      <c r="A206" s="12" t="s">
        <v>247</v>
      </c>
      <c r="B206" s="5">
        <f>SUM('2020'!B206,'2019'!B206,'2018'!B206,'2017'!B206,'2016'!B206)</f>
        <v>27457</v>
      </c>
      <c r="C206" s="5">
        <f>SUM('2020'!C206,'2019'!C206,'2018'!C206,'2017'!C206,'2016'!C206)</f>
        <v>144</v>
      </c>
      <c r="D206" s="5">
        <f>SUM('2020'!D206,'2019'!D206,'2018'!D206,'2017'!D206,'2016'!D206)</f>
        <v>189</v>
      </c>
      <c r="E206" s="5">
        <f>SUM('2020'!E206,'2019'!E206,'2018'!E206,'2017'!E206,'2016'!E206)</f>
        <v>468</v>
      </c>
      <c r="F206" s="5">
        <f>SUM('2020'!F206,'2019'!F206,'2018'!F206,'2017'!F206,'2016'!F206)</f>
        <v>112</v>
      </c>
      <c r="G206" s="5">
        <f>SUM('2020'!G206,'2019'!G206,'2018'!G206,'2017'!G206,'2016'!G206)</f>
        <v>5956</v>
      </c>
      <c r="H206" s="5">
        <f>SUM('2020'!H206,'2019'!H206,'2018'!H206,'2017'!H206,'2016'!H206)</f>
        <v>474</v>
      </c>
      <c r="I206" s="5">
        <f>SUM('2020'!I206,'2019'!I206,'2018'!I206,'2017'!I206,'2016'!I206)</f>
        <v>232</v>
      </c>
      <c r="J206" s="5">
        <f>SUM('2020'!J206,'2019'!J206,'2018'!J206,'2017'!J206,'2016'!J206)</f>
        <v>22</v>
      </c>
      <c r="K206" s="5">
        <f>SUM('2020'!K206,'2019'!K206,'2018'!K206,'2017'!K206,'2016'!K206)</f>
        <v>25</v>
      </c>
      <c r="L206" s="5">
        <f>SUM('2020'!L206,'2019'!L206,'2018'!L206,'2017'!L206,'2016'!L206)</f>
        <v>1446</v>
      </c>
      <c r="M206" s="5">
        <f>SUM('2020'!M206,'2019'!M206,'2018'!M206,'2017'!M206,'2016'!M206)</f>
        <v>589</v>
      </c>
      <c r="N206" s="5">
        <f>SUM('2020'!N206,'2019'!N206,'2018'!N206,'2017'!N206,'2016'!N206)</f>
        <v>19</v>
      </c>
      <c r="O206" s="5">
        <f>SUM('2020'!O206,'2019'!O206,'2018'!O206,'2017'!O206,'2016'!O206)</f>
        <v>249</v>
      </c>
      <c r="P206" s="5">
        <f>SUM('2020'!P206,'2019'!P206,'2018'!P206,'2017'!P206,'2016'!P206)</f>
        <v>115</v>
      </c>
      <c r="Q206" s="5">
        <f>SUM('2020'!Q206,'2019'!Q206,'2018'!Q206,'2017'!Q206,'2016'!Q206)</f>
        <v>775</v>
      </c>
      <c r="R206" s="5">
        <f>SUM('2020'!R206,'2019'!R206,'2018'!R206,'2017'!R206,'2016'!R206)</f>
        <v>464</v>
      </c>
      <c r="S206" s="5">
        <f>SUM('2020'!S206,'2019'!S206,'2018'!S206,'2017'!S206,'2016'!S206)</f>
        <v>427</v>
      </c>
      <c r="T206" s="5">
        <f>SUM('2020'!T206,'2019'!T206,'2018'!T206,'2017'!T206,'2016'!T206)</f>
        <v>194</v>
      </c>
      <c r="U206" s="5">
        <f>SUM('2020'!U206,'2019'!U206,'2018'!U206,'2017'!U206,'2016'!U206)</f>
        <v>291</v>
      </c>
      <c r="V206" s="5">
        <f>SUM('2020'!V206,'2019'!V206,'2018'!V206,'2017'!V206,'2016'!V206)</f>
        <v>107</v>
      </c>
      <c r="W206" s="5">
        <f>SUM('2020'!W206,'2019'!W206,'2018'!W206,'2017'!W206,'2016'!W206)</f>
        <v>90</v>
      </c>
      <c r="X206" s="5">
        <f>SUM('2020'!X206,'2019'!X206,'2018'!X206,'2017'!X206,'2016'!X206)</f>
        <v>417</v>
      </c>
      <c r="Y206" s="5">
        <f>SUM('2020'!Y206,'2019'!Y206,'2018'!Y206,'2017'!Y206,'2016'!Y206)</f>
        <v>817</v>
      </c>
      <c r="Z206" s="5">
        <f>SUM('2020'!Z206,'2019'!Z206,'2018'!Z206,'2017'!Z206,'2016'!Z206)</f>
        <v>353</v>
      </c>
      <c r="AA206" s="5">
        <f>SUM('2020'!AA206,'2019'!AA206,'2018'!AA206,'2017'!AA206,'2016'!AA206)</f>
        <v>1844</v>
      </c>
      <c r="AB206" s="5">
        <f>SUM('2020'!AB206,'2019'!AB206,'2018'!AB206,'2017'!AB206,'2016'!AB206)</f>
        <v>52</v>
      </c>
      <c r="AC206" s="5">
        <f>SUM('2020'!AC206,'2019'!AC206,'2018'!AC206,'2017'!AC206,'2016'!AC206)</f>
        <v>247</v>
      </c>
      <c r="AD206" s="5">
        <f>SUM('2020'!AD206,'2019'!AD206,'2018'!AD206,'2017'!AD206,'2016'!AD206)</f>
        <v>36</v>
      </c>
      <c r="AE206" s="5">
        <f>SUM('2020'!AE206,'2019'!AE206,'2018'!AE206,'2017'!AE206,'2016'!AE206)</f>
        <v>459</v>
      </c>
      <c r="AF206" s="5">
        <f>SUM('2020'!AF206,'2019'!AF206,'2018'!AF206,'2017'!AF206,'2016'!AF206)</f>
        <v>584</v>
      </c>
      <c r="AG206" s="5">
        <f>SUM('2020'!AG206,'2019'!AG206,'2018'!AG206,'2017'!AG206,'2016'!AG206)</f>
        <v>78</v>
      </c>
      <c r="AH206" s="5">
        <f>SUM('2020'!AH206,'2019'!AH206,'2018'!AH206,'2017'!AH206,'2016'!AH206)</f>
        <v>290</v>
      </c>
      <c r="AI206" s="5">
        <f>SUM('2020'!AI206,'2019'!AI206,'2018'!AI206,'2017'!AI206,'2016'!AI206)</f>
        <v>60</v>
      </c>
      <c r="AJ206" s="5">
        <f>SUM('2020'!AJ206,'2019'!AJ206,'2018'!AJ206,'2017'!AJ206,'2016'!AJ206)</f>
        <v>1546</v>
      </c>
      <c r="AK206" s="5">
        <f>SUM('2020'!AK206,'2019'!AK206,'2018'!AK206,'2017'!AK206,'2016'!AK206)</f>
        <v>765</v>
      </c>
      <c r="AL206" s="5">
        <f>SUM('2020'!AL206,'2019'!AL206,'2018'!AL206,'2017'!AL206,'2016'!AL206)</f>
        <v>22</v>
      </c>
      <c r="AM206" s="5">
        <f>SUM('2020'!AM206,'2019'!AM206,'2018'!AM206,'2017'!AM206,'2016'!AM206)</f>
        <v>408</v>
      </c>
      <c r="AN206" s="5">
        <f>SUM('2020'!AN206,'2019'!AN206,'2018'!AN206,'2017'!AN206,'2016'!AN206)</f>
        <v>175</v>
      </c>
      <c r="AO206" s="5">
        <f>SUM('2020'!AO206,'2019'!AO206,'2018'!AO206,'2017'!AO206,'2016'!AO206)</f>
        <v>485</v>
      </c>
      <c r="AP206" s="5">
        <f>SUM('2020'!AP206,'2019'!AP206,'2018'!AP206,'2017'!AP206,'2016'!AP206)</f>
        <v>447</v>
      </c>
      <c r="AQ206" s="5">
        <f>SUM('2020'!AQ206,'2019'!AQ206,'2018'!AQ206,'2017'!AQ206,'2016'!AQ206)</f>
        <v>3</v>
      </c>
      <c r="AR206" s="5">
        <f>SUM('2020'!AR206,'2019'!AR206,'2018'!AR206,'2017'!AR206,'2016'!AR206)</f>
        <v>83</v>
      </c>
      <c r="AS206" s="5">
        <f>SUM('2020'!AS206,'2019'!AS206,'2018'!AS206,'2017'!AS206,'2016'!AS206)</f>
        <v>178</v>
      </c>
      <c r="AT206" s="5">
        <f>SUM('2020'!AT206,'2019'!AT206,'2018'!AT206,'2017'!AT206,'2016'!AT206)</f>
        <v>144</v>
      </c>
      <c r="AU206" s="5">
        <f>SUM('2020'!AU206,'2019'!AU206,'2018'!AU206,'2017'!AU206,'2016'!AU206)</f>
        <v>276</v>
      </c>
      <c r="AV206" s="5">
        <f>SUM('2020'!AV206,'2019'!AV206,'2018'!AV206,'2017'!AV206,'2016'!AV206)</f>
        <v>1668</v>
      </c>
      <c r="AW206" s="5">
        <f>SUM('2020'!AW206,'2019'!AW206,'2018'!AW206,'2017'!AW206,'2016'!AW206)</f>
        <v>30</v>
      </c>
      <c r="AX206" s="5">
        <f>SUM('2020'!AX206,'2019'!AX206,'2018'!AX206,'2017'!AX206,'2016'!AX206)</f>
        <v>11</v>
      </c>
      <c r="AY206" s="5">
        <f>SUM('2020'!AY206,'2019'!AY206,'2018'!AY206,'2017'!AY206,'2016'!AY206)</f>
        <v>268</v>
      </c>
      <c r="AZ206" s="5">
        <f>SUM('2020'!AZ206,'2019'!AZ206,'2018'!AZ206,'2017'!AZ206,'2016'!AZ206)</f>
        <v>43</v>
      </c>
      <c r="BA206" s="5">
        <f>SUM('2020'!BA206,'2019'!BA206,'2018'!BA206,'2017'!BA206,'2016'!BA206)</f>
        <v>862</v>
      </c>
      <c r="BB206" s="5">
        <f>SUM('2020'!BB206,'2019'!BB206,'2018'!BB206,'2017'!BB206,'2016'!BB206)</f>
        <v>952</v>
      </c>
      <c r="BC206" s="5">
        <f>SUM('2020'!BC206,'2019'!BC206,'2018'!BC206,'2017'!BC206,'2016'!BC206)</f>
        <v>33</v>
      </c>
      <c r="BD206" s="5">
        <f>SUM('2020'!BD206,'2019'!BD206,'2018'!BD206,'2017'!BD206,'2016'!BD206)</f>
        <v>1013</v>
      </c>
      <c r="BE206" s="5">
        <f>SUM('2020'!BE206,'2019'!BE206,'2018'!BE206,'2017'!BE206,'2016'!BE206)</f>
        <v>13</v>
      </c>
      <c r="BF206" s="5">
        <f>SUM('2020'!BF206,'2019'!BF206,'2018'!BF206,'2017'!BF206,'2016'!BF206)</f>
        <v>392</v>
      </c>
      <c r="BG206" s="6"/>
      <c r="BH206" s="22"/>
    </row>
    <row r="207" spans="1:60">
      <c r="A207" s="12" t="s">
        <v>248</v>
      </c>
      <c r="B207" s="5">
        <f>SUM('2020'!B207,'2019'!B207,'2018'!B207,'2017'!B207,'2016'!B207)</f>
        <v>4880</v>
      </c>
      <c r="C207" s="5">
        <f>SUM('2020'!C207,'2019'!C207,'2018'!C207,'2017'!C207,'2016'!C207)</f>
        <v>26</v>
      </c>
      <c r="D207" s="5">
        <f>SUM('2020'!D207,'2019'!D207,'2018'!D207,'2017'!D207,'2016'!D207)</f>
        <v>0</v>
      </c>
      <c r="E207" s="5">
        <f>SUM('2020'!E207,'2019'!E207,'2018'!E207,'2017'!E207,'2016'!E207)</f>
        <v>67</v>
      </c>
      <c r="F207" s="5">
        <f>SUM('2020'!F207,'2019'!F207,'2018'!F207,'2017'!F207,'2016'!F207)</f>
        <v>0</v>
      </c>
      <c r="G207" s="5">
        <f>SUM('2020'!G207,'2019'!G207,'2018'!G207,'2017'!G207,'2016'!G207)</f>
        <v>94</v>
      </c>
      <c r="H207" s="5">
        <f>SUM('2020'!H207,'2019'!H207,'2018'!H207,'2017'!H207,'2016'!H207)</f>
        <v>70</v>
      </c>
      <c r="I207" s="5">
        <f>SUM('2020'!I207,'2019'!I207,'2018'!I207,'2017'!I207,'2016'!I207)</f>
        <v>119</v>
      </c>
      <c r="J207" s="5">
        <f>SUM('2020'!J207,'2019'!J207,'2018'!J207,'2017'!J207,'2016'!J207)</f>
        <v>14</v>
      </c>
      <c r="K207" s="5">
        <f>SUM('2020'!K207,'2019'!K207,'2018'!K207,'2017'!K207,'2016'!K207)</f>
        <v>52</v>
      </c>
      <c r="L207" s="5">
        <f>SUM('2020'!L207,'2019'!L207,'2018'!L207,'2017'!L207,'2016'!L207)</f>
        <v>73</v>
      </c>
      <c r="M207" s="5">
        <f>SUM('2020'!M207,'2019'!M207,'2018'!M207,'2017'!M207,'2016'!M207)</f>
        <v>315</v>
      </c>
      <c r="N207" s="5">
        <f>SUM('2020'!N207,'2019'!N207,'2018'!N207,'2017'!N207,'2016'!N207)</f>
        <v>0</v>
      </c>
      <c r="O207" s="5">
        <f>SUM('2020'!O207,'2019'!O207,'2018'!O207,'2017'!O207,'2016'!O207)</f>
        <v>0</v>
      </c>
      <c r="P207" s="5">
        <f>SUM('2020'!P207,'2019'!P207,'2018'!P207,'2017'!P207,'2016'!P207)</f>
        <v>0</v>
      </c>
      <c r="Q207" s="5">
        <f>SUM('2020'!Q207,'2019'!Q207,'2018'!Q207,'2017'!Q207,'2016'!Q207)</f>
        <v>415</v>
      </c>
      <c r="R207" s="5">
        <f>SUM('2020'!R207,'2019'!R207,'2018'!R207,'2017'!R207,'2016'!R207)</f>
        <v>73</v>
      </c>
      <c r="S207" s="5">
        <f>SUM('2020'!S207,'2019'!S207,'2018'!S207,'2017'!S207,'2016'!S207)</f>
        <v>234</v>
      </c>
      <c r="T207" s="5">
        <f>SUM('2020'!T207,'2019'!T207,'2018'!T207,'2017'!T207,'2016'!T207)</f>
        <v>26</v>
      </c>
      <c r="U207" s="5">
        <f>SUM('2020'!U207,'2019'!U207,'2018'!U207,'2017'!U207,'2016'!U207)</f>
        <v>42</v>
      </c>
      <c r="V207" s="5">
        <f>SUM('2020'!V207,'2019'!V207,'2018'!V207,'2017'!V207,'2016'!V207)</f>
        <v>9</v>
      </c>
      <c r="W207" s="5">
        <f>SUM('2020'!W207,'2019'!W207,'2018'!W207,'2017'!W207,'2016'!W207)</f>
        <v>0</v>
      </c>
      <c r="X207" s="5">
        <f>SUM('2020'!X207,'2019'!X207,'2018'!X207,'2017'!X207,'2016'!X207)</f>
        <v>579</v>
      </c>
      <c r="Y207" s="5">
        <f>SUM('2020'!Y207,'2019'!Y207,'2018'!Y207,'2017'!Y207,'2016'!Y207)</f>
        <v>83</v>
      </c>
      <c r="Z207" s="5">
        <f>SUM('2020'!Z207,'2019'!Z207,'2018'!Z207,'2017'!Z207,'2016'!Z207)</f>
        <v>27</v>
      </c>
      <c r="AA207" s="5">
        <f>SUM('2020'!AA207,'2019'!AA207,'2018'!AA207,'2017'!AA207,'2016'!AA207)</f>
        <v>257</v>
      </c>
      <c r="AB207" s="5">
        <f>SUM('2020'!AB207,'2019'!AB207,'2018'!AB207,'2017'!AB207,'2016'!AB207)</f>
        <v>3</v>
      </c>
      <c r="AC207" s="5">
        <f>SUM('2020'!AC207,'2019'!AC207,'2018'!AC207,'2017'!AC207,'2016'!AC207)</f>
        <v>69</v>
      </c>
      <c r="AD207" s="5">
        <f>SUM('2020'!AD207,'2019'!AD207,'2018'!AD207,'2017'!AD207,'2016'!AD207)</f>
        <v>0</v>
      </c>
      <c r="AE207" s="5">
        <f>SUM('2020'!AE207,'2019'!AE207,'2018'!AE207,'2017'!AE207,'2016'!AE207)</f>
        <v>227</v>
      </c>
      <c r="AF207" s="5">
        <f>SUM('2020'!AF207,'2019'!AF207,'2018'!AF207,'2017'!AF207,'2016'!AF207)</f>
        <v>5</v>
      </c>
      <c r="AG207" s="5">
        <f>SUM('2020'!AG207,'2019'!AG207,'2018'!AG207,'2017'!AG207,'2016'!AG207)</f>
        <v>6</v>
      </c>
      <c r="AH207" s="5">
        <f>SUM('2020'!AH207,'2019'!AH207,'2018'!AH207,'2017'!AH207,'2016'!AH207)</f>
        <v>119</v>
      </c>
      <c r="AI207" s="5">
        <f>SUM('2020'!AI207,'2019'!AI207,'2018'!AI207,'2017'!AI207,'2016'!AI207)</f>
        <v>0</v>
      </c>
      <c r="AJ207" s="5">
        <f>SUM('2020'!AJ207,'2019'!AJ207,'2018'!AJ207,'2017'!AJ207,'2016'!AJ207)</f>
        <v>588</v>
      </c>
      <c r="AK207" s="5">
        <f>SUM('2020'!AK207,'2019'!AK207,'2018'!AK207,'2017'!AK207,'2016'!AK207)</f>
        <v>211</v>
      </c>
      <c r="AL207" s="5">
        <f>SUM('2020'!AL207,'2019'!AL207,'2018'!AL207,'2017'!AL207,'2016'!AL207)</f>
        <v>7</v>
      </c>
      <c r="AM207" s="5">
        <f>SUM('2020'!AM207,'2019'!AM207,'2018'!AM207,'2017'!AM207,'2016'!AM207)</f>
        <v>144</v>
      </c>
      <c r="AN207" s="5">
        <f>SUM('2020'!AN207,'2019'!AN207,'2018'!AN207,'2017'!AN207,'2016'!AN207)</f>
        <v>8</v>
      </c>
      <c r="AO207" s="5">
        <f>SUM('2020'!AO207,'2019'!AO207,'2018'!AO207,'2017'!AO207,'2016'!AO207)</f>
        <v>6</v>
      </c>
      <c r="AP207" s="5">
        <f>SUM('2020'!AP207,'2019'!AP207,'2018'!AP207,'2017'!AP207,'2016'!AP207)</f>
        <v>150</v>
      </c>
      <c r="AQ207" s="5">
        <f>SUM('2020'!AQ207,'2019'!AQ207,'2018'!AQ207,'2017'!AQ207,'2016'!AQ207)</f>
        <v>0</v>
      </c>
      <c r="AR207" s="5">
        <f>SUM('2020'!AR207,'2019'!AR207,'2018'!AR207,'2017'!AR207,'2016'!AR207)</f>
        <v>0</v>
      </c>
      <c r="AS207" s="5">
        <f>SUM('2020'!AS207,'2019'!AS207,'2018'!AS207,'2017'!AS207,'2016'!AS207)</f>
        <v>51</v>
      </c>
      <c r="AT207" s="5">
        <f>SUM('2020'!AT207,'2019'!AT207,'2018'!AT207,'2017'!AT207,'2016'!AT207)</f>
        <v>10</v>
      </c>
      <c r="AU207" s="5">
        <f>SUM('2020'!AU207,'2019'!AU207,'2018'!AU207,'2017'!AU207,'2016'!AU207)</f>
        <v>44</v>
      </c>
      <c r="AV207" s="5">
        <f>SUM('2020'!AV207,'2019'!AV207,'2018'!AV207,'2017'!AV207,'2016'!AV207)</f>
        <v>197</v>
      </c>
      <c r="AW207" s="5">
        <f>SUM('2020'!AW207,'2019'!AW207,'2018'!AW207,'2017'!AW207,'2016'!AW207)</f>
        <v>3</v>
      </c>
      <c r="AX207" s="5">
        <f>SUM('2020'!AX207,'2019'!AX207,'2018'!AX207,'2017'!AX207,'2016'!AX207)</f>
        <v>0</v>
      </c>
      <c r="AY207" s="5">
        <f>SUM('2020'!AY207,'2019'!AY207,'2018'!AY207,'2017'!AY207,'2016'!AY207)</f>
        <v>23</v>
      </c>
      <c r="AZ207" s="5">
        <f>SUM('2020'!AZ207,'2019'!AZ207,'2018'!AZ207,'2017'!AZ207,'2016'!AZ207)</f>
        <v>0</v>
      </c>
      <c r="BA207" s="5">
        <f>SUM('2020'!BA207,'2019'!BA207,'2018'!BA207,'2017'!BA207,'2016'!BA207)</f>
        <v>214</v>
      </c>
      <c r="BB207" s="5">
        <f>SUM('2020'!BB207,'2019'!BB207,'2018'!BB207,'2017'!BB207,'2016'!BB207)</f>
        <v>36</v>
      </c>
      <c r="BC207" s="5">
        <f>SUM('2020'!BC207,'2019'!BC207,'2018'!BC207,'2017'!BC207,'2016'!BC207)</f>
        <v>0</v>
      </c>
      <c r="BD207" s="5">
        <f>SUM('2020'!BD207,'2019'!BD207,'2018'!BD207,'2017'!BD207,'2016'!BD207)</f>
        <v>42</v>
      </c>
      <c r="BE207" s="5">
        <f>SUM('2020'!BE207,'2019'!BE207,'2018'!BE207,'2017'!BE207,'2016'!BE207)</f>
        <v>0</v>
      </c>
      <c r="BF207" s="5">
        <f>SUM('2020'!BF207,'2019'!BF207,'2018'!BF207,'2017'!BF207,'2016'!BF207)</f>
        <v>79</v>
      </c>
      <c r="BG207" s="6"/>
      <c r="BH207" s="22"/>
    </row>
    <row r="208" spans="1:60">
      <c r="A208" s="12" t="s">
        <v>249</v>
      </c>
      <c r="B208" s="5">
        <f>SUM('2020'!B208,'2019'!B208,'2018'!B208,'2017'!B208,'2016'!B208)</f>
        <v>1572</v>
      </c>
      <c r="C208" s="5">
        <f>SUM('2020'!C208,'2019'!C208,'2018'!C208,'2017'!C208,'2016'!C208)</f>
        <v>0</v>
      </c>
      <c r="D208" s="5">
        <f>SUM('2020'!D208,'2019'!D208,'2018'!D208,'2017'!D208,'2016'!D208)</f>
        <v>36</v>
      </c>
      <c r="E208" s="5">
        <f>SUM('2020'!E208,'2019'!E208,'2018'!E208,'2017'!E208,'2016'!E208)</f>
        <v>40</v>
      </c>
      <c r="F208" s="5">
        <f>SUM('2020'!F208,'2019'!F208,'2018'!F208,'2017'!F208,'2016'!F208)</f>
        <v>0</v>
      </c>
      <c r="G208" s="5">
        <f>SUM('2020'!G208,'2019'!G208,'2018'!G208,'2017'!G208,'2016'!G208)</f>
        <v>703</v>
      </c>
      <c r="H208" s="5">
        <f>SUM('2020'!H208,'2019'!H208,'2018'!H208,'2017'!H208,'2016'!H208)</f>
        <v>6</v>
      </c>
      <c r="I208" s="5">
        <f>SUM('2020'!I208,'2019'!I208,'2018'!I208,'2017'!I208,'2016'!I208)</f>
        <v>0</v>
      </c>
      <c r="J208" s="5">
        <f>SUM('2020'!J208,'2019'!J208,'2018'!J208,'2017'!J208,'2016'!J208)</f>
        <v>0</v>
      </c>
      <c r="K208" s="5">
        <f>SUM('2020'!K208,'2019'!K208,'2018'!K208,'2017'!K208,'2016'!K208)</f>
        <v>0</v>
      </c>
      <c r="L208" s="5">
        <f>SUM('2020'!L208,'2019'!L208,'2018'!L208,'2017'!L208,'2016'!L208)</f>
        <v>9</v>
      </c>
      <c r="M208" s="5">
        <f>SUM('2020'!M208,'2019'!M208,'2018'!M208,'2017'!M208,'2016'!M208)</f>
        <v>0</v>
      </c>
      <c r="N208" s="5">
        <f>SUM('2020'!N208,'2019'!N208,'2018'!N208,'2017'!N208,'2016'!N208)</f>
        <v>0</v>
      </c>
      <c r="O208" s="5">
        <f>SUM('2020'!O208,'2019'!O208,'2018'!O208,'2017'!O208,'2016'!O208)</f>
        <v>143</v>
      </c>
      <c r="P208" s="5">
        <f>SUM('2020'!P208,'2019'!P208,'2018'!P208,'2017'!P208,'2016'!P208)</f>
        <v>8</v>
      </c>
      <c r="Q208" s="5">
        <f>SUM('2020'!Q208,'2019'!Q208,'2018'!Q208,'2017'!Q208,'2016'!Q208)</f>
        <v>0</v>
      </c>
      <c r="R208" s="5">
        <f>SUM('2020'!R208,'2019'!R208,'2018'!R208,'2017'!R208,'2016'!R208)</f>
        <v>0</v>
      </c>
      <c r="S208" s="5">
        <f>SUM('2020'!S208,'2019'!S208,'2018'!S208,'2017'!S208,'2016'!S208)</f>
        <v>0</v>
      </c>
      <c r="T208" s="5">
        <f>SUM('2020'!T208,'2019'!T208,'2018'!T208,'2017'!T208,'2016'!T208)</f>
        <v>0</v>
      </c>
      <c r="U208" s="5">
        <f>SUM('2020'!U208,'2019'!U208,'2018'!U208,'2017'!U208,'2016'!U208)</f>
        <v>0</v>
      </c>
      <c r="V208" s="5">
        <f>SUM('2020'!V208,'2019'!V208,'2018'!V208,'2017'!V208,'2016'!V208)</f>
        <v>0</v>
      </c>
      <c r="W208" s="5">
        <f>SUM('2020'!W208,'2019'!W208,'2018'!W208,'2017'!W208,'2016'!W208)</f>
        <v>0</v>
      </c>
      <c r="X208" s="5">
        <f>SUM('2020'!X208,'2019'!X208,'2018'!X208,'2017'!X208,'2016'!X208)</f>
        <v>0</v>
      </c>
      <c r="Y208" s="5">
        <f>SUM('2020'!Y208,'2019'!Y208,'2018'!Y208,'2017'!Y208,'2016'!Y208)</f>
        <v>0</v>
      </c>
      <c r="Z208" s="5">
        <f>SUM('2020'!Z208,'2019'!Z208,'2018'!Z208,'2017'!Z208,'2016'!Z208)</f>
        <v>0</v>
      </c>
      <c r="AA208" s="5">
        <f>SUM('2020'!AA208,'2019'!AA208,'2018'!AA208,'2017'!AA208,'2016'!AA208)</f>
        <v>0</v>
      </c>
      <c r="AB208" s="5">
        <f>SUM('2020'!AB208,'2019'!AB208,'2018'!AB208,'2017'!AB208,'2016'!AB208)</f>
        <v>0</v>
      </c>
      <c r="AC208" s="5">
        <f>SUM('2020'!AC208,'2019'!AC208,'2018'!AC208,'2017'!AC208,'2016'!AC208)</f>
        <v>0</v>
      </c>
      <c r="AD208" s="5">
        <f>SUM('2020'!AD208,'2019'!AD208,'2018'!AD208,'2017'!AD208,'2016'!AD208)</f>
        <v>0</v>
      </c>
      <c r="AE208" s="5">
        <f>SUM('2020'!AE208,'2019'!AE208,'2018'!AE208,'2017'!AE208,'2016'!AE208)</f>
        <v>0</v>
      </c>
      <c r="AF208" s="5">
        <f>SUM('2020'!AF208,'2019'!AF208,'2018'!AF208,'2017'!AF208,'2016'!AF208)</f>
        <v>37</v>
      </c>
      <c r="AG208" s="5">
        <f>SUM('2020'!AG208,'2019'!AG208,'2018'!AG208,'2017'!AG208,'2016'!AG208)</f>
        <v>0</v>
      </c>
      <c r="AH208" s="5">
        <f>SUM('2020'!AH208,'2019'!AH208,'2018'!AH208,'2017'!AH208,'2016'!AH208)</f>
        <v>0</v>
      </c>
      <c r="AI208" s="5">
        <f>SUM('2020'!AI208,'2019'!AI208,'2018'!AI208,'2017'!AI208,'2016'!AI208)</f>
        <v>0</v>
      </c>
      <c r="AJ208" s="5">
        <f>SUM('2020'!AJ208,'2019'!AJ208,'2018'!AJ208,'2017'!AJ208,'2016'!AJ208)</f>
        <v>0</v>
      </c>
      <c r="AK208" s="5">
        <f>SUM('2020'!AK208,'2019'!AK208,'2018'!AK208,'2017'!AK208,'2016'!AK208)</f>
        <v>0</v>
      </c>
      <c r="AL208" s="5">
        <f>SUM('2020'!AL208,'2019'!AL208,'2018'!AL208,'2017'!AL208,'2016'!AL208)</f>
        <v>0</v>
      </c>
      <c r="AM208" s="5">
        <f>SUM('2020'!AM208,'2019'!AM208,'2018'!AM208,'2017'!AM208,'2016'!AM208)</f>
        <v>4</v>
      </c>
      <c r="AN208" s="5">
        <f>SUM('2020'!AN208,'2019'!AN208,'2018'!AN208,'2017'!AN208,'2016'!AN208)</f>
        <v>0</v>
      </c>
      <c r="AO208" s="5">
        <f>SUM('2020'!AO208,'2019'!AO208,'2018'!AO208,'2017'!AO208,'2016'!AO208)</f>
        <v>29</v>
      </c>
      <c r="AP208" s="5">
        <f>SUM('2020'!AP208,'2019'!AP208,'2018'!AP208,'2017'!AP208,'2016'!AP208)</f>
        <v>0</v>
      </c>
      <c r="AQ208" s="5">
        <f>SUM('2020'!AQ208,'2019'!AQ208,'2018'!AQ208,'2017'!AQ208,'2016'!AQ208)</f>
        <v>0</v>
      </c>
      <c r="AR208" s="5">
        <f>SUM('2020'!AR208,'2019'!AR208,'2018'!AR208,'2017'!AR208,'2016'!AR208)</f>
        <v>0</v>
      </c>
      <c r="AS208" s="5">
        <f>SUM('2020'!AS208,'2019'!AS208,'2018'!AS208,'2017'!AS208,'2016'!AS208)</f>
        <v>0</v>
      </c>
      <c r="AT208" s="5">
        <f>SUM('2020'!AT208,'2019'!AT208,'2018'!AT208,'2017'!AT208,'2016'!AT208)</f>
        <v>0</v>
      </c>
      <c r="AU208" s="5">
        <f>SUM('2020'!AU208,'2019'!AU208,'2018'!AU208,'2017'!AU208,'2016'!AU208)</f>
        <v>0</v>
      </c>
      <c r="AV208" s="5">
        <f>SUM('2020'!AV208,'2019'!AV208,'2018'!AV208,'2017'!AV208,'2016'!AV208)</f>
        <v>62</v>
      </c>
      <c r="AW208" s="5">
        <f>SUM('2020'!AW208,'2019'!AW208,'2018'!AW208,'2017'!AW208,'2016'!AW208)</f>
        <v>0</v>
      </c>
      <c r="AX208" s="5">
        <f>SUM('2020'!AX208,'2019'!AX208,'2018'!AX208,'2017'!AX208,'2016'!AX208)</f>
        <v>0</v>
      </c>
      <c r="AY208" s="5">
        <f>SUM('2020'!AY208,'2019'!AY208,'2018'!AY208,'2017'!AY208,'2016'!AY208)</f>
        <v>308</v>
      </c>
      <c r="AZ208" s="5">
        <f>SUM('2020'!AZ208,'2019'!AZ208,'2018'!AZ208,'2017'!AZ208,'2016'!AZ208)</f>
        <v>0</v>
      </c>
      <c r="BA208" s="5">
        <f>SUM('2020'!BA208,'2019'!BA208,'2018'!BA208,'2017'!BA208,'2016'!BA208)</f>
        <v>4</v>
      </c>
      <c r="BB208" s="5">
        <f>SUM('2020'!BB208,'2019'!BB208,'2018'!BB208,'2017'!BB208,'2016'!BB208)</f>
        <v>101</v>
      </c>
      <c r="BC208" s="5">
        <f>SUM('2020'!BC208,'2019'!BC208,'2018'!BC208,'2017'!BC208,'2016'!BC208)</f>
        <v>0</v>
      </c>
      <c r="BD208" s="5">
        <f>SUM('2020'!BD208,'2019'!BD208,'2018'!BD208,'2017'!BD208,'2016'!BD208)</f>
        <v>0</v>
      </c>
      <c r="BE208" s="5">
        <f>SUM('2020'!BE208,'2019'!BE208,'2018'!BE208,'2017'!BE208,'2016'!BE208)</f>
        <v>3</v>
      </c>
      <c r="BF208" s="5">
        <f>SUM('2020'!BF208,'2019'!BF208,'2018'!BF208,'2017'!BF208,'2016'!BF208)</f>
        <v>18</v>
      </c>
      <c r="BG208" s="6"/>
      <c r="BH208" s="22"/>
    </row>
    <row r="209" spans="1:60">
      <c r="A209" s="12" t="s">
        <v>250</v>
      </c>
      <c r="B209" s="5">
        <f>SUM('2020'!B209,'2019'!B209,'2018'!B209,'2017'!B209,'2016'!B209)</f>
        <v>21368</v>
      </c>
      <c r="C209" s="5">
        <f>SUM('2020'!C209,'2019'!C209,'2018'!C209,'2017'!C209,'2016'!C209)</f>
        <v>39</v>
      </c>
      <c r="D209" s="5">
        <f>SUM('2020'!D209,'2019'!D209,'2018'!D209,'2017'!D209,'2016'!D209)</f>
        <v>3</v>
      </c>
      <c r="E209" s="5">
        <f>SUM('2020'!E209,'2019'!E209,'2018'!E209,'2017'!E209,'2016'!E209)</f>
        <v>68</v>
      </c>
      <c r="F209" s="5">
        <f>SUM('2020'!F209,'2019'!F209,'2018'!F209,'2017'!F209,'2016'!F209)</f>
        <v>5</v>
      </c>
      <c r="G209" s="5">
        <f>SUM('2020'!G209,'2019'!G209,'2018'!G209,'2017'!G209,'2016'!G209)</f>
        <v>424</v>
      </c>
      <c r="H209" s="5">
        <f>SUM('2020'!H209,'2019'!H209,'2018'!H209,'2017'!H209,'2016'!H209)</f>
        <v>35</v>
      </c>
      <c r="I209" s="5">
        <f>SUM('2020'!I209,'2019'!I209,'2018'!I209,'2017'!I209,'2016'!I209)</f>
        <v>259</v>
      </c>
      <c r="J209" s="5">
        <f>SUM('2020'!J209,'2019'!J209,'2018'!J209,'2017'!J209,'2016'!J209)</f>
        <v>65</v>
      </c>
      <c r="K209" s="5">
        <f>SUM('2020'!K209,'2019'!K209,'2018'!K209,'2017'!K209,'2016'!K209)</f>
        <v>112</v>
      </c>
      <c r="L209" s="5">
        <f>SUM('2020'!L209,'2019'!L209,'2018'!L209,'2017'!L209,'2016'!L209)</f>
        <v>3609</v>
      </c>
      <c r="M209" s="5">
        <f>SUM('2020'!M209,'2019'!M209,'2018'!M209,'2017'!M209,'2016'!M209)</f>
        <v>761</v>
      </c>
      <c r="N209" s="5">
        <f>SUM('2020'!N209,'2019'!N209,'2018'!N209,'2017'!N209,'2016'!N209)</f>
        <v>0</v>
      </c>
      <c r="O209" s="5">
        <f>SUM('2020'!O209,'2019'!O209,'2018'!O209,'2017'!O209,'2016'!O209)</f>
        <v>6</v>
      </c>
      <c r="P209" s="5">
        <f>SUM('2020'!P209,'2019'!P209,'2018'!P209,'2017'!P209,'2016'!P209)</f>
        <v>3</v>
      </c>
      <c r="Q209" s="5">
        <f>SUM('2020'!Q209,'2019'!Q209,'2018'!Q209,'2017'!Q209,'2016'!Q209)</f>
        <v>101</v>
      </c>
      <c r="R209" s="5">
        <f>SUM('2020'!R209,'2019'!R209,'2018'!R209,'2017'!R209,'2016'!R209)</f>
        <v>71</v>
      </c>
      <c r="S209" s="5">
        <f>SUM('2020'!S209,'2019'!S209,'2018'!S209,'2017'!S209,'2016'!S209)</f>
        <v>3</v>
      </c>
      <c r="T209" s="5">
        <f>SUM('2020'!T209,'2019'!T209,'2018'!T209,'2017'!T209,'2016'!T209)</f>
        <v>14</v>
      </c>
      <c r="U209" s="5">
        <f>SUM('2020'!U209,'2019'!U209,'2018'!U209,'2017'!U209,'2016'!U209)</f>
        <v>34</v>
      </c>
      <c r="V209" s="5">
        <f>SUM('2020'!V209,'2019'!V209,'2018'!V209,'2017'!V209,'2016'!V209)</f>
        <v>77</v>
      </c>
      <c r="W209" s="5">
        <f>SUM('2020'!W209,'2019'!W209,'2018'!W209,'2017'!W209,'2016'!W209)</f>
        <v>0</v>
      </c>
      <c r="X209" s="5">
        <f>SUM('2020'!X209,'2019'!X209,'2018'!X209,'2017'!X209,'2016'!X209)</f>
        <v>984</v>
      </c>
      <c r="Y209" s="5">
        <f>SUM('2020'!Y209,'2019'!Y209,'2018'!Y209,'2017'!Y209,'2016'!Y209)</f>
        <v>624</v>
      </c>
      <c r="Z209" s="5">
        <f>SUM('2020'!Z209,'2019'!Z209,'2018'!Z209,'2017'!Z209,'2016'!Z209)</f>
        <v>96</v>
      </c>
      <c r="AA209" s="5">
        <f>SUM('2020'!AA209,'2019'!AA209,'2018'!AA209,'2017'!AA209,'2016'!AA209)</f>
        <v>54</v>
      </c>
      <c r="AB209" s="5">
        <f>SUM('2020'!AB209,'2019'!AB209,'2018'!AB209,'2017'!AB209,'2016'!AB209)</f>
        <v>31</v>
      </c>
      <c r="AC209" s="5">
        <f>SUM('2020'!AC209,'2019'!AC209,'2018'!AC209,'2017'!AC209,'2016'!AC209)</f>
        <v>30</v>
      </c>
      <c r="AD209" s="5">
        <f>SUM('2020'!AD209,'2019'!AD209,'2018'!AD209,'2017'!AD209,'2016'!AD209)</f>
        <v>0</v>
      </c>
      <c r="AE209" s="5">
        <f>SUM('2020'!AE209,'2019'!AE209,'2018'!AE209,'2017'!AE209,'2016'!AE209)</f>
        <v>0</v>
      </c>
      <c r="AF209" s="5">
        <f>SUM('2020'!AF209,'2019'!AF209,'2018'!AF209,'2017'!AF209,'2016'!AF209)</f>
        <v>53</v>
      </c>
      <c r="AG209" s="5">
        <f>SUM('2020'!AG209,'2019'!AG209,'2018'!AG209,'2017'!AG209,'2016'!AG209)</f>
        <v>12</v>
      </c>
      <c r="AH209" s="5">
        <f>SUM('2020'!AH209,'2019'!AH209,'2018'!AH209,'2017'!AH209,'2016'!AH209)</f>
        <v>1397</v>
      </c>
      <c r="AI209" s="5">
        <f>SUM('2020'!AI209,'2019'!AI209,'2018'!AI209,'2017'!AI209,'2016'!AI209)</f>
        <v>15</v>
      </c>
      <c r="AJ209" s="5">
        <f>SUM('2020'!AJ209,'2019'!AJ209,'2018'!AJ209,'2017'!AJ209,'2016'!AJ209)</f>
        <v>9222</v>
      </c>
      <c r="AK209" s="5">
        <f>SUM('2020'!AK209,'2019'!AK209,'2018'!AK209,'2017'!AK209,'2016'!AK209)</f>
        <v>303</v>
      </c>
      <c r="AL209" s="5">
        <f>SUM('2020'!AL209,'2019'!AL209,'2018'!AL209,'2017'!AL209,'2016'!AL209)</f>
        <v>10</v>
      </c>
      <c r="AM209" s="5">
        <f>SUM('2020'!AM209,'2019'!AM209,'2018'!AM209,'2017'!AM209,'2016'!AM209)</f>
        <v>115</v>
      </c>
      <c r="AN209" s="5">
        <f>SUM('2020'!AN209,'2019'!AN209,'2018'!AN209,'2017'!AN209,'2016'!AN209)</f>
        <v>52</v>
      </c>
      <c r="AO209" s="5">
        <f>SUM('2020'!AO209,'2019'!AO209,'2018'!AO209,'2017'!AO209,'2016'!AO209)</f>
        <v>40</v>
      </c>
      <c r="AP209" s="5">
        <f>SUM('2020'!AP209,'2019'!AP209,'2018'!AP209,'2017'!AP209,'2016'!AP209)</f>
        <v>726</v>
      </c>
      <c r="AQ209" s="5">
        <f>SUM('2020'!AQ209,'2019'!AQ209,'2018'!AQ209,'2017'!AQ209,'2016'!AQ209)</f>
        <v>4</v>
      </c>
      <c r="AR209" s="5">
        <f>SUM('2020'!AR209,'2019'!AR209,'2018'!AR209,'2017'!AR209,'2016'!AR209)</f>
        <v>32</v>
      </c>
      <c r="AS209" s="5">
        <f>SUM('2020'!AS209,'2019'!AS209,'2018'!AS209,'2017'!AS209,'2016'!AS209)</f>
        <v>129</v>
      </c>
      <c r="AT209" s="5">
        <f>SUM('2020'!AT209,'2019'!AT209,'2018'!AT209,'2017'!AT209,'2016'!AT209)</f>
        <v>0</v>
      </c>
      <c r="AU209" s="5">
        <f>SUM('2020'!AU209,'2019'!AU209,'2018'!AU209,'2017'!AU209,'2016'!AU209)</f>
        <v>87</v>
      </c>
      <c r="AV209" s="5">
        <f>SUM('2020'!AV209,'2019'!AV209,'2018'!AV209,'2017'!AV209,'2016'!AV209)</f>
        <v>866</v>
      </c>
      <c r="AW209" s="5">
        <f>SUM('2020'!AW209,'2019'!AW209,'2018'!AW209,'2017'!AW209,'2016'!AW209)</f>
        <v>0</v>
      </c>
      <c r="AX209" s="5">
        <f>SUM('2020'!AX209,'2019'!AX209,'2018'!AX209,'2017'!AX209,'2016'!AX209)</f>
        <v>48</v>
      </c>
      <c r="AY209" s="5">
        <f>SUM('2020'!AY209,'2019'!AY209,'2018'!AY209,'2017'!AY209,'2016'!AY209)</f>
        <v>6</v>
      </c>
      <c r="AZ209" s="5">
        <f>SUM('2020'!AZ209,'2019'!AZ209,'2018'!AZ209,'2017'!AZ209,'2016'!AZ209)</f>
        <v>0</v>
      </c>
      <c r="BA209" s="5">
        <f>SUM('2020'!BA209,'2019'!BA209,'2018'!BA209,'2017'!BA209,'2016'!BA209)</f>
        <v>344</v>
      </c>
      <c r="BB209" s="5">
        <f>SUM('2020'!BB209,'2019'!BB209,'2018'!BB209,'2017'!BB209,'2016'!BB209)</f>
        <v>68</v>
      </c>
      <c r="BC209" s="5">
        <f>SUM('2020'!BC209,'2019'!BC209,'2018'!BC209,'2017'!BC209,'2016'!BC209)</f>
        <v>17</v>
      </c>
      <c r="BD209" s="5">
        <f>SUM('2020'!BD209,'2019'!BD209,'2018'!BD209,'2017'!BD209,'2016'!BD209)</f>
        <v>33</v>
      </c>
      <c r="BE209" s="5">
        <f>SUM('2020'!BE209,'2019'!BE209,'2018'!BE209,'2017'!BE209,'2016'!BE209)</f>
        <v>3</v>
      </c>
      <c r="BF209" s="5">
        <f>SUM('2020'!BF209,'2019'!BF209,'2018'!BF209,'2017'!BF209,'2016'!BF209)</f>
        <v>203</v>
      </c>
      <c r="BG209" s="6"/>
      <c r="BH209" s="22"/>
    </row>
    <row r="210" spans="1:60">
      <c r="A210" s="12" t="s">
        <v>251</v>
      </c>
      <c r="B210" s="5">
        <f>SUM('2020'!B210,'2019'!B210,'2018'!B210,'2017'!B210,'2016'!B210)</f>
        <v>1690</v>
      </c>
      <c r="C210" s="5">
        <f>SUM('2020'!C210,'2019'!C210,'2018'!C210,'2017'!C210,'2016'!C210)</f>
        <v>6</v>
      </c>
      <c r="D210" s="5">
        <f>SUM('2020'!D210,'2019'!D210,'2018'!D210,'2017'!D210,'2016'!D210)</f>
        <v>0</v>
      </c>
      <c r="E210" s="5">
        <f>SUM('2020'!E210,'2019'!E210,'2018'!E210,'2017'!E210,'2016'!E210)</f>
        <v>10</v>
      </c>
      <c r="F210" s="5">
        <f>SUM('2020'!F210,'2019'!F210,'2018'!F210,'2017'!F210,'2016'!F210)</f>
        <v>0</v>
      </c>
      <c r="G210" s="5">
        <f>SUM('2020'!G210,'2019'!G210,'2018'!G210,'2017'!G210,'2016'!G210)</f>
        <v>275</v>
      </c>
      <c r="H210" s="5">
        <f>SUM('2020'!H210,'2019'!H210,'2018'!H210,'2017'!H210,'2016'!H210)</f>
        <v>19</v>
      </c>
      <c r="I210" s="5">
        <f>SUM('2020'!I210,'2019'!I210,'2018'!I210,'2017'!I210,'2016'!I210)</f>
        <v>16</v>
      </c>
      <c r="J210" s="5">
        <f>SUM('2020'!J210,'2019'!J210,'2018'!J210,'2017'!J210,'2016'!J210)</f>
        <v>0</v>
      </c>
      <c r="K210" s="5">
        <f>SUM('2020'!K210,'2019'!K210,'2018'!K210,'2017'!K210,'2016'!K210)</f>
        <v>12</v>
      </c>
      <c r="L210" s="5">
        <f>SUM('2020'!L210,'2019'!L210,'2018'!L210,'2017'!L210,'2016'!L210)</f>
        <v>200</v>
      </c>
      <c r="M210" s="5">
        <f>SUM('2020'!M210,'2019'!M210,'2018'!M210,'2017'!M210,'2016'!M210)</f>
        <v>39</v>
      </c>
      <c r="N210" s="5">
        <f>SUM('2020'!N210,'2019'!N210,'2018'!N210,'2017'!N210,'2016'!N210)</f>
        <v>0</v>
      </c>
      <c r="O210" s="5">
        <f>SUM('2020'!O210,'2019'!O210,'2018'!O210,'2017'!O210,'2016'!O210)</f>
        <v>0</v>
      </c>
      <c r="P210" s="5">
        <f>SUM('2020'!P210,'2019'!P210,'2018'!P210,'2017'!P210,'2016'!P210)</f>
        <v>0</v>
      </c>
      <c r="Q210" s="5">
        <f>SUM('2020'!Q210,'2019'!Q210,'2018'!Q210,'2017'!Q210,'2016'!Q210)</f>
        <v>59</v>
      </c>
      <c r="R210" s="5">
        <f>SUM('2020'!R210,'2019'!R210,'2018'!R210,'2017'!R210,'2016'!R210)</f>
        <v>26</v>
      </c>
      <c r="S210" s="5">
        <f>SUM('2020'!S210,'2019'!S210,'2018'!S210,'2017'!S210,'2016'!S210)</f>
        <v>3</v>
      </c>
      <c r="T210" s="5">
        <f>SUM('2020'!T210,'2019'!T210,'2018'!T210,'2017'!T210,'2016'!T210)</f>
        <v>3</v>
      </c>
      <c r="U210" s="5">
        <f>SUM('2020'!U210,'2019'!U210,'2018'!U210,'2017'!U210,'2016'!U210)</f>
        <v>0</v>
      </c>
      <c r="V210" s="5">
        <f>SUM('2020'!V210,'2019'!V210,'2018'!V210,'2017'!V210,'2016'!V210)</f>
        <v>13</v>
      </c>
      <c r="W210" s="5">
        <f>SUM('2020'!W210,'2019'!W210,'2018'!W210,'2017'!W210,'2016'!W210)</f>
        <v>0</v>
      </c>
      <c r="X210" s="5">
        <f>SUM('2020'!X210,'2019'!X210,'2018'!X210,'2017'!X210,'2016'!X210)</f>
        <v>59</v>
      </c>
      <c r="Y210" s="5">
        <f>SUM('2020'!Y210,'2019'!Y210,'2018'!Y210,'2017'!Y210,'2016'!Y210)</f>
        <v>44</v>
      </c>
      <c r="Z210" s="5">
        <f>SUM('2020'!Z210,'2019'!Z210,'2018'!Z210,'2017'!Z210,'2016'!Z210)</f>
        <v>44</v>
      </c>
      <c r="AA210" s="5">
        <f>SUM('2020'!AA210,'2019'!AA210,'2018'!AA210,'2017'!AA210,'2016'!AA210)</f>
        <v>23</v>
      </c>
      <c r="AB210" s="5">
        <f>SUM('2020'!AB210,'2019'!AB210,'2018'!AB210,'2017'!AB210,'2016'!AB210)</f>
        <v>0</v>
      </c>
      <c r="AC210" s="5">
        <f>SUM('2020'!AC210,'2019'!AC210,'2018'!AC210,'2017'!AC210,'2016'!AC210)</f>
        <v>15</v>
      </c>
      <c r="AD210" s="5">
        <f>SUM('2020'!AD210,'2019'!AD210,'2018'!AD210,'2017'!AD210,'2016'!AD210)</f>
        <v>3</v>
      </c>
      <c r="AE210" s="5">
        <f>SUM('2020'!AE210,'2019'!AE210,'2018'!AE210,'2017'!AE210,'2016'!AE210)</f>
        <v>0</v>
      </c>
      <c r="AF210" s="5">
        <f>SUM('2020'!AF210,'2019'!AF210,'2018'!AF210,'2017'!AF210,'2016'!AF210)</f>
        <v>15</v>
      </c>
      <c r="AG210" s="5">
        <f>SUM('2020'!AG210,'2019'!AG210,'2018'!AG210,'2017'!AG210,'2016'!AG210)</f>
        <v>0</v>
      </c>
      <c r="AH210" s="5">
        <f>SUM('2020'!AH210,'2019'!AH210,'2018'!AH210,'2017'!AH210,'2016'!AH210)</f>
        <v>50</v>
      </c>
      <c r="AI210" s="5">
        <f>SUM('2020'!AI210,'2019'!AI210,'2018'!AI210,'2017'!AI210,'2016'!AI210)</f>
        <v>6</v>
      </c>
      <c r="AJ210" s="5">
        <f>SUM('2020'!AJ210,'2019'!AJ210,'2018'!AJ210,'2017'!AJ210,'2016'!AJ210)</f>
        <v>175</v>
      </c>
      <c r="AK210" s="5">
        <f>SUM('2020'!AK210,'2019'!AK210,'2018'!AK210,'2017'!AK210,'2016'!AK210)</f>
        <v>30</v>
      </c>
      <c r="AL210" s="5">
        <f>SUM('2020'!AL210,'2019'!AL210,'2018'!AL210,'2017'!AL210,'2016'!AL210)</f>
        <v>0</v>
      </c>
      <c r="AM210" s="5">
        <f>SUM('2020'!AM210,'2019'!AM210,'2018'!AM210,'2017'!AM210,'2016'!AM210)</f>
        <v>50</v>
      </c>
      <c r="AN210" s="5">
        <f>SUM('2020'!AN210,'2019'!AN210,'2018'!AN210,'2017'!AN210,'2016'!AN210)</f>
        <v>3</v>
      </c>
      <c r="AO210" s="5">
        <f>SUM('2020'!AO210,'2019'!AO210,'2018'!AO210,'2017'!AO210,'2016'!AO210)</f>
        <v>4</v>
      </c>
      <c r="AP210" s="5">
        <f>SUM('2020'!AP210,'2019'!AP210,'2018'!AP210,'2017'!AP210,'2016'!AP210)</f>
        <v>105</v>
      </c>
      <c r="AQ210" s="5">
        <f>SUM('2020'!AQ210,'2019'!AQ210,'2018'!AQ210,'2017'!AQ210,'2016'!AQ210)</f>
        <v>0</v>
      </c>
      <c r="AR210" s="5">
        <f>SUM('2020'!AR210,'2019'!AR210,'2018'!AR210,'2017'!AR210,'2016'!AR210)</f>
        <v>0</v>
      </c>
      <c r="AS210" s="5">
        <f>SUM('2020'!AS210,'2019'!AS210,'2018'!AS210,'2017'!AS210,'2016'!AS210)</f>
        <v>7</v>
      </c>
      <c r="AT210" s="5">
        <f>SUM('2020'!AT210,'2019'!AT210,'2018'!AT210,'2017'!AT210,'2016'!AT210)</f>
        <v>0</v>
      </c>
      <c r="AU210" s="5">
        <f>SUM('2020'!AU210,'2019'!AU210,'2018'!AU210,'2017'!AU210,'2016'!AU210)</f>
        <v>23</v>
      </c>
      <c r="AV210" s="5">
        <f>SUM('2020'!AV210,'2019'!AV210,'2018'!AV210,'2017'!AV210,'2016'!AV210)</f>
        <v>96</v>
      </c>
      <c r="AW210" s="5">
        <f>SUM('2020'!AW210,'2019'!AW210,'2018'!AW210,'2017'!AW210,'2016'!AW210)</f>
        <v>0</v>
      </c>
      <c r="AX210" s="5">
        <f>SUM('2020'!AX210,'2019'!AX210,'2018'!AX210,'2017'!AX210,'2016'!AX210)</f>
        <v>0</v>
      </c>
      <c r="AY210" s="5">
        <f>SUM('2020'!AY210,'2019'!AY210,'2018'!AY210,'2017'!AY210,'2016'!AY210)</f>
        <v>0</v>
      </c>
      <c r="AZ210" s="5">
        <f>SUM('2020'!AZ210,'2019'!AZ210,'2018'!AZ210,'2017'!AZ210,'2016'!AZ210)</f>
        <v>0</v>
      </c>
      <c r="BA210" s="5">
        <f>SUM('2020'!BA210,'2019'!BA210,'2018'!BA210,'2017'!BA210,'2016'!BA210)</f>
        <v>106</v>
      </c>
      <c r="BB210" s="5">
        <f>SUM('2020'!BB210,'2019'!BB210,'2018'!BB210,'2017'!BB210,'2016'!BB210)</f>
        <v>26</v>
      </c>
      <c r="BC210" s="5">
        <f>SUM('2020'!BC210,'2019'!BC210,'2018'!BC210,'2017'!BC210,'2016'!BC210)</f>
        <v>0</v>
      </c>
      <c r="BD210" s="5">
        <f>SUM('2020'!BD210,'2019'!BD210,'2018'!BD210,'2017'!BD210,'2016'!BD210)</f>
        <v>14</v>
      </c>
      <c r="BE210" s="5">
        <f>SUM('2020'!BE210,'2019'!BE210,'2018'!BE210,'2017'!BE210,'2016'!BE210)</f>
        <v>0</v>
      </c>
      <c r="BF210" s="5">
        <f>SUM('2020'!BF210,'2019'!BF210,'2018'!BF210,'2017'!BF210,'2016'!BF210)</f>
        <v>14</v>
      </c>
      <c r="BG210" s="6"/>
      <c r="BH210" s="22"/>
    </row>
    <row r="211" spans="1:60">
      <c r="A211" s="12" t="s">
        <v>252</v>
      </c>
      <c r="B211" s="5">
        <f>SUM('2020'!B211,'2019'!B211,'2018'!B211,'2017'!B211,'2016'!B211)</f>
        <v>15178</v>
      </c>
      <c r="C211" s="5">
        <f>SUM('2020'!C211,'2019'!C211,'2018'!C211,'2017'!C211,'2016'!C211)</f>
        <v>65</v>
      </c>
      <c r="D211" s="5">
        <f>SUM('2020'!D211,'2019'!D211,'2018'!D211,'2017'!D211,'2016'!D211)</f>
        <v>11</v>
      </c>
      <c r="E211" s="5">
        <f>SUM('2020'!E211,'2019'!E211,'2018'!E211,'2017'!E211,'2016'!E211)</f>
        <v>149</v>
      </c>
      <c r="F211" s="5">
        <f>SUM('2020'!F211,'2019'!F211,'2018'!F211,'2017'!F211,'2016'!F211)</f>
        <v>53</v>
      </c>
      <c r="G211" s="5">
        <f>SUM('2020'!G211,'2019'!G211,'2018'!G211,'2017'!G211,'2016'!G211)</f>
        <v>1998</v>
      </c>
      <c r="H211" s="5">
        <f>SUM('2020'!H211,'2019'!H211,'2018'!H211,'2017'!H211,'2016'!H211)</f>
        <v>128</v>
      </c>
      <c r="I211" s="5">
        <f>SUM('2020'!I211,'2019'!I211,'2018'!I211,'2017'!I211,'2016'!I211)</f>
        <v>321</v>
      </c>
      <c r="J211" s="5">
        <f>SUM('2020'!J211,'2019'!J211,'2018'!J211,'2017'!J211,'2016'!J211)</f>
        <v>88</v>
      </c>
      <c r="K211" s="5">
        <f>SUM('2020'!K211,'2019'!K211,'2018'!K211,'2017'!K211,'2016'!K211)</f>
        <v>63</v>
      </c>
      <c r="L211" s="5">
        <f>SUM('2020'!L211,'2019'!L211,'2018'!L211,'2017'!L211,'2016'!L211)</f>
        <v>1100</v>
      </c>
      <c r="M211" s="5">
        <f>SUM('2020'!M211,'2019'!M211,'2018'!M211,'2017'!M211,'2016'!M211)</f>
        <v>377</v>
      </c>
      <c r="N211" s="5">
        <f>SUM('2020'!N211,'2019'!N211,'2018'!N211,'2017'!N211,'2016'!N211)</f>
        <v>0</v>
      </c>
      <c r="O211" s="5">
        <f>SUM('2020'!O211,'2019'!O211,'2018'!O211,'2017'!O211,'2016'!O211)</f>
        <v>7</v>
      </c>
      <c r="P211" s="5">
        <f>SUM('2020'!P211,'2019'!P211,'2018'!P211,'2017'!P211,'2016'!P211)</f>
        <v>4</v>
      </c>
      <c r="Q211" s="5">
        <f>SUM('2020'!Q211,'2019'!Q211,'2018'!Q211,'2017'!Q211,'2016'!Q211)</f>
        <v>560</v>
      </c>
      <c r="R211" s="5">
        <f>SUM('2020'!R211,'2019'!R211,'2018'!R211,'2017'!R211,'2016'!R211)</f>
        <v>114</v>
      </c>
      <c r="S211" s="5">
        <f>SUM('2020'!S211,'2019'!S211,'2018'!S211,'2017'!S211,'2016'!S211)</f>
        <v>39</v>
      </c>
      <c r="T211" s="5">
        <f>SUM('2020'!T211,'2019'!T211,'2018'!T211,'2017'!T211,'2016'!T211)</f>
        <v>40</v>
      </c>
      <c r="U211" s="5">
        <f>SUM('2020'!U211,'2019'!U211,'2018'!U211,'2017'!U211,'2016'!U211)</f>
        <v>38</v>
      </c>
      <c r="V211" s="5">
        <f>SUM('2020'!V211,'2019'!V211,'2018'!V211,'2017'!V211,'2016'!V211)</f>
        <v>92</v>
      </c>
      <c r="W211" s="5">
        <f>SUM('2020'!W211,'2019'!W211,'2018'!W211,'2017'!W211,'2016'!W211)</f>
        <v>12</v>
      </c>
      <c r="X211" s="5">
        <f>SUM('2020'!X211,'2019'!X211,'2018'!X211,'2017'!X211,'2016'!X211)</f>
        <v>381</v>
      </c>
      <c r="Y211" s="5">
        <f>SUM('2020'!Y211,'2019'!Y211,'2018'!Y211,'2017'!Y211,'2016'!Y211)</f>
        <v>584</v>
      </c>
      <c r="Z211" s="5">
        <f>SUM('2020'!Z211,'2019'!Z211,'2018'!Z211,'2017'!Z211,'2016'!Z211)</f>
        <v>150</v>
      </c>
      <c r="AA211" s="5">
        <f>SUM('2020'!AA211,'2019'!AA211,'2018'!AA211,'2017'!AA211,'2016'!AA211)</f>
        <v>100</v>
      </c>
      <c r="AB211" s="5">
        <f>SUM('2020'!AB211,'2019'!AB211,'2018'!AB211,'2017'!AB211,'2016'!AB211)</f>
        <v>16</v>
      </c>
      <c r="AC211" s="5">
        <f>SUM('2020'!AC211,'2019'!AC211,'2018'!AC211,'2017'!AC211,'2016'!AC211)</f>
        <v>110</v>
      </c>
      <c r="AD211" s="5">
        <f>SUM('2020'!AD211,'2019'!AD211,'2018'!AD211,'2017'!AD211,'2016'!AD211)</f>
        <v>5</v>
      </c>
      <c r="AE211" s="5">
        <f>SUM('2020'!AE211,'2019'!AE211,'2018'!AE211,'2017'!AE211,'2016'!AE211)</f>
        <v>17</v>
      </c>
      <c r="AF211" s="5">
        <f>SUM('2020'!AF211,'2019'!AF211,'2018'!AF211,'2017'!AF211,'2016'!AF211)</f>
        <v>107</v>
      </c>
      <c r="AG211" s="5">
        <f>SUM('2020'!AG211,'2019'!AG211,'2018'!AG211,'2017'!AG211,'2016'!AG211)</f>
        <v>43</v>
      </c>
      <c r="AH211" s="5">
        <f>SUM('2020'!AH211,'2019'!AH211,'2018'!AH211,'2017'!AH211,'2016'!AH211)</f>
        <v>2038</v>
      </c>
      <c r="AI211" s="5">
        <f>SUM('2020'!AI211,'2019'!AI211,'2018'!AI211,'2017'!AI211,'2016'!AI211)</f>
        <v>26</v>
      </c>
      <c r="AJ211" s="5">
        <f>SUM('2020'!AJ211,'2019'!AJ211,'2018'!AJ211,'2017'!AJ211,'2016'!AJ211)</f>
        <v>2389</v>
      </c>
      <c r="AK211" s="5">
        <f>SUM('2020'!AK211,'2019'!AK211,'2018'!AK211,'2017'!AK211,'2016'!AK211)</f>
        <v>247</v>
      </c>
      <c r="AL211" s="5">
        <f>SUM('2020'!AL211,'2019'!AL211,'2018'!AL211,'2017'!AL211,'2016'!AL211)</f>
        <v>3</v>
      </c>
      <c r="AM211" s="5">
        <f>SUM('2020'!AM211,'2019'!AM211,'2018'!AM211,'2017'!AM211,'2016'!AM211)</f>
        <v>308</v>
      </c>
      <c r="AN211" s="5">
        <f>SUM('2020'!AN211,'2019'!AN211,'2018'!AN211,'2017'!AN211,'2016'!AN211)</f>
        <v>55</v>
      </c>
      <c r="AO211" s="5">
        <f>SUM('2020'!AO211,'2019'!AO211,'2018'!AO211,'2017'!AO211,'2016'!AO211)</f>
        <v>99</v>
      </c>
      <c r="AP211" s="5">
        <f>SUM('2020'!AP211,'2019'!AP211,'2018'!AP211,'2017'!AP211,'2016'!AP211)</f>
        <v>515</v>
      </c>
      <c r="AQ211" s="5">
        <f>SUM('2020'!AQ211,'2019'!AQ211,'2018'!AQ211,'2017'!AQ211,'2016'!AQ211)</f>
        <v>3</v>
      </c>
      <c r="AR211" s="5">
        <f>SUM('2020'!AR211,'2019'!AR211,'2018'!AR211,'2017'!AR211,'2016'!AR211)</f>
        <v>46</v>
      </c>
      <c r="AS211" s="5">
        <f>SUM('2020'!AS211,'2019'!AS211,'2018'!AS211,'2017'!AS211,'2016'!AS211)</f>
        <v>90</v>
      </c>
      <c r="AT211" s="5">
        <f>SUM('2020'!AT211,'2019'!AT211,'2018'!AT211,'2017'!AT211,'2016'!AT211)</f>
        <v>0</v>
      </c>
      <c r="AU211" s="5">
        <f>SUM('2020'!AU211,'2019'!AU211,'2018'!AU211,'2017'!AU211,'2016'!AU211)</f>
        <v>107</v>
      </c>
      <c r="AV211" s="5">
        <f>SUM('2020'!AV211,'2019'!AV211,'2018'!AV211,'2017'!AV211,'2016'!AV211)</f>
        <v>1154</v>
      </c>
      <c r="AW211" s="5">
        <f>SUM('2020'!AW211,'2019'!AW211,'2018'!AW211,'2017'!AW211,'2016'!AW211)</f>
        <v>7</v>
      </c>
      <c r="AX211" s="5">
        <f>SUM('2020'!AX211,'2019'!AX211,'2018'!AX211,'2017'!AX211,'2016'!AX211)</f>
        <v>0</v>
      </c>
      <c r="AY211" s="5">
        <f>SUM('2020'!AY211,'2019'!AY211,'2018'!AY211,'2017'!AY211,'2016'!AY211)</f>
        <v>35</v>
      </c>
      <c r="AZ211" s="5">
        <f>SUM('2020'!AZ211,'2019'!AZ211,'2018'!AZ211,'2017'!AZ211,'2016'!AZ211)</f>
        <v>0</v>
      </c>
      <c r="BA211" s="5">
        <f>SUM('2020'!BA211,'2019'!BA211,'2018'!BA211,'2017'!BA211,'2016'!BA211)</f>
        <v>665</v>
      </c>
      <c r="BB211" s="5">
        <f>SUM('2020'!BB211,'2019'!BB211,'2018'!BB211,'2017'!BB211,'2016'!BB211)</f>
        <v>321</v>
      </c>
      <c r="BC211" s="5">
        <f>SUM('2020'!BC211,'2019'!BC211,'2018'!BC211,'2017'!BC211,'2016'!BC211)</f>
        <v>14</v>
      </c>
      <c r="BD211" s="5">
        <f>SUM('2020'!BD211,'2019'!BD211,'2018'!BD211,'2017'!BD211,'2016'!BD211)</f>
        <v>90</v>
      </c>
      <c r="BE211" s="5">
        <f>SUM('2020'!BE211,'2019'!BE211,'2018'!BE211,'2017'!BE211,'2016'!BE211)</f>
        <v>6</v>
      </c>
      <c r="BF211" s="5">
        <f>SUM('2020'!BF211,'2019'!BF211,'2018'!BF211,'2017'!BF211,'2016'!BF211)</f>
        <v>134</v>
      </c>
      <c r="BG211" s="6"/>
      <c r="BH211" s="22"/>
    </row>
    <row r="212" spans="1:60">
      <c r="A212" s="12" t="s">
        <v>253</v>
      </c>
      <c r="B212" s="5">
        <f>SUM('2020'!B212,'2019'!B212,'2018'!B212,'2017'!B212,'2016'!B212)</f>
        <v>653</v>
      </c>
      <c r="C212" s="5">
        <f>SUM('2020'!C212,'2019'!C212,'2018'!C212,'2017'!C212,'2016'!C212)</f>
        <v>0</v>
      </c>
      <c r="D212" s="5">
        <f>SUM('2020'!D212,'2019'!D212,'2018'!D212,'2017'!D212,'2016'!D212)</f>
        <v>0</v>
      </c>
      <c r="E212" s="5">
        <f>SUM('2020'!E212,'2019'!E212,'2018'!E212,'2017'!E212,'2016'!E212)</f>
        <v>3</v>
      </c>
      <c r="F212" s="5">
        <f>SUM('2020'!F212,'2019'!F212,'2018'!F212,'2017'!F212,'2016'!F212)</f>
        <v>0</v>
      </c>
      <c r="G212" s="5">
        <f>SUM('2020'!G212,'2019'!G212,'2018'!G212,'2017'!G212,'2016'!G212)</f>
        <v>88</v>
      </c>
      <c r="H212" s="5">
        <f>SUM('2020'!H212,'2019'!H212,'2018'!H212,'2017'!H212,'2016'!H212)</f>
        <v>3</v>
      </c>
      <c r="I212" s="5">
        <f>SUM('2020'!I212,'2019'!I212,'2018'!I212,'2017'!I212,'2016'!I212)</f>
        <v>0</v>
      </c>
      <c r="J212" s="5">
        <f>SUM('2020'!J212,'2019'!J212,'2018'!J212,'2017'!J212,'2016'!J212)</f>
        <v>0</v>
      </c>
      <c r="K212" s="5">
        <f>SUM('2020'!K212,'2019'!K212,'2018'!K212,'2017'!K212,'2016'!K212)</f>
        <v>0</v>
      </c>
      <c r="L212" s="5">
        <f>SUM('2020'!L212,'2019'!L212,'2018'!L212,'2017'!L212,'2016'!L212)</f>
        <v>50</v>
      </c>
      <c r="M212" s="5">
        <f>SUM('2020'!M212,'2019'!M212,'2018'!M212,'2017'!M212,'2016'!M212)</f>
        <v>5</v>
      </c>
      <c r="N212" s="5">
        <f>SUM('2020'!N212,'2019'!N212,'2018'!N212,'2017'!N212,'2016'!N212)</f>
        <v>0</v>
      </c>
      <c r="O212" s="5">
        <f>SUM('2020'!O212,'2019'!O212,'2018'!O212,'2017'!O212,'2016'!O212)</f>
        <v>0</v>
      </c>
      <c r="P212" s="5">
        <f>SUM('2020'!P212,'2019'!P212,'2018'!P212,'2017'!P212,'2016'!P212)</f>
        <v>0</v>
      </c>
      <c r="Q212" s="5">
        <f>SUM('2020'!Q212,'2019'!Q212,'2018'!Q212,'2017'!Q212,'2016'!Q212)</f>
        <v>34</v>
      </c>
      <c r="R212" s="5">
        <f>SUM('2020'!R212,'2019'!R212,'2018'!R212,'2017'!R212,'2016'!R212)</f>
        <v>0</v>
      </c>
      <c r="S212" s="5">
        <f>SUM('2020'!S212,'2019'!S212,'2018'!S212,'2017'!S212,'2016'!S212)</f>
        <v>0</v>
      </c>
      <c r="T212" s="5">
        <f>SUM('2020'!T212,'2019'!T212,'2018'!T212,'2017'!T212,'2016'!T212)</f>
        <v>0</v>
      </c>
      <c r="U212" s="5">
        <f>SUM('2020'!U212,'2019'!U212,'2018'!U212,'2017'!U212,'2016'!U212)</f>
        <v>0</v>
      </c>
      <c r="V212" s="5">
        <f>SUM('2020'!V212,'2019'!V212,'2018'!V212,'2017'!V212,'2016'!V212)</f>
        <v>0</v>
      </c>
      <c r="W212" s="5">
        <f>SUM('2020'!W212,'2019'!W212,'2018'!W212,'2017'!W212,'2016'!W212)</f>
        <v>0</v>
      </c>
      <c r="X212" s="5">
        <f>SUM('2020'!X212,'2019'!X212,'2018'!X212,'2017'!X212,'2016'!X212)</f>
        <v>10</v>
      </c>
      <c r="Y212" s="5">
        <f>SUM('2020'!Y212,'2019'!Y212,'2018'!Y212,'2017'!Y212,'2016'!Y212)</f>
        <v>18</v>
      </c>
      <c r="Z212" s="5">
        <f>SUM('2020'!Z212,'2019'!Z212,'2018'!Z212,'2017'!Z212,'2016'!Z212)</f>
        <v>4</v>
      </c>
      <c r="AA212" s="5">
        <f>SUM('2020'!AA212,'2019'!AA212,'2018'!AA212,'2017'!AA212,'2016'!AA212)</f>
        <v>0</v>
      </c>
      <c r="AB212" s="5">
        <f>SUM('2020'!AB212,'2019'!AB212,'2018'!AB212,'2017'!AB212,'2016'!AB212)</f>
        <v>0</v>
      </c>
      <c r="AC212" s="5">
        <f>SUM('2020'!AC212,'2019'!AC212,'2018'!AC212,'2017'!AC212,'2016'!AC212)</f>
        <v>0</v>
      </c>
      <c r="AD212" s="5">
        <f>SUM('2020'!AD212,'2019'!AD212,'2018'!AD212,'2017'!AD212,'2016'!AD212)</f>
        <v>0</v>
      </c>
      <c r="AE212" s="5">
        <f>SUM('2020'!AE212,'2019'!AE212,'2018'!AE212,'2017'!AE212,'2016'!AE212)</f>
        <v>0</v>
      </c>
      <c r="AF212" s="5">
        <f>SUM('2020'!AF212,'2019'!AF212,'2018'!AF212,'2017'!AF212,'2016'!AF212)</f>
        <v>11</v>
      </c>
      <c r="AG212" s="5">
        <f>SUM('2020'!AG212,'2019'!AG212,'2018'!AG212,'2017'!AG212,'2016'!AG212)</f>
        <v>0</v>
      </c>
      <c r="AH212" s="5">
        <f>SUM('2020'!AH212,'2019'!AH212,'2018'!AH212,'2017'!AH212,'2016'!AH212)</f>
        <v>24</v>
      </c>
      <c r="AI212" s="5">
        <f>SUM('2020'!AI212,'2019'!AI212,'2018'!AI212,'2017'!AI212,'2016'!AI212)</f>
        <v>0</v>
      </c>
      <c r="AJ212" s="5">
        <f>SUM('2020'!AJ212,'2019'!AJ212,'2018'!AJ212,'2017'!AJ212,'2016'!AJ212)</f>
        <v>140</v>
      </c>
      <c r="AK212" s="5">
        <f>SUM('2020'!AK212,'2019'!AK212,'2018'!AK212,'2017'!AK212,'2016'!AK212)</f>
        <v>7</v>
      </c>
      <c r="AL212" s="5">
        <f>SUM('2020'!AL212,'2019'!AL212,'2018'!AL212,'2017'!AL212,'2016'!AL212)</f>
        <v>0</v>
      </c>
      <c r="AM212" s="5">
        <f>SUM('2020'!AM212,'2019'!AM212,'2018'!AM212,'2017'!AM212,'2016'!AM212)</f>
        <v>4</v>
      </c>
      <c r="AN212" s="5">
        <f>SUM('2020'!AN212,'2019'!AN212,'2018'!AN212,'2017'!AN212,'2016'!AN212)</f>
        <v>0</v>
      </c>
      <c r="AO212" s="5">
        <f>SUM('2020'!AO212,'2019'!AO212,'2018'!AO212,'2017'!AO212,'2016'!AO212)</f>
        <v>0</v>
      </c>
      <c r="AP212" s="5">
        <f>SUM('2020'!AP212,'2019'!AP212,'2018'!AP212,'2017'!AP212,'2016'!AP212)</f>
        <v>24</v>
      </c>
      <c r="AQ212" s="5">
        <f>SUM('2020'!AQ212,'2019'!AQ212,'2018'!AQ212,'2017'!AQ212,'2016'!AQ212)</f>
        <v>0</v>
      </c>
      <c r="AR212" s="5">
        <f>SUM('2020'!AR212,'2019'!AR212,'2018'!AR212,'2017'!AR212,'2016'!AR212)</f>
        <v>0</v>
      </c>
      <c r="AS212" s="5">
        <f>SUM('2020'!AS212,'2019'!AS212,'2018'!AS212,'2017'!AS212,'2016'!AS212)</f>
        <v>0</v>
      </c>
      <c r="AT212" s="5">
        <f>SUM('2020'!AT212,'2019'!AT212,'2018'!AT212,'2017'!AT212,'2016'!AT212)</f>
        <v>0</v>
      </c>
      <c r="AU212" s="5">
        <f>SUM('2020'!AU212,'2019'!AU212,'2018'!AU212,'2017'!AU212,'2016'!AU212)</f>
        <v>0</v>
      </c>
      <c r="AV212" s="5">
        <f>SUM('2020'!AV212,'2019'!AV212,'2018'!AV212,'2017'!AV212,'2016'!AV212)</f>
        <v>35</v>
      </c>
      <c r="AW212" s="5">
        <f>SUM('2020'!AW212,'2019'!AW212,'2018'!AW212,'2017'!AW212,'2016'!AW212)</f>
        <v>0</v>
      </c>
      <c r="AX212" s="5">
        <f>SUM('2020'!AX212,'2019'!AX212,'2018'!AX212,'2017'!AX212,'2016'!AX212)</f>
        <v>0</v>
      </c>
      <c r="AY212" s="5">
        <f>SUM('2020'!AY212,'2019'!AY212,'2018'!AY212,'2017'!AY212,'2016'!AY212)</f>
        <v>7</v>
      </c>
      <c r="AZ212" s="5">
        <f>SUM('2020'!AZ212,'2019'!AZ212,'2018'!AZ212,'2017'!AZ212,'2016'!AZ212)</f>
        <v>0</v>
      </c>
      <c r="BA212" s="5">
        <f>SUM('2020'!BA212,'2019'!BA212,'2018'!BA212,'2017'!BA212,'2016'!BA212)</f>
        <v>25</v>
      </c>
      <c r="BB212" s="5">
        <f>SUM('2020'!BB212,'2019'!BB212,'2018'!BB212,'2017'!BB212,'2016'!BB212)</f>
        <v>31</v>
      </c>
      <c r="BC212" s="5">
        <f>SUM('2020'!BC212,'2019'!BC212,'2018'!BC212,'2017'!BC212,'2016'!BC212)</f>
        <v>0</v>
      </c>
      <c r="BD212" s="5">
        <f>SUM('2020'!BD212,'2019'!BD212,'2018'!BD212,'2017'!BD212,'2016'!BD212)</f>
        <v>25</v>
      </c>
      <c r="BE212" s="5">
        <f>SUM('2020'!BE212,'2019'!BE212,'2018'!BE212,'2017'!BE212,'2016'!BE212)</f>
        <v>0</v>
      </c>
      <c r="BF212" s="5">
        <f>SUM('2020'!BF212,'2019'!BF212,'2018'!BF212,'2017'!BF212,'2016'!BF212)</f>
        <v>7</v>
      </c>
      <c r="BG212" s="6"/>
      <c r="BH212" s="22"/>
    </row>
    <row r="213" spans="1:60">
      <c r="A213" s="12" t="s">
        <v>254</v>
      </c>
      <c r="B213" s="5">
        <f>SUM('2020'!B213,'2019'!B213,'2018'!B213,'2017'!B213,'2016'!B213)</f>
        <v>153</v>
      </c>
      <c r="C213" s="5">
        <f>SUM('2020'!C213,'2019'!C213,'2018'!C213,'2017'!C213,'2016'!C213)</f>
        <v>0</v>
      </c>
      <c r="D213" s="5">
        <f>SUM('2020'!D213,'2019'!D213,'2018'!D213,'2017'!D213,'2016'!D213)</f>
        <v>0</v>
      </c>
      <c r="E213" s="5">
        <f>SUM('2020'!E213,'2019'!E213,'2018'!E213,'2017'!E213,'2016'!E213)</f>
        <v>0</v>
      </c>
      <c r="F213" s="5">
        <f>SUM('2020'!F213,'2019'!F213,'2018'!F213,'2017'!F213,'2016'!F213)</f>
        <v>0</v>
      </c>
      <c r="G213" s="5">
        <f>SUM('2020'!G213,'2019'!G213,'2018'!G213,'2017'!G213,'2016'!G213)</f>
        <v>0</v>
      </c>
      <c r="H213" s="5">
        <f>SUM('2020'!H213,'2019'!H213,'2018'!H213,'2017'!H213,'2016'!H213)</f>
        <v>0</v>
      </c>
      <c r="I213" s="5">
        <f>SUM('2020'!I213,'2019'!I213,'2018'!I213,'2017'!I213,'2016'!I213)</f>
        <v>0</v>
      </c>
      <c r="J213" s="5">
        <f>SUM('2020'!J213,'2019'!J213,'2018'!J213,'2017'!J213,'2016'!J213)</f>
        <v>0</v>
      </c>
      <c r="K213" s="5">
        <f>SUM('2020'!K213,'2019'!K213,'2018'!K213,'2017'!K213,'2016'!K213)</f>
        <v>0</v>
      </c>
      <c r="L213" s="5">
        <f>SUM('2020'!L213,'2019'!L213,'2018'!L213,'2017'!L213,'2016'!L213)</f>
        <v>88</v>
      </c>
      <c r="M213" s="5">
        <f>SUM('2020'!M213,'2019'!M213,'2018'!M213,'2017'!M213,'2016'!M213)</f>
        <v>0</v>
      </c>
      <c r="N213" s="5">
        <f>SUM('2020'!N213,'2019'!N213,'2018'!N213,'2017'!N213,'2016'!N213)</f>
        <v>0</v>
      </c>
      <c r="O213" s="5">
        <f>SUM('2020'!O213,'2019'!O213,'2018'!O213,'2017'!O213,'2016'!O213)</f>
        <v>0</v>
      </c>
      <c r="P213" s="5">
        <f>SUM('2020'!P213,'2019'!P213,'2018'!P213,'2017'!P213,'2016'!P213)</f>
        <v>0</v>
      </c>
      <c r="Q213" s="5">
        <f>SUM('2020'!Q213,'2019'!Q213,'2018'!Q213,'2017'!Q213,'2016'!Q213)</f>
        <v>0</v>
      </c>
      <c r="R213" s="5">
        <f>SUM('2020'!R213,'2019'!R213,'2018'!R213,'2017'!R213,'2016'!R213)</f>
        <v>0</v>
      </c>
      <c r="S213" s="5">
        <f>SUM('2020'!S213,'2019'!S213,'2018'!S213,'2017'!S213,'2016'!S213)</f>
        <v>0</v>
      </c>
      <c r="T213" s="5">
        <f>SUM('2020'!T213,'2019'!T213,'2018'!T213,'2017'!T213,'2016'!T213)</f>
        <v>0</v>
      </c>
      <c r="U213" s="5">
        <f>SUM('2020'!U213,'2019'!U213,'2018'!U213,'2017'!U213,'2016'!U213)</f>
        <v>0</v>
      </c>
      <c r="V213" s="5">
        <f>SUM('2020'!V213,'2019'!V213,'2018'!V213,'2017'!V213,'2016'!V213)</f>
        <v>0</v>
      </c>
      <c r="W213" s="5">
        <f>SUM('2020'!W213,'2019'!W213,'2018'!W213,'2017'!W213,'2016'!W213)</f>
        <v>0</v>
      </c>
      <c r="X213" s="5">
        <f>SUM('2020'!X213,'2019'!X213,'2018'!X213,'2017'!X213,'2016'!X213)</f>
        <v>0</v>
      </c>
      <c r="Y213" s="5">
        <f>SUM('2020'!Y213,'2019'!Y213,'2018'!Y213,'2017'!Y213,'2016'!Y213)</f>
        <v>0</v>
      </c>
      <c r="Z213" s="5">
        <f>SUM('2020'!Z213,'2019'!Z213,'2018'!Z213,'2017'!Z213,'2016'!Z213)</f>
        <v>0</v>
      </c>
      <c r="AA213" s="5">
        <f>SUM('2020'!AA213,'2019'!AA213,'2018'!AA213,'2017'!AA213,'2016'!AA213)</f>
        <v>0</v>
      </c>
      <c r="AB213" s="5">
        <f>SUM('2020'!AB213,'2019'!AB213,'2018'!AB213,'2017'!AB213,'2016'!AB213)</f>
        <v>0</v>
      </c>
      <c r="AC213" s="5">
        <f>SUM('2020'!AC213,'2019'!AC213,'2018'!AC213,'2017'!AC213,'2016'!AC213)</f>
        <v>0</v>
      </c>
      <c r="AD213" s="5">
        <f>SUM('2020'!AD213,'2019'!AD213,'2018'!AD213,'2017'!AD213,'2016'!AD213)</f>
        <v>0</v>
      </c>
      <c r="AE213" s="5">
        <f>SUM('2020'!AE213,'2019'!AE213,'2018'!AE213,'2017'!AE213,'2016'!AE213)</f>
        <v>0</v>
      </c>
      <c r="AF213" s="5">
        <f>SUM('2020'!AF213,'2019'!AF213,'2018'!AF213,'2017'!AF213,'2016'!AF213)</f>
        <v>0</v>
      </c>
      <c r="AG213" s="5">
        <f>SUM('2020'!AG213,'2019'!AG213,'2018'!AG213,'2017'!AG213,'2016'!AG213)</f>
        <v>0</v>
      </c>
      <c r="AH213" s="5">
        <f>SUM('2020'!AH213,'2019'!AH213,'2018'!AH213,'2017'!AH213,'2016'!AH213)</f>
        <v>0</v>
      </c>
      <c r="AI213" s="5">
        <f>SUM('2020'!AI213,'2019'!AI213,'2018'!AI213,'2017'!AI213,'2016'!AI213)</f>
        <v>0</v>
      </c>
      <c r="AJ213" s="5">
        <f>SUM('2020'!AJ213,'2019'!AJ213,'2018'!AJ213,'2017'!AJ213,'2016'!AJ213)</f>
        <v>9</v>
      </c>
      <c r="AK213" s="5">
        <f>SUM('2020'!AK213,'2019'!AK213,'2018'!AK213,'2017'!AK213,'2016'!AK213)</f>
        <v>0</v>
      </c>
      <c r="AL213" s="5">
        <f>SUM('2020'!AL213,'2019'!AL213,'2018'!AL213,'2017'!AL213,'2016'!AL213)</f>
        <v>0</v>
      </c>
      <c r="AM213" s="5">
        <f>SUM('2020'!AM213,'2019'!AM213,'2018'!AM213,'2017'!AM213,'2016'!AM213)</f>
        <v>0</v>
      </c>
      <c r="AN213" s="5">
        <f>SUM('2020'!AN213,'2019'!AN213,'2018'!AN213,'2017'!AN213,'2016'!AN213)</f>
        <v>0</v>
      </c>
      <c r="AO213" s="5">
        <f>SUM('2020'!AO213,'2019'!AO213,'2018'!AO213,'2017'!AO213,'2016'!AO213)</f>
        <v>0</v>
      </c>
      <c r="AP213" s="5">
        <f>SUM('2020'!AP213,'2019'!AP213,'2018'!AP213,'2017'!AP213,'2016'!AP213)</f>
        <v>0</v>
      </c>
      <c r="AQ213" s="5">
        <f>SUM('2020'!AQ213,'2019'!AQ213,'2018'!AQ213,'2017'!AQ213,'2016'!AQ213)</f>
        <v>0</v>
      </c>
      <c r="AR213" s="5">
        <f>SUM('2020'!AR213,'2019'!AR213,'2018'!AR213,'2017'!AR213,'2016'!AR213)</f>
        <v>0</v>
      </c>
      <c r="AS213" s="5">
        <f>SUM('2020'!AS213,'2019'!AS213,'2018'!AS213,'2017'!AS213,'2016'!AS213)</f>
        <v>0</v>
      </c>
      <c r="AT213" s="5">
        <f>SUM('2020'!AT213,'2019'!AT213,'2018'!AT213,'2017'!AT213,'2016'!AT213)</f>
        <v>0</v>
      </c>
      <c r="AU213" s="5">
        <f>SUM('2020'!AU213,'2019'!AU213,'2018'!AU213,'2017'!AU213,'2016'!AU213)</f>
        <v>0</v>
      </c>
      <c r="AV213" s="5">
        <f>SUM('2020'!AV213,'2019'!AV213,'2018'!AV213,'2017'!AV213,'2016'!AV213)</f>
        <v>0</v>
      </c>
      <c r="AW213" s="5">
        <f>SUM('2020'!AW213,'2019'!AW213,'2018'!AW213,'2017'!AW213,'2016'!AW213)</f>
        <v>0</v>
      </c>
      <c r="AX213" s="5">
        <f>SUM('2020'!AX213,'2019'!AX213,'2018'!AX213,'2017'!AX213,'2016'!AX213)</f>
        <v>0</v>
      </c>
      <c r="AY213" s="5">
        <f>SUM('2020'!AY213,'2019'!AY213,'2018'!AY213,'2017'!AY213,'2016'!AY213)</f>
        <v>0</v>
      </c>
      <c r="AZ213" s="5">
        <f>SUM('2020'!AZ213,'2019'!AZ213,'2018'!AZ213,'2017'!AZ213,'2016'!AZ213)</f>
        <v>0</v>
      </c>
      <c r="BA213" s="5">
        <f>SUM('2020'!BA213,'2019'!BA213,'2018'!BA213,'2017'!BA213,'2016'!BA213)</f>
        <v>0</v>
      </c>
      <c r="BB213" s="5">
        <f>SUM('2020'!BB213,'2019'!BB213,'2018'!BB213,'2017'!BB213,'2016'!BB213)</f>
        <v>0</v>
      </c>
      <c r="BC213" s="5">
        <f>SUM('2020'!BC213,'2019'!BC213,'2018'!BC213,'2017'!BC213,'2016'!BC213)</f>
        <v>0</v>
      </c>
      <c r="BD213" s="5">
        <f>SUM('2020'!BD213,'2019'!BD213,'2018'!BD213,'2017'!BD213,'2016'!BD213)</f>
        <v>0</v>
      </c>
      <c r="BE213" s="5">
        <f>SUM('2020'!BE213,'2019'!BE213,'2018'!BE213,'2017'!BE213,'2016'!BE213)</f>
        <v>0</v>
      </c>
      <c r="BF213" s="5">
        <f>SUM('2020'!BF213,'2019'!BF213,'2018'!BF213,'2017'!BF213,'2016'!BF213)</f>
        <v>0</v>
      </c>
      <c r="BG213" s="6"/>
      <c r="BH213" s="22"/>
    </row>
    <row r="214" spans="1:60">
      <c r="A214" s="12" t="s">
        <v>255</v>
      </c>
      <c r="B214" s="5">
        <f>SUM('2020'!B214,'2019'!B214,'2018'!B214,'2017'!B214,'2016'!B214)</f>
        <v>3917</v>
      </c>
      <c r="C214" s="5">
        <f>SUM('2020'!C214,'2019'!C214,'2018'!C214,'2017'!C214,'2016'!C214)</f>
        <v>12</v>
      </c>
      <c r="D214" s="5">
        <f>SUM('2020'!D214,'2019'!D214,'2018'!D214,'2017'!D214,'2016'!D214)</f>
        <v>0</v>
      </c>
      <c r="E214" s="5">
        <f>SUM('2020'!E214,'2019'!E214,'2018'!E214,'2017'!E214,'2016'!E214)</f>
        <v>43</v>
      </c>
      <c r="F214" s="5">
        <f>SUM('2020'!F214,'2019'!F214,'2018'!F214,'2017'!F214,'2016'!F214)</f>
        <v>3</v>
      </c>
      <c r="G214" s="5">
        <f>SUM('2020'!G214,'2019'!G214,'2018'!G214,'2017'!G214,'2016'!G214)</f>
        <v>425</v>
      </c>
      <c r="H214" s="5">
        <f>SUM('2020'!H214,'2019'!H214,'2018'!H214,'2017'!H214,'2016'!H214)</f>
        <v>115</v>
      </c>
      <c r="I214" s="5">
        <f>SUM('2020'!I214,'2019'!I214,'2018'!I214,'2017'!I214,'2016'!I214)</f>
        <v>35</v>
      </c>
      <c r="J214" s="5">
        <f>SUM('2020'!J214,'2019'!J214,'2018'!J214,'2017'!J214,'2016'!J214)</f>
        <v>0</v>
      </c>
      <c r="K214" s="5">
        <f>SUM('2020'!K214,'2019'!K214,'2018'!K214,'2017'!K214,'2016'!K214)</f>
        <v>25</v>
      </c>
      <c r="L214" s="5">
        <f>SUM('2020'!L214,'2019'!L214,'2018'!L214,'2017'!L214,'2016'!L214)</f>
        <v>86</v>
      </c>
      <c r="M214" s="5">
        <f>SUM('2020'!M214,'2019'!M214,'2018'!M214,'2017'!M214,'2016'!M214)</f>
        <v>113</v>
      </c>
      <c r="N214" s="5">
        <f>SUM('2020'!N214,'2019'!N214,'2018'!N214,'2017'!N214,'2016'!N214)</f>
        <v>0</v>
      </c>
      <c r="O214" s="5">
        <f>SUM('2020'!O214,'2019'!O214,'2018'!O214,'2017'!O214,'2016'!O214)</f>
        <v>0</v>
      </c>
      <c r="P214" s="5">
        <f>SUM('2020'!P214,'2019'!P214,'2018'!P214,'2017'!P214,'2016'!P214)</f>
        <v>0</v>
      </c>
      <c r="Q214" s="5">
        <f>SUM('2020'!Q214,'2019'!Q214,'2018'!Q214,'2017'!Q214,'2016'!Q214)</f>
        <v>121</v>
      </c>
      <c r="R214" s="5">
        <f>SUM('2020'!R214,'2019'!R214,'2018'!R214,'2017'!R214,'2016'!R214)</f>
        <v>37</v>
      </c>
      <c r="S214" s="5">
        <f>SUM('2020'!S214,'2019'!S214,'2018'!S214,'2017'!S214,'2016'!S214)</f>
        <v>22</v>
      </c>
      <c r="T214" s="5">
        <f>SUM('2020'!T214,'2019'!T214,'2018'!T214,'2017'!T214,'2016'!T214)</f>
        <v>12</v>
      </c>
      <c r="U214" s="5">
        <f>SUM('2020'!U214,'2019'!U214,'2018'!U214,'2017'!U214,'2016'!U214)</f>
        <v>27</v>
      </c>
      <c r="V214" s="5">
        <f>SUM('2020'!V214,'2019'!V214,'2018'!V214,'2017'!V214,'2016'!V214)</f>
        <v>6</v>
      </c>
      <c r="W214" s="5">
        <f>SUM('2020'!W214,'2019'!W214,'2018'!W214,'2017'!W214,'2016'!W214)</f>
        <v>16</v>
      </c>
      <c r="X214" s="5">
        <f>SUM('2020'!X214,'2019'!X214,'2018'!X214,'2017'!X214,'2016'!X214)</f>
        <v>309</v>
      </c>
      <c r="Y214" s="5">
        <f>SUM('2020'!Y214,'2019'!Y214,'2018'!Y214,'2017'!Y214,'2016'!Y214)</f>
        <v>973</v>
      </c>
      <c r="Z214" s="5">
        <f>SUM('2020'!Z214,'2019'!Z214,'2018'!Z214,'2017'!Z214,'2016'!Z214)</f>
        <v>57</v>
      </c>
      <c r="AA214" s="5">
        <f>SUM('2020'!AA214,'2019'!AA214,'2018'!AA214,'2017'!AA214,'2016'!AA214)</f>
        <v>109</v>
      </c>
      <c r="AB214" s="5">
        <f>SUM('2020'!AB214,'2019'!AB214,'2018'!AB214,'2017'!AB214,'2016'!AB214)</f>
        <v>0</v>
      </c>
      <c r="AC214" s="5">
        <f>SUM('2020'!AC214,'2019'!AC214,'2018'!AC214,'2017'!AC214,'2016'!AC214)</f>
        <v>27</v>
      </c>
      <c r="AD214" s="5">
        <f>SUM('2020'!AD214,'2019'!AD214,'2018'!AD214,'2017'!AD214,'2016'!AD214)</f>
        <v>0</v>
      </c>
      <c r="AE214" s="5">
        <f>SUM('2020'!AE214,'2019'!AE214,'2018'!AE214,'2017'!AE214,'2016'!AE214)</f>
        <v>15</v>
      </c>
      <c r="AF214" s="5">
        <f>SUM('2020'!AF214,'2019'!AF214,'2018'!AF214,'2017'!AF214,'2016'!AF214)</f>
        <v>4</v>
      </c>
      <c r="AG214" s="5">
        <f>SUM('2020'!AG214,'2019'!AG214,'2018'!AG214,'2017'!AG214,'2016'!AG214)</f>
        <v>7</v>
      </c>
      <c r="AH214" s="5">
        <f>SUM('2020'!AH214,'2019'!AH214,'2018'!AH214,'2017'!AH214,'2016'!AH214)</f>
        <v>100</v>
      </c>
      <c r="AI214" s="5">
        <f>SUM('2020'!AI214,'2019'!AI214,'2018'!AI214,'2017'!AI214,'2016'!AI214)</f>
        <v>0</v>
      </c>
      <c r="AJ214" s="5">
        <f>SUM('2020'!AJ214,'2019'!AJ214,'2018'!AJ214,'2017'!AJ214,'2016'!AJ214)</f>
        <v>116</v>
      </c>
      <c r="AK214" s="5">
        <f>SUM('2020'!AK214,'2019'!AK214,'2018'!AK214,'2017'!AK214,'2016'!AK214)</f>
        <v>64</v>
      </c>
      <c r="AL214" s="5">
        <f>SUM('2020'!AL214,'2019'!AL214,'2018'!AL214,'2017'!AL214,'2016'!AL214)</f>
        <v>3</v>
      </c>
      <c r="AM214" s="5">
        <f>SUM('2020'!AM214,'2019'!AM214,'2018'!AM214,'2017'!AM214,'2016'!AM214)</f>
        <v>91</v>
      </c>
      <c r="AN214" s="5">
        <f>SUM('2020'!AN214,'2019'!AN214,'2018'!AN214,'2017'!AN214,'2016'!AN214)</f>
        <v>46</v>
      </c>
      <c r="AO214" s="5">
        <f>SUM('2020'!AO214,'2019'!AO214,'2018'!AO214,'2017'!AO214,'2016'!AO214)</f>
        <v>23</v>
      </c>
      <c r="AP214" s="5">
        <f>SUM('2020'!AP214,'2019'!AP214,'2018'!AP214,'2017'!AP214,'2016'!AP214)</f>
        <v>103</v>
      </c>
      <c r="AQ214" s="5">
        <f>SUM('2020'!AQ214,'2019'!AQ214,'2018'!AQ214,'2017'!AQ214,'2016'!AQ214)</f>
        <v>0</v>
      </c>
      <c r="AR214" s="5">
        <f>SUM('2020'!AR214,'2019'!AR214,'2018'!AR214,'2017'!AR214,'2016'!AR214)</f>
        <v>4</v>
      </c>
      <c r="AS214" s="5">
        <f>SUM('2020'!AS214,'2019'!AS214,'2018'!AS214,'2017'!AS214,'2016'!AS214)</f>
        <v>26</v>
      </c>
      <c r="AT214" s="5">
        <f>SUM('2020'!AT214,'2019'!AT214,'2018'!AT214,'2017'!AT214,'2016'!AT214)</f>
        <v>5</v>
      </c>
      <c r="AU214" s="5">
        <f>SUM('2020'!AU214,'2019'!AU214,'2018'!AU214,'2017'!AU214,'2016'!AU214)</f>
        <v>37</v>
      </c>
      <c r="AV214" s="5">
        <f>SUM('2020'!AV214,'2019'!AV214,'2018'!AV214,'2017'!AV214,'2016'!AV214)</f>
        <v>264</v>
      </c>
      <c r="AW214" s="5">
        <f>SUM('2020'!AW214,'2019'!AW214,'2018'!AW214,'2017'!AW214,'2016'!AW214)</f>
        <v>0</v>
      </c>
      <c r="AX214" s="5">
        <f>SUM('2020'!AX214,'2019'!AX214,'2018'!AX214,'2017'!AX214,'2016'!AX214)</f>
        <v>0</v>
      </c>
      <c r="AY214" s="5">
        <f>SUM('2020'!AY214,'2019'!AY214,'2018'!AY214,'2017'!AY214,'2016'!AY214)</f>
        <v>14</v>
      </c>
      <c r="AZ214" s="5">
        <f>SUM('2020'!AZ214,'2019'!AZ214,'2018'!AZ214,'2017'!AZ214,'2016'!AZ214)</f>
        <v>0</v>
      </c>
      <c r="BA214" s="5">
        <f>SUM('2020'!BA214,'2019'!BA214,'2018'!BA214,'2017'!BA214,'2016'!BA214)</f>
        <v>120</v>
      </c>
      <c r="BB214" s="5">
        <f>SUM('2020'!BB214,'2019'!BB214,'2018'!BB214,'2017'!BB214,'2016'!BB214)</f>
        <v>131</v>
      </c>
      <c r="BC214" s="5">
        <f>SUM('2020'!BC214,'2019'!BC214,'2018'!BC214,'2017'!BC214,'2016'!BC214)</f>
        <v>0</v>
      </c>
      <c r="BD214" s="5">
        <f>SUM('2020'!BD214,'2019'!BD214,'2018'!BD214,'2017'!BD214,'2016'!BD214)</f>
        <v>27</v>
      </c>
      <c r="BE214" s="5">
        <f>SUM('2020'!BE214,'2019'!BE214,'2018'!BE214,'2017'!BE214,'2016'!BE214)</f>
        <v>0</v>
      </c>
      <c r="BF214" s="5">
        <f>SUM('2020'!BF214,'2019'!BF214,'2018'!BF214,'2017'!BF214,'2016'!BF214)</f>
        <v>57</v>
      </c>
      <c r="BG214" s="6"/>
      <c r="BH214" s="22"/>
    </row>
    <row r="215" spans="1:60">
      <c r="A215" s="12" t="s">
        <v>256</v>
      </c>
      <c r="B215" s="5">
        <f>SUM('2020'!B215,'2019'!B215,'2018'!B215,'2017'!B215,'2016'!B215)</f>
        <v>35471</v>
      </c>
      <c r="C215" s="5">
        <f>SUM('2020'!C215,'2019'!C215,'2018'!C215,'2017'!C215,'2016'!C215)</f>
        <v>73</v>
      </c>
      <c r="D215" s="5">
        <f>SUM('2020'!D215,'2019'!D215,'2018'!D215,'2017'!D215,'2016'!D215)</f>
        <v>121</v>
      </c>
      <c r="E215" s="5">
        <f>SUM('2020'!E215,'2019'!E215,'2018'!E215,'2017'!E215,'2016'!E215)</f>
        <v>190</v>
      </c>
      <c r="F215" s="5">
        <f>SUM('2020'!F215,'2019'!F215,'2018'!F215,'2017'!F215,'2016'!F215)</f>
        <v>45</v>
      </c>
      <c r="G215" s="5">
        <f>SUM('2020'!G215,'2019'!G215,'2018'!G215,'2017'!G215,'2016'!G215)</f>
        <v>5146</v>
      </c>
      <c r="H215" s="5">
        <f>SUM('2020'!H215,'2019'!H215,'2018'!H215,'2017'!H215,'2016'!H215)</f>
        <v>417</v>
      </c>
      <c r="I215" s="5">
        <f>SUM('2020'!I215,'2019'!I215,'2018'!I215,'2017'!I215,'2016'!I215)</f>
        <v>511</v>
      </c>
      <c r="J215" s="5">
        <f>SUM('2020'!J215,'2019'!J215,'2018'!J215,'2017'!J215,'2016'!J215)</f>
        <v>40</v>
      </c>
      <c r="K215" s="5">
        <f>SUM('2020'!K215,'2019'!K215,'2018'!K215,'2017'!K215,'2016'!K215)</f>
        <v>43</v>
      </c>
      <c r="L215" s="5">
        <f>SUM('2020'!L215,'2019'!L215,'2018'!L215,'2017'!L215,'2016'!L215)</f>
        <v>1845</v>
      </c>
      <c r="M215" s="5">
        <f>SUM('2020'!M215,'2019'!M215,'2018'!M215,'2017'!M215,'2016'!M215)</f>
        <v>540</v>
      </c>
      <c r="N215" s="5">
        <f>SUM('2020'!N215,'2019'!N215,'2018'!N215,'2017'!N215,'2016'!N215)</f>
        <v>0</v>
      </c>
      <c r="O215" s="5">
        <f>SUM('2020'!O215,'2019'!O215,'2018'!O215,'2017'!O215,'2016'!O215)</f>
        <v>59</v>
      </c>
      <c r="P215" s="5">
        <f>SUM('2020'!P215,'2019'!P215,'2018'!P215,'2017'!P215,'2016'!P215)</f>
        <v>157</v>
      </c>
      <c r="Q215" s="5">
        <f>SUM('2020'!Q215,'2019'!Q215,'2018'!Q215,'2017'!Q215,'2016'!Q215)</f>
        <v>2884</v>
      </c>
      <c r="R215" s="5">
        <f>SUM('2020'!R215,'2019'!R215,'2018'!R215,'2017'!R215,'2016'!R215)</f>
        <v>188</v>
      </c>
      <c r="S215" s="5">
        <f>SUM('2020'!S215,'2019'!S215,'2018'!S215,'2017'!S215,'2016'!S215)</f>
        <v>99</v>
      </c>
      <c r="T215" s="5">
        <f>SUM('2020'!T215,'2019'!T215,'2018'!T215,'2017'!T215,'2016'!T215)</f>
        <v>68</v>
      </c>
      <c r="U215" s="5">
        <f>SUM('2020'!U215,'2019'!U215,'2018'!U215,'2017'!U215,'2016'!U215)</f>
        <v>170</v>
      </c>
      <c r="V215" s="5">
        <f>SUM('2020'!V215,'2019'!V215,'2018'!V215,'2017'!V215,'2016'!V215)</f>
        <v>74</v>
      </c>
      <c r="W215" s="5">
        <f>SUM('2020'!W215,'2019'!W215,'2018'!W215,'2017'!W215,'2016'!W215)</f>
        <v>35</v>
      </c>
      <c r="X215" s="5">
        <f>SUM('2020'!X215,'2019'!X215,'2018'!X215,'2017'!X215,'2016'!X215)</f>
        <v>493</v>
      </c>
      <c r="Y215" s="5">
        <f>SUM('2020'!Y215,'2019'!Y215,'2018'!Y215,'2017'!Y215,'2016'!Y215)</f>
        <v>898</v>
      </c>
      <c r="Z215" s="5">
        <f>SUM('2020'!Z215,'2019'!Z215,'2018'!Z215,'2017'!Z215,'2016'!Z215)</f>
        <v>800</v>
      </c>
      <c r="AA215" s="5">
        <f>SUM('2020'!AA215,'2019'!AA215,'2018'!AA215,'2017'!AA215,'2016'!AA215)</f>
        <v>433</v>
      </c>
      <c r="AB215" s="5">
        <f>SUM('2020'!AB215,'2019'!AB215,'2018'!AB215,'2017'!AB215,'2016'!AB215)</f>
        <v>22</v>
      </c>
      <c r="AC215" s="5">
        <f>SUM('2020'!AC215,'2019'!AC215,'2018'!AC215,'2017'!AC215,'2016'!AC215)</f>
        <v>378</v>
      </c>
      <c r="AD215" s="5">
        <f>SUM('2020'!AD215,'2019'!AD215,'2018'!AD215,'2017'!AD215,'2016'!AD215)</f>
        <v>41</v>
      </c>
      <c r="AE215" s="5">
        <f>SUM('2020'!AE215,'2019'!AE215,'2018'!AE215,'2017'!AE215,'2016'!AE215)</f>
        <v>115</v>
      </c>
      <c r="AF215" s="5">
        <f>SUM('2020'!AF215,'2019'!AF215,'2018'!AF215,'2017'!AF215,'2016'!AF215)</f>
        <v>170</v>
      </c>
      <c r="AG215" s="5">
        <f>SUM('2020'!AG215,'2019'!AG215,'2018'!AG215,'2017'!AG215,'2016'!AG215)</f>
        <v>62</v>
      </c>
      <c r="AH215" s="5">
        <f>SUM('2020'!AH215,'2019'!AH215,'2018'!AH215,'2017'!AH215,'2016'!AH215)</f>
        <v>1482</v>
      </c>
      <c r="AI215" s="5">
        <f>SUM('2020'!AI215,'2019'!AI215,'2018'!AI215,'2017'!AI215,'2016'!AI215)</f>
        <v>44</v>
      </c>
      <c r="AJ215" s="5">
        <f>SUM('2020'!AJ215,'2019'!AJ215,'2018'!AJ215,'2017'!AJ215,'2016'!AJ215)</f>
        <v>5302</v>
      </c>
      <c r="AK215" s="5">
        <f>SUM('2020'!AK215,'2019'!AK215,'2018'!AK215,'2017'!AK215,'2016'!AK215)</f>
        <v>666</v>
      </c>
      <c r="AL215" s="5">
        <f>SUM('2020'!AL215,'2019'!AL215,'2018'!AL215,'2017'!AL215,'2016'!AL215)</f>
        <v>20</v>
      </c>
      <c r="AM215" s="5">
        <f>SUM('2020'!AM215,'2019'!AM215,'2018'!AM215,'2017'!AM215,'2016'!AM215)</f>
        <v>1068</v>
      </c>
      <c r="AN215" s="5">
        <f>SUM('2020'!AN215,'2019'!AN215,'2018'!AN215,'2017'!AN215,'2016'!AN215)</f>
        <v>104</v>
      </c>
      <c r="AO215" s="5">
        <f>SUM('2020'!AO215,'2019'!AO215,'2018'!AO215,'2017'!AO215,'2016'!AO215)</f>
        <v>1528</v>
      </c>
      <c r="AP215" s="5">
        <f>SUM('2020'!AP215,'2019'!AP215,'2018'!AP215,'2017'!AP215,'2016'!AP215)</f>
        <v>1781</v>
      </c>
      <c r="AQ215" s="5">
        <f>SUM('2020'!AQ215,'2019'!AQ215,'2018'!AQ215,'2017'!AQ215,'2016'!AQ215)</f>
        <v>0</v>
      </c>
      <c r="AR215" s="5">
        <f>SUM('2020'!AR215,'2019'!AR215,'2018'!AR215,'2017'!AR215,'2016'!AR215)</f>
        <v>27</v>
      </c>
      <c r="AS215" s="5">
        <f>SUM('2020'!AS215,'2019'!AS215,'2018'!AS215,'2017'!AS215,'2016'!AS215)</f>
        <v>558</v>
      </c>
      <c r="AT215" s="5">
        <f>SUM('2020'!AT215,'2019'!AT215,'2018'!AT215,'2017'!AT215,'2016'!AT215)</f>
        <v>78</v>
      </c>
      <c r="AU215" s="5">
        <f>SUM('2020'!AU215,'2019'!AU215,'2018'!AU215,'2017'!AU215,'2016'!AU215)</f>
        <v>236</v>
      </c>
      <c r="AV215" s="5">
        <f>SUM('2020'!AV215,'2019'!AV215,'2018'!AV215,'2017'!AV215,'2016'!AV215)</f>
        <v>718</v>
      </c>
      <c r="AW215" s="5">
        <f>SUM('2020'!AW215,'2019'!AW215,'2018'!AW215,'2017'!AW215,'2016'!AW215)</f>
        <v>3</v>
      </c>
      <c r="AX215" s="5">
        <f>SUM('2020'!AX215,'2019'!AX215,'2018'!AX215,'2017'!AX215,'2016'!AX215)</f>
        <v>0</v>
      </c>
      <c r="AY215" s="5">
        <f>SUM('2020'!AY215,'2019'!AY215,'2018'!AY215,'2017'!AY215,'2016'!AY215)</f>
        <v>103</v>
      </c>
      <c r="AZ215" s="5">
        <f>SUM('2020'!AZ215,'2019'!AZ215,'2018'!AZ215,'2017'!AZ215,'2016'!AZ215)</f>
        <v>3</v>
      </c>
      <c r="BA215" s="5">
        <f>SUM('2020'!BA215,'2019'!BA215,'2018'!BA215,'2017'!BA215,'2016'!BA215)</f>
        <v>587</v>
      </c>
      <c r="BB215" s="5">
        <f>SUM('2020'!BB215,'2019'!BB215,'2018'!BB215,'2017'!BB215,'2016'!BB215)</f>
        <v>4454</v>
      </c>
      <c r="BC215" s="5">
        <f>SUM('2020'!BC215,'2019'!BC215,'2018'!BC215,'2017'!BC215,'2016'!BC215)</f>
        <v>11</v>
      </c>
      <c r="BD215" s="5">
        <f>SUM('2020'!BD215,'2019'!BD215,'2018'!BD215,'2017'!BD215,'2016'!BD215)</f>
        <v>206</v>
      </c>
      <c r="BE215" s="5">
        <f>SUM('2020'!BE215,'2019'!BE215,'2018'!BE215,'2017'!BE215,'2016'!BE215)</f>
        <v>11</v>
      </c>
      <c r="BF215" s="5">
        <f>SUM('2020'!BF215,'2019'!BF215,'2018'!BF215,'2017'!BF215,'2016'!BF215)</f>
        <v>337</v>
      </c>
      <c r="BG215" s="6"/>
      <c r="BH215" s="22"/>
    </row>
    <row r="216" spans="1:60">
      <c r="A216" s="12" t="s">
        <v>257</v>
      </c>
      <c r="B216" s="5">
        <f>SUM('2020'!B216,'2019'!B216,'2018'!B216,'2017'!B216,'2016'!B216)</f>
        <v>2765</v>
      </c>
      <c r="C216" s="5">
        <f>SUM('2020'!C216,'2019'!C216,'2018'!C216,'2017'!C216,'2016'!C216)</f>
        <v>12</v>
      </c>
      <c r="D216" s="5">
        <f>SUM('2020'!D216,'2019'!D216,'2018'!D216,'2017'!D216,'2016'!D216)</f>
        <v>0</v>
      </c>
      <c r="E216" s="5">
        <f>SUM('2020'!E216,'2019'!E216,'2018'!E216,'2017'!E216,'2016'!E216)</f>
        <v>35</v>
      </c>
      <c r="F216" s="5">
        <f>SUM('2020'!F216,'2019'!F216,'2018'!F216,'2017'!F216,'2016'!F216)</f>
        <v>3</v>
      </c>
      <c r="G216" s="5">
        <f>SUM('2020'!G216,'2019'!G216,'2018'!G216,'2017'!G216,'2016'!G216)</f>
        <v>449</v>
      </c>
      <c r="H216" s="5">
        <f>SUM('2020'!H216,'2019'!H216,'2018'!H216,'2017'!H216,'2016'!H216)</f>
        <v>14</v>
      </c>
      <c r="I216" s="5">
        <f>SUM('2020'!I216,'2019'!I216,'2018'!I216,'2017'!I216,'2016'!I216)</f>
        <v>33</v>
      </c>
      <c r="J216" s="5">
        <f>SUM('2020'!J216,'2019'!J216,'2018'!J216,'2017'!J216,'2016'!J216)</f>
        <v>0</v>
      </c>
      <c r="K216" s="5">
        <f>SUM('2020'!K216,'2019'!K216,'2018'!K216,'2017'!K216,'2016'!K216)</f>
        <v>0</v>
      </c>
      <c r="L216" s="5">
        <f>SUM('2020'!L216,'2019'!L216,'2018'!L216,'2017'!L216,'2016'!L216)</f>
        <v>138</v>
      </c>
      <c r="M216" s="5">
        <f>SUM('2020'!M216,'2019'!M216,'2018'!M216,'2017'!M216,'2016'!M216)</f>
        <v>75</v>
      </c>
      <c r="N216" s="5">
        <f>SUM('2020'!N216,'2019'!N216,'2018'!N216,'2017'!N216,'2016'!N216)</f>
        <v>0</v>
      </c>
      <c r="O216" s="5">
        <f>SUM('2020'!O216,'2019'!O216,'2018'!O216,'2017'!O216,'2016'!O216)</f>
        <v>0</v>
      </c>
      <c r="P216" s="5">
        <f>SUM('2020'!P216,'2019'!P216,'2018'!P216,'2017'!P216,'2016'!P216)</f>
        <v>0</v>
      </c>
      <c r="Q216" s="5">
        <f>SUM('2020'!Q216,'2019'!Q216,'2018'!Q216,'2017'!Q216,'2016'!Q216)</f>
        <v>169</v>
      </c>
      <c r="R216" s="5">
        <f>SUM('2020'!R216,'2019'!R216,'2018'!R216,'2017'!R216,'2016'!R216)</f>
        <v>24</v>
      </c>
      <c r="S216" s="5">
        <f>SUM('2020'!S216,'2019'!S216,'2018'!S216,'2017'!S216,'2016'!S216)</f>
        <v>13</v>
      </c>
      <c r="T216" s="5">
        <f>SUM('2020'!T216,'2019'!T216,'2018'!T216,'2017'!T216,'2016'!T216)</f>
        <v>27</v>
      </c>
      <c r="U216" s="5">
        <f>SUM('2020'!U216,'2019'!U216,'2018'!U216,'2017'!U216,'2016'!U216)</f>
        <v>11</v>
      </c>
      <c r="V216" s="5">
        <f>SUM('2020'!V216,'2019'!V216,'2018'!V216,'2017'!V216,'2016'!V216)</f>
        <v>8</v>
      </c>
      <c r="W216" s="5">
        <f>SUM('2020'!W216,'2019'!W216,'2018'!W216,'2017'!W216,'2016'!W216)</f>
        <v>4</v>
      </c>
      <c r="X216" s="5">
        <f>SUM('2020'!X216,'2019'!X216,'2018'!X216,'2017'!X216,'2016'!X216)</f>
        <v>71</v>
      </c>
      <c r="Y216" s="5">
        <f>SUM('2020'!Y216,'2019'!Y216,'2018'!Y216,'2017'!Y216,'2016'!Y216)</f>
        <v>64</v>
      </c>
      <c r="Z216" s="5">
        <f>SUM('2020'!Z216,'2019'!Z216,'2018'!Z216,'2017'!Z216,'2016'!Z216)</f>
        <v>157</v>
      </c>
      <c r="AA216" s="5">
        <f>SUM('2020'!AA216,'2019'!AA216,'2018'!AA216,'2017'!AA216,'2016'!AA216)</f>
        <v>62</v>
      </c>
      <c r="AB216" s="5">
        <f>SUM('2020'!AB216,'2019'!AB216,'2018'!AB216,'2017'!AB216,'2016'!AB216)</f>
        <v>0</v>
      </c>
      <c r="AC216" s="5">
        <f>SUM('2020'!AC216,'2019'!AC216,'2018'!AC216,'2017'!AC216,'2016'!AC216)</f>
        <v>25</v>
      </c>
      <c r="AD216" s="5">
        <f>SUM('2020'!AD216,'2019'!AD216,'2018'!AD216,'2017'!AD216,'2016'!AD216)</f>
        <v>0</v>
      </c>
      <c r="AE216" s="5">
        <f>SUM('2020'!AE216,'2019'!AE216,'2018'!AE216,'2017'!AE216,'2016'!AE216)</f>
        <v>0</v>
      </c>
      <c r="AF216" s="5">
        <f>SUM('2020'!AF216,'2019'!AF216,'2018'!AF216,'2017'!AF216,'2016'!AF216)</f>
        <v>4</v>
      </c>
      <c r="AG216" s="5">
        <f>SUM('2020'!AG216,'2019'!AG216,'2018'!AG216,'2017'!AG216,'2016'!AG216)</f>
        <v>4</v>
      </c>
      <c r="AH216" s="5">
        <f>SUM('2020'!AH216,'2019'!AH216,'2018'!AH216,'2017'!AH216,'2016'!AH216)</f>
        <v>136</v>
      </c>
      <c r="AI216" s="5">
        <f>SUM('2020'!AI216,'2019'!AI216,'2018'!AI216,'2017'!AI216,'2016'!AI216)</f>
        <v>0</v>
      </c>
      <c r="AJ216" s="5">
        <f>SUM('2020'!AJ216,'2019'!AJ216,'2018'!AJ216,'2017'!AJ216,'2016'!AJ216)</f>
        <v>214</v>
      </c>
      <c r="AK216" s="5">
        <f>SUM('2020'!AK216,'2019'!AK216,'2018'!AK216,'2017'!AK216,'2016'!AK216)</f>
        <v>58</v>
      </c>
      <c r="AL216" s="5">
        <f>SUM('2020'!AL216,'2019'!AL216,'2018'!AL216,'2017'!AL216,'2016'!AL216)</f>
        <v>0</v>
      </c>
      <c r="AM216" s="5">
        <f>SUM('2020'!AM216,'2019'!AM216,'2018'!AM216,'2017'!AM216,'2016'!AM216)</f>
        <v>79</v>
      </c>
      <c r="AN216" s="5">
        <f>SUM('2020'!AN216,'2019'!AN216,'2018'!AN216,'2017'!AN216,'2016'!AN216)</f>
        <v>24</v>
      </c>
      <c r="AO216" s="5">
        <f>SUM('2020'!AO216,'2019'!AO216,'2018'!AO216,'2017'!AO216,'2016'!AO216)</f>
        <v>21</v>
      </c>
      <c r="AP216" s="5">
        <f>SUM('2020'!AP216,'2019'!AP216,'2018'!AP216,'2017'!AP216,'2016'!AP216)</f>
        <v>76</v>
      </c>
      <c r="AQ216" s="5">
        <f>SUM('2020'!AQ216,'2019'!AQ216,'2018'!AQ216,'2017'!AQ216,'2016'!AQ216)</f>
        <v>0</v>
      </c>
      <c r="AR216" s="5">
        <f>SUM('2020'!AR216,'2019'!AR216,'2018'!AR216,'2017'!AR216,'2016'!AR216)</f>
        <v>0</v>
      </c>
      <c r="AS216" s="5">
        <f>SUM('2020'!AS216,'2019'!AS216,'2018'!AS216,'2017'!AS216,'2016'!AS216)</f>
        <v>3</v>
      </c>
      <c r="AT216" s="5">
        <f>SUM('2020'!AT216,'2019'!AT216,'2018'!AT216,'2017'!AT216,'2016'!AT216)</f>
        <v>0</v>
      </c>
      <c r="AU216" s="5">
        <f>SUM('2020'!AU216,'2019'!AU216,'2018'!AU216,'2017'!AU216,'2016'!AU216)</f>
        <v>12</v>
      </c>
      <c r="AV216" s="5">
        <f>SUM('2020'!AV216,'2019'!AV216,'2018'!AV216,'2017'!AV216,'2016'!AV216)</f>
        <v>417</v>
      </c>
      <c r="AW216" s="5">
        <f>SUM('2020'!AW216,'2019'!AW216,'2018'!AW216,'2017'!AW216,'2016'!AW216)</f>
        <v>0</v>
      </c>
      <c r="AX216" s="5">
        <f>SUM('2020'!AX216,'2019'!AX216,'2018'!AX216,'2017'!AX216,'2016'!AX216)</f>
        <v>0</v>
      </c>
      <c r="AY216" s="5">
        <f>SUM('2020'!AY216,'2019'!AY216,'2018'!AY216,'2017'!AY216,'2016'!AY216)</f>
        <v>5</v>
      </c>
      <c r="AZ216" s="5">
        <f>SUM('2020'!AZ216,'2019'!AZ216,'2018'!AZ216,'2017'!AZ216,'2016'!AZ216)</f>
        <v>0</v>
      </c>
      <c r="BA216" s="5">
        <f>SUM('2020'!BA216,'2019'!BA216,'2018'!BA216,'2017'!BA216,'2016'!BA216)</f>
        <v>132</v>
      </c>
      <c r="BB216" s="5">
        <f>SUM('2020'!BB216,'2019'!BB216,'2018'!BB216,'2017'!BB216,'2016'!BB216)</f>
        <v>61</v>
      </c>
      <c r="BC216" s="5">
        <f>SUM('2020'!BC216,'2019'!BC216,'2018'!BC216,'2017'!BC216,'2016'!BC216)</f>
        <v>0</v>
      </c>
      <c r="BD216" s="5">
        <f>SUM('2020'!BD216,'2019'!BD216,'2018'!BD216,'2017'!BD216,'2016'!BD216)</f>
        <v>22</v>
      </c>
      <c r="BE216" s="5">
        <f>SUM('2020'!BE216,'2019'!BE216,'2018'!BE216,'2017'!BE216,'2016'!BE216)</f>
        <v>0</v>
      </c>
      <c r="BF216" s="5">
        <f>SUM('2020'!BF216,'2019'!BF216,'2018'!BF216,'2017'!BF216,'2016'!BF216)</f>
        <v>10</v>
      </c>
      <c r="BG216" s="6"/>
      <c r="BH216" s="22"/>
    </row>
    <row r="217" spans="1:60">
      <c r="A217" s="12" t="s">
        <v>258</v>
      </c>
      <c r="B217" s="5">
        <f>SUM('2020'!B217,'2019'!B217,'2018'!B217,'2017'!B217,'2016'!B217)</f>
        <v>50178</v>
      </c>
      <c r="C217" s="5">
        <f>SUM('2020'!C217,'2019'!C217,'2018'!C217,'2017'!C217,'2016'!C217)</f>
        <v>249</v>
      </c>
      <c r="D217" s="5">
        <f>SUM('2020'!D217,'2019'!D217,'2018'!D217,'2017'!D217,'2016'!D217)</f>
        <v>70</v>
      </c>
      <c r="E217" s="5">
        <f>SUM('2020'!E217,'2019'!E217,'2018'!E217,'2017'!E217,'2016'!E217)</f>
        <v>949</v>
      </c>
      <c r="F217" s="5">
        <f>SUM('2020'!F217,'2019'!F217,'2018'!F217,'2017'!F217,'2016'!F217)</f>
        <v>136</v>
      </c>
      <c r="G217" s="5">
        <f>SUM('2020'!G217,'2019'!G217,'2018'!G217,'2017'!G217,'2016'!G217)</f>
        <v>8751</v>
      </c>
      <c r="H217" s="5">
        <f>SUM('2020'!H217,'2019'!H217,'2018'!H217,'2017'!H217,'2016'!H217)</f>
        <v>1255</v>
      </c>
      <c r="I217" s="5">
        <f>SUM('2020'!I217,'2019'!I217,'2018'!I217,'2017'!I217,'2016'!I217)</f>
        <v>1019</v>
      </c>
      <c r="J217" s="5">
        <f>SUM('2020'!J217,'2019'!J217,'2018'!J217,'2017'!J217,'2016'!J217)</f>
        <v>81</v>
      </c>
      <c r="K217" s="5">
        <f>SUM('2020'!K217,'2019'!K217,'2018'!K217,'2017'!K217,'2016'!K217)</f>
        <v>224</v>
      </c>
      <c r="L217" s="5">
        <f>SUM('2020'!L217,'2019'!L217,'2018'!L217,'2017'!L217,'2016'!L217)</f>
        <v>5281</v>
      </c>
      <c r="M217" s="5">
        <f>SUM('2020'!M217,'2019'!M217,'2018'!M217,'2017'!M217,'2016'!M217)</f>
        <v>1660</v>
      </c>
      <c r="N217" s="5">
        <f>SUM('2020'!N217,'2019'!N217,'2018'!N217,'2017'!N217,'2016'!N217)</f>
        <v>9</v>
      </c>
      <c r="O217" s="5">
        <f>SUM('2020'!O217,'2019'!O217,'2018'!O217,'2017'!O217,'2016'!O217)</f>
        <v>125</v>
      </c>
      <c r="P217" s="5">
        <f>SUM('2020'!P217,'2019'!P217,'2018'!P217,'2017'!P217,'2016'!P217)</f>
        <v>154</v>
      </c>
      <c r="Q217" s="5">
        <f>SUM('2020'!Q217,'2019'!Q217,'2018'!Q217,'2017'!Q217,'2016'!Q217)</f>
        <v>1407</v>
      </c>
      <c r="R217" s="5">
        <f>SUM('2020'!R217,'2019'!R217,'2018'!R217,'2017'!R217,'2016'!R217)</f>
        <v>523</v>
      </c>
      <c r="S217" s="5">
        <f>SUM('2020'!S217,'2019'!S217,'2018'!S217,'2017'!S217,'2016'!S217)</f>
        <v>147</v>
      </c>
      <c r="T217" s="5">
        <f>SUM('2020'!T217,'2019'!T217,'2018'!T217,'2017'!T217,'2016'!T217)</f>
        <v>199</v>
      </c>
      <c r="U217" s="5">
        <f>SUM('2020'!U217,'2019'!U217,'2018'!U217,'2017'!U217,'2016'!U217)</f>
        <v>224</v>
      </c>
      <c r="V217" s="5">
        <f>SUM('2020'!V217,'2019'!V217,'2018'!V217,'2017'!V217,'2016'!V217)</f>
        <v>221</v>
      </c>
      <c r="W217" s="5">
        <f>SUM('2020'!W217,'2019'!W217,'2018'!W217,'2017'!W217,'2016'!W217)</f>
        <v>210</v>
      </c>
      <c r="X217" s="5">
        <f>SUM('2020'!X217,'2019'!X217,'2018'!X217,'2017'!X217,'2016'!X217)</f>
        <v>924</v>
      </c>
      <c r="Y217" s="5">
        <f>SUM('2020'!Y217,'2019'!Y217,'2018'!Y217,'2017'!Y217,'2016'!Y217)</f>
        <v>2136</v>
      </c>
      <c r="Z217" s="5">
        <f>SUM('2020'!Z217,'2019'!Z217,'2018'!Z217,'2017'!Z217,'2016'!Z217)</f>
        <v>1160</v>
      </c>
      <c r="AA217" s="5">
        <f>SUM('2020'!AA217,'2019'!AA217,'2018'!AA217,'2017'!AA217,'2016'!AA217)</f>
        <v>502</v>
      </c>
      <c r="AB217" s="5">
        <f>SUM('2020'!AB217,'2019'!AB217,'2018'!AB217,'2017'!AB217,'2016'!AB217)</f>
        <v>84</v>
      </c>
      <c r="AC217" s="5">
        <f>SUM('2020'!AC217,'2019'!AC217,'2018'!AC217,'2017'!AC217,'2016'!AC217)</f>
        <v>356</v>
      </c>
      <c r="AD217" s="5">
        <f>SUM('2020'!AD217,'2019'!AD217,'2018'!AD217,'2017'!AD217,'2016'!AD217)</f>
        <v>89</v>
      </c>
      <c r="AE217" s="5">
        <f>SUM('2020'!AE217,'2019'!AE217,'2018'!AE217,'2017'!AE217,'2016'!AE217)</f>
        <v>93</v>
      </c>
      <c r="AF217" s="5">
        <f>SUM('2020'!AF217,'2019'!AF217,'2018'!AF217,'2017'!AF217,'2016'!AF217)</f>
        <v>458</v>
      </c>
      <c r="AG217" s="5">
        <f>SUM('2020'!AG217,'2019'!AG217,'2018'!AG217,'2017'!AG217,'2016'!AG217)</f>
        <v>344</v>
      </c>
      <c r="AH217" s="5">
        <f>SUM('2020'!AH217,'2019'!AH217,'2018'!AH217,'2017'!AH217,'2016'!AH217)</f>
        <v>1842</v>
      </c>
      <c r="AI217" s="5">
        <f>SUM('2020'!AI217,'2019'!AI217,'2018'!AI217,'2017'!AI217,'2016'!AI217)</f>
        <v>180</v>
      </c>
      <c r="AJ217" s="5">
        <f>SUM('2020'!AJ217,'2019'!AJ217,'2018'!AJ217,'2017'!AJ217,'2016'!AJ217)</f>
        <v>4271</v>
      </c>
      <c r="AK217" s="5">
        <f>SUM('2020'!AK217,'2019'!AK217,'2018'!AK217,'2017'!AK217,'2016'!AK217)</f>
        <v>1638</v>
      </c>
      <c r="AL217" s="5">
        <f>SUM('2020'!AL217,'2019'!AL217,'2018'!AL217,'2017'!AL217,'2016'!AL217)</f>
        <v>6</v>
      </c>
      <c r="AM217" s="5">
        <f>SUM('2020'!AM217,'2019'!AM217,'2018'!AM217,'2017'!AM217,'2016'!AM217)</f>
        <v>890</v>
      </c>
      <c r="AN217" s="5">
        <f>SUM('2020'!AN217,'2019'!AN217,'2018'!AN217,'2017'!AN217,'2016'!AN217)</f>
        <v>231</v>
      </c>
      <c r="AO217" s="5">
        <f>SUM('2020'!AO217,'2019'!AO217,'2018'!AO217,'2017'!AO217,'2016'!AO217)</f>
        <v>747</v>
      </c>
      <c r="AP217" s="5">
        <f>SUM('2020'!AP217,'2019'!AP217,'2018'!AP217,'2017'!AP217,'2016'!AP217)</f>
        <v>1524</v>
      </c>
      <c r="AQ217" s="5">
        <f>SUM('2020'!AQ217,'2019'!AQ217,'2018'!AQ217,'2017'!AQ217,'2016'!AQ217)</f>
        <v>9</v>
      </c>
      <c r="AR217" s="5">
        <f>SUM('2020'!AR217,'2019'!AR217,'2018'!AR217,'2017'!AR217,'2016'!AR217)</f>
        <v>158</v>
      </c>
      <c r="AS217" s="5">
        <f>SUM('2020'!AS217,'2019'!AS217,'2018'!AS217,'2017'!AS217,'2016'!AS217)</f>
        <v>664</v>
      </c>
      <c r="AT217" s="5">
        <f>SUM('2020'!AT217,'2019'!AT217,'2018'!AT217,'2017'!AT217,'2016'!AT217)</f>
        <v>19</v>
      </c>
      <c r="AU217" s="5">
        <f>SUM('2020'!AU217,'2019'!AU217,'2018'!AU217,'2017'!AU217,'2016'!AU217)</f>
        <v>508</v>
      </c>
      <c r="AV217" s="5">
        <f>SUM('2020'!AV217,'2019'!AV217,'2018'!AV217,'2017'!AV217,'2016'!AV217)</f>
        <v>4018</v>
      </c>
      <c r="AW217" s="5">
        <f>SUM('2020'!AW217,'2019'!AW217,'2018'!AW217,'2017'!AW217,'2016'!AW217)</f>
        <v>34</v>
      </c>
      <c r="AX217" s="5">
        <f>SUM('2020'!AX217,'2019'!AX217,'2018'!AX217,'2017'!AX217,'2016'!AX217)</f>
        <v>17</v>
      </c>
      <c r="AY217" s="5">
        <f>SUM('2020'!AY217,'2019'!AY217,'2018'!AY217,'2017'!AY217,'2016'!AY217)</f>
        <v>360</v>
      </c>
      <c r="AZ217" s="5">
        <f>SUM('2020'!AZ217,'2019'!AZ217,'2018'!AZ217,'2017'!AZ217,'2016'!AZ217)</f>
        <v>123</v>
      </c>
      <c r="BA217" s="5">
        <f>SUM('2020'!BA217,'2019'!BA217,'2018'!BA217,'2017'!BA217,'2016'!BA217)</f>
        <v>1437</v>
      </c>
      <c r="BB217" s="5">
        <f>SUM('2020'!BB217,'2019'!BB217,'2018'!BB217,'2017'!BB217,'2016'!BB217)</f>
        <v>1483</v>
      </c>
      <c r="BC217" s="5">
        <f>SUM('2020'!BC217,'2019'!BC217,'2018'!BC217,'2017'!BC217,'2016'!BC217)</f>
        <v>76</v>
      </c>
      <c r="BD217" s="5">
        <f>SUM('2020'!BD217,'2019'!BD217,'2018'!BD217,'2017'!BD217,'2016'!BD217)</f>
        <v>368</v>
      </c>
      <c r="BE217" s="5">
        <f>SUM('2020'!BE217,'2019'!BE217,'2018'!BE217,'2017'!BE217,'2016'!BE217)</f>
        <v>34</v>
      </c>
      <c r="BF217" s="5">
        <f>SUM('2020'!BF217,'2019'!BF217,'2018'!BF217,'2017'!BF217,'2016'!BF217)</f>
        <v>480</v>
      </c>
      <c r="BG217" s="6"/>
      <c r="BH217" s="22"/>
    </row>
    <row r="218" spans="1:60">
      <c r="A218" s="12" t="s">
        <v>259</v>
      </c>
      <c r="B218" s="5">
        <f>SUM('2020'!B218,'2019'!B218,'2018'!B218,'2017'!B218,'2016'!B218)</f>
        <v>638</v>
      </c>
      <c r="C218" s="5">
        <f>SUM('2020'!C218,'2019'!C218,'2018'!C218,'2017'!C218,'2016'!C218)</f>
        <v>3</v>
      </c>
      <c r="D218" s="5">
        <f>SUM('2020'!D218,'2019'!D218,'2018'!D218,'2017'!D218,'2016'!D218)</f>
        <v>0</v>
      </c>
      <c r="E218" s="5">
        <f>SUM('2020'!E218,'2019'!E218,'2018'!E218,'2017'!E218,'2016'!E218)</f>
        <v>3</v>
      </c>
      <c r="F218" s="5">
        <f>SUM('2020'!F218,'2019'!F218,'2018'!F218,'2017'!F218,'2016'!F218)</f>
        <v>0</v>
      </c>
      <c r="G218" s="5">
        <f>SUM('2020'!G218,'2019'!G218,'2018'!G218,'2017'!G218,'2016'!G218)</f>
        <v>131</v>
      </c>
      <c r="H218" s="5">
        <f>SUM('2020'!H218,'2019'!H218,'2018'!H218,'2017'!H218,'2016'!H218)</f>
        <v>0</v>
      </c>
      <c r="I218" s="5">
        <f>SUM('2020'!I218,'2019'!I218,'2018'!I218,'2017'!I218,'2016'!I218)</f>
        <v>3</v>
      </c>
      <c r="J218" s="5">
        <f>SUM('2020'!J218,'2019'!J218,'2018'!J218,'2017'!J218,'2016'!J218)</f>
        <v>0</v>
      </c>
      <c r="K218" s="5">
        <f>SUM('2020'!K218,'2019'!K218,'2018'!K218,'2017'!K218,'2016'!K218)</f>
        <v>3</v>
      </c>
      <c r="L218" s="5">
        <f>SUM('2020'!L218,'2019'!L218,'2018'!L218,'2017'!L218,'2016'!L218)</f>
        <v>60</v>
      </c>
      <c r="M218" s="5">
        <f>SUM('2020'!M218,'2019'!M218,'2018'!M218,'2017'!M218,'2016'!M218)</f>
        <v>21</v>
      </c>
      <c r="N218" s="5">
        <f>SUM('2020'!N218,'2019'!N218,'2018'!N218,'2017'!N218,'2016'!N218)</f>
        <v>0</v>
      </c>
      <c r="O218" s="5">
        <f>SUM('2020'!O218,'2019'!O218,'2018'!O218,'2017'!O218,'2016'!O218)</f>
        <v>3</v>
      </c>
      <c r="P218" s="5">
        <f>SUM('2020'!P218,'2019'!P218,'2018'!P218,'2017'!P218,'2016'!P218)</f>
        <v>0</v>
      </c>
      <c r="Q218" s="5">
        <f>SUM('2020'!Q218,'2019'!Q218,'2018'!Q218,'2017'!Q218,'2016'!Q218)</f>
        <v>11</v>
      </c>
      <c r="R218" s="5">
        <f>SUM('2020'!R218,'2019'!R218,'2018'!R218,'2017'!R218,'2016'!R218)</f>
        <v>0</v>
      </c>
      <c r="S218" s="5">
        <f>SUM('2020'!S218,'2019'!S218,'2018'!S218,'2017'!S218,'2016'!S218)</f>
        <v>0</v>
      </c>
      <c r="T218" s="5">
        <f>SUM('2020'!T218,'2019'!T218,'2018'!T218,'2017'!T218,'2016'!T218)</f>
        <v>0</v>
      </c>
      <c r="U218" s="5">
        <f>SUM('2020'!U218,'2019'!U218,'2018'!U218,'2017'!U218,'2016'!U218)</f>
        <v>0</v>
      </c>
      <c r="V218" s="5">
        <f>SUM('2020'!V218,'2019'!V218,'2018'!V218,'2017'!V218,'2016'!V218)</f>
        <v>0</v>
      </c>
      <c r="W218" s="5">
        <f>SUM('2020'!W218,'2019'!W218,'2018'!W218,'2017'!W218,'2016'!W218)</f>
        <v>0</v>
      </c>
      <c r="X218" s="5">
        <f>SUM('2020'!X218,'2019'!X218,'2018'!X218,'2017'!X218,'2016'!X218)</f>
        <v>26</v>
      </c>
      <c r="Y218" s="5">
        <f>SUM('2020'!Y218,'2019'!Y218,'2018'!Y218,'2017'!Y218,'2016'!Y218)</f>
        <v>15</v>
      </c>
      <c r="Z218" s="5">
        <f>SUM('2020'!Z218,'2019'!Z218,'2018'!Z218,'2017'!Z218,'2016'!Z218)</f>
        <v>8</v>
      </c>
      <c r="AA218" s="5">
        <f>SUM('2020'!AA218,'2019'!AA218,'2018'!AA218,'2017'!AA218,'2016'!AA218)</f>
        <v>3</v>
      </c>
      <c r="AB218" s="5">
        <f>SUM('2020'!AB218,'2019'!AB218,'2018'!AB218,'2017'!AB218,'2016'!AB218)</f>
        <v>0</v>
      </c>
      <c r="AC218" s="5">
        <f>SUM('2020'!AC218,'2019'!AC218,'2018'!AC218,'2017'!AC218,'2016'!AC218)</f>
        <v>0</v>
      </c>
      <c r="AD218" s="5">
        <f>SUM('2020'!AD218,'2019'!AD218,'2018'!AD218,'2017'!AD218,'2016'!AD218)</f>
        <v>0</v>
      </c>
      <c r="AE218" s="5">
        <f>SUM('2020'!AE218,'2019'!AE218,'2018'!AE218,'2017'!AE218,'2016'!AE218)</f>
        <v>0</v>
      </c>
      <c r="AF218" s="5">
        <f>SUM('2020'!AF218,'2019'!AF218,'2018'!AF218,'2017'!AF218,'2016'!AF218)</f>
        <v>6</v>
      </c>
      <c r="AG218" s="5">
        <f>SUM('2020'!AG218,'2019'!AG218,'2018'!AG218,'2017'!AG218,'2016'!AG218)</f>
        <v>3</v>
      </c>
      <c r="AH218" s="5">
        <f>SUM('2020'!AH218,'2019'!AH218,'2018'!AH218,'2017'!AH218,'2016'!AH218)</f>
        <v>35</v>
      </c>
      <c r="AI218" s="5">
        <f>SUM('2020'!AI218,'2019'!AI218,'2018'!AI218,'2017'!AI218,'2016'!AI218)</f>
        <v>0</v>
      </c>
      <c r="AJ218" s="5">
        <f>SUM('2020'!AJ218,'2019'!AJ218,'2018'!AJ218,'2017'!AJ218,'2016'!AJ218)</f>
        <v>73</v>
      </c>
      <c r="AK218" s="5">
        <f>SUM('2020'!AK218,'2019'!AK218,'2018'!AK218,'2017'!AK218,'2016'!AK218)</f>
        <v>17</v>
      </c>
      <c r="AL218" s="5">
        <f>SUM('2020'!AL218,'2019'!AL218,'2018'!AL218,'2017'!AL218,'2016'!AL218)</f>
        <v>0</v>
      </c>
      <c r="AM218" s="5">
        <f>SUM('2020'!AM218,'2019'!AM218,'2018'!AM218,'2017'!AM218,'2016'!AM218)</f>
        <v>5</v>
      </c>
      <c r="AN218" s="5">
        <f>SUM('2020'!AN218,'2019'!AN218,'2018'!AN218,'2017'!AN218,'2016'!AN218)</f>
        <v>0</v>
      </c>
      <c r="AO218" s="5">
        <f>SUM('2020'!AO218,'2019'!AO218,'2018'!AO218,'2017'!AO218,'2016'!AO218)</f>
        <v>4</v>
      </c>
      <c r="AP218" s="5">
        <f>SUM('2020'!AP218,'2019'!AP218,'2018'!AP218,'2017'!AP218,'2016'!AP218)</f>
        <v>9</v>
      </c>
      <c r="AQ218" s="5">
        <f>SUM('2020'!AQ218,'2019'!AQ218,'2018'!AQ218,'2017'!AQ218,'2016'!AQ218)</f>
        <v>0</v>
      </c>
      <c r="AR218" s="5">
        <f>SUM('2020'!AR218,'2019'!AR218,'2018'!AR218,'2017'!AR218,'2016'!AR218)</f>
        <v>0</v>
      </c>
      <c r="AS218" s="5">
        <f>SUM('2020'!AS218,'2019'!AS218,'2018'!AS218,'2017'!AS218,'2016'!AS218)</f>
        <v>0</v>
      </c>
      <c r="AT218" s="5">
        <f>SUM('2020'!AT218,'2019'!AT218,'2018'!AT218,'2017'!AT218,'2016'!AT218)</f>
        <v>0</v>
      </c>
      <c r="AU218" s="5">
        <f>SUM('2020'!AU218,'2019'!AU218,'2018'!AU218,'2017'!AU218,'2016'!AU218)</f>
        <v>0</v>
      </c>
      <c r="AV218" s="5">
        <f>SUM('2020'!AV218,'2019'!AV218,'2018'!AV218,'2017'!AV218,'2016'!AV218)</f>
        <v>50</v>
      </c>
      <c r="AW218" s="5">
        <f>SUM('2020'!AW218,'2019'!AW218,'2018'!AW218,'2017'!AW218,'2016'!AW218)</f>
        <v>0</v>
      </c>
      <c r="AX218" s="5">
        <f>SUM('2020'!AX218,'2019'!AX218,'2018'!AX218,'2017'!AX218,'2016'!AX218)</f>
        <v>0</v>
      </c>
      <c r="AY218" s="5">
        <f>SUM('2020'!AY218,'2019'!AY218,'2018'!AY218,'2017'!AY218,'2016'!AY218)</f>
        <v>5</v>
      </c>
      <c r="AZ218" s="5">
        <f>SUM('2020'!AZ218,'2019'!AZ218,'2018'!AZ218,'2017'!AZ218,'2016'!AZ218)</f>
        <v>0</v>
      </c>
      <c r="BA218" s="5">
        <f>SUM('2020'!BA218,'2019'!BA218,'2018'!BA218,'2017'!BA218,'2016'!BA218)</f>
        <v>26</v>
      </c>
      <c r="BB218" s="5">
        <f>SUM('2020'!BB218,'2019'!BB218,'2018'!BB218,'2017'!BB218,'2016'!BB218)</f>
        <v>7</v>
      </c>
      <c r="BC218" s="5">
        <f>SUM('2020'!BC218,'2019'!BC218,'2018'!BC218,'2017'!BC218,'2016'!BC218)</f>
        <v>0</v>
      </c>
      <c r="BD218" s="5">
        <f>SUM('2020'!BD218,'2019'!BD218,'2018'!BD218,'2017'!BD218,'2016'!BD218)</f>
        <v>0</v>
      </c>
      <c r="BE218" s="5">
        <f>SUM('2020'!BE218,'2019'!BE218,'2018'!BE218,'2017'!BE218,'2016'!BE218)</f>
        <v>0</v>
      </c>
      <c r="BF218" s="5">
        <f>SUM('2020'!BF218,'2019'!BF218,'2018'!BF218,'2017'!BF218,'2016'!BF218)</f>
        <v>5</v>
      </c>
      <c r="BG218" s="6"/>
      <c r="BH218" s="22"/>
    </row>
    <row r="219" spans="1:60">
      <c r="A219" s="12" t="s">
        <v>260</v>
      </c>
      <c r="B219" s="5">
        <f>SUM('2020'!B219,'2019'!B219,'2018'!B219,'2017'!B219,'2016'!B219)</f>
        <v>5055</v>
      </c>
      <c r="C219" s="5">
        <f>SUM('2020'!C219,'2019'!C219,'2018'!C219,'2017'!C219,'2016'!C219)</f>
        <v>6</v>
      </c>
      <c r="D219" s="5">
        <f>SUM('2020'!D219,'2019'!D219,'2018'!D219,'2017'!D219,'2016'!D219)</f>
        <v>0</v>
      </c>
      <c r="E219" s="5">
        <f>SUM('2020'!E219,'2019'!E219,'2018'!E219,'2017'!E219,'2016'!E219)</f>
        <v>36</v>
      </c>
      <c r="F219" s="5">
        <f>SUM('2020'!F219,'2019'!F219,'2018'!F219,'2017'!F219,'2016'!F219)</f>
        <v>0</v>
      </c>
      <c r="G219" s="5">
        <f>SUM('2020'!G219,'2019'!G219,'2018'!G219,'2017'!G219,'2016'!G219)</f>
        <v>253</v>
      </c>
      <c r="H219" s="5">
        <f>SUM('2020'!H219,'2019'!H219,'2018'!H219,'2017'!H219,'2016'!H219)</f>
        <v>19</v>
      </c>
      <c r="I219" s="5">
        <f>SUM('2020'!I219,'2019'!I219,'2018'!I219,'2017'!I219,'2016'!I219)</f>
        <v>103</v>
      </c>
      <c r="J219" s="5">
        <f>SUM('2020'!J219,'2019'!J219,'2018'!J219,'2017'!J219,'2016'!J219)</f>
        <v>0</v>
      </c>
      <c r="K219" s="5">
        <f>SUM('2020'!K219,'2019'!K219,'2018'!K219,'2017'!K219,'2016'!K219)</f>
        <v>13</v>
      </c>
      <c r="L219" s="5">
        <f>SUM('2020'!L219,'2019'!L219,'2018'!L219,'2017'!L219,'2016'!L219)</f>
        <v>1614</v>
      </c>
      <c r="M219" s="5">
        <f>SUM('2020'!M219,'2019'!M219,'2018'!M219,'2017'!M219,'2016'!M219)</f>
        <v>295</v>
      </c>
      <c r="N219" s="5">
        <f>SUM('2020'!N219,'2019'!N219,'2018'!N219,'2017'!N219,'2016'!N219)</f>
        <v>0</v>
      </c>
      <c r="O219" s="5">
        <f>SUM('2020'!O219,'2019'!O219,'2018'!O219,'2017'!O219,'2016'!O219)</f>
        <v>0</v>
      </c>
      <c r="P219" s="5">
        <f>SUM('2020'!P219,'2019'!P219,'2018'!P219,'2017'!P219,'2016'!P219)</f>
        <v>0</v>
      </c>
      <c r="Q219" s="5">
        <f>SUM('2020'!Q219,'2019'!Q219,'2018'!Q219,'2017'!Q219,'2016'!Q219)</f>
        <v>60</v>
      </c>
      <c r="R219" s="5">
        <f>SUM('2020'!R219,'2019'!R219,'2018'!R219,'2017'!R219,'2016'!R219)</f>
        <v>18</v>
      </c>
      <c r="S219" s="5">
        <f>SUM('2020'!S219,'2019'!S219,'2018'!S219,'2017'!S219,'2016'!S219)</f>
        <v>3</v>
      </c>
      <c r="T219" s="5">
        <f>SUM('2020'!T219,'2019'!T219,'2018'!T219,'2017'!T219,'2016'!T219)</f>
        <v>3</v>
      </c>
      <c r="U219" s="5">
        <f>SUM('2020'!U219,'2019'!U219,'2018'!U219,'2017'!U219,'2016'!U219)</f>
        <v>7</v>
      </c>
      <c r="V219" s="5">
        <f>SUM('2020'!V219,'2019'!V219,'2018'!V219,'2017'!V219,'2016'!V219)</f>
        <v>11</v>
      </c>
      <c r="W219" s="5">
        <f>SUM('2020'!W219,'2019'!W219,'2018'!W219,'2017'!W219,'2016'!W219)</f>
        <v>0</v>
      </c>
      <c r="X219" s="5">
        <f>SUM('2020'!X219,'2019'!X219,'2018'!X219,'2017'!X219,'2016'!X219)</f>
        <v>73</v>
      </c>
      <c r="Y219" s="5">
        <f>SUM('2020'!Y219,'2019'!Y219,'2018'!Y219,'2017'!Y219,'2016'!Y219)</f>
        <v>243</v>
      </c>
      <c r="Z219" s="5">
        <f>SUM('2020'!Z219,'2019'!Z219,'2018'!Z219,'2017'!Z219,'2016'!Z219)</f>
        <v>20</v>
      </c>
      <c r="AA219" s="5">
        <f>SUM('2020'!AA219,'2019'!AA219,'2018'!AA219,'2017'!AA219,'2016'!AA219)</f>
        <v>24</v>
      </c>
      <c r="AB219" s="5">
        <f>SUM('2020'!AB219,'2019'!AB219,'2018'!AB219,'2017'!AB219,'2016'!AB219)</f>
        <v>5</v>
      </c>
      <c r="AC219" s="5">
        <f>SUM('2020'!AC219,'2019'!AC219,'2018'!AC219,'2017'!AC219,'2016'!AC219)</f>
        <v>10</v>
      </c>
      <c r="AD219" s="5">
        <f>SUM('2020'!AD219,'2019'!AD219,'2018'!AD219,'2017'!AD219,'2016'!AD219)</f>
        <v>0</v>
      </c>
      <c r="AE219" s="5">
        <f>SUM('2020'!AE219,'2019'!AE219,'2018'!AE219,'2017'!AE219,'2016'!AE219)</f>
        <v>0</v>
      </c>
      <c r="AF219" s="5">
        <f>SUM('2020'!AF219,'2019'!AF219,'2018'!AF219,'2017'!AF219,'2016'!AF219)</f>
        <v>35</v>
      </c>
      <c r="AG219" s="5">
        <f>SUM('2020'!AG219,'2019'!AG219,'2018'!AG219,'2017'!AG219,'2016'!AG219)</f>
        <v>21</v>
      </c>
      <c r="AH219" s="5">
        <f>SUM('2020'!AH219,'2019'!AH219,'2018'!AH219,'2017'!AH219,'2016'!AH219)</f>
        <v>795</v>
      </c>
      <c r="AI219" s="5">
        <f>SUM('2020'!AI219,'2019'!AI219,'2018'!AI219,'2017'!AI219,'2016'!AI219)</f>
        <v>3</v>
      </c>
      <c r="AJ219" s="5">
        <f>SUM('2020'!AJ219,'2019'!AJ219,'2018'!AJ219,'2017'!AJ219,'2016'!AJ219)</f>
        <v>411</v>
      </c>
      <c r="AK219" s="5">
        <f>SUM('2020'!AK219,'2019'!AK219,'2018'!AK219,'2017'!AK219,'2016'!AK219)</f>
        <v>124</v>
      </c>
      <c r="AL219" s="5">
        <f>SUM('2020'!AL219,'2019'!AL219,'2018'!AL219,'2017'!AL219,'2016'!AL219)</f>
        <v>0</v>
      </c>
      <c r="AM219" s="5">
        <f>SUM('2020'!AM219,'2019'!AM219,'2018'!AM219,'2017'!AM219,'2016'!AM219)</f>
        <v>27</v>
      </c>
      <c r="AN219" s="5">
        <f>SUM('2020'!AN219,'2019'!AN219,'2018'!AN219,'2017'!AN219,'2016'!AN219)</f>
        <v>0</v>
      </c>
      <c r="AO219" s="5">
        <f>SUM('2020'!AO219,'2019'!AO219,'2018'!AO219,'2017'!AO219,'2016'!AO219)</f>
        <v>10</v>
      </c>
      <c r="AP219" s="5">
        <f>SUM('2020'!AP219,'2019'!AP219,'2018'!AP219,'2017'!AP219,'2016'!AP219)</f>
        <v>92</v>
      </c>
      <c r="AQ219" s="5">
        <f>SUM('2020'!AQ219,'2019'!AQ219,'2018'!AQ219,'2017'!AQ219,'2016'!AQ219)</f>
        <v>31</v>
      </c>
      <c r="AR219" s="5">
        <f>SUM('2020'!AR219,'2019'!AR219,'2018'!AR219,'2017'!AR219,'2016'!AR219)</f>
        <v>0</v>
      </c>
      <c r="AS219" s="5">
        <f>SUM('2020'!AS219,'2019'!AS219,'2018'!AS219,'2017'!AS219,'2016'!AS219)</f>
        <v>64</v>
      </c>
      <c r="AT219" s="5">
        <f>SUM('2020'!AT219,'2019'!AT219,'2018'!AT219,'2017'!AT219,'2016'!AT219)</f>
        <v>0</v>
      </c>
      <c r="AU219" s="5">
        <f>SUM('2020'!AU219,'2019'!AU219,'2018'!AU219,'2017'!AU219,'2016'!AU219)</f>
        <v>23</v>
      </c>
      <c r="AV219" s="5">
        <f>SUM('2020'!AV219,'2019'!AV219,'2018'!AV219,'2017'!AV219,'2016'!AV219)</f>
        <v>204</v>
      </c>
      <c r="AW219" s="5">
        <f>SUM('2020'!AW219,'2019'!AW219,'2018'!AW219,'2017'!AW219,'2016'!AW219)</f>
        <v>0</v>
      </c>
      <c r="AX219" s="5">
        <f>SUM('2020'!AX219,'2019'!AX219,'2018'!AX219,'2017'!AX219,'2016'!AX219)</f>
        <v>0</v>
      </c>
      <c r="AY219" s="5">
        <f>SUM('2020'!AY219,'2019'!AY219,'2018'!AY219,'2017'!AY219,'2016'!AY219)</f>
        <v>89</v>
      </c>
      <c r="AZ219" s="5">
        <f>SUM('2020'!AZ219,'2019'!AZ219,'2018'!AZ219,'2017'!AZ219,'2016'!AZ219)</f>
        <v>0</v>
      </c>
      <c r="BA219" s="5">
        <f>SUM('2020'!BA219,'2019'!BA219,'2018'!BA219,'2017'!BA219,'2016'!BA219)</f>
        <v>125</v>
      </c>
      <c r="BB219" s="5">
        <f>SUM('2020'!BB219,'2019'!BB219,'2018'!BB219,'2017'!BB219,'2016'!BB219)</f>
        <v>27</v>
      </c>
      <c r="BC219" s="5">
        <f>SUM('2020'!BC219,'2019'!BC219,'2018'!BC219,'2017'!BC219,'2016'!BC219)</f>
        <v>0</v>
      </c>
      <c r="BD219" s="5">
        <f>SUM('2020'!BD219,'2019'!BD219,'2018'!BD219,'2017'!BD219,'2016'!BD219)</f>
        <v>29</v>
      </c>
      <c r="BE219" s="5">
        <f>SUM('2020'!BE219,'2019'!BE219,'2018'!BE219,'2017'!BE219,'2016'!BE219)</f>
        <v>0</v>
      </c>
      <c r="BF219" s="5">
        <f>SUM('2020'!BF219,'2019'!BF219,'2018'!BF219,'2017'!BF219,'2016'!BF219)</f>
        <v>54</v>
      </c>
      <c r="BG219" s="6"/>
      <c r="BH219" s="22"/>
    </row>
    <row r="220" spans="1:60">
      <c r="A220" s="12" t="s">
        <v>261</v>
      </c>
      <c r="B220" s="5">
        <f>SUM('2020'!B220,'2019'!B220,'2018'!B220,'2017'!B220,'2016'!B220)</f>
        <v>8147</v>
      </c>
      <c r="C220" s="5">
        <f>SUM('2020'!C220,'2019'!C220,'2018'!C220,'2017'!C220,'2016'!C220)</f>
        <v>5</v>
      </c>
      <c r="D220" s="5">
        <f>SUM('2020'!D220,'2019'!D220,'2018'!D220,'2017'!D220,'2016'!D220)</f>
        <v>3</v>
      </c>
      <c r="E220" s="5">
        <f>SUM('2020'!E220,'2019'!E220,'2018'!E220,'2017'!E220,'2016'!E220)</f>
        <v>118</v>
      </c>
      <c r="F220" s="5">
        <f>SUM('2020'!F220,'2019'!F220,'2018'!F220,'2017'!F220,'2016'!F220)</f>
        <v>0</v>
      </c>
      <c r="G220" s="5">
        <f>SUM('2020'!G220,'2019'!G220,'2018'!G220,'2017'!G220,'2016'!G220)</f>
        <v>894</v>
      </c>
      <c r="H220" s="5">
        <f>SUM('2020'!H220,'2019'!H220,'2018'!H220,'2017'!H220,'2016'!H220)</f>
        <v>112</v>
      </c>
      <c r="I220" s="5">
        <f>SUM('2020'!I220,'2019'!I220,'2018'!I220,'2017'!I220,'2016'!I220)</f>
        <v>68</v>
      </c>
      <c r="J220" s="5">
        <f>SUM('2020'!J220,'2019'!J220,'2018'!J220,'2017'!J220,'2016'!J220)</f>
        <v>0</v>
      </c>
      <c r="K220" s="5">
        <f>SUM('2020'!K220,'2019'!K220,'2018'!K220,'2017'!K220,'2016'!K220)</f>
        <v>10</v>
      </c>
      <c r="L220" s="5">
        <f>SUM('2020'!L220,'2019'!L220,'2018'!L220,'2017'!L220,'2016'!L220)</f>
        <v>456</v>
      </c>
      <c r="M220" s="5">
        <f>SUM('2020'!M220,'2019'!M220,'2018'!M220,'2017'!M220,'2016'!M220)</f>
        <v>211</v>
      </c>
      <c r="N220" s="5">
        <f>SUM('2020'!N220,'2019'!N220,'2018'!N220,'2017'!N220,'2016'!N220)</f>
        <v>0</v>
      </c>
      <c r="O220" s="5">
        <f>SUM('2020'!O220,'2019'!O220,'2018'!O220,'2017'!O220,'2016'!O220)</f>
        <v>0</v>
      </c>
      <c r="P220" s="5">
        <f>SUM('2020'!P220,'2019'!P220,'2018'!P220,'2017'!P220,'2016'!P220)</f>
        <v>69</v>
      </c>
      <c r="Q220" s="5">
        <f>SUM('2020'!Q220,'2019'!Q220,'2018'!Q220,'2017'!Q220,'2016'!Q220)</f>
        <v>251</v>
      </c>
      <c r="R220" s="5">
        <f>SUM('2020'!R220,'2019'!R220,'2018'!R220,'2017'!R220,'2016'!R220)</f>
        <v>30</v>
      </c>
      <c r="S220" s="5">
        <f>SUM('2020'!S220,'2019'!S220,'2018'!S220,'2017'!S220,'2016'!S220)</f>
        <v>7</v>
      </c>
      <c r="T220" s="5">
        <f>SUM('2020'!T220,'2019'!T220,'2018'!T220,'2017'!T220,'2016'!T220)</f>
        <v>29</v>
      </c>
      <c r="U220" s="5">
        <f>SUM('2020'!U220,'2019'!U220,'2018'!U220,'2017'!U220,'2016'!U220)</f>
        <v>134</v>
      </c>
      <c r="V220" s="5">
        <f>SUM('2020'!V220,'2019'!V220,'2018'!V220,'2017'!V220,'2016'!V220)</f>
        <v>4</v>
      </c>
      <c r="W220" s="5">
        <f>SUM('2020'!W220,'2019'!W220,'2018'!W220,'2017'!W220,'2016'!W220)</f>
        <v>0</v>
      </c>
      <c r="X220" s="5">
        <f>SUM('2020'!X220,'2019'!X220,'2018'!X220,'2017'!X220,'2016'!X220)</f>
        <v>183</v>
      </c>
      <c r="Y220" s="5">
        <f>SUM('2020'!Y220,'2019'!Y220,'2018'!Y220,'2017'!Y220,'2016'!Y220)</f>
        <v>174</v>
      </c>
      <c r="Z220" s="5">
        <f>SUM('2020'!Z220,'2019'!Z220,'2018'!Z220,'2017'!Z220,'2016'!Z220)</f>
        <v>65</v>
      </c>
      <c r="AA220" s="5">
        <f>SUM('2020'!AA220,'2019'!AA220,'2018'!AA220,'2017'!AA220,'2016'!AA220)</f>
        <v>51</v>
      </c>
      <c r="AB220" s="5">
        <f>SUM('2020'!AB220,'2019'!AB220,'2018'!AB220,'2017'!AB220,'2016'!AB220)</f>
        <v>0</v>
      </c>
      <c r="AC220" s="5">
        <f>SUM('2020'!AC220,'2019'!AC220,'2018'!AC220,'2017'!AC220,'2016'!AC220)</f>
        <v>134</v>
      </c>
      <c r="AD220" s="5">
        <f>SUM('2020'!AD220,'2019'!AD220,'2018'!AD220,'2017'!AD220,'2016'!AD220)</f>
        <v>0</v>
      </c>
      <c r="AE220" s="5">
        <f>SUM('2020'!AE220,'2019'!AE220,'2018'!AE220,'2017'!AE220,'2016'!AE220)</f>
        <v>9</v>
      </c>
      <c r="AF220" s="5">
        <f>SUM('2020'!AF220,'2019'!AF220,'2018'!AF220,'2017'!AF220,'2016'!AF220)</f>
        <v>26</v>
      </c>
      <c r="AG220" s="5">
        <f>SUM('2020'!AG220,'2019'!AG220,'2018'!AG220,'2017'!AG220,'2016'!AG220)</f>
        <v>9</v>
      </c>
      <c r="AH220" s="5">
        <f>SUM('2020'!AH220,'2019'!AH220,'2018'!AH220,'2017'!AH220,'2016'!AH220)</f>
        <v>222</v>
      </c>
      <c r="AI220" s="5">
        <f>SUM('2020'!AI220,'2019'!AI220,'2018'!AI220,'2017'!AI220,'2016'!AI220)</f>
        <v>0</v>
      </c>
      <c r="AJ220" s="5">
        <f>SUM('2020'!AJ220,'2019'!AJ220,'2018'!AJ220,'2017'!AJ220,'2016'!AJ220)</f>
        <v>2608</v>
      </c>
      <c r="AK220" s="5">
        <f>SUM('2020'!AK220,'2019'!AK220,'2018'!AK220,'2017'!AK220,'2016'!AK220)</f>
        <v>142</v>
      </c>
      <c r="AL220" s="5">
        <f>SUM('2020'!AL220,'2019'!AL220,'2018'!AL220,'2017'!AL220,'2016'!AL220)</f>
        <v>0</v>
      </c>
      <c r="AM220" s="5">
        <f>SUM('2020'!AM220,'2019'!AM220,'2018'!AM220,'2017'!AM220,'2016'!AM220)</f>
        <v>395</v>
      </c>
      <c r="AN220" s="5">
        <f>SUM('2020'!AN220,'2019'!AN220,'2018'!AN220,'2017'!AN220,'2016'!AN220)</f>
        <v>15</v>
      </c>
      <c r="AO220" s="5">
        <f>SUM('2020'!AO220,'2019'!AO220,'2018'!AO220,'2017'!AO220,'2016'!AO220)</f>
        <v>141</v>
      </c>
      <c r="AP220" s="5">
        <f>SUM('2020'!AP220,'2019'!AP220,'2018'!AP220,'2017'!AP220,'2016'!AP220)</f>
        <v>481</v>
      </c>
      <c r="AQ220" s="5">
        <f>SUM('2020'!AQ220,'2019'!AQ220,'2018'!AQ220,'2017'!AQ220,'2016'!AQ220)</f>
        <v>0</v>
      </c>
      <c r="AR220" s="5">
        <f>SUM('2020'!AR220,'2019'!AR220,'2018'!AR220,'2017'!AR220,'2016'!AR220)</f>
        <v>4</v>
      </c>
      <c r="AS220" s="5">
        <f>SUM('2020'!AS220,'2019'!AS220,'2018'!AS220,'2017'!AS220,'2016'!AS220)</f>
        <v>94</v>
      </c>
      <c r="AT220" s="5">
        <f>SUM('2020'!AT220,'2019'!AT220,'2018'!AT220,'2017'!AT220,'2016'!AT220)</f>
        <v>0</v>
      </c>
      <c r="AU220" s="5">
        <f>SUM('2020'!AU220,'2019'!AU220,'2018'!AU220,'2017'!AU220,'2016'!AU220)</f>
        <v>89</v>
      </c>
      <c r="AV220" s="5">
        <f>SUM('2020'!AV220,'2019'!AV220,'2018'!AV220,'2017'!AV220,'2016'!AV220)</f>
        <v>180</v>
      </c>
      <c r="AW220" s="5">
        <f>SUM('2020'!AW220,'2019'!AW220,'2018'!AW220,'2017'!AW220,'2016'!AW220)</f>
        <v>0</v>
      </c>
      <c r="AX220" s="5">
        <f>SUM('2020'!AX220,'2019'!AX220,'2018'!AX220,'2017'!AX220,'2016'!AX220)</f>
        <v>0</v>
      </c>
      <c r="AY220" s="5">
        <f>SUM('2020'!AY220,'2019'!AY220,'2018'!AY220,'2017'!AY220,'2016'!AY220)</f>
        <v>30</v>
      </c>
      <c r="AZ220" s="5">
        <f>SUM('2020'!AZ220,'2019'!AZ220,'2018'!AZ220,'2017'!AZ220,'2016'!AZ220)</f>
        <v>0</v>
      </c>
      <c r="BA220" s="5">
        <f>SUM('2020'!BA220,'2019'!BA220,'2018'!BA220,'2017'!BA220,'2016'!BA220)</f>
        <v>226</v>
      </c>
      <c r="BB220" s="5">
        <f>SUM('2020'!BB220,'2019'!BB220,'2018'!BB220,'2017'!BB220,'2016'!BB220)</f>
        <v>276</v>
      </c>
      <c r="BC220" s="5">
        <f>SUM('2020'!BC220,'2019'!BC220,'2018'!BC220,'2017'!BC220,'2016'!BC220)</f>
        <v>0</v>
      </c>
      <c r="BD220" s="5">
        <f>SUM('2020'!BD220,'2019'!BD220,'2018'!BD220,'2017'!BD220,'2016'!BD220)</f>
        <v>22</v>
      </c>
      <c r="BE220" s="5">
        <f>SUM('2020'!BE220,'2019'!BE220,'2018'!BE220,'2017'!BE220,'2016'!BE220)</f>
        <v>0</v>
      </c>
      <c r="BF220" s="5">
        <f>SUM('2020'!BF220,'2019'!BF220,'2018'!BF220,'2017'!BF220,'2016'!BF220)</f>
        <v>99</v>
      </c>
      <c r="BG220" s="6"/>
      <c r="BH220" s="22"/>
    </row>
    <row r="221" spans="1:60">
      <c r="A221" s="12" t="s">
        <v>276</v>
      </c>
      <c r="B221" s="5">
        <f>SUM('2020'!B221,'2019'!B221,'2018'!B221,'2017'!B221,'2016'!B221)</f>
        <v>8</v>
      </c>
      <c r="C221" s="5">
        <f>SUM('2020'!C221,'2019'!C221,'2018'!C221,'2017'!C221,'2016'!C221)</f>
        <v>0</v>
      </c>
      <c r="D221" s="5">
        <f>SUM('2020'!D221,'2019'!D221,'2018'!D221,'2017'!D221,'2016'!D221)</f>
        <v>0</v>
      </c>
      <c r="E221" s="5">
        <f>SUM('2020'!E221,'2019'!E221,'2018'!E221,'2017'!E221,'2016'!E221)</f>
        <v>0</v>
      </c>
      <c r="F221" s="5">
        <f>SUM('2020'!F221,'2019'!F221,'2018'!F221,'2017'!F221,'2016'!F221)</f>
        <v>0</v>
      </c>
      <c r="G221" s="5">
        <f>SUM('2020'!G221,'2019'!G221,'2018'!G221,'2017'!G221,'2016'!G221)</f>
        <v>0</v>
      </c>
      <c r="H221" s="5">
        <f>SUM('2020'!H221,'2019'!H221,'2018'!H221,'2017'!H221,'2016'!H221)</f>
        <v>0</v>
      </c>
      <c r="I221" s="5">
        <f>SUM('2020'!I221,'2019'!I221,'2018'!I221,'2017'!I221,'2016'!I221)</f>
        <v>0</v>
      </c>
      <c r="J221" s="5">
        <f>SUM('2020'!J221,'2019'!J221,'2018'!J221,'2017'!J221,'2016'!J221)</f>
        <v>0</v>
      </c>
      <c r="K221" s="5">
        <f>SUM('2020'!K221,'2019'!K221,'2018'!K221,'2017'!K221,'2016'!K221)</f>
        <v>0</v>
      </c>
      <c r="L221" s="5">
        <f>SUM('2020'!L221,'2019'!L221,'2018'!L221,'2017'!L221,'2016'!L221)</f>
        <v>0</v>
      </c>
      <c r="M221" s="5">
        <f>SUM('2020'!M221,'2019'!M221,'2018'!M221,'2017'!M221,'2016'!M221)</f>
        <v>0</v>
      </c>
      <c r="N221" s="5">
        <f>SUM('2020'!N221,'2019'!N221,'2018'!N221,'2017'!N221,'2016'!N221)</f>
        <v>0</v>
      </c>
      <c r="O221" s="5">
        <f>SUM('2020'!O221,'2019'!O221,'2018'!O221,'2017'!O221,'2016'!O221)</f>
        <v>0</v>
      </c>
      <c r="P221" s="5">
        <f>SUM('2020'!P221,'2019'!P221,'2018'!P221,'2017'!P221,'2016'!P221)</f>
        <v>0</v>
      </c>
      <c r="Q221" s="5">
        <f>SUM('2020'!Q221,'2019'!Q221,'2018'!Q221,'2017'!Q221,'2016'!Q221)</f>
        <v>0</v>
      </c>
      <c r="R221" s="5">
        <f>SUM('2020'!R221,'2019'!R221,'2018'!R221,'2017'!R221,'2016'!R221)</f>
        <v>0</v>
      </c>
      <c r="S221" s="5">
        <f>SUM('2020'!S221,'2019'!S221,'2018'!S221,'2017'!S221,'2016'!S221)</f>
        <v>0</v>
      </c>
      <c r="T221" s="5">
        <f>SUM('2020'!T221,'2019'!T221,'2018'!T221,'2017'!T221,'2016'!T221)</f>
        <v>0</v>
      </c>
      <c r="U221" s="5">
        <f>SUM('2020'!U221,'2019'!U221,'2018'!U221,'2017'!U221,'2016'!U221)</f>
        <v>0</v>
      </c>
      <c r="V221" s="5">
        <f>SUM('2020'!V221,'2019'!V221,'2018'!V221,'2017'!V221,'2016'!V221)</f>
        <v>0</v>
      </c>
      <c r="W221" s="5">
        <f>SUM('2020'!W221,'2019'!W221,'2018'!W221,'2017'!W221,'2016'!W221)</f>
        <v>0</v>
      </c>
      <c r="X221" s="5">
        <f>SUM('2020'!X221,'2019'!X221,'2018'!X221,'2017'!X221,'2016'!X221)</f>
        <v>0</v>
      </c>
      <c r="Y221" s="5">
        <f>SUM('2020'!Y221,'2019'!Y221,'2018'!Y221,'2017'!Y221,'2016'!Y221)</f>
        <v>0</v>
      </c>
      <c r="Z221" s="5">
        <f>SUM('2020'!Z221,'2019'!Z221,'2018'!Z221,'2017'!Z221,'2016'!Z221)</f>
        <v>0</v>
      </c>
      <c r="AA221" s="5">
        <f>SUM('2020'!AA221,'2019'!AA221,'2018'!AA221,'2017'!AA221,'2016'!AA221)</f>
        <v>0</v>
      </c>
      <c r="AB221" s="5">
        <f>SUM('2020'!AB221,'2019'!AB221,'2018'!AB221,'2017'!AB221,'2016'!AB221)</f>
        <v>0</v>
      </c>
      <c r="AC221" s="5">
        <f>SUM('2020'!AC221,'2019'!AC221,'2018'!AC221,'2017'!AC221,'2016'!AC221)</f>
        <v>0</v>
      </c>
      <c r="AD221" s="5">
        <f>SUM('2020'!AD221,'2019'!AD221,'2018'!AD221,'2017'!AD221,'2016'!AD221)</f>
        <v>0</v>
      </c>
      <c r="AE221" s="5">
        <f>SUM('2020'!AE221,'2019'!AE221,'2018'!AE221,'2017'!AE221,'2016'!AE221)</f>
        <v>0</v>
      </c>
      <c r="AF221" s="5">
        <f>SUM('2020'!AF221,'2019'!AF221,'2018'!AF221,'2017'!AF221,'2016'!AF221)</f>
        <v>0</v>
      </c>
      <c r="AG221" s="5">
        <f>SUM('2020'!AG221,'2019'!AG221,'2018'!AG221,'2017'!AG221,'2016'!AG221)</f>
        <v>0</v>
      </c>
      <c r="AH221" s="5">
        <f>SUM('2020'!AH221,'2019'!AH221,'2018'!AH221,'2017'!AH221,'2016'!AH221)</f>
        <v>0</v>
      </c>
      <c r="AI221" s="5">
        <f>SUM('2020'!AI221,'2019'!AI221,'2018'!AI221,'2017'!AI221,'2016'!AI221)</f>
        <v>0</v>
      </c>
      <c r="AJ221" s="5">
        <f>SUM('2020'!AJ221,'2019'!AJ221,'2018'!AJ221,'2017'!AJ221,'2016'!AJ221)</f>
        <v>0</v>
      </c>
      <c r="AK221" s="5">
        <f>SUM('2020'!AK221,'2019'!AK221,'2018'!AK221,'2017'!AK221,'2016'!AK221)</f>
        <v>0</v>
      </c>
      <c r="AL221" s="5">
        <f>SUM('2020'!AL221,'2019'!AL221,'2018'!AL221,'2017'!AL221,'2016'!AL221)</f>
        <v>0</v>
      </c>
      <c r="AM221" s="5">
        <f>SUM('2020'!AM221,'2019'!AM221,'2018'!AM221,'2017'!AM221,'2016'!AM221)</f>
        <v>0</v>
      </c>
      <c r="AN221" s="5">
        <f>SUM('2020'!AN221,'2019'!AN221,'2018'!AN221,'2017'!AN221,'2016'!AN221)</f>
        <v>0</v>
      </c>
      <c r="AO221" s="5">
        <f>SUM('2020'!AO221,'2019'!AO221,'2018'!AO221,'2017'!AO221,'2016'!AO221)</f>
        <v>0</v>
      </c>
      <c r="AP221" s="5">
        <f>SUM('2020'!AP221,'2019'!AP221,'2018'!AP221,'2017'!AP221,'2016'!AP221)</f>
        <v>0</v>
      </c>
      <c r="AQ221" s="5">
        <f>SUM('2020'!AQ221,'2019'!AQ221,'2018'!AQ221,'2017'!AQ221,'2016'!AQ221)</f>
        <v>0</v>
      </c>
      <c r="AR221" s="5">
        <f>SUM('2020'!AR221,'2019'!AR221,'2018'!AR221,'2017'!AR221,'2016'!AR221)</f>
        <v>0</v>
      </c>
      <c r="AS221" s="5">
        <f>SUM('2020'!AS221,'2019'!AS221,'2018'!AS221,'2017'!AS221,'2016'!AS221)</f>
        <v>0</v>
      </c>
      <c r="AT221" s="5">
        <f>SUM('2020'!AT221,'2019'!AT221,'2018'!AT221,'2017'!AT221,'2016'!AT221)</f>
        <v>0</v>
      </c>
      <c r="AU221" s="5">
        <f>SUM('2020'!AU221,'2019'!AU221,'2018'!AU221,'2017'!AU221,'2016'!AU221)</f>
        <v>0</v>
      </c>
      <c r="AV221" s="5">
        <f>SUM('2020'!AV221,'2019'!AV221,'2018'!AV221,'2017'!AV221,'2016'!AV221)</f>
        <v>0</v>
      </c>
      <c r="AW221" s="5">
        <f>SUM('2020'!AW221,'2019'!AW221,'2018'!AW221,'2017'!AW221,'2016'!AW221)</f>
        <v>0</v>
      </c>
      <c r="AX221" s="5">
        <f>SUM('2020'!AX221,'2019'!AX221,'2018'!AX221,'2017'!AX221,'2016'!AX221)</f>
        <v>0</v>
      </c>
      <c r="AY221" s="5">
        <f>SUM('2020'!AY221,'2019'!AY221,'2018'!AY221,'2017'!AY221,'2016'!AY221)</f>
        <v>0</v>
      </c>
      <c r="AZ221" s="5">
        <f>SUM('2020'!AZ221,'2019'!AZ221,'2018'!AZ221,'2017'!AZ221,'2016'!AZ221)</f>
        <v>0</v>
      </c>
      <c r="BA221" s="5">
        <f>SUM('2020'!BA221,'2019'!BA221,'2018'!BA221,'2017'!BA221,'2016'!BA221)</f>
        <v>0</v>
      </c>
      <c r="BB221" s="5">
        <f>SUM('2020'!BB221,'2019'!BB221,'2018'!BB221,'2017'!BB221,'2016'!BB221)</f>
        <v>0</v>
      </c>
      <c r="BC221" s="5">
        <f>SUM('2020'!BC221,'2019'!BC221,'2018'!BC221,'2017'!BC221,'2016'!BC221)</f>
        <v>0</v>
      </c>
      <c r="BD221" s="5">
        <f>SUM('2020'!BD221,'2019'!BD221,'2018'!BD221,'2017'!BD221,'2016'!BD221)</f>
        <v>0</v>
      </c>
      <c r="BE221" s="5">
        <f>SUM('2020'!BE221,'2019'!BE221,'2018'!BE221,'2017'!BE221,'2016'!BE221)</f>
        <v>0</v>
      </c>
      <c r="BF221" s="5">
        <f>SUM('2020'!BF221,'2019'!BF221,'2018'!BF221,'2017'!BF221,'2016'!BF221)</f>
        <v>0</v>
      </c>
      <c r="BG221" s="6"/>
      <c r="BH221" s="22"/>
    </row>
    <row r="222" spans="1:60">
      <c r="A222" s="12" t="s">
        <v>262</v>
      </c>
      <c r="B222" s="5">
        <f>SUM('2020'!B222,'2019'!B222,'2018'!B222,'2017'!B222,'2016'!B222)</f>
        <v>38578</v>
      </c>
      <c r="C222" s="5">
        <f>SUM('2020'!C222,'2019'!C222,'2018'!C222,'2017'!C222,'2016'!C222)</f>
        <v>125</v>
      </c>
      <c r="D222" s="5">
        <f>SUM('2020'!D222,'2019'!D222,'2018'!D222,'2017'!D222,'2016'!D222)</f>
        <v>18</v>
      </c>
      <c r="E222" s="5">
        <f>SUM('2020'!E222,'2019'!E222,'2018'!E222,'2017'!E222,'2016'!E222)</f>
        <v>187</v>
      </c>
      <c r="F222" s="5">
        <f>SUM('2020'!F222,'2019'!F222,'2018'!F222,'2017'!F222,'2016'!F222)</f>
        <v>55</v>
      </c>
      <c r="G222" s="5">
        <f>SUM('2020'!G222,'2019'!G222,'2018'!G222,'2017'!G222,'2016'!G222)</f>
        <v>1482</v>
      </c>
      <c r="H222" s="5">
        <f>SUM('2020'!H222,'2019'!H222,'2018'!H222,'2017'!H222,'2016'!H222)</f>
        <v>279</v>
      </c>
      <c r="I222" s="5">
        <f>SUM('2020'!I222,'2019'!I222,'2018'!I222,'2017'!I222,'2016'!I222)</f>
        <v>280</v>
      </c>
      <c r="J222" s="5">
        <f>SUM('2020'!J222,'2019'!J222,'2018'!J222,'2017'!J222,'2016'!J222)</f>
        <v>34</v>
      </c>
      <c r="K222" s="5">
        <f>SUM('2020'!K222,'2019'!K222,'2018'!K222,'2017'!K222,'2016'!K222)</f>
        <v>81</v>
      </c>
      <c r="L222" s="5">
        <f>SUM('2020'!L222,'2019'!L222,'2018'!L222,'2017'!L222,'2016'!L222)</f>
        <v>20231</v>
      </c>
      <c r="M222" s="5">
        <f>SUM('2020'!M222,'2019'!M222,'2018'!M222,'2017'!M222,'2016'!M222)</f>
        <v>1154</v>
      </c>
      <c r="N222" s="5">
        <f>SUM('2020'!N222,'2019'!N222,'2018'!N222,'2017'!N222,'2016'!N222)</f>
        <v>0</v>
      </c>
      <c r="O222" s="5">
        <f>SUM('2020'!O222,'2019'!O222,'2018'!O222,'2017'!O222,'2016'!O222)</f>
        <v>20</v>
      </c>
      <c r="P222" s="5">
        <f>SUM('2020'!P222,'2019'!P222,'2018'!P222,'2017'!P222,'2016'!P222)</f>
        <v>16</v>
      </c>
      <c r="Q222" s="5">
        <f>SUM('2020'!Q222,'2019'!Q222,'2018'!Q222,'2017'!Q222,'2016'!Q222)</f>
        <v>412</v>
      </c>
      <c r="R222" s="5">
        <f>SUM('2020'!R222,'2019'!R222,'2018'!R222,'2017'!R222,'2016'!R222)</f>
        <v>218</v>
      </c>
      <c r="S222" s="5">
        <f>SUM('2020'!S222,'2019'!S222,'2018'!S222,'2017'!S222,'2016'!S222)</f>
        <v>49</v>
      </c>
      <c r="T222" s="5">
        <f>SUM('2020'!T222,'2019'!T222,'2018'!T222,'2017'!T222,'2016'!T222)</f>
        <v>84</v>
      </c>
      <c r="U222" s="5">
        <f>SUM('2020'!U222,'2019'!U222,'2018'!U222,'2017'!U222,'2016'!U222)</f>
        <v>110</v>
      </c>
      <c r="V222" s="5">
        <f>SUM('2020'!V222,'2019'!V222,'2018'!V222,'2017'!V222,'2016'!V222)</f>
        <v>199</v>
      </c>
      <c r="W222" s="5">
        <f>SUM('2020'!W222,'2019'!W222,'2018'!W222,'2017'!W222,'2016'!W222)</f>
        <v>11</v>
      </c>
      <c r="X222" s="5">
        <f>SUM('2020'!X222,'2019'!X222,'2018'!X222,'2017'!X222,'2016'!X222)</f>
        <v>378</v>
      </c>
      <c r="Y222" s="5">
        <f>SUM('2020'!Y222,'2019'!Y222,'2018'!Y222,'2017'!Y222,'2016'!Y222)</f>
        <v>630</v>
      </c>
      <c r="Z222" s="5">
        <f>SUM('2020'!Z222,'2019'!Z222,'2018'!Z222,'2017'!Z222,'2016'!Z222)</f>
        <v>229</v>
      </c>
      <c r="AA222" s="5">
        <f>SUM('2020'!AA222,'2019'!AA222,'2018'!AA222,'2017'!AA222,'2016'!AA222)</f>
        <v>135</v>
      </c>
      <c r="AB222" s="5">
        <f>SUM('2020'!AB222,'2019'!AB222,'2018'!AB222,'2017'!AB222,'2016'!AB222)</f>
        <v>46</v>
      </c>
      <c r="AC222" s="5">
        <f>SUM('2020'!AC222,'2019'!AC222,'2018'!AC222,'2017'!AC222,'2016'!AC222)</f>
        <v>131</v>
      </c>
      <c r="AD222" s="5">
        <f>SUM('2020'!AD222,'2019'!AD222,'2018'!AD222,'2017'!AD222,'2016'!AD222)</f>
        <v>4</v>
      </c>
      <c r="AE222" s="5">
        <f>SUM('2020'!AE222,'2019'!AE222,'2018'!AE222,'2017'!AE222,'2016'!AE222)</f>
        <v>52</v>
      </c>
      <c r="AF222" s="5">
        <f>SUM('2020'!AF222,'2019'!AF222,'2018'!AF222,'2017'!AF222,'2016'!AF222)</f>
        <v>142</v>
      </c>
      <c r="AG222" s="5">
        <f>SUM('2020'!AG222,'2019'!AG222,'2018'!AG222,'2017'!AG222,'2016'!AG222)</f>
        <v>27</v>
      </c>
      <c r="AH222" s="5">
        <f>SUM('2020'!AH222,'2019'!AH222,'2018'!AH222,'2017'!AH222,'2016'!AH222)</f>
        <v>891</v>
      </c>
      <c r="AI222" s="5">
        <f>SUM('2020'!AI222,'2019'!AI222,'2018'!AI222,'2017'!AI222,'2016'!AI222)</f>
        <v>49</v>
      </c>
      <c r="AJ222" s="5">
        <f>SUM('2020'!AJ222,'2019'!AJ222,'2018'!AJ222,'2017'!AJ222,'2016'!AJ222)</f>
        <v>1722</v>
      </c>
      <c r="AK222" s="5">
        <f>SUM('2020'!AK222,'2019'!AK222,'2018'!AK222,'2017'!AK222,'2016'!AK222)</f>
        <v>686</v>
      </c>
      <c r="AL222" s="5">
        <f>SUM('2020'!AL222,'2019'!AL222,'2018'!AL222,'2017'!AL222,'2016'!AL222)</f>
        <v>0</v>
      </c>
      <c r="AM222" s="5">
        <f>SUM('2020'!AM222,'2019'!AM222,'2018'!AM222,'2017'!AM222,'2016'!AM222)</f>
        <v>350</v>
      </c>
      <c r="AN222" s="5">
        <f>SUM('2020'!AN222,'2019'!AN222,'2018'!AN222,'2017'!AN222,'2016'!AN222)</f>
        <v>231</v>
      </c>
      <c r="AO222" s="5">
        <f>SUM('2020'!AO222,'2019'!AO222,'2018'!AO222,'2017'!AO222,'2016'!AO222)</f>
        <v>103</v>
      </c>
      <c r="AP222" s="5">
        <f>SUM('2020'!AP222,'2019'!AP222,'2018'!AP222,'2017'!AP222,'2016'!AP222)</f>
        <v>477</v>
      </c>
      <c r="AQ222" s="5">
        <f>SUM('2020'!AQ222,'2019'!AQ222,'2018'!AQ222,'2017'!AQ222,'2016'!AQ222)</f>
        <v>471</v>
      </c>
      <c r="AR222" s="5">
        <f>SUM('2020'!AR222,'2019'!AR222,'2018'!AR222,'2017'!AR222,'2016'!AR222)</f>
        <v>85</v>
      </c>
      <c r="AS222" s="5">
        <f>SUM('2020'!AS222,'2019'!AS222,'2018'!AS222,'2017'!AS222,'2016'!AS222)</f>
        <v>231</v>
      </c>
      <c r="AT222" s="5">
        <f>SUM('2020'!AT222,'2019'!AT222,'2018'!AT222,'2017'!AT222,'2016'!AT222)</f>
        <v>0</v>
      </c>
      <c r="AU222" s="5">
        <f>SUM('2020'!AU222,'2019'!AU222,'2018'!AU222,'2017'!AU222,'2016'!AU222)</f>
        <v>269</v>
      </c>
      <c r="AV222" s="5">
        <f>SUM('2020'!AV222,'2019'!AV222,'2018'!AV222,'2017'!AV222,'2016'!AV222)</f>
        <v>4599</v>
      </c>
      <c r="AW222" s="5">
        <f>SUM('2020'!AW222,'2019'!AW222,'2018'!AW222,'2017'!AW222,'2016'!AW222)</f>
        <v>7</v>
      </c>
      <c r="AX222" s="5">
        <f>SUM('2020'!AX222,'2019'!AX222,'2018'!AX222,'2017'!AX222,'2016'!AX222)</f>
        <v>6</v>
      </c>
      <c r="AY222" s="5">
        <f>SUM('2020'!AY222,'2019'!AY222,'2018'!AY222,'2017'!AY222,'2016'!AY222)</f>
        <v>320</v>
      </c>
      <c r="AZ222" s="5">
        <f>SUM('2020'!AZ222,'2019'!AZ222,'2018'!AZ222,'2017'!AZ222,'2016'!AZ222)</f>
        <v>3</v>
      </c>
      <c r="BA222" s="5">
        <f>SUM('2020'!BA222,'2019'!BA222,'2018'!BA222,'2017'!BA222,'2016'!BA222)</f>
        <v>562</v>
      </c>
      <c r="BB222" s="5">
        <f>SUM('2020'!BB222,'2019'!BB222,'2018'!BB222,'2017'!BB222,'2016'!BB222)</f>
        <v>242</v>
      </c>
      <c r="BC222" s="5">
        <f>SUM('2020'!BC222,'2019'!BC222,'2018'!BC222,'2017'!BC222,'2016'!BC222)</f>
        <v>15</v>
      </c>
      <c r="BD222" s="5">
        <f>SUM('2020'!BD222,'2019'!BD222,'2018'!BD222,'2017'!BD222,'2016'!BD222)</f>
        <v>121</v>
      </c>
      <c r="BE222" s="5">
        <f>SUM('2020'!BE222,'2019'!BE222,'2018'!BE222,'2017'!BE222,'2016'!BE222)</f>
        <v>5</v>
      </c>
      <c r="BF222" s="5">
        <f>SUM('2020'!BF222,'2019'!BF222,'2018'!BF222,'2017'!BF222,'2016'!BF222)</f>
        <v>276</v>
      </c>
      <c r="BG222" s="6"/>
      <c r="BH222" s="22"/>
    </row>
    <row r="223" spans="1:60">
      <c r="A223" s="12" t="s">
        <v>263</v>
      </c>
      <c r="B223" s="5">
        <f>SUM('2020'!B223,'2019'!B223,'2018'!B223,'2017'!B223,'2016'!B223)</f>
        <v>113604</v>
      </c>
      <c r="C223" s="5">
        <f>SUM('2020'!C223,'2019'!C223,'2018'!C223,'2017'!C223,'2016'!C223)</f>
        <v>772</v>
      </c>
      <c r="D223" s="5">
        <f>SUM('2020'!D223,'2019'!D223,'2018'!D223,'2017'!D223,'2016'!D223)</f>
        <v>67</v>
      </c>
      <c r="E223" s="5">
        <f>SUM('2020'!E223,'2019'!E223,'2018'!E223,'2017'!E223,'2016'!E223)</f>
        <v>1891</v>
      </c>
      <c r="F223" s="5">
        <f>SUM('2020'!F223,'2019'!F223,'2018'!F223,'2017'!F223,'2016'!F223)</f>
        <v>501</v>
      </c>
      <c r="G223" s="5">
        <f>SUM('2020'!G223,'2019'!G223,'2018'!G223,'2017'!G223,'2016'!G223)</f>
        <v>35467</v>
      </c>
      <c r="H223" s="5">
        <f>SUM('2020'!H223,'2019'!H223,'2018'!H223,'2017'!H223,'2016'!H223)</f>
        <v>1609</v>
      </c>
      <c r="I223" s="5">
        <f>SUM('2020'!I223,'2019'!I223,'2018'!I223,'2017'!I223,'2016'!I223)</f>
        <v>503</v>
      </c>
      <c r="J223" s="5">
        <f>SUM('2020'!J223,'2019'!J223,'2018'!J223,'2017'!J223,'2016'!J223)</f>
        <v>115</v>
      </c>
      <c r="K223" s="5">
        <f>SUM('2020'!K223,'2019'!K223,'2018'!K223,'2017'!K223,'2016'!K223)</f>
        <v>61</v>
      </c>
      <c r="L223" s="5">
        <f>SUM('2020'!L223,'2019'!L223,'2018'!L223,'2017'!L223,'2016'!L223)</f>
        <v>5147</v>
      </c>
      <c r="M223" s="5">
        <f>SUM('2020'!M223,'2019'!M223,'2018'!M223,'2017'!M223,'2016'!M223)</f>
        <v>4478</v>
      </c>
      <c r="N223" s="5">
        <f>SUM('2020'!N223,'2019'!N223,'2018'!N223,'2017'!N223,'2016'!N223)</f>
        <v>20</v>
      </c>
      <c r="O223" s="5">
        <f>SUM('2020'!O223,'2019'!O223,'2018'!O223,'2017'!O223,'2016'!O223)</f>
        <v>516</v>
      </c>
      <c r="P223" s="5">
        <f>SUM('2020'!P223,'2019'!P223,'2018'!P223,'2017'!P223,'2016'!P223)</f>
        <v>124</v>
      </c>
      <c r="Q223" s="5">
        <f>SUM('2020'!Q223,'2019'!Q223,'2018'!Q223,'2017'!Q223,'2016'!Q223)</f>
        <v>1744</v>
      </c>
      <c r="R223" s="5">
        <f>SUM('2020'!R223,'2019'!R223,'2018'!R223,'2017'!R223,'2016'!R223)</f>
        <v>613</v>
      </c>
      <c r="S223" s="5">
        <f>SUM('2020'!S223,'2019'!S223,'2018'!S223,'2017'!S223,'2016'!S223)</f>
        <v>819</v>
      </c>
      <c r="T223" s="5">
        <f>SUM('2020'!T223,'2019'!T223,'2018'!T223,'2017'!T223,'2016'!T223)</f>
        <v>1106</v>
      </c>
      <c r="U223" s="5">
        <f>SUM('2020'!U223,'2019'!U223,'2018'!U223,'2017'!U223,'2016'!U223)</f>
        <v>366</v>
      </c>
      <c r="V223" s="5">
        <f>SUM('2020'!V223,'2019'!V223,'2018'!V223,'2017'!V223,'2016'!V223)</f>
        <v>1962</v>
      </c>
      <c r="W223" s="5">
        <f>SUM('2020'!W223,'2019'!W223,'2018'!W223,'2017'!W223,'2016'!W223)</f>
        <v>164</v>
      </c>
      <c r="X223" s="5">
        <f>SUM('2020'!X223,'2019'!X223,'2018'!X223,'2017'!X223,'2016'!X223)</f>
        <v>1715</v>
      </c>
      <c r="Y223" s="5">
        <f>SUM('2020'!Y223,'2019'!Y223,'2018'!Y223,'2017'!Y223,'2016'!Y223)</f>
        <v>3702</v>
      </c>
      <c r="Z223" s="5">
        <f>SUM('2020'!Z223,'2019'!Z223,'2018'!Z223,'2017'!Z223,'2016'!Z223)</f>
        <v>1382</v>
      </c>
      <c r="AA223" s="5">
        <f>SUM('2020'!AA223,'2019'!AA223,'2018'!AA223,'2017'!AA223,'2016'!AA223)</f>
        <v>2023</v>
      </c>
      <c r="AB223" s="5">
        <f>SUM('2020'!AB223,'2019'!AB223,'2018'!AB223,'2017'!AB223,'2016'!AB223)</f>
        <v>460</v>
      </c>
      <c r="AC223" s="5">
        <f>SUM('2020'!AC223,'2019'!AC223,'2018'!AC223,'2017'!AC223,'2016'!AC223)</f>
        <v>1227</v>
      </c>
      <c r="AD223" s="5">
        <f>SUM('2020'!AD223,'2019'!AD223,'2018'!AD223,'2017'!AD223,'2016'!AD223)</f>
        <v>57</v>
      </c>
      <c r="AE223" s="5">
        <f>SUM('2020'!AE223,'2019'!AE223,'2018'!AE223,'2017'!AE223,'2016'!AE223)</f>
        <v>751</v>
      </c>
      <c r="AF223" s="5">
        <f>SUM('2020'!AF223,'2019'!AF223,'2018'!AF223,'2017'!AF223,'2016'!AF223)</f>
        <v>795</v>
      </c>
      <c r="AG223" s="5">
        <f>SUM('2020'!AG223,'2019'!AG223,'2018'!AG223,'2017'!AG223,'2016'!AG223)</f>
        <v>181</v>
      </c>
      <c r="AH223" s="5">
        <f>SUM('2020'!AH223,'2019'!AH223,'2018'!AH223,'2017'!AH223,'2016'!AH223)</f>
        <v>1296</v>
      </c>
      <c r="AI223" s="5">
        <f>SUM('2020'!AI223,'2019'!AI223,'2018'!AI223,'2017'!AI223,'2016'!AI223)</f>
        <v>353</v>
      </c>
      <c r="AJ223" s="5">
        <f>SUM('2020'!AJ223,'2019'!AJ223,'2018'!AJ223,'2017'!AJ223,'2016'!AJ223)</f>
        <v>1718</v>
      </c>
      <c r="AK223" s="5">
        <f>SUM('2020'!AK223,'2019'!AK223,'2018'!AK223,'2017'!AK223,'2016'!AK223)</f>
        <v>3023</v>
      </c>
      <c r="AL223" s="5">
        <f>SUM('2020'!AL223,'2019'!AL223,'2018'!AL223,'2017'!AL223,'2016'!AL223)</f>
        <v>113</v>
      </c>
      <c r="AM223" s="5">
        <f>SUM('2020'!AM223,'2019'!AM223,'2018'!AM223,'2017'!AM223,'2016'!AM223)</f>
        <v>1076</v>
      </c>
      <c r="AN223" s="5">
        <f>SUM('2020'!AN223,'2019'!AN223,'2018'!AN223,'2017'!AN223,'2016'!AN223)</f>
        <v>1404</v>
      </c>
      <c r="AO223" s="5">
        <f>SUM('2020'!AO223,'2019'!AO223,'2018'!AO223,'2017'!AO223,'2016'!AO223)</f>
        <v>2175</v>
      </c>
      <c r="AP223" s="5">
        <f>SUM('2020'!AP223,'2019'!AP223,'2018'!AP223,'2017'!AP223,'2016'!AP223)</f>
        <v>3107</v>
      </c>
      <c r="AQ223" s="5">
        <f>SUM('2020'!AQ223,'2019'!AQ223,'2018'!AQ223,'2017'!AQ223,'2016'!AQ223)</f>
        <v>0</v>
      </c>
      <c r="AR223" s="5">
        <f>SUM('2020'!AR223,'2019'!AR223,'2018'!AR223,'2017'!AR223,'2016'!AR223)</f>
        <v>77</v>
      </c>
      <c r="AS223" s="5">
        <f>SUM('2020'!AS223,'2019'!AS223,'2018'!AS223,'2017'!AS223,'2016'!AS223)</f>
        <v>758</v>
      </c>
      <c r="AT223" s="5">
        <f>SUM('2020'!AT223,'2019'!AT223,'2018'!AT223,'2017'!AT223,'2016'!AT223)</f>
        <v>52</v>
      </c>
      <c r="AU223" s="5">
        <f>SUM('2020'!AU223,'2019'!AU223,'2018'!AU223,'2017'!AU223,'2016'!AU223)</f>
        <v>1016</v>
      </c>
      <c r="AV223" s="5">
        <f>SUM('2020'!AV223,'2019'!AV223,'2018'!AV223,'2017'!AV223,'2016'!AV223)</f>
        <v>16678</v>
      </c>
      <c r="AW223" s="5">
        <f>SUM('2020'!AW223,'2019'!AW223,'2018'!AW223,'2017'!AW223,'2016'!AW223)</f>
        <v>10</v>
      </c>
      <c r="AX223" s="5">
        <f>SUM('2020'!AX223,'2019'!AX223,'2018'!AX223,'2017'!AX223,'2016'!AX223)</f>
        <v>6</v>
      </c>
      <c r="AY223" s="5">
        <f>SUM('2020'!AY223,'2019'!AY223,'2018'!AY223,'2017'!AY223,'2016'!AY223)</f>
        <v>638</v>
      </c>
      <c r="AZ223" s="5">
        <f>SUM('2020'!AZ223,'2019'!AZ223,'2018'!AZ223,'2017'!AZ223,'2016'!AZ223)</f>
        <v>76</v>
      </c>
      <c r="BA223" s="5">
        <f>SUM('2020'!BA223,'2019'!BA223,'2018'!BA223,'2017'!BA223,'2016'!BA223)</f>
        <v>3206</v>
      </c>
      <c r="BB223" s="5">
        <f>SUM('2020'!BB223,'2019'!BB223,'2018'!BB223,'2017'!BB223,'2016'!BB223)</f>
        <v>5066</v>
      </c>
      <c r="BC223" s="5">
        <f>SUM('2020'!BC223,'2019'!BC223,'2018'!BC223,'2017'!BC223,'2016'!BC223)</f>
        <v>85</v>
      </c>
      <c r="BD223" s="5">
        <f>SUM('2020'!BD223,'2019'!BD223,'2018'!BD223,'2017'!BD223,'2016'!BD223)</f>
        <v>359</v>
      </c>
      <c r="BE223" s="5">
        <f>SUM('2020'!BE223,'2019'!BE223,'2018'!BE223,'2017'!BE223,'2016'!BE223)</f>
        <v>17</v>
      </c>
      <c r="BF223" s="5">
        <f>SUM('2020'!BF223,'2019'!BF223,'2018'!BF223,'2017'!BF223,'2016'!BF223)</f>
        <v>934</v>
      </c>
      <c r="BG223" s="6"/>
      <c r="BH223" s="22"/>
    </row>
    <row r="224" spans="1:60">
      <c r="A224" s="12" t="s">
        <v>264</v>
      </c>
      <c r="B224" s="5">
        <f>SUM('2020'!B224,'2019'!B224,'2018'!B224,'2017'!B224,'2016'!B224)</f>
        <v>246</v>
      </c>
      <c r="C224" s="5">
        <f>SUM('2020'!C224,'2019'!C224,'2018'!C224,'2017'!C224,'2016'!C224)</f>
        <v>0</v>
      </c>
      <c r="D224" s="5">
        <f>SUM('2020'!D224,'2019'!D224,'2018'!D224,'2017'!D224,'2016'!D224)</f>
        <v>0</v>
      </c>
      <c r="E224" s="5">
        <f>SUM('2020'!E224,'2019'!E224,'2018'!E224,'2017'!E224,'2016'!E224)</f>
        <v>0</v>
      </c>
      <c r="F224" s="5">
        <f>SUM('2020'!F224,'2019'!F224,'2018'!F224,'2017'!F224,'2016'!F224)</f>
        <v>0</v>
      </c>
      <c r="G224" s="5">
        <f>SUM('2020'!G224,'2019'!G224,'2018'!G224,'2017'!G224,'2016'!G224)</f>
        <v>0</v>
      </c>
      <c r="H224" s="5">
        <f>SUM('2020'!H224,'2019'!H224,'2018'!H224,'2017'!H224,'2016'!H224)</f>
        <v>0</v>
      </c>
      <c r="I224" s="5">
        <f>SUM('2020'!I224,'2019'!I224,'2018'!I224,'2017'!I224,'2016'!I224)</f>
        <v>4</v>
      </c>
      <c r="J224" s="5">
        <f>SUM('2020'!J224,'2019'!J224,'2018'!J224,'2017'!J224,'2016'!J224)</f>
        <v>0</v>
      </c>
      <c r="K224" s="5">
        <f>SUM('2020'!K224,'2019'!K224,'2018'!K224,'2017'!K224,'2016'!K224)</f>
        <v>0</v>
      </c>
      <c r="L224" s="5">
        <f>SUM('2020'!L224,'2019'!L224,'2018'!L224,'2017'!L224,'2016'!L224)</f>
        <v>62</v>
      </c>
      <c r="M224" s="5">
        <f>SUM('2020'!M224,'2019'!M224,'2018'!M224,'2017'!M224,'2016'!M224)</f>
        <v>12</v>
      </c>
      <c r="N224" s="5">
        <f>SUM('2020'!N224,'2019'!N224,'2018'!N224,'2017'!N224,'2016'!N224)</f>
        <v>0</v>
      </c>
      <c r="O224" s="5">
        <f>SUM('2020'!O224,'2019'!O224,'2018'!O224,'2017'!O224,'2016'!O224)</f>
        <v>0</v>
      </c>
      <c r="P224" s="5">
        <f>SUM('2020'!P224,'2019'!P224,'2018'!P224,'2017'!P224,'2016'!P224)</f>
        <v>0</v>
      </c>
      <c r="Q224" s="5">
        <f>SUM('2020'!Q224,'2019'!Q224,'2018'!Q224,'2017'!Q224,'2016'!Q224)</f>
        <v>0</v>
      </c>
      <c r="R224" s="5">
        <f>SUM('2020'!R224,'2019'!R224,'2018'!R224,'2017'!R224,'2016'!R224)</f>
        <v>0</v>
      </c>
      <c r="S224" s="5">
        <f>SUM('2020'!S224,'2019'!S224,'2018'!S224,'2017'!S224,'2016'!S224)</f>
        <v>0</v>
      </c>
      <c r="T224" s="5">
        <f>SUM('2020'!T224,'2019'!T224,'2018'!T224,'2017'!T224,'2016'!T224)</f>
        <v>0</v>
      </c>
      <c r="U224" s="5">
        <f>SUM('2020'!U224,'2019'!U224,'2018'!U224,'2017'!U224,'2016'!U224)</f>
        <v>0</v>
      </c>
      <c r="V224" s="5">
        <f>SUM('2020'!V224,'2019'!V224,'2018'!V224,'2017'!V224,'2016'!V224)</f>
        <v>0</v>
      </c>
      <c r="W224" s="5">
        <f>SUM('2020'!W224,'2019'!W224,'2018'!W224,'2017'!W224,'2016'!W224)</f>
        <v>0</v>
      </c>
      <c r="X224" s="5">
        <f>SUM('2020'!X224,'2019'!X224,'2018'!X224,'2017'!X224,'2016'!X224)</f>
        <v>6</v>
      </c>
      <c r="Y224" s="5">
        <f>SUM('2020'!Y224,'2019'!Y224,'2018'!Y224,'2017'!Y224,'2016'!Y224)</f>
        <v>3</v>
      </c>
      <c r="Z224" s="5">
        <f>SUM('2020'!Z224,'2019'!Z224,'2018'!Z224,'2017'!Z224,'2016'!Z224)</f>
        <v>0</v>
      </c>
      <c r="AA224" s="5">
        <f>SUM('2020'!AA224,'2019'!AA224,'2018'!AA224,'2017'!AA224,'2016'!AA224)</f>
        <v>0</v>
      </c>
      <c r="AB224" s="5">
        <f>SUM('2020'!AB224,'2019'!AB224,'2018'!AB224,'2017'!AB224,'2016'!AB224)</f>
        <v>0</v>
      </c>
      <c r="AC224" s="5">
        <f>SUM('2020'!AC224,'2019'!AC224,'2018'!AC224,'2017'!AC224,'2016'!AC224)</f>
        <v>0</v>
      </c>
      <c r="AD224" s="5">
        <f>SUM('2020'!AD224,'2019'!AD224,'2018'!AD224,'2017'!AD224,'2016'!AD224)</f>
        <v>0</v>
      </c>
      <c r="AE224" s="5">
        <f>SUM('2020'!AE224,'2019'!AE224,'2018'!AE224,'2017'!AE224,'2016'!AE224)</f>
        <v>0</v>
      </c>
      <c r="AF224" s="5">
        <f>SUM('2020'!AF224,'2019'!AF224,'2018'!AF224,'2017'!AF224,'2016'!AF224)</f>
        <v>0</v>
      </c>
      <c r="AG224" s="5">
        <f>SUM('2020'!AG224,'2019'!AG224,'2018'!AG224,'2017'!AG224,'2016'!AG224)</f>
        <v>0</v>
      </c>
      <c r="AH224" s="5">
        <f>SUM('2020'!AH224,'2019'!AH224,'2018'!AH224,'2017'!AH224,'2016'!AH224)</f>
        <v>3</v>
      </c>
      <c r="AI224" s="5">
        <f>SUM('2020'!AI224,'2019'!AI224,'2018'!AI224,'2017'!AI224,'2016'!AI224)</f>
        <v>0</v>
      </c>
      <c r="AJ224" s="5">
        <f>SUM('2020'!AJ224,'2019'!AJ224,'2018'!AJ224,'2017'!AJ224,'2016'!AJ224)</f>
        <v>37</v>
      </c>
      <c r="AK224" s="5">
        <f>SUM('2020'!AK224,'2019'!AK224,'2018'!AK224,'2017'!AK224,'2016'!AK224)</f>
        <v>0</v>
      </c>
      <c r="AL224" s="5">
        <f>SUM('2020'!AL224,'2019'!AL224,'2018'!AL224,'2017'!AL224,'2016'!AL224)</f>
        <v>0</v>
      </c>
      <c r="AM224" s="5">
        <f>SUM('2020'!AM224,'2019'!AM224,'2018'!AM224,'2017'!AM224,'2016'!AM224)</f>
        <v>0</v>
      </c>
      <c r="AN224" s="5">
        <f>SUM('2020'!AN224,'2019'!AN224,'2018'!AN224,'2017'!AN224,'2016'!AN224)</f>
        <v>0</v>
      </c>
      <c r="AO224" s="5">
        <f>SUM('2020'!AO224,'2019'!AO224,'2018'!AO224,'2017'!AO224,'2016'!AO224)</f>
        <v>0</v>
      </c>
      <c r="AP224" s="5">
        <f>SUM('2020'!AP224,'2019'!AP224,'2018'!AP224,'2017'!AP224,'2016'!AP224)</f>
        <v>0</v>
      </c>
      <c r="AQ224" s="5">
        <f>SUM('2020'!AQ224,'2019'!AQ224,'2018'!AQ224,'2017'!AQ224,'2016'!AQ224)</f>
        <v>0</v>
      </c>
      <c r="AR224" s="5">
        <f>SUM('2020'!AR224,'2019'!AR224,'2018'!AR224,'2017'!AR224,'2016'!AR224)</f>
        <v>0</v>
      </c>
      <c r="AS224" s="5">
        <f>SUM('2020'!AS224,'2019'!AS224,'2018'!AS224,'2017'!AS224,'2016'!AS224)</f>
        <v>0</v>
      </c>
      <c r="AT224" s="5">
        <f>SUM('2020'!AT224,'2019'!AT224,'2018'!AT224,'2017'!AT224,'2016'!AT224)</f>
        <v>0</v>
      </c>
      <c r="AU224" s="5">
        <f>SUM('2020'!AU224,'2019'!AU224,'2018'!AU224,'2017'!AU224,'2016'!AU224)</f>
        <v>0</v>
      </c>
      <c r="AV224" s="5">
        <f>SUM('2020'!AV224,'2019'!AV224,'2018'!AV224,'2017'!AV224,'2016'!AV224)</f>
        <v>4</v>
      </c>
      <c r="AW224" s="5">
        <f>SUM('2020'!AW224,'2019'!AW224,'2018'!AW224,'2017'!AW224,'2016'!AW224)</f>
        <v>0</v>
      </c>
      <c r="AX224" s="5">
        <f>SUM('2020'!AX224,'2019'!AX224,'2018'!AX224,'2017'!AX224,'2016'!AX224)</f>
        <v>65</v>
      </c>
      <c r="AY224" s="5">
        <f>SUM('2020'!AY224,'2019'!AY224,'2018'!AY224,'2017'!AY224,'2016'!AY224)</f>
        <v>0</v>
      </c>
      <c r="AZ224" s="5">
        <f>SUM('2020'!AZ224,'2019'!AZ224,'2018'!AZ224,'2017'!AZ224,'2016'!AZ224)</f>
        <v>0</v>
      </c>
      <c r="BA224" s="5">
        <f>SUM('2020'!BA224,'2019'!BA224,'2018'!BA224,'2017'!BA224,'2016'!BA224)</f>
        <v>0</v>
      </c>
      <c r="BB224" s="5">
        <f>SUM('2020'!BB224,'2019'!BB224,'2018'!BB224,'2017'!BB224,'2016'!BB224)</f>
        <v>0</v>
      </c>
      <c r="BC224" s="5">
        <f>SUM('2020'!BC224,'2019'!BC224,'2018'!BC224,'2017'!BC224,'2016'!BC224)</f>
        <v>0</v>
      </c>
      <c r="BD224" s="5">
        <f>SUM('2020'!BD224,'2019'!BD224,'2018'!BD224,'2017'!BD224,'2016'!BD224)</f>
        <v>0</v>
      </c>
      <c r="BE224" s="5">
        <f>SUM('2020'!BE224,'2019'!BE224,'2018'!BE224,'2017'!BE224,'2016'!BE224)</f>
        <v>0</v>
      </c>
      <c r="BF224" s="5">
        <f>SUM('2020'!BF224,'2019'!BF224,'2018'!BF224,'2017'!BF224,'2016'!BF224)</f>
        <v>6</v>
      </c>
      <c r="BG224" s="6"/>
      <c r="BH224" s="22"/>
    </row>
    <row r="225" spans="1:60">
      <c r="A225" s="12" t="s">
        <v>283</v>
      </c>
      <c r="B225" s="5">
        <f>SUM('2020'!B225,'2019'!B225,'2018'!B225,'2017'!B225,'2016'!B225)</f>
        <v>0</v>
      </c>
      <c r="C225" s="5">
        <f>SUM('2020'!C225,'2019'!C225,'2018'!C225,'2017'!C225,'2016'!C225)</f>
        <v>0</v>
      </c>
      <c r="D225" s="5">
        <f>SUM('2020'!D225,'2019'!D225,'2018'!D225,'2017'!D225,'2016'!D225)</f>
        <v>0</v>
      </c>
      <c r="E225" s="5">
        <f>SUM('2020'!E225,'2019'!E225,'2018'!E225,'2017'!E225,'2016'!E225)</f>
        <v>0</v>
      </c>
      <c r="F225" s="5">
        <f>SUM('2020'!F225,'2019'!F225,'2018'!F225,'2017'!F225,'2016'!F225)</f>
        <v>0</v>
      </c>
      <c r="G225" s="5">
        <f>SUM('2020'!G225,'2019'!G225,'2018'!G225,'2017'!G225,'2016'!G225)</f>
        <v>0</v>
      </c>
      <c r="H225" s="5">
        <f>SUM('2020'!H225,'2019'!H225,'2018'!H225,'2017'!H225,'2016'!H225)</f>
        <v>0</v>
      </c>
      <c r="I225" s="5">
        <f>SUM('2020'!I225,'2019'!I225,'2018'!I225,'2017'!I225,'2016'!I225)</f>
        <v>0</v>
      </c>
      <c r="J225" s="5">
        <f>SUM('2020'!J225,'2019'!J225,'2018'!J225,'2017'!J225,'2016'!J225)</f>
        <v>0</v>
      </c>
      <c r="K225" s="5">
        <f>SUM('2020'!K225,'2019'!K225,'2018'!K225,'2017'!K225,'2016'!K225)</f>
        <v>0</v>
      </c>
      <c r="L225" s="5">
        <f>SUM('2020'!L225,'2019'!L225,'2018'!L225,'2017'!L225,'2016'!L225)</f>
        <v>0</v>
      </c>
      <c r="M225" s="5">
        <f>SUM('2020'!M225,'2019'!M225,'2018'!M225,'2017'!M225,'2016'!M225)</f>
        <v>0</v>
      </c>
      <c r="N225" s="5">
        <f>SUM('2020'!N225,'2019'!N225,'2018'!N225,'2017'!N225,'2016'!N225)</f>
        <v>0</v>
      </c>
      <c r="O225" s="5">
        <f>SUM('2020'!O225,'2019'!O225,'2018'!O225,'2017'!O225,'2016'!O225)</f>
        <v>0</v>
      </c>
      <c r="P225" s="5">
        <f>SUM('2020'!P225,'2019'!P225,'2018'!P225,'2017'!P225,'2016'!P225)</f>
        <v>0</v>
      </c>
      <c r="Q225" s="5">
        <f>SUM('2020'!Q225,'2019'!Q225,'2018'!Q225,'2017'!Q225,'2016'!Q225)</f>
        <v>0</v>
      </c>
      <c r="R225" s="5">
        <f>SUM('2020'!R225,'2019'!R225,'2018'!R225,'2017'!R225,'2016'!R225)</f>
        <v>0</v>
      </c>
      <c r="S225" s="5">
        <f>SUM('2020'!S225,'2019'!S225,'2018'!S225,'2017'!S225,'2016'!S225)</f>
        <v>0</v>
      </c>
      <c r="T225" s="5">
        <f>SUM('2020'!T225,'2019'!T225,'2018'!T225,'2017'!T225,'2016'!T225)</f>
        <v>0</v>
      </c>
      <c r="U225" s="5">
        <f>SUM('2020'!U225,'2019'!U225,'2018'!U225,'2017'!U225,'2016'!U225)</f>
        <v>0</v>
      </c>
      <c r="V225" s="5">
        <f>SUM('2020'!V225,'2019'!V225,'2018'!V225,'2017'!V225,'2016'!V225)</f>
        <v>0</v>
      </c>
      <c r="W225" s="5">
        <f>SUM('2020'!W225,'2019'!W225,'2018'!W225,'2017'!W225,'2016'!W225)</f>
        <v>0</v>
      </c>
      <c r="X225" s="5">
        <f>SUM('2020'!X225,'2019'!X225,'2018'!X225,'2017'!X225,'2016'!X225)</f>
        <v>0</v>
      </c>
      <c r="Y225" s="5">
        <f>SUM('2020'!Y225,'2019'!Y225,'2018'!Y225,'2017'!Y225,'2016'!Y225)</f>
        <v>0</v>
      </c>
      <c r="Z225" s="5">
        <f>SUM('2020'!Z225,'2019'!Z225,'2018'!Z225,'2017'!Z225,'2016'!Z225)</f>
        <v>0</v>
      </c>
      <c r="AA225" s="5">
        <f>SUM('2020'!AA225,'2019'!AA225,'2018'!AA225,'2017'!AA225,'2016'!AA225)</f>
        <v>0</v>
      </c>
      <c r="AB225" s="5">
        <f>SUM('2020'!AB225,'2019'!AB225,'2018'!AB225,'2017'!AB225,'2016'!AB225)</f>
        <v>0</v>
      </c>
      <c r="AC225" s="5">
        <f>SUM('2020'!AC225,'2019'!AC225,'2018'!AC225,'2017'!AC225,'2016'!AC225)</f>
        <v>0</v>
      </c>
      <c r="AD225" s="5">
        <f>SUM('2020'!AD225,'2019'!AD225,'2018'!AD225,'2017'!AD225,'2016'!AD225)</f>
        <v>0</v>
      </c>
      <c r="AE225" s="5">
        <f>SUM('2020'!AE225,'2019'!AE225,'2018'!AE225,'2017'!AE225,'2016'!AE225)</f>
        <v>0</v>
      </c>
      <c r="AF225" s="5">
        <f>SUM('2020'!AF225,'2019'!AF225,'2018'!AF225,'2017'!AF225,'2016'!AF225)</f>
        <v>0</v>
      </c>
      <c r="AG225" s="5">
        <f>SUM('2020'!AG225,'2019'!AG225,'2018'!AG225,'2017'!AG225,'2016'!AG225)</f>
        <v>0</v>
      </c>
      <c r="AH225" s="5">
        <f>SUM('2020'!AH225,'2019'!AH225,'2018'!AH225,'2017'!AH225,'2016'!AH225)</f>
        <v>0</v>
      </c>
      <c r="AI225" s="5">
        <f>SUM('2020'!AI225,'2019'!AI225,'2018'!AI225,'2017'!AI225,'2016'!AI225)</f>
        <v>0</v>
      </c>
      <c r="AJ225" s="5">
        <f>SUM('2020'!AJ225,'2019'!AJ225,'2018'!AJ225,'2017'!AJ225,'2016'!AJ225)</f>
        <v>0</v>
      </c>
      <c r="AK225" s="5">
        <f>SUM('2020'!AK225,'2019'!AK225,'2018'!AK225,'2017'!AK225,'2016'!AK225)</f>
        <v>0</v>
      </c>
      <c r="AL225" s="5">
        <f>SUM('2020'!AL225,'2019'!AL225,'2018'!AL225,'2017'!AL225,'2016'!AL225)</f>
        <v>0</v>
      </c>
      <c r="AM225" s="5">
        <f>SUM('2020'!AM225,'2019'!AM225,'2018'!AM225,'2017'!AM225,'2016'!AM225)</f>
        <v>0</v>
      </c>
      <c r="AN225" s="5">
        <f>SUM('2020'!AN225,'2019'!AN225,'2018'!AN225,'2017'!AN225,'2016'!AN225)</f>
        <v>0</v>
      </c>
      <c r="AO225" s="5">
        <f>SUM('2020'!AO225,'2019'!AO225,'2018'!AO225,'2017'!AO225,'2016'!AO225)</f>
        <v>0</v>
      </c>
      <c r="AP225" s="5">
        <f>SUM('2020'!AP225,'2019'!AP225,'2018'!AP225,'2017'!AP225,'2016'!AP225)</f>
        <v>0</v>
      </c>
      <c r="AQ225" s="5">
        <f>SUM('2020'!AQ225,'2019'!AQ225,'2018'!AQ225,'2017'!AQ225,'2016'!AQ225)</f>
        <v>0</v>
      </c>
      <c r="AR225" s="5">
        <f>SUM('2020'!AR225,'2019'!AR225,'2018'!AR225,'2017'!AR225,'2016'!AR225)</f>
        <v>0</v>
      </c>
      <c r="AS225" s="5">
        <f>SUM('2020'!AS225,'2019'!AS225,'2018'!AS225,'2017'!AS225,'2016'!AS225)</f>
        <v>0</v>
      </c>
      <c r="AT225" s="5">
        <f>SUM('2020'!AT225,'2019'!AT225,'2018'!AT225,'2017'!AT225,'2016'!AT225)</f>
        <v>0</v>
      </c>
      <c r="AU225" s="5">
        <f>SUM('2020'!AU225,'2019'!AU225,'2018'!AU225,'2017'!AU225,'2016'!AU225)</f>
        <v>0</v>
      </c>
      <c r="AV225" s="5">
        <f>SUM('2020'!AV225,'2019'!AV225,'2018'!AV225,'2017'!AV225,'2016'!AV225)</f>
        <v>0</v>
      </c>
      <c r="AW225" s="5">
        <f>SUM('2020'!AW225,'2019'!AW225,'2018'!AW225,'2017'!AW225,'2016'!AW225)</f>
        <v>0</v>
      </c>
      <c r="AX225" s="5">
        <f>SUM('2020'!AX225,'2019'!AX225,'2018'!AX225,'2017'!AX225,'2016'!AX225)</f>
        <v>0</v>
      </c>
      <c r="AY225" s="5">
        <f>SUM('2020'!AY225,'2019'!AY225,'2018'!AY225,'2017'!AY225,'2016'!AY225)</f>
        <v>0</v>
      </c>
      <c r="AZ225" s="5">
        <f>SUM('2020'!AZ225,'2019'!AZ225,'2018'!AZ225,'2017'!AZ225,'2016'!AZ225)</f>
        <v>0</v>
      </c>
      <c r="BA225" s="5">
        <f>SUM('2020'!BA225,'2019'!BA225,'2018'!BA225,'2017'!BA225,'2016'!BA225)</f>
        <v>0</v>
      </c>
      <c r="BB225" s="5">
        <f>SUM('2020'!BB225,'2019'!BB225,'2018'!BB225,'2017'!BB225,'2016'!BB225)</f>
        <v>0</v>
      </c>
      <c r="BC225" s="5">
        <f>SUM('2020'!BC225,'2019'!BC225,'2018'!BC225,'2017'!BC225,'2016'!BC225)</f>
        <v>0</v>
      </c>
      <c r="BD225" s="5">
        <f>SUM('2020'!BD225,'2019'!BD225,'2018'!BD225,'2017'!BD225,'2016'!BD225)</f>
        <v>0</v>
      </c>
      <c r="BE225" s="5">
        <f>SUM('2020'!BE225,'2019'!BE225,'2018'!BE225,'2017'!BE225,'2016'!BE225)</f>
        <v>0</v>
      </c>
      <c r="BF225" s="5">
        <f>SUM('2020'!BF225,'2019'!BF225,'2018'!BF225,'2017'!BF225,'2016'!BF225)</f>
        <v>0</v>
      </c>
      <c r="BG225" s="6"/>
      <c r="BH225" s="22"/>
    </row>
    <row r="226" spans="1:60">
      <c r="A226" s="12" t="s">
        <v>284</v>
      </c>
      <c r="B226" s="5">
        <f>SUM('2020'!B226,'2019'!B226,'2018'!B226,'2017'!B226,'2016'!B226)</f>
        <v>0</v>
      </c>
      <c r="C226" s="5">
        <f>SUM('2020'!C226,'2019'!C226,'2018'!C226,'2017'!C226,'2016'!C226)</f>
        <v>0</v>
      </c>
      <c r="D226" s="5">
        <f>SUM('2020'!D226,'2019'!D226,'2018'!D226,'2017'!D226,'2016'!D226)</f>
        <v>0</v>
      </c>
      <c r="E226" s="5">
        <f>SUM('2020'!E226,'2019'!E226,'2018'!E226,'2017'!E226,'2016'!E226)</f>
        <v>0</v>
      </c>
      <c r="F226" s="5">
        <f>SUM('2020'!F226,'2019'!F226,'2018'!F226,'2017'!F226,'2016'!F226)</f>
        <v>0</v>
      </c>
      <c r="G226" s="5">
        <f>SUM('2020'!G226,'2019'!G226,'2018'!G226,'2017'!G226,'2016'!G226)</f>
        <v>0</v>
      </c>
      <c r="H226" s="5">
        <f>SUM('2020'!H226,'2019'!H226,'2018'!H226,'2017'!H226,'2016'!H226)</f>
        <v>0</v>
      </c>
      <c r="I226" s="5">
        <f>SUM('2020'!I226,'2019'!I226,'2018'!I226,'2017'!I226,'2016'!I226)</f>
        <v>0</v>
      </c>
      <c r="J226" s="5">
        <f>SUM('2020'!J226,'2019'!J226,'2018'!J226,'2017'!J226,'2016'!J226)</f>
        <v>0</v>
      </c>
      <c r="K226" s="5">
        <f>SUM('2020'!K226,'2019'!K226,'2018'!K226,'2017'!K226,'2016'!K226)</f>
        <v>0</v>
      </c>
      <c r="L226" s="5">
        <f>SUM('2020'!L226,'2019'!L226,'2018'!L226,'2017'!L226,'2016'!L226)</f>
        <v>0</v>
      </c>
      <c r="M226" s="5">
        <f>SUM('2020'!M226,'2019'!M226,'2018'!M226,'2017'!M226,'2016'!M226)</f>
        <v>0</v>
      </c>
      <c r="N226" s="5">
        <f>SUM('2020'!N226,'2019'!N226,'2018'!N226,'2017'!N226,'2016'!N226)</f>
        <v>0</v>
      </c>
      <c r="O226" s="5">
        <f>SUM('2020'!O226,'2019'!O226,'2018'!O226,'2017'!O226,'2016'!O226)</f>
        <v>0</v>
      </c>
      <c r="P226" s="5">
        <f>SUM('2020'!P226,'2019'!P226,'2018'!P226,'2017'!P226,'2016'!P226)</f>
        <v>0</v>
      </c>
      <c r="Q226" s="5">
        <f>SUM('2020'!Q226,'2019'!Q226,'2018'!Q226,'2017'!Q226,'2016'!Q226)</f>
        <v>0</v>
      </c>
      <c r="R226" s="5">
        <f>SUM('2020'!R226,'2019'!R226,'2018'!R226,'2017'!R226,'2016'!R226)</f>
        <v>0</v>
      </c>
      <c r="S226" s="5">
        <f>SUM('2020'!S226,'2019'!S226,'2018'!S226,'2017'!S226,'2016'!S226)</f>
        <v>0</v>
      </c>
      <c r="T226" s="5">
        <f>SUM('2020'!T226,'2019'!T226,'2018'!T226,'2017'!T226,'2016'!T226)</f>
        <v>0</v>
      </c>
      <c r="U226" s="5">
        <f>SUM('2020'!U226,'2019'!U226,'2018'!U226,'2017'!U226,'2016'!U226)</f>
        <v>0</v>
      </c>
      <c r="V226" s="5">
        <f>SUM('2020'!V226,'2019'!V226,'2018'!V226,'2017'!V226,'2016'!V226)</f>
        <v>0</v>
      </c>
      <c r="W226" s="5">
        <f>SUM('2020'!W226,'2019'!W226,'2018'!W226,'2017'!W226,'2016'!W226)</f>
        <v>0</v>
      </c>
      <c r="X226" s="5">
        <f>SUM('2020'!X226,'2019'!X226,'2018'!X226,'2017'!X226,'2016'!X226)</f>
        <v>0</v>
      </c>
      <c r="Y226" s="5">
        <f>SUM('2020'!Y226,'2019'!Y226,'2018'!Y226,'2017'!Y226,'2016'!Y226)</f>
        <v>0</v>
      </c>
      <c r="Z226" s="5">
        <f>SUM('2020'!Z226,'2019'!Z226,'2018'!Z226,'2017'!Z226,'2016'!Z226)</f>
        <v>0</v>
      </c>
      <c r="AA226" s="5">
        <f>SUM('2020'!AA226,'2019'!AA226,'2018'!AA226,'2017'!AA226,'2016'!AA226)</f>
        <v>0</v>
      </c>
      <c r="AB226" s="5">
        <f>SUM('2020'!AB226,'2019'!AB226,'2018'!AB226,'2017'!AB226,'2016'!AB226)</f>
        <v>0</v>
      </c>
      <c r="AC226" s="5">
        <f>SUM('2020'!AC226,'2019'!AC226,'2018'!AC226,'2017'!AC226,'2016'!AC226)</f>
        <v>0</v>
      </c>
      <c r="AD226" s="5">
        <f>SUM('2020'!AD226,'2019'!AD226,'2018'!AD226,'2017'!AD226,'2016'!AD226)</f>
        <v>0</v>
      </c>
      <c r="AE226" s="5">
        <f>SUM('2020'!AE226,'2019'!AE226,'2018'!AE226,'2017'!AE226,'2016'!AE226)</f>
        <v>0</v>
      </c>
      <c r="AF226" s="5">
        <f>SUM('2020'!AF226,'2019'!AF226,'2018'!AF226,'2017'!AF226,'2016'!AF226)</f>
        <v>0</v>
      </c>
      <c r="AG226" s="5">
        <f>SUM('2020'!AG226,'2019'!AG226,'2018'!AG226,'2017'!AG226,'2016'!AG226)</f>
        <v>0</v>
      </c>
      <c r="AH226" s="5">
        <f>SUM('2020'!AH226,'2019'!AH226,'2018'!AH226,'2017'!AH226,'2016'!AH226)</f>
        <v>0</v>
      </c>
      <c r="AI226" s="5">
        <f>SUM('2020'!AI226,'2019'!AI226,'2018'!AI226,'2017'!AI226,'2016'!AI226)</f>
        <v>0</v>
      </c>
      <c r="AJ226" s="5">
        <f>SUM('2020'!AJ226,'2019'!AJ226,'2018'!AJ226,'2017'!AJ226,'2016'!AJ226)</f>
        <v>0</v>
      </c>
      <c r="AK226" s="5">
        <f>SUM('2020'!AK226,'2019'!AK226,'2018'!AK226,'2017'!AK226,'2016'!AK226)</f>
        <v>0</v>
      </c>
      <c r="AL226" s="5">
        <f>SUM('2020'!AL226,'2019'!AL226,'2018'!AL226,'2017'!AL226,'2016'!AL226)</f>
        <v>0</v>
      </c>
      <c r="AM226" s="5">
        <f>SUM('2020'!AM226,'2019'!AM226,'2018'!AM226,'2017'!AM226,'2016'!AM226)</f>
        <v>0</v>
      </c>
      <c r="AN226" s="5">
        <f>SUM('2020'!AN226,'2019'!AN226,'2018'!AN226,'2017'!AN226,'2016'!AN226)</f>
        <v>0</v>
      </c>
      <c r="AO226" s="5">
        <f>SUM('2020'!AO226,'2019'!AO226,'2018'!AO226,'2017'!AO226,'2016'!AO226)</f>
        <v>0</v>
      </c>
      <c r="AP226" s="5">
        <f>SUM('2020'!AP226,'2019'!AP226,'2018'!AP226,'2017'!AP226,'2016'!AP226)</f>
        <v>0</v>
      </c>
      <c r="AQ226" s="5">
        <f>SUM('2020'!AQ226,'2019'!AQ226,'2018'!AQ226,'2017'!AQ226,'2016'!AQ226)</f>
        <v>0</v>
      </c>
      <c r="AR226" s="5">
        <f>SUM('2020'!AR226,'2019'!AR226,'2018'!AR226,'2017'!AR226,'2016'!AR226)</f>
        <v>0</v>
      </c>
      <c r="AS226" s="5">
        <f>SUM('2020'!AS226,'2019'!AS226,'2018'!AS226,'2017'!AS226,'2016'!AS226)</f>
        <v>0</v>
      </c>
      <c r="AT226" s="5">
        <f>SUM('2020'!AT226,'2019'!AT226,'2018'!AT226,'2017'!AT226,'2016'!AT226)</f>
        <v>0</v>
      </c>
      <c r="AU226" s="5">
        <f>SUM('2020'!AU226,'2019'!AU226,'2018'!AU226,'2017'!AU226,'2016'!AU226)</f>
        <v>0</v>
      </c>
      <c r="AV226" s="5">
        <f>SUM('2020'!AV226,'2019'!AV226,'2018'!AV226,'2017'!AV226,'2016'!AV226)</f>
        <v>0</v>
      </c>
      <c r="AW226" s="5">
        <f>SUM('2020'!AW226,'2019'!AW226,'2018'!AW226,'2017'!AW226,'2016'!AW226)</f>
        <v>0</v>
      </c>
      <c r="AX226" s="5">
        <f>SUM('2020'!AX226,'2019'!AX226,'2018'!AX226,'2017'!AX226,'2016'!AX226)</f>
        <v>0</v>
      </c>
      <c r="AY226" s="5">
        <f>SUM('2020'!AY226,'2019'!AY226,'2018'!AY226,'2017'!AY226,'2016'!AY226)</f>
        <v>0</v>
      </c>
      <c r="AZ226" s="5">
        <f>SUM('2020'!AZ226,'2019'!AZ226,'2018'!AZ226,'2017'!AZ226,'2016'!AZ226)</f>
        <v>0</v>
      </c>
      <c r="BA226" s="5">
        <f>SUM('2020'!BA226,'2019'!BA226,'2018'!BA226,'2017'!BA226,'2016'!BA226)</f>
        <v>0</v>
      </c>
      <c r="BB226" s="5">
        <f>SUM('2020'!BB226,'2019'!BB226,'2018'!BB226,'2017'!BB226,'2016'!BB226)</f>
        <v>0</v>
      </c>
      <c r="BC226" s="5">
        <f>SUM('2020'!BC226,'2019'!BC226,'2018'!BC226,'2017'!BC226,'2016'!BC226)</f>
        <v>0</v>
      </c>
      <c r="BD226" s="5">
        <f>SUM('2020'!BD226,'2019'!BD226,'2018'!BD226,'2017'!BD226,'2016'!BD226)</f>
        <v>0</v>
      </c>
      <c r="BE226" s="5">
        <f>SUM('2020'!BE226,'2019'!BE226,'2018'!BE226,'2017'!BE226,'2016'!BE226)</f>
        <v>0</v>
      </c>
      <c r="BF226" s="5">
        <f>SUM('2020'!BF226,'2019'!BF226,'2018'!BF226,'2017'!BF226,'2016'!BF226)</f>
        <v>0</v>
      </c>
      <c r="BG226" s="6"/>
      <c r="BH226" s="22"/>
    </row>
    <row r="227" spans="1:60">
      <c r="A227" s="12" t="s">
        <v>265</v>
      </c>
      <c r="B227" s="5">
        <f>SUM('2020'!B227,'2019'!B227,'2018'!B227,'2017'!B227,'2016'!B227)</f>
        <v>9146</v>
      </c>
      <c r="C227" s="5">
        <f>SUM('2020'!C227,'2019'!C227,'2018'!C227,'2017'!C227,'2016'!C227)</f>
        <v>142</v>
      </c>
      <c r="D227" s="5">
        <f>SUM('2020'!D227,'2019'!D227,'2018'!D227,'2017'!D227,'2016'!D227)</f>
        <v>0</v>
      </c>
      <c r="E227" s="5">
        <f>SUM('2020'!E227,'2019'!E227,'2018'!E227,'2017'!E227,'2016'!E227)</f>
        <v>7</v>
      </c>
      <c r="F227" s="5">
        <f>SUM('2020'!F227,'2019'!F227,'2018'!F227,'2017'!F227,'2016'!F227)</f>
        <v>29</v>
      </c>
      <c r="G227" s="5">
        <f>SUM('2020'!G227,'2019'!G227,'2018'!G227,'2017'!G227,'2016'!G227)</f>
        <v>1352</v>
      </c>
      <c r="H227" s="5">
        <f>SUM('2020'!H227,'2019'!H227,'2018'!H227,'2017'!H227,'2016'!H227)</f>
        <v>5</v>
      </c>
      <c r="I227" s="5">
        <f>SUM('2020'!I227,'2019'!I227,'2018'!I227,'2017'!I227,'2016'!I227)</f>
        <v>110</v>
      </c>
      <c r="J227" s="5">
        <f>SUM('2020'!J227,'2019'!J227,'2018'!J227,'2017'!J227,'2016'!J227)</f>
        <v>40</v>
      </c>
      <c r="K227" s="5">
        <f>SUM('2020'!K227,'2019'!K227,'2018'!K227,'2017'!K227,'2016'!K227)</f>
        <v>0</v>
      </c>
      <c r="L227" s="5">
        <f>SUM('2020'!L227,'2019'!L227,'2018'!L227,'2017'!L227,'2016'!L227)</f>
        <v>47</v>
      </c>
      <c r="M227" s="5">
        <f>SUM('2020'!M227,'2019'!M227,'2018'!M227,'2017'!M227,'2016'!M227)</f>
        <v>23</v>
      </c>
      <c r="N227" s="5">
        <f>SUM('2020'!N227,'2019'!N227,'2018'!N227,'2017'!N227,'2016'!N227)</f>
        <v>0</v>
      </c>
      <c r="O227" s="5">
        <f>SUM('2020'!O227,'2019'!O227,'2018'!O227,'2017'!O227,'2016'!O227)</f>
        <v>0</v>
      </c>
      <c r="P227" s="5">
        <f>SUM('2020'!P227,'2019'!P227,'2018'!P227,'2017'!P227,'2016'!P227)</f>
        <v>0</v>
      </c>
      <c r="Q227" s="5">
        <f>SUM('2020'!Q227,'2019'!Q227,'2018'!Q227,'2017'!Q227,'2016'!Q227)</f>
        <v>302</v>
      </c>
      <c r="R227" s="5">
        <f>SUM('2020'!R227,'2019'!R227,'2018'!R227,'2017'!R227,'2016'!R227)</f>
        <v>101</v>
      </c>
      <c r="S227" s="5">
        <f>SUM('2020'!S227,'2019'!S227,'2018'!S227,'2017'!S227,'2016'!S227)</f>
        <v>4</v>
      </c>
      <c r="T227" s="5">
        <f>SUM('2020'!T227,'2019'!T227,'2018'!T227,'2017'!T227,'2016'!T227)</f>
        <v>3</v>
      </c>
      <c r="U227" s="5">
        <f>SUM('2020'!U227,'2019'!U227,'2018'!U227,'2017'!U227,'2016'!U227)</f>
        <v>5</v>
      </c>
      <c r="V227" s="5">
        <f>SUM('2020'!V227,'2019'!V227,'2018'!V227,'2017'!V227,'2016'!V227)</f>
        <v>127</v>
      </c>
      <c r="W227" s="5">
        <f>SUM('2020'!W227,'2019'!W227,'2018'!W227,'2017'!W227,'2016'!W227)</f>
        <v>0</v>
      </c>
      <c r="X227" s="5">
        <f>SUM('2020'!X227,'2019'!X227,'2018'!X227,'2017'!X227,'2016'!X227)</f>
        <v>35</v>
      </c>
      <c r="Y227" s="5">
        <f>SUM('2020'!Y227,'2019'!Y227,'2018'!Y227,'2017'!Y227,'2016'!Y227)</f>
        <v>13</v>
      </c>
      <c r="Z227" s="5">
        <f>SUM('2020'!Z227,'2019'!Z227,'2018'!Z227,'2017'!Z227,'2016'!Z227)</f>
        <v>2482</v>
      </c>
      <c r="AA227" s="5">
        <f>SUM('2020'!AA227,'2019'!AA227,'2018'!AA227,'2017'!AA227,'2016'!AA227)</f>
        <v>73</v>
      </c>
      <c r="AB227" s="5">
        <f>SUM('2020'!AB227,'2019'!AB227,'2018'!AB227,'2017'!AB227,'2016'!AB227)</f>
        <v>137</v>
      </c>
      <c r="AC227" s="5">
        <f>SUM('2020'!AC227,'2019'!AC227,'2018'!AC227,'2017'!AC227,'2016'!AC227)</f>
        <v>18</v>
      </c>
      <c r="AD227" s="5">
        <f>SUM('2020'!AD227,'2019'!AD227,'2018'!AD227,'2017'!AD227,'2016'!AD227)</f>
        <v>0</v>
      </c>
      <c r="AE227" s="5">
        <f>SUM('2020'!AE227,'2019'!AE227,'2018'!AE227,'2017'!AE227,'2016'!AE227)</f>
        <v>0</v>
      </c>
      <c r="AF227" s="5">
        <f>SUM('2020'!AF227,'2019'!AF227,'2018'!AF227,'2017'!AF227,'2016'!AF227)</f>
        <v>0</v>
      </c>
      <c r="AG227" s="5">
        <f>SUM('2020'!AG227,'2019'!AG227,'2018'!AG227,'2017'!AG227,'2016'!AG227)</f>
        <v>0</v>
      </c>
      <c r="AH227" s="5">
        <f>SUM('2020'!AH227,'2019'!AH227,'2018'!AH227,'2017'!AH227,'2016'!AH227)</f>
        <v>67</v>
      </c>
      <c r="AI227" s="5">
        <f>SUM('2020'!AI227,'2019'!AI227,'2018'!AI227,'2017'!AI227,'2016'!AI227)</f>
        <v>8</v>
      </c>
      <c r="AJ227" s="5">
        <f>SUM('2020'!AJ227,'2019'!AJ227,'2018'!AJ227,'2017'!AJ227,'2016'!AJ227)</f>
        <v>2770</v>
      </c>
      <c r="AK227" s="5">
        <f>SUM('2020'!AK227,'2019'!AK227,'2018'!AK227,'2017'!AK227,'2016'!AK227)</f>
        <v>396</v>
      </c>
      <c r="AL227" s="5">
        <f>SUM('2020'!AL227,'2019'!AL227,'2018'!AL227,'2017'!AL227,'2016'!AL227)</f>
        <v>0</v>
      </c>
      <c r="AM227" s="5">
        <f>SUM('2020'!AM227,'2019'!AM227,'2018'!AM227,'2017'!AM227,'2016'!AM227)</f>
        <v>56</v>
      </c>
      <c r="AN227" s="5">
        <f>SUM('2020'!AN227,'2019'!AN227,'2018'!AN227,'2017'!AN227,'2016'!AN227)</f>
        <v>3</v>
      </c>
      <c r="AO227" s="5">
        <f>SUM('2020'!AO227,'2019'!AO227,'2018'!AO227,'2017'!AO227,'2016'!AO227)</f>
        <v>27</v>
      </c>
      <c r="AP227" s="5">
        <f>SUM('2020'!AP227,'2019'!AP227,'2018'!AP227,'2017'!AP227,'2016'!AP227)</f>
        <v>53</v>
      </c>
      <c r="AQ227" s="5">
        <f>SUM('2020'!AQ227,'2019'!AQ227,'2018'!AQ227,'2017'!AQ227,'2016'!AQ227)</f>
        <v>0</v>
      </c>
      <c r="AR227" s="5">
        <f>SUM('2020'!AR227,'2019'!AR227,'2018'!AR227,'2017'!AR227,'2016'!AR227)</f>
        <v>0</v>
      </c>
      <c r="AS227" s="5">
        <f>SUM('2020'!AS227,'2019'!AS227,'2018'!AS227,'2017'!AS227,'2016'!AS227)</f>
        <v>22</v>
      </c>
      <c r="AT227" s="5">
        <f>SUM('2020'!AT227,'2019'!AT227,'2018'!AT227,'2017'!AT227,'2016'!AT227)</f>
        <v>0</v>
      </c>
      <c r="AU227" s="5">
        <f>SUM('2020'!AU227,'2019'!AU227,'2018'!AU227,'2017'!AU227,'2016'!AU227)</f>
        <v>179</v>
      </c>
      <c r="AV227" s="5">
        <f>SUM('2020'!AV227,'2019'!AV227,'2018'!AV227,'2017'!AV227,'2016'!AV227)</f>
        <v>68</v>
      </c>
      <c r="AW227" s="5">
        <f>SUM('2020'!AW227,'2019'!AW227,'2018'!AW227,'2017'!AW227,'2016'!AW227)</f>
        <v>0</v>
      </c>
      <c r="AX227" s="5">
        <f>SUM('2020'!AX227,'2019'!AX227,'2018'!AX227,'2017'!AX227,'2016'!AX227)</f>
        <v>0</v>
      </c>
      <c r="AY227" s="5">
        <f>SUM('2020'!AY227,'2019'!AY227,'2018'!AY227,'2017'!AY227,'2016'!AY227)</f>
        <v>0</v>
      </c>
      <c r="AZ227" s="5">
        <f>SUM('2020'!AZ227,'2019'!AZ227,'2018'!AZ227,'2017'!AZ227,'2016'!AZ227)</f>
        <v>0</v>
      </c>
      <c r="BA227" s="5">
        <f>SUM('2020'!BA227,'2019'!BA227,'2018'!BA227,'2017'!BA227,'2016'!BA227)</f>
        <v>146</v>
      </c>
      <c r="BB227" s="5">
        <f>SUM('2020'!BB227,'2019'!BB227,'2018'!BB227,'2017'!BB227,'2016'!BB227)</f>
        <v>51</v>
      </c>
      <c r="BC227" s="5">
        <f>SUM('2020'!BC227,'2019'!BC227,'2018'!BC227,'2017'!BC227,'2016'!BC227)</f>
        <v>0</v>
      </c>
      <c r="BD227" s="5">
        <f>SUM('2020'!BD227,'2019'!BD227,'2018'!BD227,'2017'!BD227,'2016'!BD227)</f>
        <v>4</v>
      </c>
      <c r="BE227" s="5">
        <f>SUM('2020'!BE227,'2019'!BE227,'2018'!BE227,'2017'!BE227,'2016'!BE227)</f>
        <v>0</v>
      </c>
      <c r="BF227" s="5">
        <f>SUM('2020'!BF227,'2019'!BF227,'2018'!BF227,'2017'!BF227,'2016'!BF227)</f>
        <v>165</v>
      </c>
      <c r="BG227" s="6"/>
      <c r="BH227" s="22"/>
    </row>
    <row r="228" spans="1:60">
      <c r="A228" s="12" t="s">
        <v>266</v>
      </c>
      <c r="B228" s="5">
        <f>SUM('2020'!B228,'2019'!B228,'2018'!B228,'2017'!B228,'2016'!B228)</f>
        <v>2048</v>
      </c>
      <c r="C228" s="5">
        <f>SUM('2020'!C228,'2019'!C228,'2018'!C228,'2017'!C228,'2016'!C228)</f>
        <v>7</v>
      </c>
      <c r="D228" s="5">
        <f>SUM('2020'!D228,'2019'!D228,'2018'!D228,'2017'!D228,'2016'!D228)</f>
        <v>0</v>
      </c>
      <c r="E228" s="5">
        <f>SUM('2020'!E228,'2019'!E228,'2018'!E228,'2017'!E228,'2016'!E228)</f>
        <v>50</v>
      </c>
      <c r="F228" s="5">
        <f>SUM('2020'!F228,'2019'!F228,'2018'!F228,'2017'!F228,'2016'!F228)</f>
        <v>10</v>
      </c>
      <c r="G228" s="5">
        <f>SUM('2020'!G228,'2019'!G228,'2018'!G228,'2017'!G228,'2016'!G228)</f>
        <v>192</v>
      </c>
      <c r="H228" s="5">
        <f>SUM('2020'!H228,'2019'!H228,'2018'!H228,'2017'!H228,'2016'!H228)</f>
        <v>35</v>
      </c>
      <c r="I228" s="5">
        <f>SUM('2020'!I228,'2019'!I228,'2018'!I228,'2017'!I228,'2016'!I228)</f>
        <v>22</v>
      </c>
      <c r="J228" s="5">
        <f>SUM('2020'!J228,'2019'!J228,'2018'!J228,'2017'!J228,'2016'!J228)</f>
        <v>0</v>
      </c>
      <c r="K228" s="5">
        <f>SUM('2020'!K228,'2019'!K228,'2018'!K228,'2017'!K228,'2016'!K228)</f>
        <v>0</v>
      </c>
      <c r="L228" s="5">
        <f>SUM('2020'!L228,'2019'!L228,'2018'!L228,'2017'!L228,'2016'!L228)</f>
        <v>104</v>
      </c>
      <c r="M228" s="5">
        <f>SUM('2020'!M228,'2019'!M228,'2018'!M228,'2017'!M228,'2016'!M228)</f>
        <v>178</v>
      </c>
      <c r="N228" s="5">
        <f>SUM('2020'!N228,'2019'!N228,'2018'!N228,'2017'!N228,'2016'!N228)</f>
        <v>0</v>
      </c>
      <c r="O228" s="5">
        <f>SUM('2020'!O228,'2019'!O228,'2018'!O228,'2017'!O228,'2016'!O228)</f>
        <v>0</v>
      </c>
      <c r="P228" s="5">
        <f>SUM('2020'!P228,'2019'!P228,'2018'!P228,'2017'!P228,'2016'!P228)</f>
        <v>4</v>
      </c>
      <c r="Q228" s="5">
        <f>SUM('2020'!Q228,'2019'!Q228,'2018'!Q228,'2017'!Q228,'2016'!Q228)</f>
        <v>115</v>
      </c>
      <c r="R228" s="5">
        <f>SUM('2020'!R228,'2019'!R228,'2018'!R228,'2017'!R228,'2016'!R228)</f>
        <v>50</v>
      </c>
      <c r="S228" s="5">
        <f>SUM('2020'!S228,'2019'!S228,'2018'!S228,'2017'!S228,'2016'!S228)</f>
        <v>9</v>
      </c>
      <c r="T228" s="5">
        <f>SUM('2020'!T228,'2019'!T228,'2018'!T228,'2017'!T228,'2016'!T228)</f>
        <v>3</v>
      </c>
      <c r="U228" s="5">
        <f>SUM('2020'!U228,'2019'!U228,'2018'!U228,'2017'!U228,'2016'!U228)</f>
        <v>4</v>
      </c>
      <c r="V228" s="5">
        <f>SUM('2020'!V228,'2019'!V228,'2018'!V228,'2017'!V228,'2016'!V228)</f>
        <v>4</v>
      </c>
      <c r="W228" s="5">
        <f>SUM('2020'!W228,'2019'!W228,'2018'!W228,'2017'!W228,'2016'!W228)</f>
        <v>0</v>
      </c>
      <c r="X228" s="5">
        <f>SUM('2020'!X228,'2019'!X228,'2018'!X228,'2017'!X228,'2016'!X228)</f>
        <v>92</v>
      </c>
      <c r="Y228" s="5">
        <f>SUM('2020'!Y228,'2019'!Y228,'2018'!Y228,'2017'!Y228,'2016'!Y228)</f>
        <v>60</v>
      </c>
      <c r="Z228" s="5">
        <f>SUM('2020'!Z228,'2019'!Z228,'2018'!Z228,'2017'!Z228,'2016'!Z228)</f>
        <v>62</v>
      </c>
      <c r="AA228" s="5">
        <f>SUM('2020'!AA228,'2019'!AA228,'2018'!AA228,'2017'!AA228,'2016'!AA228)</f>
        <v>37</v>
      </c>
      <c r="AB228" s="5">
        <f>SUM('2020'!AB228,'2019'!AB228,'2018'!AB228,'2017'!AB228,'2016'!AB228)</f>
        <v>0</v>
      </c>
      <c r="AC228" s="5">
        <f>SUM('2020'!AC228,'2019'!AC228,'2018'!AC228,'2017'!AC228,'2016'!AC228)</f>
        <v>22</v>
      </c>
      <c r="AD228" s="5">
        <f>SUM('2020'!AD228,'2019'!AD228,'2018'!AD228,'2017'!AD228,'2016'!AD228)</f>
        <v>0</v>
      </c>
      <c r="AE228" s="5">
        <f>SUM('2020'!AE228,'2019'!AE228,'2018'!AE228,'2017'!AE228,'2016'!AE228)</f>
        <v>3</v>
      </c>
      <c r="AF228" s="5">
        <f>SUM('2020'!AF228,'2019'!AF228,'2018'!AF228,'2017'!AF228,'2016'!AF228)</f>
        <v>15</v>
      </c>
      <c r="AG228" s="5">
        <f>SUM('2020'!AG228,'2019'!AG228,'2018'!AG228,'2017'!AG228,'2016'!AG228)</f>
        <v>0</v>
      </c>
      <c r="AH228" s="5">
        <f>SUM('2020'!AH228,'2019'!AH228,'2018'!AH228,'2017'!AH228,'2016'!AH228)</f>
        <v>54</v>
      </c>
      <c r="AI228" s="5">
        <f>SUM('2020'!AI228,'2019'!AI228,'2018'!AI228,'2017'!AI228,'2016'!AI228)</f>
        <v>0</v>
      </c>
      <c r="AJ228" s="5">
        <f>SUM('2020'!AJ228,'2019'!AJ228,'2018'!AJ228,'2017'!AJ228,'2016'!AJ228)</f>
        <v>152</v>
      </c>
      <c r="AK228" s="5">
        <f>SUM('2020'!AK228,'2019'!AK228,'2018'!AK228,'2017'!AK228,'2016'!AK228)</f>
        <v>62</v>
      </c>
      <c r="AL228" s="5">
        <f>SUM('2020'!AL228,'2019'!AL228,'2018'!AL228,'2017'!AL228,'2016'!AL228)</f>
        <v>0</v>
      </c>
      <c r="AM228" s="5">
        <f>SUM('2020'!AM228,'2019'!AM228,'2018'!AM228,'2017'!AM228,'2016'!AM228)</f>
        <v>42</v>
      </c>
      <c r="AN228" s="5">
        <f>SUM('2020'!AN228,'2019'!AN228,'2018'!AN228,'2017'!AN228,'2016'!AN228)</f>
        <v>22</v>
      </c>
      <c r="AO228" s="5">
        <f>SUM('2020'!AO228,'2019'!AO228,'2018'!AO228,'2017'!AO228,'2016'!AO228)</f>
        <v>10</v>
      </c>
      <c r="AP228" s="5">
        <f>SUM('2020'!AP228,'2019'!AP228,'2018'!AP228,'2017'!AP228,'2016'!AP228)</f>
        <v>78</v>
      </c>
      <c r="AQ228" s="5">
        <f>SUM('2020'!AQ228,'2019'!AQ228,'2018'!AQ228,'2017'!AQ228,'2016'!AQ228)</f>
        <v>0</v>
      </c>
      <c r="AR228" s="5">
        <f>SUM('2020'!AR228,'2019'!AR228,'2018'!AR228,'2017'!AR228,'2016'!AR228)</f>
        <v>0</v>
      </c>
      <c r="AS228" s="5">
        <f>SUM('2020'!AS228,'2019'!AS228,'2018'!AS228,'2017'!AS228,'2016'!AS228)</f>
        <v>8</v>
      </c>
      <c r="AT228" s="5">
        <f>SUM('2020'!AT228,'2019'!AT228,'2018'!AT228,'2017'!AT228,'2016'!AT228)</f>
        <v>0</v>
      </c>
      <c r="AU228" s="5">
        <f>SUM('2020'!AU228,'2019'!AU228,'2018'!AU228,'2017'!AU228,'2016'!AU228)</f>
        <v>28</v>
      </c>
      <c r="AV228" s="5">
        <f>SUM('2020'!AV228,'2019'!AV228,'2018'!AV228,'2017'!AV228,'2016'!AV228)</f>
        <v>280</v>
      </c>
      <c r="AW228" s="5">
        <f>SUM('2020'!AW228,'2019'!AW228,'2018'!AW228,'2017'!AW228,'2016'!AW228)</f>
        <v>0</v>
      </c>
      <c r="AX228" s="5">
        <f>SUM('2020'!AX228,'2019'!AX228,'2018'!AX228,'2017'!AX228,'2016'!AX228)</f>
        <v>0</v>
      </c>
      <c r="AY228" s="5">
        <f>SUM('2020'!AY228,'2019'!AY228,'2018'!AY228,'2017'!AY228,'2016'!AY228)</f>
        <v>6</v>
      </c>
      <c r="AZ228" s="5">
        <f>SUM('2020'!AZ228,'2019'!AZ228,'2018'!AZ228,'2017'!AZ228,'2016'!AZ228)</f>
        <v>0</v>
      </c>
      <c r="BA228" s="5">
        <f>SUM('2020'!BA228,'2019'!BA228,'2018'!BA228,'2017'!BA228,'2016'!BA228)</f>
        <v>56</v>
      </c>
      <c r="BB228" s="5">
        <f>SUM('2020'!BB228,'2019'!BB228,'2018'!BB228,'2017'!BB228,'2016'!BB228)</f>
        <v>53</v>
      </c>
      <c r="BC228" s="5">
        <f>SUM('2020'!BC228,'2019'!BC228,'2018'!BC228,'2017'!BC228,'2016'!BC228)</f>
        <v>0</v>
      </c>
      <c r="BD228" s="5">
        <f>SUM('2020'!BD228,'2019'!BD228,'2018'!BD228,'2017'!BD228,'2016'!BD228)</f>
        <v>10</v>
      </c>
      <c r="BE228" s="5">
        <f>SUM('2020'!BE228,'2019'!BE228,'2018'!BE228,'2017'!BE228,'2016'!BE228)</f>
        <v>0</v>
      </c>
      <c r="BF228" s="5">
        <f>SUM('2020'!BF228,'2019'!BF228,'2018'!BF228,'2017'!BF228,'2016'!BF228)</f>
        <v>27</v>
      </c>
      <c r="BG228" s="6"/>
      <c r="BH228" s="22"/>
    </row>
    <row r="229" spans="1:60">
      <c r="A229" s="12" t="s">
        <v>267</v>
      </c>
      <c r="B229" s="5">
        <f>SUM('2020'!B229,'2019'!B229,'2018'!B229,'2017'!B229,'2016'!B229)</f>
        <v>3596</v>
      </c>
      <c r="C229" s="5">
        <f>SUM('2020'!C229,'2019'!C229,'2018'!C229,'2017'!C229,'2016'!C229)</f>
        <v>20</v>
      </c>
      <c r="D229" s="5">
        <f>SUM('2020'!D229,'2019'!D229,'2018'!D229,'2017'!D229,'2016'!D229)</f>
        <v>0</v>
      </c>
      <c r="E229" s="5">
        <f>SUM('2020'!E229,'2019'!E229,'2018'!E229,'2017'!E229,'2016'!E229)</f>
        <v>70</v>
      </c>
      <c r="F229" s="5">
        <f>SUM('2020'!F229,'2019'!F229,'2018'!F229,'2017'!F229,'2016'!F229)</f>
        <v>3</v>
      </c>
      <c r="G229" s="5">
        <f>SUM('2020'!G229,'2019'!G229,'2018'!G229,'2017'!G229,'2016'!G229)</f>
        <v>313</v>
      </c>
      <c r="H229" s="5">
        <f>SUM('2020'!H229,'2019'!H229,'2018'!H229,'2017'!H229,'2016'!H229)</f>
        <v>72</v>
      </c>
      <c r="I229" s="5">
        <f>SUM('2020'!I229,'2019'!I229,'2018'!I229,'2017'!I229,'2016'!I229)</f>
        <v>27</v>
      </c>
      <c r="J229" s="5">
        <f>SUM('2020'!J229,'2019'!J229,'2018'!J229,'2017'!J229,'2016'!J229)</f>
        <v>3</v>
      </c>
      <c r="K229" s="5">
        <f>SUM('2020'!K229,'2019'!K229,'2018'!K229,'2017'!K229,'2016'!K229)</f>
        <v>9</v>
      </c>
      <c r="L229" s="5">
        <f>SUM('2020'!L229,'2019'!L229,'2018'!L229,'2017'!L229,'2016'!L229)</f>
        <v>180</v>
      </c>
      <c r="M229" s="5">
        <f>SUM('2020'!M229,'2019'!M229,'2018'!M229,'2017'!M229,'2016'!M229)</f>
        <v>202</v>
      </c>
      <c r="N229" s="5">
        <f>SUM('2020'!N229,'2019'!N229,'2018'!N229,'2017'!N229,'2016'!N229)</f>
        <v>0</v>
      </c>
      <c r="O229" s="5">
        <f>SUM('2020'!O229,'2019'!O229,'2018'!O229,'2017'!O229,'2016'!O229)</f>
        <v>3</v>
      </c>
      <c r="P229" s="5">
        <f>SUM('2020'!P229,'2019'!P229,'2018'!P229,'2017'!P229,'2016'!P229)</f>
        <v>0</v>
      </c>
      <c r="Q229" s="5">
        <f>SUM('2020'!Q229,'2019'!Q229,'2018'!Q229,'2017'!Q229,'2016'!Q229)</f>
        <v>79</v>
      </c>
      <c r="R229" s="5">
        <f>SUM('2020'!R229,'2019'!R229,'2018'!R229,'2017'!R229,'2016'!R229)</f>
        <v>155</v>
      </c>
      <c r="S229" s="5">
        <f>SUM('2020'!S229,'2019'!S229,'2018'!S229,'2017'!S229,'2016'!S229)</f>
        <v>12</v>
      </c>
      <c r="T229" s="5">
        <f>SUM('2020'!T229,'2019'!T229,'2018'!T229,'2017'!T229,'2016'!T229)</f>
        <v>16</v>
      </c>
      <c r="U229" s="5">
        <f>SUM('2020'!U229,'2019'!U229,'2018'!U229,'2017'!U229,'2016'!U229)</f>
        <v>50</v>
      </c>
      <c r="V229" s="5">
        <f>SUM('2020'!V229,'2019'!V229,'2018'!V229,'2017'!V229,'2016'!V229)</f>
        <v>5</v>
      </c>
      <c r="W229" s="5">
        <f>SUM('2020'!W229,'2019'!W229,'2018'!W229,'2017'!W229,'2016'!W229)</f>
        <v>0</v>
      </c>
      <c r="X229" s="5">
        <f>SUM('2020'!X229,'2019'!X229,'2018'!X229,'2017'!X229,'2016'!X229)</f>
        <v>147</v>
      </c>
      <c r="Y229" s="5">
        <f>SUM('2020'!Y229,'2019'!Y229,'2018'!Y229,'2017'!Y229,'2016'!Y229)</f>
        <v>151</v>
      </c>
      <c r="Z229" s="5">
        <f>SUM('2020'!Z229,'2019'!Z229,'2018'!Z229,'2017'!Z229,'2016'!Z229)</f>
        <v>77</v>
      </c>
      <c r="AA229" s="5">
        <f>SUM('2020'!AA229,'2019'!AA229,'2018'!AA229,'2017'!AA229,'2016'!AA229)</f>
        <v>44</v>
      </c>
      <c r="AB229" s="5">
        <f>SUM('2020'!AB229,'2019'!AB229,'2018'!AB229,'2017'!AB229,'2016'!AB229)</f>
        <v>3</v>
      </c>
      <c r="AC229" s="5">
        <f>SUM('2020'!AC229,'2019'!AC229,'2018'!AC229,'2017'!AC229,'2016'!AC229)</f>
        <v>42</v>
      </c>
      <c r="AD229" s="5">
        <f>SUM('2020'!AD229,'2019'!AD229,'2018'!AD229,'2017'!AD229,'2016'!AD229)</f>
        <v>0</v>
      </c>
      <c r="AE229" s="5">
        <f>SUM('2020'!AE229,'2019'!AE229,'2018'!AE229,'2017'!AE229,'2016'!AE229)</f>
        <v>31</v>
      </c>
      <c r="AF229" s="5">
        <f>SUM('2020'!AF229,'2019'!AF229,'2018'!AF229,'2017'!AF229,'2016'!AF229)</f>
        <v>19</v>
      </c>
      <c r="AG229" s="5">
        <f>SUM('2020'!AG229,'2019'!AG229,'2018'!AG229,'2017'!AG229,'2016'!AG229)</f>
        <v>25</v>
      </c>
      <c r="AH229" s="5">
        <f>SUM('2020'!AH229,'2019'!AH229,'2018'!AH229,'2017'!AH229,'2016'!AH229)</f>
        <v>115</v>
      </c>
      <c r="AI229" s="5">
        <f>SUM('2020'!AI229,'2019'!AI229,'2018'!AI229,'2017'!AI229,'2016'!AI229)</f>
        <v>4</v>
      </c>
      <c r="AJ229" s="5">
        <f>SUM('2020'!AJ229,'2019'!AJ229,'2018'!AJ229,'2017'!AJ229,'2016'!AJ229)</f>
        <v>152</v>
      </c>
      <c r="AK229" s="5">
        <f>SUM('2020'!AK229,'2019'!AK229,'2018'!AK229,'2017'!AK229,'2016'!AK229)</f>
        <v>132</v>
      </c>
      <c r="AL229" s="5">
        <f>SUM('2020'!AL229,'2019'!AL229,'2018'!AL229,'2017'!AL229,'2016'!AL229)</f>
        <v>10</v>
      </c>
      <c r="AM229" s="5">
        <f>SUM('2020'!AM229,'2019'!AM229,'2018'!AM229,'2017'!AM229,'2016'!AM229)</f>
        <v>115</v>
      </c>
      <c r="AN229" s="5">
        <f>SUM('2020'!AN229,'2019'!AN229,'2018'!AN229,'2017'!AN229,'2016'!AN229)</f>
        <v>29</v>
      </c>
      <c r="AO229" s="5">
        <f>SUM('2020'!AO229,'2019'!AO229,'2018'!AO229,'2017'!AO229,'2016'!AO229)</f>
        <v>41</v>
      </c>
      <c r="AP229" s="5">
        <f>SUM('2020'!AP229,'2019'!AP229,'2018'!AP229,'2017'!AP229,'2016'!AP229)</f>
        <v>137</v>
      </c>
      <c r="AQ229" s="5">
        <f>SUM('2020'!AQ229,'2019'!AQ229,'2018'!AQ229,'2017'!AQ229,'2016'!AQ229)</f>
        <v>0</v>
      </c>
      <c r="AR229" s="5">
        <f>SUM('2020'!AR229,'2019'!AR229,'2018'!AR229,'2017'!AR229,'2016'!AR229)</f>
        <v>6</v>
      </c>
      <c r="AS229" s="5">
        <f>SUM('2020'!AS229,'2019'!AS229,'2018'!AS229,'2017'!AS229,'2016'!AS229)</f>
        <v>21</v>
      </c>
      <c r="AT229" s="5">
        <f>SUM('2020'!AT229,'2019'!AT229,'2018'!AT229,'2017'!AT229,'2016'!AT229)</f>
        <v>0</v>
      </c>
      <c r="AU229" s="5">
        <f>SUM('2020'!AU229,'2019'!AU229,'2018'!AU229,'2017'!AU229,'2016'!AU229)</f>
        <v>51</v>
      </c>
      <c r="AV229" s="5">
        <f>SUM('2020'!AV229,'2019'!AV229,'2018'!AV229,'2017'!AV229,'2016'!AV229)</f>
        <v>662</v>
      </c>
      <c r="AW229" s="5">
        <f>SUM('2020'!AW229,'2019'!AW229,'2018'!AW229,'2017'!AW229,'2016'!AW229)</f>
        <v>0</v>
      </c>
      <c r="AX229" s="5">
        <f>SUM('2020'!AX229,'2019'!AX229,'2018'!AX229,'2017'!AX229,'2016'!AX229)</f>
        <v>0</v>
      </c>
      <c r="AY229" s="5">
        <f>SUM('2020'!AY229,'2019'!AY229,'2018'!AY229,'2017'!AY229,'2016'!AY229)</f>
        <v>23</v>
      </c>
      <c r="AZ229" s="5">
        <f>SUM('2020'!AZ229,'2019'!AZ229,'2018'!AZ229,'2017'!AZ229,'2016'!AZ229)</f>
        <v>0</v>
      </c>
      <c r="BA229" s="5">
        <f>SUM('2020'!BA229,'2019'!BA229,'2018'!BA229,'2017'!BA229,'2016'!BA229)</f>
        <v>144</v>
      </c>
      <c r="BB229" s="5">
        <f>SUM('2020'!BB229,'2019'!BB229,'2018'!BB229,'2017'!BB229,'2016'!BB229)</f>
        <v>64</v>
      </c>
      <c r="BC229" s="5">
        <f>SUM('2020'!BC229,'2019'!BC229,'2018'!BC229,'2017'!BC229,'2016'!BC229)</f>
        <v>11</v>
      </c>
      <c r="BD229" s="5">
        <f>SUM('2020'!BD229,'2019'!BD229,'2018'!BD229,'2017'!BD229,'2016'!BD229)</f>
        <v>17</v>
      </c>
      <c r="BE229" s="5">
        <f>SUM('2020'!BE229,'2019'!BE229,'2018'!BE229,'2017'!BE229,'2016'!BE229)</f>
        <v>3</v>
      </c>
      <c r="BF229" s="5">
        <f>SUM('2020'!BF229,'2019'!BF229,'2018'!BF229,'2017'!BF229,'2016'!BF229)</f>
        <v>27</v>
      </c>
      <c r="BG229" s="6"/>
      <c r="BH229" s="22"/>
    </row>
    <row r="230" spans="1:60">
      <c r="A230" s="13" t="s">
        <v>2</v>
      </c>
      <c r="B230" s="5">
        <f>SUM('2020'!B230,'2019'!B230,'2018'!B230,'2017'!B230,'2016'!B230)</f>
        <v>1493</v>
      </c>
      <c r="C230" s="5">
        <f>SUM('2020'!C230,'2019'!C230,'2018'!C230,'2017'!C230,'2016'!C230)</f>
        <v>4</v>
      </c>
      <c r="D230" s="5">
        <f>SUM('2020'!D230,'2019'!D230,'2018'!D230,'2017'!D230,'2016'!D230)</f>
        <v>1</v>
      </c>
      <c r="E230" s="5">
        <f>SUM('2020'!E230,'2019'!E230,'2018'!E230,'2017'!E230,'2016'!E230)</f>
        <v>20</v>
      </c>
      <c r="F230" s="5">
        <f>SUM('2020'!F230,'2019'!F230,'2018'!F230,'2017'!F230,'2016'!F230)</f>
        <v>4</v>
      </c>
      <c r="G230" s="5">
        <f>SUM('2020'!G230,'2019'!G230,'2018'!G230,'2017'!G230,'2016'!G230)</f>
        <v>233</v>
      </c>
      <c r="H230" s="5">
        <f>SUM('2020'!H230,'2019'!H230,'2018'!H230,'2017'!H230,'2016'!H230)</f>
        <v>11</v>
      </c>
      <c r="I230" s="5">
        <f>SUM('2020'!I230,'2019'!I230,'2018'!I230,'2017'!I230,'2016'!I230)</f>
        <v>8</v>
      </c>
      <c r="J230" s="5">
        <f>SUM('2020'!J230,'2019'!J230,'2018'!J230,'2017'!J230,'2016'!J230)</f>
        <v>2</v>
      </c>
      <c r="K230" s="5">
        <f>SUM('2020'!K230,'2019'!K230,'2018'!K230,'2017'!K230,'2016'!K230)</f>
        <v>1</v>
      </c>
      <c r="L230" s="5">
        <f>SUM('2020'!L230,'2019'!L230,'2018'!L230,'2017'!L230,'2016'!L230)</f>
        <v>191</v>
      </c>
      <c r="M230" s="5">
        <f>SUM('2020'!M230,'2019'!M230,'2018'!M230,'2017'!M230,'2016'!M230)</f>
        <v>24</v>
      </c>
      <c r="N230" s="5">
        <f>SUM('2020'!N230,'2019'!N230,'2018'!N230,'2017'!N230,'2016'!N230)</f>
        <v>0</v>
      </c>
      <c r="O230" s="5">
        <f>SUM('2020'!O230,'2019'!O230,'2018'!O230,'2017'!O230,'2016'!O230)</f>
        <v>10</v>
      </c>
      <c r="P230" s="5">
        <f>SUM('2020'!P230,'2019'!P230,'2018'!P230,'2017'!P230,'2016'!P230)</f>
        <v>3</v>
      </c>
      <c r="Q230" s="5">
        <f>SUM('2020'!Q230,'2019'!Q230,'2018'!Q230,'2017'!Q230,'2016'!Q230)</f>
        <v>56</v>
      </c>
      <c r="R230" s="5">
        <f>SUM('2020'!R230,'2019'!R230,'2018'!R230,'2017'!R230,'2016'!R230)</f>
        <v>14</v>
      </c>
      <c r="S230" s="5">
        <f>SUM('2020'!S230,'2019'!S230,'2018'!S230,'2017'!S230,'2016'!S230)</f>
        <v>5</v>
      </c>
      <c r="T230" s="5">
        <f>SUM('2020'!T230,'2019'!T230,'2018'!T230,'2017'!T230,'2016'!T230)</f>
        <v>7</v>
      </c>
      <c r="U230" s="5">
        <f>SUM('2020'!U230,'2019'!U230,'2018'!U230,'2017'!U230,'2016'!U230)</f>
        <v>5</v>
      </c>
      <c r="V230" s="5">
        <f>SUM('2020'!V230,'2019'!V230,'2018'!V230,'2017'!V230,'2016'!V230)</f>
        <v>17</v>
      </c>
      <c r="W230" s="5">
        <f>SUM('2020'!W230,'2019'!W230,'2018'!W230,'2017'!W230,'2016'!W230)</f>
        <v>1</v>
      </c>
      <c r="X230" s="5">
        <f>SUM('2020'!X230,'2019'!X230,'2018'!X230,'2017'!X230,'2016'!X230)</f>
        <v>35</v>
      </c>
      <c r="Y230" s="5">
        <f>SUM('2020'!Y230,'2019'!Y230,'2018'!Y230,'2017'!Y230,'2016'!Y230)</f>
        <v>61</v>
      </c>
      <c r="Z230" s="5">
        <f>SUM('2020'!Z230,'2019'!Z230,'2018'!Z230,'2017'!Z230,'2016'!Z230)</f>
        <v>38</v>
      </c>
      <c r="AA230" s="5">
        <f>SUM('2020'!AA230,'2019'!AA230,'2018'!AA230,'2017'!AA230,'2016'!AA230)</f>
        <v>10</v>
      </c>
      <c r="AB230" s="5">
        <f>SUM('2020'!AB230,'2019'!AB230,'2018'!AB230,'2017'!AB230,'2016'!AB230)</f>
        <v>2</v>
      </c>
      <c r="AC230" s="5">
        <f>SUM('2020'!AC230,'2019'!AC230,'2018'!AC230,'2017'!AC230,'2016'!AC230)</f>
        <v>13</v>
      </c>
      <c r="AD230" s="5">
        <f>SUM('2020'!AD230,'2019'!AD230,'2018'!AD230,'2017'!AD230,'2016'!AD230)</f>
        <v>0</v>
      </c>
      <c r="AE230" s="5">
        <f>SUM('2020'!AE230,'2019'!AE230,'2018'!AE230,'2017'!AE230,'2016'!AE230)</f>
        <v>6</v>
      </c>
      <c r="AF230" s="5">
        <f>SUM('2020'!AF230,'2019'!AF230,'2018'!AF230,'2017'!AF230,'2016'!AF230)</f>
        <v>3</v>
      </c>
      <c r="AG230" s="5">
        <f>SUM('2020'!AG230,'2019'!AG230,'2018'!AG230,'2017'!AG230,'2016'!AG230)</f>
        <v>8</v>
      </c>
      <c r="AH230" s="5">
        <f>SUM('2020'!AH230,'2019'!AH230,'2018'!AH230,'2017'!AH230,'2016'!AH230)</f>
        <v>88</v>
      </c>
      <c r="AI230" s="5">
        <f>SUM('2020'!AI230,'2019'!AI230,'2018'!AI230,'2017'!AI230,'2016'!AI230)</f>
        <v>13</v>
      </c>
      <c r="AJ230" s="5">
        <f>SUM('2020'!AJ230,'2019'!AJ230,'2018'!AJ230,'2017'!AJ230,'2016'!AJ230)</f>
        <v>116</v>
      </c>
      <c r="AK230" s="5">
        <f>SUM('2020'!AK230,'2019'!AK230,'2018'!AK230,'2017'!AK230,'2016'!AK230)</f>
        <v>36</v>
      </c>
      <c r="AL230" s="5">
        <f>SUM('2020'!AL230,'2019'!AL230,'2018'!AL230,'2017'!AL230,'2016'!AL230)</f>
        <v>2</v>
      </c>
      <c r="AM230" s="5">
        <f>SUM('2020'!AM230,'2019'!AM230,'2018'!AM230,'2017'!AM230,'2016'!AM230)</f>
        <v>40</v>
      </c>
      <c r="AN230" s="5">
        <f>SUM('2020'!AN230,'2019'!AN230,'2018'!AN230,'2017'!AN230,'2016'!AN230)</f>
        <v>1</v>
      </c>
      <c r="AO230" s="5">
        <f>SUM('2020'!AO230,'2019'!AO230,'2018'!AO230,'2017'!AO230,'2016'!AO230)</f>
        <v>8</v>
      </c>
      <c r="AP230" s="5">
        <f>SUM('2020'!AP230,'2019'!AP230,'2018'!AP230,'2017'!AP230,'2016'!AP230)</f>
        <v>25</v>
      </c>
      <c r="AQ230" s="5">
        <f>SUM('2020'!AQ230,'2019'!AQ230,'2018'!AQ230,'2017'!AQ230,'2016'!AQ230)</f>
        <v>6</v>
      </c>
      <c r="AR230" s="5">
        <f>SUM('2020'!AR230,'2019'!AR230,'2018'!AR230,'2017'!AR230,'2016'!AR230)</f>
        <v>8</v>
      </c>
      <c r="AS230" s="5">
        <f>SUM('2020'!AS230,'2019'!AS230,'2018'!AS230,'2017'!AS230,'2016'!AS230)</f>
        <v>11</v>
      </c>
      <c r="AT230" s="5">
        <f>SUM('2020'!AT230,'2019'!AT230,'2018'!AT230,'2017'!AT230,'2016'!AT230)</f>
        <v>0</v>
      </c>
      <c r="AU230" s="5">
        <f>SUM('2020'!AU230,'2019'!AU230,'2018'!AU230,'2017'!AU230,'2016'!AU230)</f>
        <v>9</v>
      </c>
      <c r="AV230" s="5">
        <f>SUM('2020'!AV230,'2019'!AV230,'2018'!AV230,'2017'!AV230,'2016'!AV230)</f>
        <v>112</v>
      </c>
      <c r="AW230" s="5">
        <f>SUM('2020'!AW230,'2019'!AW230,'2018'!AW230,'2017'!AW230,'2016'!AW230)</f>
        <v>0</v>
      </c>
      <c r="AX230" s="5">
        <f>SUM('2020'!AX230,'2019'!AX230,'2018'!AX230,'2017'!AX230,'2016'!AX230)</f>
        <v>2</v>
      </c>
      <c r="AY230" s="5">
        <f>SUM('2020'!AY230,'2019'!AY230,'2018'!AY230,'2017'!AY230,'2016'!AY230)</f>
        <v>5</v>
      </c>
      <c r="AZ230" s="5">
        <f>SUM('2020'!AZ230,'2019'!AZ230,'2018'!AZ230,'2017'!AZ230,'2016'!AZ230)</f>
        <v>0</v>
      </c>
      <c r="BA230" s="5">
        <f>SUM('2020'!BA230,'2019'!BA230,'2018'!BA230,'2017'!BA230,'2016'!BA230)</f>
        <v>31</v>
      </c>
      <c r="BB230" s="5">
        <f>SUM('2020'!BB230,'2019'!BB230,'2018'!BB230,'2017'!BB230,'2016'!BB230)</f>
        <v>12</v>
      </c>
      <c r="BC230" s="5">
        <f>SUM('2020'!BC230,'2019'!BC230,'2018'!BC230,'2017'!BC230,'2016'!BC230)</f>
        <v>1</v>
      </c>
      <c r="BD230" s="5">
        <f>SUM('2020'!BD230,'2019'!BD230,'2018'!BD230,'2017'!BD230,'2016'!BD230)</f>
        <v>7</v>
      </c>
      <c r="BE230" s="5">
        <f>SUM('2020'!BE230,'2019'!BE230,'2018'!BE230,'2017'!BE230,'2016'!BE230)</f>
        <v>0</v>
      </c>
      <c r="BF230" s="5">
        <f>SUM('2020'!BF230,'2019'!BF230,'2018'!BF230,'2017'!BF230,'2016'!BF230)</f>
        <v>149</v>
      </c>
      <c r="BG230" s="6"/>
      <c r="BH230" s="22"/>
    </row>
    <row r="231" spans="1:60">
      <c r="A231" s="18" t="s">
        <v>17</v>
      </c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6"/>
      <c r="BH231" s="22"/>
    </row>
    <row r="232" spans="1:60">
      <c r="A232" s="19" t="s">
        <v>20</v>
      </c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6"/>
      <c r="BH232" s="22"/>
    </row>
    <row r="233" spans="1:60">
      <c r="A233" s="18" t="s">
        <v>72</v>
      </c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6"/>
      <c r="BH233" s="22"/>
    </row>
    <row r="234" spans="1:60">
      <c r="A234" s="17" t="s">
        <v>18</v>
      </c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6"/>
      <c r="BH234" s="22"/>
    </row>
    <row r="235" spans="1:60">
      <c r="A235" s="15" t="s">
        <v>19</v>
      </c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  <c r="AM235" s="6"/>
      <c r="AN235" s="6"/>
      <c r="AO235" s="6"/>
      <c r="AP235" s="6"/>
      <c r="AQ235" s="6"/>
      <c r="AR235" s="6"/>
      <c r="AS235" s="6"/>
      <c r="AT235" s="6"/>
      <c r="AU235" s="6"/>
      <c r="AV235" s="6"/>
      <c r="AW235" s="6"/>
      <c r="AX235" s="6"/>
      <c r="AY235" s="6"/>
      <c r="AZ235" s="6"/>
      <c r="BA235" s="6"/>
      <c r="BB235" s="6"/>
      <c r="BC235" s="6"/>
      <c r="BD235" s="6"/>
      <c r="BE235" s="6"/>
      <c r="BF235" s="6"/>
      <c r="BG235" s="6"/>
      <c r="BH235" s="22"/>
    </row>
    <row r="236" spans="1:60">
      <c r="A236" s="24" t="s">
        <v>20</v>
      </c>
      <c r="B236" s="23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  <c r="AA236" s="23"/>
      <c r="AB236" s="23"/>
      <c r="AC236" s="23"/>
      <c r="AD236" s="23"/>
      <c r="AE236" s="23"/>
      <c r="AF236" s="23"/>
      <c r="AG236" s="23"/>
      <c r="AH236" s="23"/>
      <c r="AI236" s="23"/>
      <c r="AJ236" s="23"/>
      <c r="AK236" s="23"/>
      <c r="AL236" s="23"/>
      <c r="AM236" s="23"/>
      <c r="AN236" s="23"/>
      <c r="AO236" s="23"/>
      <c r="AP236" s="23"/>
      <c r="AQ236" s="23"/>
      <c r="AR236" s="23"/>
      <c r="AS236" s="23"/>
      <c r="AT236" s="23"/>
      <c r="AU236" s="23"/>
      <c r="AV236" s="23"/>
      <c r="AW236" s="23"/>
      <c r="AX236" s="23"/>
      <c r="AY236" s="23"/>
      <c r="AZ236" s="23"/>
      <c r="BA236" s="23"/>
      <c r="BB236" s="23"/>
      <c r="BC236" s="23"/>
      <c r="BD236" s="23"/>
      <c r="BE236" s="23"/>
      <c r="BF236" s="23"/>
      <c r="BG236" s="22"/>
      <c r="BH236" s="22"/>
    </row>
    <row r="237" spans="1:60">
      <c r="A237" s="25" t="s">
        <v>298</v>
      </c>
      <c r="B237" s="25"/>
      <c r="C237" s="25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  <c r="AA237" s="23"/>
      <c r="AB237" s="23"/>
      <c r="AC237" s="23"/>
      <c r="AD237" s="23"/>
      <c r="AE237" s="23"/>
      <c r="AF237" s="23"/>
      <c r="AG237" s="23"/>
      <c r="AH237" s="23"/>
      <c r="AI237" s="23"/>
      <c r="AJ237" s="23"/>
      <c r="AK237" s="23"/>
      <c r="AL237" s="23"/>
      <c r="AM237" s="23"/>
      <c r="AN237" s="23"/>
      <c r="AO237" s="23"/>
      <c r="AP237" s="23"/>
      <c r="AQ237" s="23"/>
      <c r="AR237" s="23"/>
      <c r="AS237" s="23"/>
      <c r="AT237" s="23"/>
      <c r="AU237" s="23"/>
      <c r="AV237" s="23"/>
      <c r="AW237" s="23"/>
      <c r="AX237" s="23"/>
      <c r="AY237" s="23"/>
      <c r="AZ237" s="23"/>
      <c r="BA237" s="23"/>
      <c r="BB237" s="23"/>
      <c r="BC237" s="23"/>
      <c r="BD237" s="23"/>
      <c r="BE237" s="23"/>
      <c r="BF237" s="23"/>
      <c r="BG237" s="22"/>
      <c r="BH237" s="22"/>
    </row>
    <row r="238" spans="1:60">
      <c r="A238" s="26" t="s">
        <v>18</v>
      </c>
      <c r="B238" s="26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  <c r="AA238" s="23"/>
      <c r="AB238" s="23"/>
      <c r="AC238" s="23"/>
      <c r="AD238" s="23"/>
      <c r="AE238" s="23"/>
      <c r="AF238" s="23"/>
      <c r="AG238" s="23"/>
      <c r="AH238" s="23"/>
      <c r="AI238" s="23"/>
      <c r="AJ238" s="23"/>
      <c r="AK238" s="23"/>
      <c r="AL238" s="23"/>
      <c r="AM238" s="23"/>
      <c r="AN238" s="23"/>
      <c r="AO238" s="23"/>
      <c r="AP238" s="23"/>
      <c r="AQ238" s="23"/>
      <c r="AR238" s="23"/>
      <c r="AS238" s="23"/>
      <c r="AT238" s="23"/>
      <c r="AU238" s="23"/>
      <c r="AV238" s="23"/>
      <c r="AW238" s="23"/>
      <c r="AX238" s="23"/>
      <c r="AY238" s="23"/>
      <c r="AZ238" s="23"/>
      <c r="BA238" s="23"/>
      <c r="BB238" s="23"/>
      <c r="BC238" s="23"/>
      <c r="BD238" s="23"/>
      <c r="BE238" s="23"/>
      <c r="BF238" s="23"/>
      <c r="BG238" s="22"/>
      <c r="BH238" s="2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1BFD7-80D0-7945-A2C9-D11880D5B975}">
  <dimension ref="A1:D13"/>
  <sheetViews>
    <sheetView workbookViewId="0">
      <selection activeCell="D8" sqref="D8"/>
    </sheetView>
  </sheetViews>
  <sheetFormatPr baseColWidth="10" defaultRowHeight="15"/>
  <cols>
    <col min="1" max="1" width="12.33203125" customWidth="1"/>
  </cols>
  <sheetData>
    <row r="1" spans="1:4">
      <c r="A1" s="2" t="s">
        <v>3</v>
      </c>
      <c r="B1" s="16"/>
    </row>
    <row r="2" spans="1:4">
      <c r="A2" s="1" t="s">
        <v>285</v>
      </c>
      <c r="B2" s="6"/>
    </row>
    <row r="3" spans="1:4">
      <c r="A3" s="6"/>
      <c r="B3" s="16"/>
    </row>
    <row r="4" spans="1:4">
      <c r="A4" s="7" t="s">
        <v>1</v>
      </c>
      <c r="B4" s="10" t="s">
        <v>0</v>
      </c>
    </row>
    <row r="5" spans="1:4">
      <c r="A5" s="14" t="s">
        <v>8</v>
      </c>
      <c r="B5" s="6"/>
    </row>
    <row r="6" spans="1:4">
      <c r="A6" s="11" t="s">
        <v>0</v>
      </c>
      <c r="B6" s="5">
        <f>SUM('2020'!B6,'2019'!B6,'2018'!B6,'2017'!B6,'2016'!B6)</f>
        <v>3694073</v>
      </c>
    </row>
    <row r="7" spans="1:4">
      <c r="A7" s="12" t="s">
        <v>5</v>
      </c>
      <c r="B7" s="5">
        <f>SUM('2020'!B7,'2019'!B7,'2018'!B7,'2017'!B7,'2016'!B7)</f>
        <v>350549</v>
      </c>
      <c r="C7">
        <f>B7/B$6</f>
        <v>9.4894984479191397E-2</v>
      </c>
      <c r="D7">
        <f>SUM(C10,C8)</f>
        <v>0.71817746969266716</v>
      </c>
    </row>
    <row r="8" spans="1:4">
      <c r="A8" s="12" t="s">
        <v>9</v>
      </c>
      <c r="B8" s="5">
        <f>SUM('2020'!B8,'2019'!B8,'2018'!B8,'2017'!B8,'2016'!B8)</f>
        <v>1376032</v>
      </c>
      <c r="C8">
        <f t="shared" ref="C8:C13" si="0">B8/B$6</f>
        <v>0.37249724085041092</v>
      </c>
      <c r="D8">
        <f>SUM(C8,C10,C12,C9,C7)</f>
        <v>0.99451418529086999</v>
      </c>
    </row>
    <row r="9" spans="1:4">
      <c r="A9" s="12" t="s">
        <v>4</v>
      </c>
      <c r="B9" s="5">
        <f>SUM('2020'!B9,'2019'!B9,'2018'!B9,'2017'!B9,'2016'!B9)</f>
        <v>349364</v>
      </c>
      <c r="C9">
        <f t="shared" si="0"/>
        <v>9.4574200347421394E-2</v>
      </c>
    </row>
    <row r="10" spans="1:4">
      <c r="A10" s="12" t="s">
        <v>10</v>
      </c>
      <c r="B10" s="5">
        <f>SUM('2020'!B10,'2019'!B10,'2018'!B10,'2017'!B10,'2016'!B10)</f>
        <v>1276968</v>
      </c>
      <c r="C10">
        <f t="shared" si="0"/>
        <v>0.34568022884225624</v>
      </c>
    </row>
    <row r="11" spans="1:4">
      <c r="A11" s="12" t="s">
        <v>11</v>
      </c>
      <c r="B11" s="5">
        <f>SUM('2020'!B11,'2019'!B11,'2018'!B11,'2017'!B11,'2016'!B11)</f>
        <v>18772</v>
      </c>
      <c r="C11">
        <f t="shared" si="0"/>
        <v>5.0816537734906702E-3</v>
      </c>
    </row>
    <row r="12" spans="1:4">
      <c r="A12" s="12" t="s">
        <v>7</v>
      </c>
      <c r="B12" s="5">
        <f>SUM('2020'!B12,'2019'!B12,'2018'!B12,'2017'!B12,'2016'!B12)</f>
        <v>320895</v>
      </c>
      <c r="C12">
        <f t="shared" si="0"/>
        <v>8.6867530771590054E-2</v>
      </c>
    </row>
    <row r="13" spans="1:4">
      <c r="A13" s="13" t="s">
        <v>2</v>
      </c>
      <c r="B13" s="5">
        <f>SUM('2020'!B13,'2019'!B13,'2018'!B13,'2017'!B13,'2016'!B13)</f>
        <v>1493</v>
      </c>
      <c r="C13">
        <f t="shared" si="0"/>
        <v>4.0416093563933362E-4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2020</vt:lpstr>
      <vt:lpstr>2019</vt:lpstr>
      <vt:lpstr>2018</vt:lpstr>
      <vt:lpstr>2017</vt:lpstr>
      <vt:lpstr>2016</vt:lpstr>
      <vt:lpstr>Total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PERSONS NATURALIZED BY STATE OR TERRITORY OF RESIDENCE AND REGION AND COUNTRY OF BIRTH: FISCAL YEAR 2020</dc:title>
  <dc:creator/>
  <cp:lastModifiedBy/>
  <dcterms:created xsi:type="dcterms:W3CDTF">2020-10-13T22:00:59Z</dcterms:created>
  <dcterms:modified xsi:type="dcterms:W3CDTF">2022-03-21T07:03:48Z</dcterms:modified>
</cp:coreProperties>
</file>