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data/"/>
    </mc:Choice>
  </mc:AlternateContent>
  <xr:revisionPtr revIDLastSave="0" documentId="8_{7EA3C933-6AEA-5246-BCD1-AC1C083ECA7D}" xr6:coauthVersionLast="47" xr6:coauthVersionMax="47" xr10:uidLastSave="{00000000-0000-0000-0000-000000000000}"/>
  <bookViews>
    <workbookView xWindow="1240" yWindow="960" windowWidth="27180" windowHeight="16540" activeTab="5" xr2:uid="{09F19493-BC6A-1B48-BF8F-757DF33B58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Tot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6" l="1"/>
  <c r="I12" i="6"/>
  <c r="I13" i="6"/>
  <c r="I14" i="6"/>
  <c r="I15" i="6"/>
  <c r="I16" i="6"/>
  <c r="I11" i="6"/>
  <c r="G7" i="6"/>
  <c r="H7" i="6"/>
  <c r="B55" i="6"/>
  <c r="C55" i="6"/>
  <c r="D55" i="6"/>
  <c r="E55" i="6"/>
  <c r="B56" i="6"/>
  <c r="C56" i="6"/>
  <c r="D56" i="6"/>
  <c r="E56" i="6"/>
  <c r="B57" i="6"/>
  <c r="C57" i="6"/>
  <c r="D57" i="6"/>
  <c r="E57" i="6"/>
  <c r="B58" i="6"/>
  <c r="C58" i="6"/>
  <c r="D58" i="6"/>
  <c r="E58" i="6"/>
  <c r="B59" i="6"/>
  <c r="C59" i="6"/>
  <c r="D59" i="6"/>
  <c r="E59" i="6"/>
  <c r="B60" i="6"/>
  <c r="C60" i="6"/>
  <c r="D60" i="6"/>
  <c r="E60" i="6"/>
  <c r="B61" i="6"/>
  <c r="C61" i="6"/>
  <c r="D61" i="6"/>
  <c r="E61" i="6"/>
  <c r="B62" i="6"/>
  <c r="C62" i="6"/>
  <c r="D62" i="6"/>
  <c r="E62" i="6"/>
  <c r="B31" i="6"/>
  <c r="C31" i="6"/>
  <c r="D31" i="6"/>
  <c r="E31" i="6"/>
  <c r="B32" i="6"/>
  <c r="C32" i="6"/>
  <c r="D32" i="6"/>
  <c r="E32" i="6"/>
  <c r="B33" i="6"/>
  <c r="C33" i="6"/>
  <c r="D33" i="6"/>
  <c r="E33" i="6"/>
  <c r="B34" i="6"/>
  <c r="C34" i="6"/>
  <c r="D34" i="6"/>
  <c r="E34" i="6"/>
  <c r="B35" i="6"/>
  <c r="C35" i="6"/>
  <c r="D35" i="6"/>
  <c r="E35" i="6"/>
  <c r="B36" i="6"/>
  <c r="C36" i="6"/>
  <c r="D36" i="6"/>
  <c r="E36" i="6"/>
  <c r="B37" i="6"/>
  <c r="C37" i="6"/>
  <c r="D37" i="6"/>
  <c r="E37" i="6"/>
  <c r="B38" i="6"/>
  <c r="C38" i="6"/>
  <c r="D38" i="6"/>
  <c r="E38" i="6"/>
  <c r="B39" i="6"/>
  <c r="C39" i="6"/>
  <c r="D39" i="6"/>
  <c r="E39" i="6"/>
  <c r="B40" i="6"/>
  <c r="C40" i="6"/>
  <c r="D40" i="6"/>
  <c r="E40" i="6"/>
  <c r="B41" i="6"/>
  <c r="C41" i="6"/>
  <c r="D41" i="6"/>
  <c r="E41" i="6"/>
  <c r="B42" i="6"/>
  <c r="C42" i="6"/>
  <c r="D42" i="6"/>
  <c r="E42" i="6"/>
  <c r="B43" i="6"/>
  <c r="C43" i="6"/>
  <c r="D43" i="6"/>
  <c r="E43" i="6"/>
  <c r="B44" i="6"/>
  <c r="C44" i="6"/>
  <c r="D44" i="6"/>
  <c r="E44" i="6"/>
  <c r="B45" i="6"/>
  <c r="C45" i="6"/>
  <c r="D45" i="6"/>
  <c r="E45" i="6"/>
  <c r="B46" i="6"/>
  <c r="C46" i="6"/>
  <c r="D46" i="6"/>
  <c r="E46" i="6"/>
  <c r="B47" i="6"/>
  <c r="C47" i="6"/>
  <c r="D47" i="6"/>
  <c r="E47" i="6"/>
  <c r="B48" i="6"/>
  <c r="C48" i="6"/>
  <c r="D48" i="6"/>
  <c r="E48" i="6"/>
  <c r="B49" i="6"/>
  <c r="C49" i="6"/>
  <c r="D49" i="6"/>
  <c r="E49" i="6"/>
  <c r="B50" i="6"/>
  <c r="C50" i="6"/>
  <c r="D50" i="6"/>
  <c r="E50" i="6"/>
  <c r="B51" i="6"/>
  <c r="C51" i="6"/>
  <c r="D51" i="6"/>
  <c r="E51" i="6"/>
  <c r="B52" i="6"/>
  <c r="C52" i="6"/>
  <c r="D52" i="6"/>
  <c r="E52" i="6"/>
  <c r="B53" i="6"/>
  <c r="C53" i="6"/>
  <c r="D53" i="6"/>
  <c r="E53" i="6"/>
  <c r="B54" i="6"/>
  <c r="C54" i="6"/>
  <c r="D54" i="6"/>
  <c r="E54" i="6"/>
  <c r="B24" i="6"/>
  <c r="C24" i="6"/>
  <c r="D24" i="6"/>
  <c r="E24" i="6"/>
  <c r="B25" i="6"/>
  <c r="C25" i="6"/>
  <c r="D25" i="6"/>
  <c r="E25" i="6"/>
  <c r="B26" i="6"/>
  <c r="C26" i="6"/>
  <c r="D26" i="6"/>
  <c r="E26" i="6"/>
  <c r="B27" i="6"/>
  <c r="C27" i="6"/>
  <c r="D27" i="6"/>
  <c r="E27" i="6"/>
  <c r="B28" i="6"/>
  <c r="C28" i="6"/>
  <c r="D28" i="6"/>
  <c r="E28" i="6"/>
  <c r="B29" i="6"/>
  <c r="C29" i="6"/>
  <c r="D29" i="6"/>
  <c r="E29" i="6"/>
  <c r="B30" i="6"/>
  <c r="C30" i="6"/>
  <c r="D30" i="6"/>
  <c r="E30" i="6"/>
  <c r="B23" i="6"/>
  <c r="C23" i="6"/>
  <c r="D23" i="6"/>
  <c r="E23" i="6"/>
  <c r="B8" i="6"/>
  <c r="C8" i="6"/>
  <c r="D8" i="6"/>
  <c r="E8" i="6"/>
  <c r="B9" i="6"/>
  <c r="C9" i="6"/>
  <c r="D9" i="6"/>
  <c r="E9" i="6"/>
  <c r="B10" i="6"/>
  <c r="C10" i="6"/>
  <c r="D10" i="6"/>
  <c r="E10" i="6"/>
  <c r="B11" i="6"/>
  <c r="C11" i="6"/>
  <c r="D11" i="6"/>
  <c r="E11" i="6"/>
  <c r="B12" i="6"/>
  <c r="C12" i="6"/>
  <c r="D12" i="6"/>
  <c r="E12" i="6"/>
  <c r="B13" i="6"/>
  <c r="C13" i="6"/>
  <c r="D13" i="6"/>
  <c r="E13" i="6"/>
  <c r="B14" i="6"/>
  <c r="C14" i="6"/>
  <c r="D14" i="6"/>
  <c r="E14" i="6"/>
  <c r="B15" i="6"/>
  <c r="C15" i="6"/>
  <c r="D15" i="6"/>
  <c r="E15" i="6"/>
  <c r="B16" i="6"/>
  <c r="C16" i="6"/>
  <c r="D16" i="6"/>
  <c r="E16" i="6"/>
  <c r="B17" i="6"/>
  <c r="C17" i="6"/>
  <c r="D17" i="6"/>
  <c r="E17" i="6"/>
  <c r="B18" i="6"/>
  <c r="C18" i="6"/>
  <c r="D18" i="6"/>
  <c r="E18" i="6"/>
  <c r="B19" i="6"/>
  <c r="C19" i="6"/>
  <c r="D19" i="6"/>
  <c r="E19" i="6"/>
  <c r="B20" i="6"/>
  <c r="C20" i="6"/>
  <c r="D20" i="6"/>
  <c r="E20" i="6"/>
  <c r="B21" i="6"/>
  <c r="C21" i="6"/>
  <c r="D21" i="6"/>
  <c r="E21" i="6"/>
  <c r="B22" i="6"/>
  <c r="C22" i="6"/>
  <c r="D22" i="6"/>
  <c r="E22" i="6"/>
  <c r="C7" i="6"/>
  <c r="D7" i="6"/>
  <c r="E7" i="6"/>
  <c r="B7" i="6"/>
</calcChain>
</file>

<file path=xl/sharedStrings.xml><?xml version="1.0" encoding="utf-8"?>
<sst xmlns="http://schemas.openxmlformats.org/spreadsheetml/2006/main" count="663" uniqueCount="76">
  <si>
    <t>Persons Naturalized During Fiscal Year 2016</t>
  </si>
  <si>
    <t>by State/Territory of Residence and Selected Characteristics</t>
  </si>
  <si>
    <t>State/Territory: Georgia</t>
  </si>
  <si>
    <t>Characteristic</t>
  </si>
  <si>
    <t>Total</t>
  </si>
  <si>
    <t>Female</t>
  </si>
  <si>
    <t>Male</t>
  </si>
  <si>
    <t>Unknown</t>
  </si>
  <si>
    <t>-</t>
  </si>
  <si>
    <t>Age</t>
  </si>
  <si>
    <t>Under 18 years</t>
  </si>
  <si>
    <t>18-24 years</t>
  </si>
  <si>
    <t>25-34 years</t>
  </si>
  <si>
    <t>35-44 years</t>
  </si>
  <si>
    <t>45-54 years</t>
  </si>
  <si>
    <t>55-64 years</t>
  </si>
  <si>
    <t>65 years and over</t>
  </si>
  <si>
    <t>Marital status</t>
  </si>
  <si>
    <t>Married</t>
  </si>
  <si>
    <t>Single</t>
  </si>
  <si>
    <t>Other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</si>
  <si>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</si>
  <si>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</si>
  <si>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</si>
  <si>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</si>
  <si>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</si>
  <si>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</si>
  <si>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</si>
  <si>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</si>
  <si>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</si>
  <si>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</si>
  <si>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</si>
  <si>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</si>
  <si>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</si>
  <si>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Leading countries of birth</t>
  </si>
  <si>
    <t>Bangladesh</t>
  </si>
  <si>
    <t>Bhutan</t>
  </si>
  <si>
    <t>Brazil</t>
  </si>
  <si>
    <t>Burma</t>
  </si>
  <si>
    <t>China, People's Republic</t>
  </si>
  <si>
    <t>Colombia</t>
  </si>
  <si>
    <t>El Salvador</t>
  </si>
  <si>
    <t>Ethiopia</t>
  </si>
  <si>
    <t>Ghana</t>
  </si>
  <si>
    <t>Haiti</t>
  </si>
  <si>
    <t>India</t>
  </si>
  <si>
    <t>Jamaica</t>
  </si>
  <si>
    <t>Kenya</t>
  </si>
  <si>
    <t>Korea, South</t>
  </si>
  <si>
    <t>Mexico</t>
  </si>
  <si>
    <t>Nigeria</t>
  </si>
  <si>
    <t>Pakistan</t>
  </si>
  <si>
    <t>Philippines</t>
  </si>
  <si>
    <t>United Kingdom</t>
  </si>
  <si>
    <t>Vietnam</t>
  </si>
  <si>
    <t>D Data withheld to limit disclosure.</t>
  </si>
  <si>
    <t>- Represents zero.</t>
  </si>
  <si>
    <t>Source: U.S. Department of Homeland Security.</t>
  </si>
  <si>
    <t>Persons Naturalized During Fiscal Year 2017</t>
  </si>
  <si>
    <t>Peru</t>
  </si>
  <si>
    <t>Venezuela</t>
  </si>
  <si>
    <t>Persons Naturalized During Fiscal Year 2018</t>
  </si>
  <si>
    <t>Dominican Republic</t>
  </si>
  <si>
    <t>Persons Naturalized During Fiscal Year 2019</t>
  </si>
  <si>
    <t>Canada</t>
  </si>
  <si>
    <t>Persons Naturalized During Fiscal Year 2020</t>
  </si>
  <si>
    <t>18 to 24 years</t>
  </si>
  <si>
    <t>25 to 34 years</t>
  </si>
  <si>
    <t>35 to 44 years</t>
  </si>
  <si>
    <t>45 to 54 years</t>
  </si>
  <si>
    <t>55 to 64 years</t>
  </si>
  <si>
    <t>D</t>
  </si>
  <si>
    <t>Iran</t>
  </si>
  <si>
    <t>F %</t>
  </si>
  <si>
    <t>M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</si>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</sst>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/>
    <xf numFmtId="3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0" fontId="3" fillId="0" borderId="3" xfId="0" quotePrefix="1" applyFont="1" applyBorder="1" applyAlignment="1">
      <alignment horizontal="left" indent="1"/>
    </xf>
    <xf numFmtId="3" fontId="3" fillId="0" borderId="3" xfId="0" applyNumberFormat="1" applyFont="1" applyBorder="1" applyAlignment="1">
      <alignment horizontal="left" indent="1"/>
    </xf>
    <xf numFmtId="3" fontId="3" fillId="0" borderId="4" xfId="0" applyNumberFormat="1" applyFont="1" applyBorder="1" applyAlignment="1">
      <alignment horizontal="left" indent="1"/>
    </xf>
    <xf numFmtId="3" fontId="3" fillId="0" borderId="4" xfId="0" applyNumberFormat="1" applyFont="1" applyBorder="1" applyAlignment="1">
      <alignment horizontal="right"/>
    </xf>
    <xf numFmtId="3" fontId="3" fillId="0" borderId="0" xfId="0" quotePrefix="1" applyNumberFormat="1" applyFont="1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C4C0-9E78-9842-A8E4-37D2E998B64C}">
  <dimension ref="A1:E65"/>
  <sheetViews>
    <sheetView workbookViewId="0">
      <selection sqref="A1:XFD1048576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1" t="s">
        <v>2</v>
      </c>
    </row>
    <row r="6" spans="1:5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x14ac:dyDescent="0.2">
      <c r="A7" s="5" t="s">
        <v>4</v>
      </c>
      <c r="B7" s="6">
        <v>18866</v>
      </c>
      <c r="C7" s="6">
        <v>10191</v>
      </c>
      <c r="D7" s="6">
        <v>8675</v>
      </c>
      <c r="E7" s="6" t="s">
        <v>8</v>
      </c>
    </row>
    <row r="8" spans="1:5" x14ac:dyDescent="0.2">
      <c r="A8" s="7"/>
      <c r="B8" s="8"/>
      <c r="C8" s="8"/>
      <c r="D8" s="8"/>
      <c r="E8" s="8"/>
    </row>
    <row r="9" spans="1:5" x14ac:dyDescent="0.2">
      <c r="A9" s="7" t="s">
        <v>9</v>
      </c>
      <c r="B9" s="8"/>
      <c r="C9" s="8"/>
      <c r="D9" s="8"/>
      <c r="E9" s="8"/>
    </row>
    <row r="10" spans="1:5" x14ac:dyDescent="0.2">
      <c r="A10" s="9" t="s">
        <v>10</v>
      </c>
      <c r="B10" s="8" t="s">
        <v>8</v>
      </c>
      <c r="C10" s="8" t="s">
        <v>8</v>
      </c>
      <c r="D10" s="8" t="s">
        <v>8</v>
      </c>
      <c r="E10" s="8" t="s">
        <v>8</v>
      </c>
    </row>
    <row r="11" spans="1:5" x14ac:dyDescent="0.2">
      <c r="A11" s="9" t="s">
        <v>11</v>
      </c>
      <c r="B11" s="8">
        <v>1989</v>
      </c>
      <c r="C11" s="8">
        <v>897</v>
      </c>
      <c r="D11" s="8">
        <v>1092</v>
      </c>
      <c r="E11" s="8" t="s">
        <v>8</v>
      </c>
    </row>
    <row r="12" spans="1:5" x14ac:dyDescent="0.2">
      <c r="A12" s="9" t="s">
        <v>12</v>
      </c>
      <c r="B12" s="8">
        <v>4809</v>
      </c>
      <c r="C12" s="8">
        <v>2645</v>
      </c>
      <c r="D12" s="8">
        <v>2164</v>
      </c>
      <c r="E12" s="8" t="s">
        <v>8</v>
      </c>
    </row>
    <row r="13" spans="1:5" x14ac:dyDescent="0.2">
      <c r="A13" s="9" t="s">
        <v>13</v>
      </c>
      <c r="B13" s="8">
        <v>5305</v>
      </c>
      <c r="C13" s="8">
        <v>2948</v>
      </c>
      <c r="D13" s="8">
        <v>2357</v>
      </c>
      <c r="E13" s="8" t="s">
        <v>8</v>
      </c>
    </row>
    <row r="14" spans="1:5" x14ac:dyDescent="0.2">
      <c r="A14" s="9" t="s">
        <v>14</v>
      </c>
      <c r="B14" s="8">
        <v>3508</v>
      </c>
      <c r="C14" s="8">
        <v>1877</v>
      </c>
      <c r="D14" s="8">
        <v>1631</v>
      </c>
      <c r="E14" s="8" t="s">
        <v>8</v>
      </c>
    </row>
    <row r="15" spans="1:5" x14ac:dyDescent="0.2">
      <c r="A15" s="9" t="s">
        <v>15</v>
      </c>
      <c r="B15" s="8">
        <v>1958</v>
      </c>
      <c r="C15" s="8">
        <v>1050</v>
      </c>
      <c r="D15" s="8">
        <v>908</v>
      </c>
      <c r="E15" s="8" t="s">
        <v>8</v>
      </c>
    </row>
    <row r="16" spans="1:5" x14ac:dyDescent="0.2">
      <c r="A16" s="9" t="s">
        <v>16</v>
      </c>
      <c r="B16" s="8">
        <v>1297</v>
      </c>
      <c r="C16" s="8">
        <v>774</v>
      </c>
      <c r="D16" s="8">
        <v>523</v>
      </c>
      <c r="E16" s="8" t="s">
        <v>8</v>
      </c>
    </row>
    <row r="17" spans="1:5" x14ac:dyDescent="0.2">
      <c r="A17" s="9" t="s">
        <v>7</v>
      </c>
      <c r="B17" s="8" t="s">
        <v>8</v>
      </c>
      <c r="C17" s="8" t="s">
        <v>8</v>
      </c>
      <c r="D17" s="8" t="s">
        <v>8</v>
      </c>
      <c r="E17" s="8" t="s">
        <v>8</v>
      </c>
    </row>
    <row r="18" spans="1:5" x14ac:dyDescent="0.2">
      <c r="A18" s="7"/>
      <c r="B18" s="8"/>
      <c r="C18" s="8"/>
      <c r="D18" s="8"/>
      <c r="E18" s="8"/>
    </row>
    <row r="19" spans="1:5" x14ac:dyDescent="0.2">
      <c r="A19" s="7" t="s">
        <v>17</v>
      </c>
      <c r="B19" s="8"/>
      <c r="C19" s="8"/>
      <c r="D19" s="8"/>
      <c r="E19" s="8"/>
    </row>
    <row r="20" spans="1:5" x14ac:dyDescent="0.2">
      <c r="A20" s="9" t="s">
        <v>18</v>
      </c>
      <c r="B20" s="8">
        <v>12152</v>
      </c>
      <c r="C20" s="8">
        <v>6732</v>
      </c>
      <c r="D20" s="8">
        <v>5420</v>
      </c>
      <c r="E20" s="8" t="s">
        <v>8</v>
      </c>
    </row>
    <row r="21" spans="1:5" x14ac:dyDescent="0.2">
      <c r="A21" s="9" t="s">
        <v>19</v>
      </c>
      <c r="B21" s="8">
        <v>4173</v>
      </c>
      <c r="C21" s="8">
        <v>1819</v>
      </c>
      <c r="D21" s="8">
        <v>2354</v>
      </c>
      <c r="E21" s="8" t="s">
        <v>8</v>
      </c>
    </row>
    <row r="22" spans="1:5" x14ac:dyDescent="0.2">
      <c r="A22" s="9" t="s">
        <v>20</v>
      </c>
      <c r="B22" s="8">
        <v>2538</v>
      </c>
      <c r="C22" s="8">
        <v>1639</v>
      </c>
      <c r="D22" s="8">
        <v>899</v>
      </c>
      <c r="E22" s="8" t="s">
        <v>8</v>
      </c>
    </row>
    <row r="23" spans="1:5" x14ac:dyDescent="0.2">
      <c r="A23" s="9" t="s">
        <v>7</v>
      </c>
      <c r="B23" s="8">
        <v>3</v>
      </c>
      <c r="C23" s="8">
        <v>1</v>
      </c>
      <c r="D23" s="8">
        <v>2</v>
      </c>
      <c r="E23" s="8" t="s">
        <v>8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 t="s">
        <v>21</v>
      </c>
      <c r="B25" s="8"/>
      <c r="C25" s="8"/>
      <c r="D25" s="8"/>
      <c r="E25" s="8"/>
    </row>
    <row r="26" spans="1:5" x14ac:dyDescent="0.2">
      <c r="A26" s="9" t="s">
        <v>22</v>
      </c>
      <c r="B26" s="8">
        <v>2028</v>
      </c>
      <c r="C26" s="8">
        <v>1023</v>
      </c>
      <c r="D26" s="8">
        <v>1005</v>
      </c>
      <c r="E26" s="8" t="s">
        <v>8</v>
      </c>
    </row>
    <row r="27" spans="1:5" x14ac:dyDescent="0.2">
      <c r="A27" s="9" t="s">
        <v>23</v>
      </c>
      <c r="B27" s="8">
        <v>1563</v>
      </c>
      <c r="C27" s="8">
        <v>973</v>
      </c>
      <c r="D27" s="8">
        <v>590</v>
      </c>
      <c r="E27" s="8" t="s">
        <v>8</v>
      </c>
    </row>
    <row r="28" spans="1:5" x14ac:dyDescent="0.2">
      <c r="A28" s="9" t="s">
        <v>24</v>
      </c>
      <c r="B28" s="8">
        <v>1012</v>
      </c>
      <c r="C28" s="8">
        <v>591</v>
      </c>
      <c r="D28" s="8">
        <v>421</v>
      </c>
      <c r="E28" s="8" t="s">
        <v>8</v>
      </c>
    </row>
    <row r="29" spans="1:5" x14ac:dyDescent="0.2">
      <c r="A29" s="9" t="s">
        <v>25</v>
      </c>
      <c r="B29" s="8">
        <v>19</v>
      </c>
      <c r="C29" s="8">
        <v>6</v>
      </c>
      <c r="D29" s="8">
        <v>13</v>
      </c>
      <c r="E29" s="8" t="s">
        <v>8</v>
      </c>
    </row>
    <row r="30" spans="1:5" x14ac:dyDescent="0.2">
      <c r="A30" s="9" t="s">
        <v>26</v>
      </c>
      <c r="B30" s="8">
        <v>238</v>
      </c>
      <c r="C30" s="8">
        <v>13</v>
      </c>
      <c r="D30" s="8">
        <v>225</v>
      </c>
      <c r="E30" s="8" t="s">
        <v>8</v>
      </c>
    </row>
    <row r="31" spans="1:5" x14ac:dyDescent="0.2">
      <c r="A31" s="9" t="s">
        <v>27</v>
      </c>
      <c r="B31" s="8">
        <v>933</v>
      </c>
      <c r="C31" s="8">
        <v>274</v>
      </c>
      <c r="D31" s="8">
        <v>659</v>
      </c>
      <c r="E31" s="8" t="s">
        <v>8</v>
      </c>
    </row>
    <row r="32" spans="1:5" x14ac:dyDescent="0.2">
      <c r="A32" s="9" t="s">
        <v>28</v>
      </c>
      <c r="B32" s="8">
        <v>213</v>
      </c>
      <c r="C32" s="8">
        <v>18</v>
      </c>
      <c r="D32" s="8">
        <v>195</v>
      </c>
      <c r="E32" s="8" t="s">
        <v>8</v>
      </c>
    </row>
    <row r="33" spans="1:5" x14ac:dyDescent="0.2">
      <c r="A33" s="9" t="s">
        <v>29</v>
      </c>
      <c r="B33" s="8">
        <v>2892</v>
      </c>
      <c r="C33" s="8">
        <v>1986</v>
      </c>
      <c r="D33" s="8">
        <v>906</v>
      </c>
      <c r="E33" s="8" t="s">
        <v>8</v>
      </c>
    </row>
    <row r="34" spans="1:5" x14ac:dyDescent="0.2">
      <c r="A34" s="10" t="s">
        <v>30</v>
      </c>
      <c r="B34" s="8">
        <v>722</v>
      </c>
      <c r="C34" s="8">
        <v>667</v>
      </c>
      <c r="D34" s="8">
        <v>55</v>
      </c>
      <c r="E34" s="8" t="s">
        <v>8</v>
      </c>
    </row>
    <row r="35" spans="1:5" x14ac:dyDescent="0.2">
      <c r="A35" s="10" t="s">
        <v>31</v>
      </c>
      <c r="B35" s="8">
        <v>673</v>
      </c>
      <c r="C35" s="8">
        <v>306</v>
      </c>
      <c r="D35" s="8">
        <v>367</v>
      </c>
      <c r="E35" s="8" t="s">
        <v>8</v>
      </c>
    </row>
    <row r="36" spans="1:5" x14ac:dyDescent="0.2">
      <c r="A36" s="10" t="s">
        <v>32</v>
      </c>
      <c r="B36" s="8">
        <v>249</v>
      </c>
      <c r="C36" s="8">
        <v>138</v>
      </c>
      <c r="D36" s="8">
        <v>111</v>
      </c>
      <c r="E36" s="8" t="s">
        <v>8</v>
      </c>
    </row>
    <row r="37" spans="1:5" x14ac:dyDescent="0.2">
      <c r="A37" s="10" t="s">
        <v>33</v>
      </c>
      <c r="B37" s="8">
        <v>1248</v>
      </c>
      <c r="C37" s="8">
        <v>875</v>
      </c>
      <c r="D37" s="8">
        <v>373</v>
      </c>
      <c r="E37" s="8" t="s">
        <v>8</v>
      </c>
    </row>
    <row r="38" spans="1:5" x14ac:dyDescent="0.2">
      <c r="A38" s="9" t="s">
        <v>7</v>
      </c>
      <c r="B38" s="8">
        <v>9968</v>
      </c>
      <c r="C38" s="8">
        <v>5307</v>
      </c>
      <c r="D38" s="8">
        <v>4661</v>
      </c>
      <c r="E38" s="8" t="s">
        <v>8</v>
      </c>
    </row>
    <row r="39" spans="1:5" x14ac:dyDescent="0.2">
      <c r="A39" s="9"/>
      <c r="B39" s="8"/>
      <c r="C39" s="8"/>
      <c r="D39" s="8"/>
      <c r="E39" s="8"/>
    </row>
    <row r="40" spans="1:5" x14ac:dyDescent="0.2">
      <c r="A40" s="11" t="s">
        <v>34</v>
      </c>
      <c r="B40" s="8"/>
      <c r="C40" s="8"/>
      <c r="D40" s="8"/>
      <c r="E40" s="8"/>
    </row>
    <row r="41" spans="1:5" x14ac:dyDescent="0.2">
      <c r="A41" s="9" t="s">
        <v>35</v>
      </c>
      <c r="B41" s="8">
        <v>269</v>
      </c>
      <c r="C41" s="8">
        <v>143</v>
      </c>
      <c r="D41" s="8">
        <v>126</v>
      </c>
      <c r="E41" s="8" t="s">
        <v>8</v>
      </c>
    </row>
    <row r="42" spans="1:5" x14ac:dyDescent="0.2">
      <c r="A42" s="9" t="s">
        <v>36</v>
      </c>
      <c r="B42" s="8">
        <v>286</v>
      </c>
      <c r="C42" s="8">
        <v>146</v>
      </c>
      <c r="D42" s="8">
        <v>140</v>
      </c>
      <c r="E42" s="8" t="s">
        <v>8</v>
      </c>
    </row>
    <row r="43" spans="1:5" x14ac:dyDescent="0.2">
      <c r="A43" s="9" t="s">
        <v>37</v>
      </c>
      <c r="B43" s="8">
        <v>365</v>
      </c>
      <c r="C43" s="8">
        <v>219</v>
      </c>
      <c r="D43" s="8">
        <v>146</v>
      </c>
      <c r="E43" s="8" t="s">
        <v>8</v>
      </c>
    </row>
    <row r="44" spans="1:5" x14ac:dyDescent="0.2">
      <c r="A44" s="9" t="s">
        <v>38</v>
      </c>
      <c r="B44" s="8">
        <v>242</v>
      </c>
      <c r="C44" s="8">
        <v>109</v>
      </c>
      <c r="D44" s="8">
        <v>133</v>
      </c>
      <c r="E44" s="8" t="s">
        <v>8</v>
      </c>
    </row>
    <row r="45" spans="1:5" x14ac:dyDescent="0.2">
      <c r="A45" s="9" t="s">
        <v>39</v>
      </c>
      <c r="B45" s="8">
        <v>661</v>
      </c>
      <c r="C45" s="8">
        <v>353</v>
      </c>
      <c r="D45" s="8">
        <v>308</v>
      </c>
      <c r="E45" s="8" t="s">
        <v>8</v>
      </c>
    </row>
    <row r="46" spans="1:5" x14ac:dyDescent="0.2">
      <c r="A46" s="12" t="s">
        <v>40</v>
      </c>
      <c r="B46" s="8">
        <v>614</v>
      </c>
      <c r="C46" s="8">
        <v>352</v>
      </c>
      <c r="D46" s="8">
        <v>262</v>
      </c>
      <c r="E46" s="8" t="s">
        <v>8</v>
      </c>
    </row>
    <row r="47" spans="1:5" x14ac:dyDescent="0.2">
      <c r="A47" s="13" t="s">
        <v>41</v>
      </c>
      <c r="B47" s="8">
        <v>324</v>
      </c>
      <c r="C47" s="8">
        <v>188</v>
      </c>
      <c r="D47" s="8">
        <v>136</v>
      </c>
      <c r="E47" s="8" t="s">
        <v>8</v>
      </c>
    </row>
    <row r="48" spans="1:5" x14ac:dyDescent="0.2">
      <c r="A48" s="13" t="s">
        <v>42</v>
      </c>
      <c r="B48" s="8">
        <v>512</v>
      </c>
      <c r="C48" s="8">
        <v>273</v>
      </c>
      <c r="D48" s="8">
        <v>239</v>
      </c>
      <c r="E48" s="8" t="s">
        <v>8</v>
      </c>
    </row>
    <row r="49" spans="1:5" x14ac:dyDescent="0.2">
      <c r="A49" s="13" t="s">
        <v>43</v>
      </c>
      <c r="B49" s="8">
        <v>308</v>
      </c>
      <c r="C49" s="8">
        <v>142</v>
      </c>
      <c r="D49" s="8">
        <v>166</v>
      </c>
      <c r="E49" s="8" t="s">
        <v>8</v>
      </c>
    </row>
    <row r="50" spans="1:5" x14ac:dyDescent="0.2">
      <c r="A50" s="13" t="s">
        <v>44</v>
      </c>
      <c r="B50" s="8">
        <v>293</v>
      </c>
      <c r="C50" s="8">
        <v>159</v>
      </c>
      <c r="D50" s="8">
        <v>134</v>
      </c>
      <c r="E50" s="8" t="s">
        <v>8</v>
      </c>
    </row>
    <row r="51" spans="1:5" x14ac:dyDescent="0.2">
      <c r="A51" s="13" t="s">
        <v>45</v>
      </c>
      <c r="B51" s="8">
        <v>1818</v>
      </c>
      <c r="C51" s="8">
        <v>924</v>
      </c>
      <c r="D51" s="8">
        <v>894</v>
      </c>
      <c r="E51" s="8" t="s">
        <v>8</v>
      </c>
    </row>
    <row r="52" spans="1:5" x14ac:dyDescent="0.2">
      <c r="A52" s="13" t="s">
        <v>46</v>
      </c>
      <c r="B52" s="8">
        <v>850</v>
      </c>
      <c r="C52" s="8">
        <v>470</v>
      </c>
      <c r="D52" s="8">
        <v>380</v>
      </c>
      <c r="E52" s="8" t="s">
        <v>8</v>
      </c>
    </row>
    <row r="53" spans="1:5" x14ac:dyDescent="0.2">
      <c r="A53" s="13" t="s">
        <v>47</v>
      </c>
      <c r="B53" s="8">
        <v>269</v>
      </c>
      <c r="C53" s="8">
        <v>137</v>
      </c>
      <c r="D53" s="8">
        <v>132</v>
      </c>
      <c r="E53" s="8" t="s">
        <v>8</v>
      </c>
    </row>
    <row r="54" spans="1:5" x14ac:dyDescent="0.2">
      <c r="A54" s="13" t="s">
        <v>48</v>
      </c>
      <c r="B54" s="8">
        <v>711</v>
      </c>
      <c r="C54" s="8">
        <v>365</v>
      </c>
      <c r="D54" s="8">
        <v>346</v>
      </c>
      <c r="E54" s="8" t="s">
        <v>8</v>
      </c>
    </row>
    <row r="55" spans="1:5" x14ac:dyDescent="0.2">
      <c r="A55" s="13" t="s">
        <v>49</v>
      </c>
      <c r="B55" s="8">
        <v>1895</v>
      </c>
      <c r="C55" s="8">
        <v>990</v>
      </c>
      <c r="D55" s="8">
        <v>905</v>
      </c>
      <c r="E55" s="8" t="s">
        <v>8</v>
      </c>
    </row>
    <row r="56" spans="1:5" x14ac:dyDescent="0.2">
      <c r="A56" s="13" t="s">
        <v>50</v>
      </c>
      <c r="B56" s="8">
        <v>652</v>
      </c>
      <c r="C56" s="8">
        <v>337</v>
      </c>
      <c r="D56" s="8">
        <v>315</v>
      </c>
      <c r="E56" s="8" t="s">
        <v>8</v>
      </c>
    </row>
    <row r="57" spans="1:5" x14ac:dyDescent="0.2">
      <c r="A57" s="13" t="s">
        <v>51</v>
      </c>
      <c r="B57" s="8">
        <v>341</v>
      </c>
      <c r="C57" s="8">
        <v>177</v>
      </c>
      <c r="D57" s="8">
        <v>164</v>
      </c>
      <c r="E57" s="8" t="s">
        <v>8</v>
      </c>
    </row>
    <row r="58" spans="1:5" x14ac:dyDescent="0.2">
      <c r="A58" s="13" t="s">
        <v>52</v>
      </c>
      <c r="B58" s="8">
        <v>361</v>
      </c>
      <c r="C58" s="8">
        <v>259</v>
      </c>
      <c r="D58" s="8">
        <v>102</v>
      </c>
      <c r="E58" s="8" t="s">
        <v>8</v>
      </c>
    </row>
    <row r="59" spans="1:5" x14ac:dyDescent="0.2">
      <c r="A59" s="13" t="s">
        <v>53</v>
      </c>
      <c r="B59" s="8">
        <v>284</v>
      </c>
      <c r="C59" s="8">
        <v>142</v>
      </c>
      <c r="D59" s="8">
        <v>142</v>
      </c>
      <c r="E59" s="8" t="s">
        <v>8</v>
      </c>
    </row>
    <row r="60" spans="1:5" x14ac:dyDescent="0.2">
      <c r="A60" s="13" t="s">
        <v>54</v>
      </c>
      <c r="B60" s="8">
        <v>995</v>
      </c>
      <c r="C60" s="8">
        <v>627</v>
      </c>
      <c r="D60" s="8">
        <v>368</v>
      </c>
      <c r="E60" s="8" t="s">
        <v>8</v>
      </c>
    </row>
    <row r="61" spans="1:5" x14ac:dyDescent="0.2">
      <c r="A61" s="13" t="s">
        <v>20</v>
      </c>
      <c r="B61" s="8">
        <v>6814</v>
      </c>
      <c r="C61" s="8">
        <v>3677</v>
      </c>
      <c r="D61" s="8">
        <v>3137</v>
      </c>
      <c r="E61" s="8" t="s">
        <v>8</v>
      </c>
    </row>
    <row r="62" spans="1:5" x14ac:dyDescent="0.2">
      <c r="A62" s="14" t="s">
        <v>7</v>
      </c>
      <c r="B62" s="15">
        <v>2</v>
      </c>
      <c r="C62" s="15">
        <v>2</v>
      </c>
      <c r="D62" s="15" t="s">
        <v>8</v>
      </c>
      <c r="E62" s="15" t="s">
        <v>8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5F0A-41B5-4742-9C05-D4D50F2819FE}">
  <dimension ref="A1:E65"/>
  <sheetViews>
    <sheetView workbookViewId="0">
      <selection sqref="A1:XFD1048576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5" x14ac:dyDescent="0.2">
      <c r="A1" s="1" t="s">
        <v>58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1" t="s">
        <v>2</v>
      </c>
    </row>
    <row r="6" spans="1:5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x14ac:dyDescent="0.2">
      <c r="A7" s="5" t="s">
        <v>4</v>
      </c>
      <c r="B7" s="6">
        <v>16461</v>
      </c>
      <c r="C7" s="6">
        <v>8860</v>
      </c>
      <c r="D7" s="6">
        <v>7601</v>
      </c>
      <c r="E7" s="6" t="s">
        <v>8</v>
      </c>
    </row>
    <row r="8" spans="1:5" x14ac:dyDescent="0.2">
      <c r="A8" s="7"/>
      <c r="B8" s="8"/>
      <c r="C8" s="8"/>
      <c r="D8" s="8"/>
      <c r="E8" s="8"/>
    </row>
    <row r="9" spans="1:5" x14ac:dyDescent="0.2">
      <c r="A9" s="7" t="s">
        <v>9</v>
      </c>
      <c r="B9" s="8"/>
      <c r="C9" s="8"/>
      <c r="D9" s="8"/>
      <c r="E9" s="8"/>
    </row>
    <row r="10" spans="1:5" x14ac:dyDescent="0.2">
      <c r="A10" s="9" t="s">
        <v>10</v>
      </c>
      <c r="B10" s="8" t="s">
        <v>8</v>
      </c>
      <c r="C10" s="8" t="s">
        <v>8</v>
      </c>
      <c r="D10" s="8" t="s">
        <v>8</v>
      </c>
      <c r="E10" s="8" t="s">
        <v>8</v>
      </c>
    </row>
    <row r="11" spans="1:5" x14ac:dyDescent="0.2">
      <c r="A11" s="9" t="s">
        <v>11</v>
      </c>
      <c r="B11" s="8">
        <v>1631</v>
      </c>
      <c r="C11" s="8">
        <v>650</v>
      </c>
      <c r="D11" s="8">
        <v>981</v>
      </c>
      <c r="E11" s="8" t="s">
        <v>8</v>
      </c>
    </row>
    <row r="12" spans="1:5" x14ac:dyDescent="0.2">
      <c r="A12" s="9" t="s">
        <v>12</v>
      </c>
      <c r="B12" s="8">
        <v>3795</v>
      </c>
      <c r="C12" s="8">
        <v>2094</v>
      </c>
      <c r="D12" s="8">
        <v>1701</v>
      </c>
      <c r="E12" s="8" t="s">
        <v>8</v>
      </c>
    </row>
    <row r="13" spans="1:5" x14ac:dyDescent="0.2">
      <c r="A13" s="9" t="s">
        <v>13</v>
      </c>
      <c r="B13" s="8">
        <v>4755</v>
      </c>
      <c r="C13" s="8">
        <v>2622</v>
      </c>
      <c r="D13" s="8">
        <v>2133</v>
      </c>
      <c r="E13" s="8" t="s">
        <v>8</v>
      </c>
    </row>
    <row r="14" spans="1:5" x14ac:dyDescent="0.2">
      <c r="A14" s="9" t="s">
        <v>14</v>
      </c>
      <c r="B14" s="8">
        <v>3258</v>
      </c>
      <c r="C14" s="8">
        <v>1776</v>
      </c>
      <c r="D14" s="8">
        <v>1482</v>
      </c>
      <c r="E14" s="8" t="s">
        <v>8</v>
      </c>
    </row>
    <row r="15" spans="1:5" x14ac:dyDescent="0.2">
      <c r="A15" s="9" t="s">
        <v>15</v>
      </c>
      <c r="B15" s="8">
        <v>1850</v>
      </c>
      <c r="C15" s="8">
        <v>1024</v>
      </c>
      <c r="D15" s="8">
        <v>826</v>
      </c>
      <c r="E15" s="8" t="s">
        <v>8</v>
      </c>
    </row>
    <row r="16" spans="1:5" x14ac:dyDescent="0.2">
      <c r="A16" s="9" t="s">
        <v>16</v>
      </c>
      <c r="B16" s="8">
        <v>1172</v>
      </c>
      <c r="C16" s="8">
        <v>694</v>
      </c>
      <c r="D16" s="8">
        <v>478</v>
      </c>
      <c r="E16" s="8" t="s">
        <v>8</v>
      </c>
    </row>
    <row r="17" spans="1:5" x14ac:dyDescent="0.2">
      <c r="A17" s="9" t="s">
        <v>7</v>
      </c>
      <c r="B17" s="8" t="s">
        <v>8</v>
      </c>
      <c r="C17" s="8" t="s">
        <v>8</v>
      </c>
      <c r="D17" s="8" t="s">
        <v>8</v>
      </c>
      <c r="E17" s="8" t="s">
        <v>8</v>
      </c>
    </row>
    <row r="18" spans="1:5" x14ac:dyDescent="0.2">
      <c r="A18" s="7"/>
      <c r="B18" s="8"/>
      <c r="C18" s="8"/>
      <c r="D18" s="8"/>
      <c r="E18" s="8"/>
    </row>
    <row r="19" spans="1:5" x14ac:dyDescent="0.2">
      <c r="A19" s="7" t="s">
        <v>17</v>
      </c>
      <c r="B19" s="8"/>
      <c r="C19" s="8"/>
      <c r="D19" s="8"/>
      <c r="E19" s="8"/>
    </row>
    <row r="20" spans="1:5" x14ac:dyDescent="0.2">
      <c r="A20" s="9" t="s">
        <v>18</v>
      </c>
      <c r="B20" s="8">
        <v>10935</v>
      </c>
      <c r="C20" s="8">
        <v>6030</v>
      </c>
      <c r="D20" s="8">
        <v>4905</v>
      </c>
      <c r="E20" s="8" t="s">
        <v>8</v>
      </c>
    </row>
    <row r="21" spans="1:5" x14ac:dyDescent="0.2">
      <c r="A21" s="9" t="s">
        <v>19</v>
      </c>
      <c r="B21" s="8">
        <v>3462</v>
      </c>
      <c r="C21" s="8">
        <v>1486</v>
      </c>
      <c r="D21" s="8">
        <v>1976</v>
      </c>
      <c r="E21" s="8" t="s">
        <v>8</v>
      </c>
    </row>
    <row r="22" spans="1:5" x14ac:dyDescent="0.2">
      <c r="A22" s="9" t="s">
        <v>20</v>
      </c>
      <c r="B22" s="8">
        <v>2040</v>
      </c>
      <c r="C22" s="8">
        <v>1330</v>
      </c>
      <c r="D22" s="8">
        <v>710</v>
      </c>
      <c r="E22" s="8" t="s">
        <v>8</v>
      </c>
    </row>
    <row r="23" spans="1:5" x14ac:dyDescent="0.2">
      <c r="A23" s="9" t="s">
        <v>7</v>
      </c>
      <c r="B23" s="8">
        <v>24</v>
      </c>
      <c r="C23" s="8">
        <v>14</v>
      </c>
      <c r="D23" s="8">
        <v>10</v>
      </c>
      <c r="E23" s="8" t="s">
        <v>8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 t="s">
        <v>21</v>
      </c>
      <c r="B25" s="8"/>
      <c r="C25" s="8"/>
      <c r="D25" s="8"/>
      <c r="E25" s="8"/>
    </row>
    <row r="26" spans="1:5" x14ac:dyDescent="0.2">
      <c r="A26" s="9" t="s">
        <v>22</v>
      </c>
      <c r="B26" s="8">
        <v>3455</v>
      </c>
      <c r="C26" s="8">
        <v>1802</v>
      </c>
      <c r="D26" s="8">
        <v>1653</v>
      </c>
      <c r="E26" s="8" t="s">
        <v>8</v>
      </c>
    </row>
    <row r="27" spans="1:5" x14ac:dyDescent="0.2">
      <c r="A27" s="9" t="s">
        <v>23</v>
      </c>
      <c r="B27" s="8">
        <v>1310</v>
      </c>
      <c r="C27" s="8">
        <v>830</v>
      </c>
      <c r="D27" s="8">
        <v>480</v>
      </c>
      <c r="E27" s="8" t="s">
        <v>8</v>
      </c>
    </row>
    <row r="28" spans="1:5" x14ac:dyDescent="0.2">
      <c r="A28" s="9" t="s">
        <v>24</v>
      </c>
      <c r="B28" s="8">
        <v>909</v>
      </c>
      <c r="C28" s="8">
        <v>580</v>
      </c>
      <c r="D28" s="8">
        <v>329</v>
      </c>
      <c r="E28" s="8" t="s">
        <v>8</v>
      </c>
    </row>
    <row r="29" spans="1:5" x14ac:dyDescent="0.2">
      <c r="A29" s="9" t="s">
        <v>25</v>
      </c>
      <c r="B29" s="8">
        <v>21</v>
      </c>
      <c r="C29" s="8">
        <v>3</v>
      </c>
      <c r="D29" s="8">
        <v>18</v>
      </c>
      <c r="E29" s="8" t="s">
        <v>8</v>
      </c>
    </row>
    <row r="30" spans="1:5" x14ac:dyDescent="0.2">
      <c r="A30" s="9" t="s">
        <v>26</v>
      </c>
      <c r="B30" s="8">
        <v>370</v>
      </c>
      <c r="C30" s="8">
        <v>88</v>
      </c>
      <c r="D30" s="8">
        <v>282</v>
      </c>
      <c r="E30" s="8" t="s">
        <v>8</v>
      </c>
    </row>
    <row r="31" spans="1:5" x14ac:dyDescent="0.2">
      <c r="A31" s="9" t="s">
        <v>27</v>
      </c>
      <c r="B31" s="8">
        <v>783</v>
      </c>
      <c r="C31" s="8">
        <v>229</v>
      </c>
      <c r="D31" s="8">
        <v>554</v>
      </c>
      <c r="E31" s="8" t="s">
        <v>8</v>
      </c>
    </row>
    <row r="32" spans="1:5" x14ac:dyDescent="0.2">
      <c r="A32" s="9" t="s">
        <v>28</v>
      </c>
      <c r="B32" s="8">
        <v>478</v>
      </c>
      <c r="C32" s="8">
        <v>10</v>
      </c>
      <c r="D32" s="8">
        <v>468</v>
      </c>
      <c r="E32" s="8" t="s">
        <v>8</v>
      </c>
    </row>
    <row r="33" spans="1:5" x14ac:dyDescent="0.2">
      <c r="A33" s="9" t="s">
        <v>29</v>
      </c>
      <c r="B33" s="8">
        <v>1572</v>
      </c>
      <c r="C33" s="8">
        <v>1123</v>
      </c>
      <c r="D33" s="8">
        <v>449</v>
      </c>
      <c r="E33" s="8" t="s">
        <v>8</v>
      </c>
    </row>
    <row r="34" spans="1:5" x14ac:dyDescent="0.2">
      <c r="A34" s="10" t="s">
        <v>30</v>
      </c>
      <c r="B34" s="8">
        <v>302</v>
      </c>
      <c r="C34" s="8">
        <v>299</v>
      </c>
      <c r="D34" s="8">
        <v>3</v>
      </c>
      <c r="E34" s="8" t="s">
        <v>8</v>
      </c>
    </row>
    <row r="35" spans="1:5" x14ac:dyDescent="0.2">
      <c r="A35" s="10" t="s">
        <v>31</v>
      </c>
      <c r="B35" s="8">
        <v>327</v>
      </c>
      <c r="C35" s="8">
        <v>138</v>
      </c>
      <c r="D35" s="8">
        <v>189</v>
      </c>
      <c r="E35" s="8" t="s">
        <v>8</v>
      </c>
    </row>
    <row r="36" spans="1:5" x14ac:dyDescent="0.2">
      <c r="A36" s="10" t="s">
        <v>32</v>
      </c>
      <c r="B36" s="8">
        <v>180</v>
      </c>
      <c r="C36" s="8">
        <v>103</v>
      </c>
      <c r="D36" s="8">
        <v>77</v>
      </c>
      <c r="E36" s="8" t="s">
        <v>8</v>
      </c>
    </row>
    <row r="37" spans="1:5" x14ac:dyDescent="0.2">
      <c r="A37" s="10" t="s">
        <v>33</v>
      </c>
      <c r="B37" s="8">
        <v>763</v>
      </c>
      <c r="C37" s="8">
        <v>583</v>
      </c>
      <c r="D37" s="8">
        <v>180</v>
      </c>
      <c r="E37" s="8" t="s">
        <v>8</v>
      </c>
    </row>
    <row r="38" spans="1:5" x14ac:dyDescent="0.2">
      <c r="A38" s="9" t="s">
        <v>7</v>
      </c>
      <c r="B38" s="8">
        <v>7563</v>
      </c>
      <c r="C38" s="8">
        <v>4195</v>
      </c>
      <c r="D38" s="8">
        <v>3368</v>
      </c>
      <c r="E38" s="8" t="s">
        <v>8</v>
      </c>
    </row>
    <row r="39" spans="1:5" x14ac:dyDescent="0.2">
      <c r="A39" s="9"/>
      <c r="B39" s="8"/>
      <c r="C39" s="8"/>
      <c r="D39" s="8"/>
      <c r="E39" s="8"/>
    </row>
    <row r="40" spans="1:5" x14ac:dyDescent="0.2">
      <c r="A40" s="11" t="s">
        <v>34</v>
      </c>
      <c r="B40" s="8"/>
      <c r="C40" s="8"/>
      <c r="D40" s="8"/>
      <c r="E40" s="8"/>
    </row>
    <row r="41" spans="1:5" x14ac:dyDescent="0.2">
      <c r="A41" s="9" t="s">
        <v>35</v>
      </c>
      <c r="B41" s="8">
        <v>216</v>
      </c>
      <c r="C41" s="8">
        <v>114</v>
      </c>
      <c r="D41" s="8">
        <v>102</v>
      </c>
      <c r="E41" s="8" t="s">
        <v>8</v>
      </c>
    </row>
    <row r="42" spans="1:5" x14ac:dyDescent="0.2">
      <c r="A42" s="9" t="s">
        <v>37</v>
      </c>
      <c r="B42" s="8">
        <v>348</v>
      </c>
      <c r="C42" s="8">
        <v>212</v>
      </c>
      <c r="D42" s="8">
        <v>136</v>
      </c>
      <c r="E42" s="8" t="s">
        <v>8</v>
      </c>
    </row>
    <row r="43" spans="1:5" x14ac:dyDescent="0.2">
      <c r="A43" s="9" t="s">
        <v>39</v>
      </c>
      <c r="B43" s="8">
        <v>623</v>
      </c>
      <c r="C43" s="8">
        <v>370</v>
      </c>
      <c r="D43" s="8">
        <v>253</v>
      </c>
      <c r="E43" s="8" t="s">
        <v>8</v>
      </c>
    </row>
    <row r="44" spans="1:5" x14ac:dyDescent="0.2">
      <c r="A44" s="9" t="s">
        <v>40</v>
      </c>
      <c r="B44" s="8">
        <v>608</v>
      </c>
      <c r="C44" s="8">
        <v>362</v>
      </c>
      <c r="D44" s="8">
        <v>246</v>
      </c>
      <c r="E44" s="8" t="s">
        <v>8</v>
      </c>
    </row>
    <row r="45" spans="1:5" x14ac:dyDescent="0.2">
      <c r="A45" s="9" t="s">
        <v>41</v>
      </c>
      <c r="B45" s="8">
        <v>328</v>
      </c>
      <c r="C45" s="8">
        <v>180</v>
      </c>
      <c r="D45" s="8">
        <v>148</v>
      </c>
      <c r="E45" s="8" t="s">
        <v>8</v>
      </c>
    </row>
    <row r="46" spans="1:5" x14ac:dyDescent="0.2">
      <c r="A46" s="12" t="s">
        <v>42</v>
      </c>
      <c r="B46" s="8">
        <v>400</v>
      </c>
      <c r="C46" s="8">
        <v>190</v>
      </c>
      <c r="D46" s="8">
        <v>210</v>
      </c>
      <c r="E46" s="8" t="s">
        <v>8</v>
      </c>
    </row>
    <row r="47" spans="1:5" x14ac:dyDescent="0.2">
      <c r="A47" s="13" t="s">
        <v>43</v>
      </c>
      <c r="B47" s="8">
        <v>254</v>
      </c>
      <c r="C47" s="8">
        <v>131</v>
      </c>
      <c r="D47" s="8">
        <v>123</v>
      </c>
      <c r="E47" s="8" t="s">
        <v>8</v>
      </c>
    </row>
    <row r="48" spans="1:5" x14ac:dyDescent="0.2">
      <c r="A48" s="13" t="s">
        <v>44</v>
      </c>
      <c r="B48" s="8">
        <v>236</v>
      </c>
      <c r="C48" s="8">
        <v>121</v>
      </c>
      <c r="D48" s="8">
        <v>115</v>
      </c>
      <c r="E48" s="8" t="s">
        <v>8</v>
      </c>
    </row>
    <row r="49" spans="1:5" x14ac:dyDescent="0.2">
      <c r="A49" s="13" t="s">
        <v>45</v>
      </c>
      <c r="B49" s="8">
        <v>1833</v>
      </c>
      <c r="C49" s="8">
        <v>931</v>
      </c>
      <c r="D49" s="8">
        <v>902</v>
      </c>
      <c r="E49" s="8" t="s">
        <v>8</v>
      </c>
    </row>
    <row r="50" spans="1:5" x14ac:dyDescent="0.2">
      <c r="A50" s="13" t="s">
        <v>46</v>
      </c>
      <c r="B50" s="8">
        <v>746</v>
      </c>
      <c r="C50" s="8">
        <v>410</v>
      </c>
      <c r="D50" s="8">
        <v>336</v>
      </c>
      <c r="E50" s="8" t="s">
        <v>8</v>
      </c>
    </row>
    <row r="51" spans="1:5" x14ac:dyDescent="0.2">
      <c r="A51" s="13" t="s">
        <v>47</v>
      </c>
      <c r="B51" s="8">
        <v>217</v>
      </c>
      <c r="C51" s="8">
        <v>121</v>
      </c>
      <c r="D51" s="8">
        <v>96</v>
      </c>
      <c r="E51" s="8" t="s">
        <v>8</v>
      </c>
    </row>
    <row r="52" spans="1:5" x14ac:dyDescent="0.2">
      <c r="A52" s="13" t="s">
        <v>48</v>
      </c>
      <c r="B52" s="8">
        <v>676</v>
      </c>
      <c r="C52" s="8">
        <v>374</v>
      </c>
      <c r="D52" s="8">
        <v>302</v>
      </c>
      <c r="E52" s="8" t="s">
        <v>8</v>
      </c>
    </row>
    <row r="53" spans="1:5" x14ac:dyDescent="0.2">
      <c r="A53" s="13" t="s">
        <v>49</v>
      </c>
      <c r="B53" s="8">
        <v>1756</v>
      </c>
      <c r="C53" s="8">
        <v>884</v>
      </c>
      <c r="D53" s="8">
        <v>872</v>
      </c>
      <c r="E53" s="8" t="s">
        <v>8</v>
      </c>
    </row>
    <row r="54" spans="1:5" x14ac:dyDescent="0.2">
      <c r="A54" s="13" t="s">
        <v>50</v>
      </c>
      <c r="B54" s="8">
        <v>508</v>
      </c>
      <c r="C54" s="8">
        <v>267</v>
      </c>
      <c r="D54" s="8">
        <v>241</v>
      </c>
      <c r="E54" s="8" t="s">
        <v>8</v>
      </c>
    </row>
    <row r="55" spans="1:5" x14ac:dyDescent="0.2">
      <c r="A55" s="13" t="s">
        <v>51</v>
      </c>
      <c r="B55" s="8">
        <v>300</v>
      </c>
      <c r="C55" s="8">
        <v>140</v>
      </c>
      <c r="D55" s="8">
        <v>160</v>
      </c>
      <c r="E55" s="8" t="s">
        <v>8</v>
      </c>
    </row>
    <row r="56" spans="1:5" x14ac:dyDescent="0.2">
      <c r="A56" s="13" t="s">
        <v>59</v>
      </c>
      <c r="B56" s="8">
        <v>236</v>
      </c>
      <c r="C56" s="8">
        <v>145</v>
      </c>
      <c r="D56" s="8">
        <v>91</v>
      </c>
      <c r="E56" s="8" t="s">
        <v>8</v>
      </c>
    </row>
    <row r="57" spans="1:5" x14ac:dyDescent="0.2">
      <c r="A57" s="13" t="s">
        <v>52</v>
      </c>
      <c r="B57" s="8">
        <v>324</v>
      </c>
      <c r="C57" s="8">
        <v>206</v>
      </c>
      <c r="D57" s="8">
        <v>118</v>
      </c>
      <c r="E57" s="8" t="s">
        <v>8</v>
      </c>
    </row>
    <row r="58" spans="1:5" x14ac:dyDescent="0.2">
      <c r="A58" s="13" t="s">
        <v>53</v>
      </c>
      <c r="B58" s="8">
        <v>290</v>
      </c>
      <c r="C58" s="8">
        <v>125</v>
      </c>
      <c r="D58" s="8">
        <v>165</v>
      </c>
      <c r="E58" s="8" t="s">
        <v>8</v>
      </c>
    </row>
    <row r="59" spans="1:5" x14ac:dyDescent="0.2">
      <c r="A59" s="13" t="s">
        <v>60</v>
      </c>
      <c r="B59" s="8">
        <v>215</v>
      </c>
      <c r="C59" s="8">
        <v>120</v>
      </c>
      <c r="D59" s="8">
        <v>95</v>
      </c>
      <c r="E59" s="8" t="s">
        <v>8</v>
      </c>
    </row>
    <row r="60" spans="1:5" x14ac:dyDescent="0.2">
      <c r="A60" s="13" t="s">
        <v>54</v>
      </c>
      <c r="B60" s="8">
        <v>695</v>
      </c>
      <c r="C60" s="8">
        <v>436</v>
      </c>
      <c r="D60" s="8">
        <v>259</v>
      </c>
      <c r="E60" s="8" t="s">
        <v>8</v>
      </c>
    </row>
    <row r="61" spans="1:5" x14ac:dyDescent="0.2">
      <c r="A61" s="13" t="s">
        <v>20</v>
      </c>
      <c r="B61" s="8">
        <v>5646</v>
      </c>
      <c r="C61" s="8">
        <v>3020</v>
      </c>
      <c r="D61" s="8">
        <v>2626</v>
      </c>
      <c r="E61" s="8" t="s">
        <v>8</v>
      </c>
    </row>
    <row r="62" spans="1:5" x14ac:dyDescent="0.2">
      <c r="A62" s="14" t="s">
        <v>7</v>
      </c>
      <c r="B62" s="15">
        <v>6</v>
      </c>
      <c r="C62" s="15">
        <v>1</v>
      </c>
      <c r="D62" s="15">
        <v>5</v>
      </c>
      <c r="E62" s="15" t="s">
        <v>8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7A24-174C-2D4F-9413-D9FCAA040AD2}">
  <dimension ref="A1:E65"/>
  <sheetViews>
    <sheetView workbookViewId="0">
      <selection sqref="A1:XFD1048576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5" x14ac:dyDescent="0.2">
      <c r="A1" s="1" t="s">
        <v>61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1" t="s">
        <v>2</v>
      </c>
    </row>
    <row r="6" spans="1:5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x14ac:dyDescent="0.2">
      <c r="A7" s="5" t="s">
        <v>4</v>
      </c>
      <c r="B7" s="6">
        <v>16590</v>
      </c>
      <c r="C7" s="6">
        <v>8953</v>
      </c>
      <c r="D7" s="6">
        <v>7637</v>
      </c>
      <c r="E7" s="6" t="s">
        <v>8</v>
      </c>
    </row>
    <row r="8" spans="1:5" x14ac:dyDescent="0.2">
      <c r="A8" s="7"/>
      <c r="B8" s="8"/>
      <c r="C8" s="8"/>
      <c r="D8" s="8"/>
      <c r="E8" s="8"/>
    </row>
    <row r="9" spans="1:5" x14ac:dyDescent="0.2">
      <c r="A9" s="7" t="s">
        <v>9</v>
      </c>
      <c r="B9" s="8"/>
      <c r="C9" s="8"/>
      <c r="D9" s="8"/>
      <c r="E9" s="8"/>
    </row>
    <row r="10" spans="1:5" x14ac:dyDescent="0.2">
      <c r="A10" s="9" t="s">
        <v>10</v>
      </c>
      <c r="B10" s="8" t="s">
        <v>8</v>
      </c>
      <c r="C10" s="8" t="s">
        <v>8</v>
      </c>
      <c r="D10" s="8" t="s">
        <v>8</v>
      </c>
      <c r="E10" s="8" t="s">
        <v>8</v>
      </c>
    </row>
    <row r="11" spans="1:5" x14ac:dyDescent="0.2">
      <c r="A11" s="9" t="s">
        <v>11</v>
      </c>
      <c r="B11" s="8">
        <v>1225</v>
      </c>
      <c r="C11" s="8">
        <v>626</v>
      </c>
      <c r="D11" s="8">
        <v>599</v>
      </c>
      <c r="E11" s="8" t="s">
        <v>8</v>
      </c>
    </row>
    <row r="12" spans="1:5" x14ac:dyDescent="0.2">
      <c r="A12" s="9" t="s">
        <v>12</v>
      </c>
      <c r="B12" s="8">
        <v>3692</v>
      </c>
      <c r="C12" s="8">
        <v>2073</v>
      </c>
      <c r="D12" s="8">
        <v>1619</v>
      </c>
      <c r="E12" s="8" t="s">
        <v>8</v>
      </c>
    </row>
    <row r="13" spans="1:5" x14ac:dyDescent="0.2">
      <c r="A13" s="9" t="s">
        <v>13</v>
      </c>
      <c r="B13" s="8">
        <v>4925</v>
      </c>
      <c r="C13" s="8">
        <v>2638</v>
      </c>
      <c r="D13" s="8">
        <v>2287</v>
      </c>
      <c r="E13" s="8" t="s">
        <v>8</v>
      </c>
    </row>
    <row r="14" spans="1:5" x14ac:dyDescent="0.2">
      <c r="A14" s="9" t="s">
        <v>14</v>
      </c>
      <c r="B14" s="8">
        <v>3533</v>
      </c>
      <c r="C14" s="8">
        <v>1820</v>
      </c>
      <c r="D14" s="8">
        <v>1713</v>
      </c>
      <c r="E14" s="8" t="s">
        <v>8</v>
      </c>
    </row>
    <row r="15" spans="1:5" x14ac:dyDescent="0.2">
      <c r="A15" s="9" t="s">
        <v>15</v>
      </c>
      <c r="B15" s="8">
        <v>1912</v>
      </c>
      <c r="C15" s="8">
        <v>1011</v>
      </c>
      <c r="D15" s="8">
        <v>901</v>
      </c>
      <c r="E15" s="8" t="s">
        <v>8</v>
      </c>
    </row>
    <row r="16" spans="1:5" x14ac:dyDescent="0.2">
      <c r="A16" s="9" t="s">
        <v>16</v>
      </c>
      <c r="B16" s="8">
        <v>1303</v>
      </c>
      <c r="C16" s="8">
        <v>785</v>
      </c>
      <c r="D16" s="8">
        <v>518</v>
      </c>
      <c r="E16" s="8" t="s">
        <v>8</v>
      </c>
    </row>
    <row r="17" spans="1:5" x14ac:dyDescent="0.2">
      <c r="A17" s="9" t="s">
        <v>7</v>
      </c>
      <c r="B17" s="8" t="s">
        <v>8</v>
      </c>
      <c r="C17" s="8" t="s">
        <v>8</v>
      </c>
      <c r="D17" s="8" t="s">
        <v>8</v>
      </c>
      <c r="E17" s="8" t="s">
        <v>8</v>
      </c>
    </row>
    <row r="18" spans="1:5" x14ac:dyDescent="0.2">
      <c r="A18" s="7"/>
      <c r="B18" s="8"/>
      <c r="C18" s="8"/>
      <c r="D18" s="8"/>
      <c r="E18" s="8"/>
    </row>
    <row r="19" spans="1:5" x14ac:dyDescent="0.2">
      <c r="A19" s="7" t="s">
        <v>17</v>
      </c>
      <c r="B19" s="8"/>
      <c r="C19" s="8"/>
      <c r="D19" s="8"/>
      <c r="E19" s="8"/>
    </row>
    <row r="20" spans="1:5" x14ac:dyDescent="0.2">
      <c r="A20" s="9" t="s">
        <v>18</v>
      </c>
      <c r="B20" s="8">
        <v>11134</v>
      </c>
      <c r="C20" s="8">
        <v>6021</v>
      </c>
      <c r="D20" s="8">
        <v>5113</v>
      </c>
      <c r="E20" s="8" t="s">
        <v>8</v>
      </c>
    </row>
    <row r="21" spans="1:5" x14ac:dyDescent="0.2">
      <c r="A21" s="9" t="s">
        <v>19</v>
      </c>
      <c r="B21" s="8">
        <v>3166</v>
      </c>
      <c r="C21" s="8">
        <v>1480</v>
      </c>
      <c r="D21" s="8">
        <v>1686</v>
      </c>
      <c r="E21" s="8" t="s">
        <v>8</v>
      </c>
    </row>
    <row r="22" spans="1:5" x14ac:dyDescent="0.2">
      <c r="A22" s="9" t="s">
        <v>20</v>
      </c>
      <c r="B22" s="8">
        <v>2282</v>
      </c>
      <c r="C22" s="8">
        <v>1448</v>
      </c>
      <c r="D22" s="8">
        <v>834</v>
      </c>
      <c r="E22" s="8" t="s">
        <v>8</v>
      </c>
    </row>
    <row r="23" spans="1:5" x14ac:dyDescent="0.2">
      <c r="A23" s="9" t="s">
        <v>7</v>
      </c>
      <c r="B23" s="8">
        <v>8</v>
      </c>
      <c r="C23" s="8">
        <v>4</v>
      </c>
      <c r="D23" s="8">
        <v>4</v>
      </c>
      <c r="E23" s="8" t="s">
        <v>8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 t="s">
        <v>21</v>
      </c>
      <c r="B25" s="8"/>
      <c r="C25" s="8"/>
      <c r="D25" s="8"/>
      <c r="E25" s="8"/>
    </row>
    <row r="26" spans="1:5" x14ac:dyDescent="0.2">
      <c r="A26" s="9" t="s">
        <v>22</v>
      </c>
      <c r="B26" s="8">
        <v>2754</v>
      </c>
      <c r="C26" s="8">
        <v>1366</v>
      </c>
      <c r="D26" s="8">
        <v>1388</v>
      </c>
      <c r="E26" s="8" t="s">
        <v>8</v>
      </c>
    </row>
    <row r="27" spans="1:5" x14ac:dyDescent="0.2">
      <c r="A27" s="9" t="s">
        <v>23</v>
      </c>
      <c r="B27" s="8">
        <v>1409</v>
      </c>
      <c r="C27" s="8">
        <v>886</v>
      </c>
      <c r="D27" s="8">
        <v>523</v>
      </c>
      <c r="E27" s="8" t="s">
        <v>8</v>
      </c>
    </row>
    <row r="28" spans="1:5" x14ac:dyDescent="0.2">
      <c r="A28" s="9" t="s">
        <v>24</v>
      </c>
      <c r="B28" s="8">
        <v>1040</v>
      </c>
      <c r="C28" s="8">
        <v>627</v>
      </c>
      <c r="D28" s="8">
        <v>413</v>
      </c>
      <c r="E28" s="8" t="s">
        <v>8</v>
      </c>
    </row>
    <row r="29" spans="1:5" x14ac:dyDescent="0.2">
      <c r="A29" s="9" t="s">
        <v>25</v>
      </c>
      <c r="B29" s="8">
        <v>33</v>
      </c>
      <c r="C29" s="8">
        <v>8</v>
      </c>
      <c r="D29" s="8">
        <v>25</v>
      </c>
      <c r="E29" s="8" t="s">
        <v>8</v>
      </c>
    </row>
    <row r="30" spans="1:5" x14ac:dyDescent="0.2">
      <c r="A30" s="9" t="s">
        <v>26</v>
      </c>
      <c r="B30" s="8">
        <v>375</v>
      </c>
      <c r="C30" s="8">
        <v>43</v>
      </c>
      <c r="D30" s="8">
        <v>332</v>
      </c>
      <c r="E30" s="8" t="s">
        <v>8</v>
      </c>
    </row>
    <row r="31" spans="1:5" x14ac:dyDescent="0.2">
      <c r="A31" s="9" t="s">
        <v>27</v>
      </c>
      <c r="B31" s="8">
        <v>895</v>
      </c>
      <c r="C31" s="8">
        <v>264</v>
      </c>
      <c r="D31" s="8">
        <v>631</v>
      </c>
      <c r="E31" s="8" t="s">
        <v>8</v>
      </c>
    </row>
    <row r="32" spans="1:5" x14ac:dyDescent="0.2">
      <c r="A32" s="9" t="s">
        <v>28</v>
      </c>
      <c r="B32" s="8">
        <v>101</v>
      </c>
      <c r="C32" s="8">
        <v>21</v>
      </c>
      <c r="D32" s="8">
        <v>80</v>
      </c>
      <c r="E32" s="8" t="s">
        <v>8</v>
      </c>
    </row>
    <row r="33" spans="1:5" x14ac:dyDescent="0.2">
      <c r="A33" s="9" t="s">
        <v>29</v>
      </c>
      <c r="B33" s="8">
        <v>1755</v>
      </c>
      <c r="C33" s="8">
        <v>1303</v>
      </c>
      <c r="D33" s="8">
        <v>452</v>
      </c>
      <c r="E33" s="8" t="s">
        <v>8</v>
      </c>
    </row>
    <row r="34" spans="1:5" x14ac:dyDescent="0.2">
      <c r="A34" s="10" t="s">
        <v>30</v>
      </c>
      <c r="B34" s="8">
        <v>388</v>
      </c>
      <c r="C34" s="8">
        <v>379</v>
      </c>
      <c r="D34" s="8">
        <v>9</v>
      </c>
      <c r="E34" s="8" t="s">
        <v>8</v>
      </c>
    </row>
    <row r="35" spans="1:5" x14ac:dyDescent="0.2">
      <c r="A35" s="10" t="s">
        <v>31</v>
      </c>
      <c r="B35" s="8">
        <v>289</v>
      </c>
      <c r="C35" s="8">
        <v>161</v>
      </c>
      <c r="D35" s="8">
        <v>128</v>
      </c>
      <c r="E35" s="8" t="s">
        <v>8</v>
      </c>
    </row>
    <row r="36" spans="1:5" x14ac:dyDescent="0.2">
      <c r="A36" s="10" t="s">
        <v>32</v>
      </c>
      <c r="B36" s="8">
        <v>296</v>
      </c>
      <c r="C36" s="8">
        <v>167</v>
      </c>
      <c r="D36" s="8">
        <v>129</v>
      </c>
      <c r="E36" s="8" t="s">
        <v>8</v>
      </c>
    </row>
    <row r="37" spans="1:5" x14ac:dyDescent="0.2">
      <c r="A37" s="10" t="s">
        <v>33</v>
      </c>
      <c r="B37" s="8">
        <v>782</v>
      </c>
      <c r="C37" s="8">
        <v>596</v>
      </c>
      <c r="D37" s="8">
        <v>186</v>
      </c>
      <c r="E37" s="8" t="s">
        <v>8</v>
      </c>
    </row>
    <row r="38" spans="1:5" x14ac:dyDescent="0.2">
      <c r="A38" s="9" t="s">
        <v>7</v>
      </c>
      <c r="B38" s="8">
        <v>8228</v>
      </c>
      <c r="C38" s="8">
        <v>4435</v>
      </c>
      <c r="D38" s="8">
        <v>3793</v>
      </c>
      <c r="E38" s="8" t="s">
        <v>8</v>
      </c>
    </row>
    <row r="39" spans="1:5" x14ac:dyDescent="0.2">
      <c r="A39" s="9"/>
      <c r="B39" s="8"/>
      <c r="C39" s="8"/>
      <c r="D39" s="8"/>
      <c r="E39" s="8"/>
    </row>
    <row r="40" spans="1:5" x14ac:dyDescent="0.2">
      <c r="A40" s="11" t="s">
        <v>34</v>
      </c>
      <c r="B40" s="8"/>
      <c r="C40" s="8"/>
      <c r="D40" s="8"/>
      <c r="E40" s="8"/>
    </row>
    <row r="41" spans="1:5" x14ac:dyDescent="0.2">
      <c r="A41" s="9" t="s">
        <v>37</v>
      </c>
      <c r="B41" s="8">
        <v>355</v>
      </c>
      <c r="C41" s="8">
        <v>213</v>
      </c>
      <c r="D41" s="8">
        <v>142</v>
      </c>
      <c r="E41" s="8" t="s">
        <v>8</v>
      </c>
    </row>
    <row r="42" spans="1:5" x14ac:dyDescent="0.2">
      <c r="A42" s="9" t="s">
        <v>38</v>
      </c>
      <c r="B42" s="8">
        <v>226</v>
      </c>
      <c r="C42" s="8">
        <v>99</v>
      </c>
      <c r="D42" s="8">
        <v>127</v>
      </c>
      <c r="E42" s="8" t="s">
        <v>8</v>
      </c>
    </row>
    <row r="43" spans="1:5" x14ac:dyDescent="0.2">
      <c r="A43" s="9" t="s">
        <v>39</v>
      </c>
      <c r="B43" s="8">
        <v>663</v>
      </c>
      <c r="C43" s="8">
        <v>390</v>
      </c>
      <c r="D43" s="8">
        <v>273</v>
      </c>
      <c r="E43" s="8" t="s">
        <v>8</v>
      </c>
    </row>
    <row r="44" spans="1:5" x14ac:dyDescent="0.2">
      <c r="A44" s="9" t="s">
        <v>40</v>
      </c>
      <c r="B44" s="8">
        <v>501</v>
      </c>
      <c r="C44" s="8">
        <v>293</v>
      </c>
      <c r="D44" s="8">
        <v>208</v>
      </c>
      <c r="E44" s="8" t="s">
        <v>8</v>
      </c>
    </row>
    <row r="45" spans="1:5" x14ac:dyDescent="0.2">
      <c r="A45" s="9" t="s">
        <v>62</v>
      </c>
      <c r="B45" s="8">
        <v>220</v>
      </c>
      <c r="C45" s="8">
        <v>127</v>
      </c>
      <c r="D45" s="8">
        <v>93</v>
      </c>
      <c r="E45" s="8" t="s">
        <v>8</v>
      </c>
    </row>
    <row r="46" spans="1:5" x14ac:dyDescent="0.2">
      <c r="A46" s="12" t="s">
        <v>41</v>
      </c>
      <c r="B46" s="8">
        <v>327</v>
      </c>
      <c r="C46" s="8">
        <v>184</v>
      </c>
      <c r="D46" s="8">
        <v>143</v>
      </c>
      <c r="E46" s="8" t="s">
        <v>8</v>
      </c>
    </row>
    <row r="47" spans="1:5" x14ac:dyDescent="0.2">
      <c r="A47" s="13" t="s">
        <v>42</v>
      </c>
      <c r="B47" s="8">
        <v>385</v>
      </c>
      <c r="C47" s="8">
        <v>195</v>
      </c>
      <c r="D47" s="8">
        <v>190</v>
      </c>
      <c r="E47" s="8" t="s">
        <v>8</v>
      </c>
    </row>
    <row r="48" spans="1:5" x14ac:dyDescent="0.2">
      <c r="A48" s="13" t="s">
        <v>43</v>
      </c>
      <c r="B48" s="8">
        <v>283</v>
      </c>
      <c r="C48" s="8">
        <v>113</v>
      </c>
      <c r="D48" s="8">
        <v>170</v>
      </c>
      <c r="E48" s="8" t="s">
        <v>8</v>
      </c>
    </row>
    <row r="49" spans="1:5" x14ac:dyDescent="0.2">
      <c r="A49" s="13" t="s">
        <v>44</v>
      </c>
      <c r="B49" s="8">
        <v>258</v>
      </c>
      <c r="C49" s="8">
        <v>129</v>
      </c>
      <c r="D49" s="8">
        <v>129</v>
      </c>
      <c r="E49" s="8" t="s">
        <v>8</v>
      </c>
    </row>
    <row r="50" spans="1:5" x14ac:dyDescent="0.2">
      <c r="A50" s="13" t="s">
        <v>45</v>
      </c>
      <c r="B50" s="8">
        <v>1772</v>
      </c>
      <c r="C50" s="8">
        <v>880</v>
      </c>
      <c r="D50" s="8">
        <v>892</v>
      </c>
      <c r="E50" s="8" t="s">
        <v>8</v>
      </c>
    </row>
    <row r="51" spans="1:5" x14ac:dyDescent="0.2">
      <c r="A51" s="13" t="s">
        <v>46</v>
      </c>
      <c r="B51" s="8">
        <v>781</v>
      </c>
      <c r="C51" s="8">
        <v>460</v>
      </c>
      <c r="D51" s="8">
        <v>321</v>
      </c>
      <c r="E51" s="8" t="s">
        <v>8</v>
      </c>
    </row>
    <row r="52" spans="1:5" x14ac:dyDescent="0.2">
      <c r="A52" s="13" t="s">
        <v>48</v>
      </c>
      <c r="B52" s="8">
        <v>822</v>
      </c>
      <c r="C52" s="8">
        <v>448</v>
      </c>
      <c r="D52" s="8">
        <v>374</v>
      </c>
      <c r="E52" s="8" t="s">
        <v>8</v>
      </c>
    </row>
    <row r="53" spans="1:5" x14ac:dyDescent="0.2">
      <c r="A53" s="13" t="s">
        <v>49</v>
      </c>
      <c r="B53" s="8">
        <v>1869</v>
      </c>
      <c r="C53" s="8">
        <v>944</v>
      </c>
      <c r="D53" s="8">
        <v>925</v>
      </c>
      <c r="E53" s="8" t="s">
        <v>8</v>
      </c>
    </row>
    <row r="54" spans="1:5" x14ac:dyDescent="0.2">
      <c r="A54" s="13" t="s">
        <v>50</v>
      </c>
      <c r="B54" s="8">
        <v>600</v>
      </c>
      <c r="C54" s="8">
        <v>315</v>
      </c>
      <c r="D54" s="8">
        <v>285</v>
      </c>
      <c r="E54" s="8" t="s">
        <v>8</v>
      </c>
    </row>
    <row r="55" spans="1:5" x14ac:dyDescent="0.2">
      <c r="A55" s="13" t="s">
        <v>51</v>
      </c>
      <c r="B55" s="8">
        <v>255</v>
      </c>
      <c r="C55" s="8">
        <v>113</v>
      </c>
      <c r="D55" s="8">
        <v>142</v>
      </c>
      <c r="E55" s="8" t="s">
        <v>8</v>
      </c>
    </row>
    <row r="56" spans="1:5" x14ac:dyDescent="0.2">
      <c r="A56" s="13" t="s">
        <v>59</v>
      </c>
      <c r="B56" s="8">
        <v>217</v>
      </c>
      <c r="C56" s="8">
        <v>120</v>
      </c>
      <c r="D56" s="8">
        <v>97</v>
      </c>
      <c r="E56" s="8" t="s">
        <v>8</v>
      </c>
    </row>
    <row r="57" spans="1:5" x14ac:dyDescent="0.2">
      <c r="A57" s="13" t="s">
        <v>52</v>
      </c>
      <c r="B57" s="8">
        <v>278</v>
      </c>
      <c r="C57" s="8">
        <v>209</v>
      </c>
      <c r="D57" s="8">
        <v>69</v>
      </c>
      <c r="E57" s="8" t="s">
        <v>8</v>
      </c>
    </row>
    <row r="58" spans="1:5" x14ac:dyDescent="0.2">
      <c r="A58" s="13" t="s">
        <v>53</v>
      </c>
      <c r="B58" s="8">
        <v>281</v>
      </c>
      <c r="C58" s="8">
        <v>137</v>
      </c>
      <c r="D58" s="8">
        <v>144</v>
      </c>
      <c r="E58" s="8" t="s">
        <v>8</v>
      </c>
    </row>
    <row r="59" spans="1:5" x14ac:dyDescent="0.2">
      <c r="A59" s="13" t="s">
        <v>60</v>
      </c>
      <c r="B59" s="8">
        <v>219</v>
      </c>
      <c r="C59" s="8">
        <v>125</v>
      </c>
      <c r="D59" s="8">
        <v>94</v>
      </c>
      <c r="E59" s="8" t="s">
        <v>8</v>
      </c>
    </row>
    <row r="60" spans="1:5" x14ac:dyDescent="0.2">
      <c r="A60" s="13" t="s">
        <v>54</v>
      </c>
      <c r="B60" s="8">
        <v>690</v>
      </c>
      <c r="C60" s="8">
        <v>424</v>
      </c>
      <c r="D60" s="8">
        <v>266</v>
      </c>
      <c r="E60" s="8" t="s">
        <v>8</v>
      </c>
    </row>
    <row r="61" spans="1:5" x14ac:dyDescent="0.2">
      <c r="A61" s="13" t="s">
        <v>20</v>
      </c>
      <c r="B61" s="8">
        <v>5586</v>
      </c>
      <c r="C61" s="8">
        <v>3034</v>
      </c>
      <c r="D61" s="8">
        <v>2552</v>
      </c>
      <c r="E61" s="8" t="s">
        <v>8</v>
      </c>
    </row>
    <row r="62" spans="1:5" x14ac:dyDescent="0.2">
      <c r="A62" s="14" t="s">
        <v>7</v>
      </c>
      <c r="B62" s="15">
        <v>2</v>
      </c>
      <c r="C62" s="15">
        <v>1</v>
      </c>
      <c r="D62" s="15">
        <v>1</v>
      </c>
      <c r="E62" s="15" t="s">
        <v>8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4BFF-31A1-104C-9BCC-0AFE975070EB}">
  <dimension ref="A1:E65"/>
  <sheetViews>
    <sheetView workbookViewId="0">
      <selection sqref="A1:XFD1048576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5" x14ac:dyDescent="0.2">
      <c r="A1" s="1" t="s">
        <v>63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1" t="s">
        <v>2</v>
      </c>
    </row>
    <row r="6" spans="1:5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x14ac:dyDescent="0.2">
      <c r="A7" s="5" t="s">
        <v>4</v>
      </c>
      <c r="B7" s="6">
        <v>25858</v>
      </c>
      <c r="C7" s="6">
        <v>14106</v>
      </c>
      <c r="D7" s="6">
        <v>11752</v>
      </c>
      <c r="E7" s="6" t="s">
        <v>8</v>
      </c>
    </row>
    <row r="8" spans="1:5" x14ac:dyDescent="0.2">
      <c r="A8" s="7"/>
      <c r="B8" s="8"/>
      <c r="C8" s="8"/>
      <c r="D8" s="8"/>
      <c r="E8" s="8"/>
    </row>
    <row r="9" spans="1:5" x14ac:dyDescent="0.2">
      <c r="A9" s="7" t="s">
        <v>9</v>
      </c>
      <c r="B9" s="8"/>
      <c r="C9" s="8"/>
      <c r="D9" s="8"/>
      <c r="E9" s="8"/>
    </row>
    <row r="10" spans="1:5" x14ac:dyDescent="0.2">
      <c r="A10" s="9" t="s">
        <v>10</v>
      </c>
      <c r="B10" s="8" t="s">
        <v>8</v>
      </c>
      <c r="C10" s="8" t="s">
        <v>8</v>
      </c>
      <c r="D10" s="8" t="s">
        <v>8</v>
      </c>
      <c r="E10" s="8" t="s">
        <v>8</v>
      </c>
    </row>
    <row r="11" spans="1:5" x14ac:dyDescent="0.2">
      <c r="A11" s="9" t="s">
        <v>11</v>
      </c>
      <c r="B11" s="8">
        <v>2003</v>
      </c>
      <c r="C11" s="8">
        <v>1076</v>
      </c>
      <c r="D11" s="8">
        <v>927</v>
      </c>
      <c r="E11" s="8" t="s">
        <v>8</v>
      </c>
    </row>
    <row r="12" spans="1:5" x14ac:dyDescent="0.2">
      <c r="A12" s="9" t="s">
        <v>12</v>
      </c>
      <c r="B12" s="8">
        <v>5909</v>
      </c>
      <c r="C12" s="8">
        <v>3337</v>
      </c>
      <c r="D12" s="8">
        <v>2572</v>
      </c>
      <c r="E12" s="8" t="s">
        <v>8</v>
      </c>
    </row>
    <row r="13" spans="1:5" x14ac:dyDescent="0.2">
      <c r="A13" s="9" t="s">
        <v>13</v>
      </c>
      <c r="B13" s="8">
        <v>7678</v>
      </c>
      <c r="C13" s="8">
        <v>4215</v>
      </c>
      <c r="D13" s="8">
        <v>3463</v>
      </c>
      <c r="E13" s="8" t="s">
        <v>8</v>
      </c>
    </row>
    <row r="14" spans="1:5" x14ac:dyDescent="0.2">
      <c r="A14" s="9" t="s">
        <v>14</v>
      </c>
      <c r="B14" s="8">
        <v>5303</v>
      </c>
      <c r="C14" s="8">
        <v>2724</v>
      </c>
      <c r="D14" s="8">
        <v>2579</v>
      </c>
      <c r="E14" s="8" t="s">
        <v>8</v>
      </c>
    </row>
    <row r="15" spans="1:5" x14ac:dyDescent="0.2">
      <c r="A15" s="9" t="s">
        <v>15</v>
      </c>
      <c r="B15" s="8">
        <v>3079</v>
      </c>
      <c r="C15" s="8">
        <v>1672</v>
      </c>
      <c r="D15" s="8">
        <v>1407</v>
      </c>
      <c r="E15" s="8" t="s">
        <v>8</v>
      </c>
    </row>
    <row r="16" spans="1:5" x14ac:dyDescent="0.2">
      <c r="A16" s="9" t="s">
        <v>16</v>
      </c>
      <c r="B16" s="8">
        <v>1886</v>
      </c>
      <c r="C16" s="8">
        <v>1082</v>
      </c>
      <c r="D16" s="8">
        <v>804</v>
      </c>
      <c r="E16" s="8" t="s">
        <v>8</v>
      </c>
    </row>
    <row r="17" spans="1:5" x14ac:dyDescent="0.2">
      <c r="A17" s="9" t="s">
        <v>7</v>
      </c>
      <c r="B17" s="8" t="s">
        <v>8</v>
      </c>
      <c r="C17" s="8" t="s">
        <v>8</v>
      </c>
      <c r="D17" s="8" t="s">
        <v>8</v>
      </c>
      <c r="E17" s="8" t="s">
        <v>8</v>
      </c>
    </row>
    <row r="18" spans="1:5" x14ac:dyDescent="0.2">
      <c r="A18" s="7"/>
      <c r="B18" s="8"/>
      <c r="C18" s="8"/>
      <c r="D18" s="8"/>
      <c r="E18" s="8"/>
    </row>
    <row r="19" spans="1:5" x14ac:dyDescent="0.2">
      <c r="A19" s="7" t="s">
        <v>17</v>
      </c>
      <c r="B19" s="8"/>
      <c r="C19" s="8"/>
      <c r="D19" s="8"/>
      <c r="E19" s="8"/>
    </row>
    <row r="20" spans="1:5" x14ac:dyDescent="0.2">
      <c r="A20" s="9" t="s">
        <v>18</v>
      </c>
      <c r="B20" s="8">
        <v>17660</v>
      </c>
      <c r="C20" s="8">
        <v>9572</v>
      </c>
      <c r="D20" s="8">
        <v>8088</v>
      </c>
      <c r="E20" s="8" t="s">
        <v>8</v>
      </c>
    </row>
    <row r="21" spans="1:5" x14ac:dyDescent="0.2">
      <c r="A21" s="9" t="s">
        <v>19</v>
      </c>
      <c r="B21" s="8">
        <v>5067</v>
      </c>
      <c r="C21" s="8">
        <v>2479</v>
      </c>
      <c r="D21" s="8">
        <v>2588</v>
      </c>
      <c r="E21" s="8" t="s">
        <v>8</v>
      </c>
    </row>
    <row r="22" spans="1:5" x14ac:dyDescent="0.2">
      <c r="A22" s="9" t="s">
        <v>20</v>
      </c>
      <c r="B22" s="8">
        <v>3131</v>
      </c>
      <c r="C22" s="8">
        <v>2055</v>
      </c>
      <c r="D22" s="8">
        <v>1076</v>
      </c>
      <c r="E22" s="8" t="s">
        <v>8</v>
      </c>
    </row>
    <row r="23" spans="1:5" x14ac:dyDescent="0.2">
      <c r="A23" s="9" t="s">
        <v>7</v>
      </c>
      <c r="B23" s="8" t="s">
        <v>8</v>
      </c>
      <c r="C23" s="8" t="s">
        <v>8</v>
      </c>
      <c r="D23" s="8" t="s">
        <v>8</v>
      </c>
      <c r="E23" s="8" t="s">
        <v>8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 t="s">
        <v>21</v>
      </c>
      <c r="B25" s="8"/>
      <c r="C25" s="8"/>
      <c r="D25" s="8"/>
      <c r="E25" s="8"/>
    </row>
    <row r="26" spans="1:5" x14ac:dyDescent="0.2">
      <c r="A26" s="9" t="s">
        <v>22</v>
      </c>
      <c r="B26" s="8">
        <v>3749</v>
      </c>
      <c r="C26" s="8">
        <v>1991</v>
      </c>
      <c r="D26" s="8">
        <v>1758</v>
      </c>
      <c r="E26" s="8" t="s">
        <v>8</v>
      </c>
    </row>
    <row r="27" spans="1:5" x14ac:dyDescent="0.2">
      <c r="A27" s="9" t="s">
        <v>23</v>
      </c>
      <c r="B27" s="8">
        <v>1288</v>
      </c>
      <c r="C27" s="8">
        <v>790</v>
      </c>
      <c r="D27" s="8">
        <v>498</v>
      </c>
      <c r="E27" s="8" t="s">
        <v>8</v>
      </c>
    </row>
    <row r="28" spans="1:5" x14ac:dyDescent="0.2">
      <c r="A28" s="9" t="s">
        <v>24</v>
      </c>
      <c r="B28" s="8">
        <v>970</v>
      </c>
      <c r="C28" s="8">
        <v>687</v>
      </c>
      <c r="D28" s="8">
        <v>283</v>
      </c>
      <c r="E28" s="8" t="s">
        <v>8</v>
      </c>
    </row>
    <row r="29" spans="1:5" x14ac:dyDescent="0.2">
      <c r="A29" s="9" t="s">
        <v>25</v>
      </c>
      <c r="B29" s="8">
        <v>31</v>
      </c>
      <c r="C29" s="8">
        <v>13</v>
      </c>
      <c r="D29" s="8">
        <v>18</v>
      </c>
      <c r="E29" s="8" t="s">
        <v>8</v>
      </c>
    </row>
    <row r="30" spans="1:5" x14ac:dyDescent="0.2">
      <c r="A30" s="9" t="s">
        <v>26</v>
      </c>
      <c r="B30" s="8">
        <v>724</v>
      </c>
      <c r="C30" s="8">
        <v>209</v>
      </c>
      <c r="D30" s="8">
        <v>515</v>
      </c>
      <c r="E30" s="8" t="s">
        <v>8</v>
      </c>
    </row>
    <row r="31" spans="1:5" x14ac:dyDescent="0.2">
      <c r="A31" s="9" t="s">
        <v>27</v>
      </c>
      <c r="B31" s="8">
        <v>774</v>
      </c>
      <c r="C31" s="8">
        <v>136</v>
      </c>
      <c r="D31" s="8">
        <v>638</v>
      </c>
      <c r="E31" s="8" t="s">
        <v>8</v>
      </c>
    </row>
    <row r="32" spans="1:5" x14ac:dyDescent="0.2">
      <c r="A32" s="9" t="s">
        <v>28</v>
      </c>
      <c r="B32" s="8">
        <v>121</v>
      </c>
      <c r="C32" s="8">
        <v>37</v>
      </c>
      <c r="D32" s="8">
        <v>84</v>
      </c>
      <c r="E32" s="8" t="s">
        <v>8</v>
      </c>
    </row>
    <row r="33" spans="1:5" x14ac:dyDescent="0.2">
      <c r="A33" s="9" t="s">
        <v>29</v>
      </c>
      <c r="B33" s="8">
        <v>388</v>
      </c>
      <c r="C33" s="8">
        <v>282</v>
      </c>
      <c r="D33" s="8">
        <v>106</v>
      </c>
      <c r="E33" s="8" t="s">
        <v>8</v>
      </c>
    </row>
    <row r="34" spans="1:5" x14ac:dyDescent="0.2">
      <c r="A34" s="10" t="s">
        <v>30</v>
      </c>
      <c r="B34" s="8">
        <v>86</v>
      </c>
      <c r="C34" s="8">
        <v>81</v>
      </c>
      <c r="D34" s="8">
        <v>5</v>
      </c>
      <c r="E34" s="8" t="s">
        <v>8</v>
      </c>
    </row>
    <row r="35" spans="1:5" x14ac:dyDescent="0.2">
      <c r="A35" s="10" t="s">
        <v>31</v>
      </c>
      <c r="B35" s="8">
        <v>39</v>
      </c>
      <c r="C35" s="8">
        <v>24</v>
      </c>
      <c r="D35" s="8">
        <v>15</v>
      </c>
      <c r="E35" s="8" t="s">
        <v>8</v>
      </c>
    </row>
    <row r="36" spans="1:5" x14ac:dyDescent="0.2">
      <c r="A36" s="10" t="s">
        <v>32</v>
      </c>
      <c r="B36" s="8">
        <v>75</v>
      </c>
      <c r="C36" s="8">
        <v>43</v>
      </c>
      <c r="D36" s="8">
        <v>32</v>
      </c>
      <c r="E36" s="8" t="s">
        <v>8</v>
      </c>
    </row>
    <row r="37" spans="1:5" x14ac:dyDescent="0.2">
      <c r="A37" s="10" t="s">
        <v>33</v>
      </c>
      <c r="B37" s="8">
        <v>188</v>
      </c>
      <c r="C37" s="8">
        <v>134</v>
      </c>
      <c r="D37" s="8">
        <v>54</v>
      </c>
      <c r="E37" s="8" t="s">
        <v>8</v>
      </c>
    </row>
    <row r="38" spans="1:5" x14ac:dyDescent="0.2">
      <c r="A38" s="9" t="s">
        <v>7</v>
      </c>
      <c r="B38" s="8">
        <v>17813</v>
      </c>
      <c r="C38" s="8">
        <v>9961</v>
      </c>
      <c r="D38" s="8">
        <v>7852</v>
      </c>
      <c r="E38" s="8" t="s">
        <v>8</v>
      </c>
    </row>
    <row r="39" spans="1:5" x14ac:dyDescent="0.2">
      <c r="A39" s="9"/>
      <c r="B39" s="8"/>
      <c r="C39" s="8"/>
      <c r="D39" s="8"/>
      <c r="E39" s="8"/>
    </row>
    <row r="40" spans="1:5" x14ac:dyDescent="0.2">
      <c r="A40" s="11" t="s">
        <v>34</v>
      </c>
      <c r="B40" s="8"/>
      <c r="C40" s="8"/>
      <c r="D40" s="8"/>
      <c r="E40" s="8"/>
    </row>
    <row r="41" spans="1:5" x14ac:dyDescent="0.2">
      <c r="A41" s="9" t="s">
        <v>37</v>
      </c>
      <c r="B41" s="8">
        <v>482</v>
      </c>
      <c r="C41" s="8">
        <v>319</v>
      </c>
      <c r="D41" s="8">
        <v>163</v>
      </c>
      <c r="E41" s="8" t="s">
        <v>8</v>
      </c>
    </row>
    <row r="42" spans="1:5" x14ac:dyDescent="0.2">
      <c r="A42" s="9" t="s">
        <v>38</v>
      </c>
      <c r="B42" s="8">
        <v>476</v>
      </c>
      <c r="C42" s="8">
        <v>244</v>
      </c>
      <c r="D42" s="8">
        <v>232</v>
      </c>
      <c r="E42" s="8" t="s">
        <v>8</v>
      </c>
    </row>
    <row r="43" spans="1:5" x14ac:dyDescent="0.2">
      <c r="A43" s="9" t="s">
        <v>64</v>
      </c>
      <c r="B43" s="8">
        <v>384</v>
      </c>
      <c r="C43" s="8">
        <v>205</v>
      </c>
      <c r="D43" s="8">
        <v>179</v>
      </c>
      <c r="E43" s="8" t="s">
        <v>8</v>
      </c>
    </row>
    <row r="44" spans="1:5" x14ac:dyDescent="0.2">
      <c r="A44" s="9" t="s">
        <v>39</v>
      </c>
      <c r="B44" s="8">
        <v>851</v>
      </c>
      <c r="C44" s="8">
        <v>510</v>
      </c>
      <c r="D44" s="8">
        <v>341</v>
      </c>
      <c r="E44" s="8" t="s">
        <v>8</v>
      </c>
    </row>
    <row r="45" spans="1:5" x14ac:dyDescent="0.2">
      <c r="A45" s="9" t="s">
        <v>40</v>
      </c>
      <c r="B45" s="8">
        <v>709</v>
      </c>
      <c r="C45" s="8">
        <v>430</v>
      </c>
      <c r="D45" s="8">
        <v>279</v>
      </c>
      <c r="E45" s="8" t="s">
        <v>8</v>
      </c>
    </row>
    <row r="46" spans="1:5" x14ac:dyDescent="0.2">
      <c r="A46" s="12" t="s">
        <v>41</v>
      </c>
      <c r="B46" s="8">
        <v>443</v>
      </c>
      <c r="C46" s="8">
        <v>239</v>
      </c>
      <c r="D46" s="8">
        <v>204</v>
      </c>
      <c r="E46" s="8" t="s">
        <v>8</v>
      </c>
    </row>
    <row r="47" spans="1:5" x14ac:dyDescent="0.2">
      <c r="A47" s="13" t="s">
        <v>42</v>
      </c>
      <c r="B47" s="8">
        <v>565</v>
      </c>
      <c r="C47" s="8">
        <v>261</v>
      </c>
      <c r="D47" s="8">
        <v>304</v>
      </c>
      <c r="E47" s="8" t="s">
        <v>8</v>
      </c>
    </row>
    <row r="48" spans="1:5" x14ac:dyDescent="0.2">
      <c r="A48" s="13" t="s">
        <v>43</v>
      </c>
      <c r="B48" s="8">
        <v>428</v>
      </c>
      <c r="C48" s="8">
        <v>221</v>
      </c>
      <c r="D48" s="8">
        <v>207</v>
      </c>
      <c r="E48" s="8" t="s">
        <v>8</v>
      </c>
    </row>
    <row r="49" spans="1:5" x14ac:dyDescent="0.2">
      <c r="A49" s="13" t="s">
        <v>44</v>
      </c>
      <c r="B49" s="8">
        <v>327</v>
      </c>
      <c r="C49" s="8">
        <v>168</v>
      </c>
      <c r="D49" s="8">
        <v>159</v>
      </c>
      <c r="E49" s="8" t="s">
        <v>8</v>
      </c>
    </row>
    <row r="50" spans="1:5" x14ac:dyDescent="0.2">
      <c r="A50" s="13" t="s">
        <v>45</v>
      </c>
      <c r="B50" s="8">
        <v>3339</v>
      </c>
      <c r="C50" s="8">
        <v>1684</v>
      </c>
      <c r="D50" s="8">
        <v>1655</v>
      </c>
      <c r="E50" s="8" t="s">
        <v>8</v>
      </c>
    </row>
    <row r="51" spans="1:5" x14ac:dyDescent="0.2">
      <c r="A51" s="13" t="s">
        <v>46</v>
      </c>
      <c r="B51" s="8">
        <v>1221</v>
      </c>
      <c r="C51" s="8">
        <v>712</v>
      </c>
      <c r="D51" s="8">
        <v>509</v>
      </c>
      <c r="E51" s="8" t="s">
        <v>8</v>
      </c>
    </row>
    <row r="52" spans="1:5" x14ac:dyDescent="0.2">
      <c r="A52" s="13" t="s">
        <v>47</v>
      </c>
      <c r="B52" s="8">
        <v>314</v>
      </c>
      <c r="C52" s="8">
        <v>193</v>
      </c>
      <c r="D52" s="8">
        <v>121</v>
      </c>
      <c r="E52" s="8" t="s">
        <v>8</v>
      </c>
    </row>
    <row r="53" spans="1:5" x14ac:dyDescent="0.2">
      <c r="A53" s="13" t="s">
        <v>48</v>
      </c>
      <c r="B53" s="8">
        <v>1002</v>
      </c>
      <c r="C53" s="8">
        <v>522</v>
      </c>
      <c r="D53" s="8">
        <v>480</v>
      </c>
      <c r="E53" s="8" t="s">
        <v>8</v>
      </c>
    </row>
    <row r="54" spans="1:5" x14ac:dyDescent="0.2">
      <c r="A54" s="13" t="s">
        <v>49</v>
      </c>
      <c r="B54" s="8">
        <v>2728</v>
      </c>
      <c r="C54" s="8">
        <v>1424</v>
      </c>
      <c r="D54" s="8">
        <v>1304</v>
      </c>
      <c r="E54" s="8" t="s">
        <v>8</v>
      </c>
    </row>
    <row r="55" spans="1:5" x14ac:dyDescent="0.2">
      <c r="A55" s="13" t="s">
        <v>50</v>
      </c>
      <c r="B55" s="8">
        <v>972</v>
      </c>
      <c r="C55" s="8">
        <v>484</v>
      </c>
      <c r="D55" s="8">
        <v>488</v>
      </c>
      <c r="E55" s="8" t="s">
        <v>8</v>
      </c>
    </row>
    <row r="56" spans="1:5" x14ac:dyDescent="0.2">
      <c r="A56" s="13" t="s">
        <v>51</v>
      </c>
      <c r="B56" s="8">
        <v>419</v>
      </c>
      <c r="C56" s="8">
        <v>204</v>
      </c>
      <c r="D56" s="8">
        <v>215</v>
      </c>
      <c r="E56" s="8" t="s">
        <v>8</v>
      </c>
    </row>
    <row r="57" spans="1:5" x14ac:dyDescent="0.2">
      <c r="A57" s="13" t="s">
        <v>52</v>
      </c>
      <c r="B57" s="8">
        <v>545</v>
      </c>
      <c r="C57" s="8">
        <v>413</v>
      </c>
      <c r="D57" s="8">
        <v>132</v>
      </c>
      <c r="E57" s="8" t="s">
        <v>8</v>
      </c>
    </row>
    <row r="58" spans="1:5" x14ac:dyDescent="0.2">
      <c r="A58" s="13" t="s">
        <v>53</v>
      </c>
      <c r="B58" s="8">
        <v>503</v>
      </c>
      <c r="C58" s="8">
        <v>239</v>
      </c>
      <c r="D58" s="8">
        <v>264</v>
      </c>
      <c r="E58" s="8" t="s">
        <v>8</v>
      </c>
    </row>
    <row r="59" spans="1:5" x14ac:dyDescent="0.2">
      <c r="A59" s="13" t="s">
        <v>60</v>
      </c>
      <c r="B59" s="8">
        <v>303</v>
      </c>
      <c r="C59" s="8">
        <v>172</v>
      </c>
      <c r="D59" s="8">
        <v>131</v>
      </c>
      <c r="E59" s="8" t="s">
        <v>8</v>
      </c>
    </row>
    <row r="60" spans="1:5" x14ac:dyDescent="0.2">
      <c r="A60" s="13" t="s">
        <v>54</v>
      </c>
      <c r="B60" s="8">
        <v>1081</v>
      </c>
      <c r="C60" s="8">
        <v>644</v>
      </c>
      <c r="D60" s="8">
        <v>437</v>
      </c>
      <c r="E60" s="8" t="s">
        <v>8</v>
      </c>
    </row>
    <row r="61" spans="1:5" x14ac:dyDescent="0.2">
      <c r="A61" s="13" t="s">
        <v>20</v>
      </c>
      <c r="B61" s="8">
        <v>8759</v>
      </c>
      <c r="C61" s="8">
        <v>4813</v>
      </c>
      <c r="D61" s="8">
        <v>3946</v>
      </c>
      <c r="E61" s="8" t="s">
        <v>8</v>
      </c>
    </row>
    <row r="62" spans="1:5" x14ac:dyDescent="0.2">
      <c r="A62" s="14" t="s">
        <v>7</v>
      </c>
      <c r="B62" s="15">
        <v>7</v>
      </c>
      <c r="C62" s="15">
        <v>5</v>
      </c>
      <c r="D62" s="15">
        <v>2</v>
      </c>
      <c r="E62" s="15" t="s">
        <v>8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25CB-11AB-3C47-A272-A3B33E93D770}">
  <dimension ref="A1:E65"/>
  <sheetViews>
    <sheetView workbookViewId="0">
      <selection activeCell="A13" sqref="A13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5" x14ac:dyDescent="0.2">
      <c r="A1" s="1" t="s">
        <v>65</v>
      </c>
    </row>
    <row r="2" spans="1:5" x14ac:dyDescent="0.2">
      <c r="A2" s="1" t="s">
        <v>1</v>
      </c>
    </row>
    <row r="3" spans="1:5" x14ac:dyDescent="0.2">
      <c r="A3" s="1"/>
    </row>
    <row r="4" spans="1:5" x14ac:dyDescent="0.2">
      <c r="A4" s="1" t="s">
        <v>2</v>
      </c>
    </row>
    <row r="6" spans="1:5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x14ac:dyDescent="0.2">
      <c r="A7" s="5" t="s">
        <v>4</v>
      </c>
      <c r="B7" s="6">
        <v>18694</v>
      </c>
      <c r="C7" s="6">
        <v>10240</v>
      </c>
      <c r="D7" s="6">
        <v>8454</v>
      </c>
      <c r="E7" s="6" t="s">
        <v>8</v>
      </c>
    </row>
    <row r="8" spans="1:5" x14ac:dyDescent="0.2">
      <c r="A8" s="7"/>
      <c r="B8" s="8"/>
      <c r="C8" s="8"/>
      <c r="D8" s="8"/>
      <c r="E8" s="8"/>
    </row>
    <row r="9" spans="1:5" x14ac:dyDescent="0.2">
      <c r="A9" s="7" t="s">
        <v>9</v>
      </c>
      <c r="B9" s="8"/>
      <c r="C9" s="8"/>
      <c r="D9" s="8"/>
      <c r="E9" s="8"/>
    </row>
    <row r="10" spans="1:5" x14ac:dyDescent="0.2">
      <c r="A10" s="9" t="s">
        <v>10</v>
      </c>
      <c r="B10" s="8" t="s">
        <v>8</v>
      </c>
      <c r="C10" s="8" t="s">
        <v>8</v>
      </c>
      <c r="D10" s="8" t="s">
        <v>8</v>
      </c>
      <c r="E10" s="8" t="s">
        <v>8</v>
      </c>
    </row>
    <row r="11" spans="1:5" x14ac:dyDescent="0.2">
      <c r="A11" s="9" t="s">
        <v>66</v>
      </c>
      <c r="B11" s="8">
        <v>1527</v>
      </c>
      <c r="C11" s="8">
        <v>794</v>
      </c>
      <c r="D11" s="8">
        <v>733</v>
      </c>
      <c r="E11" s="8" t="s">
        <v>8</v>
      </c>
    </row>
    <row r="12" spans="1:5" x14ac:dyDescent="0.2">
      <c r="A12" s="9" t="s">
        <v>67</v>
      </c>
      <c r="B12" s="8">
        <v>4416</v>
      </c>
      <c r="C12" s="8">
        <v>2524</v>
      </c>
      <c r="D12" s="8">
        <v>1892</v>
      </c>
      <c r="E12" s="8" t="s">
        <v>8</v>
      </c>
    </row>
    <row r="13" spans="1:5" x14ac:dyDescent="0.2">
      <c r="A13" s="9" t="s">
        <v>68</v>
      </c>
      <c r="B13" s="8">
        <v>5481</v>
      </c>
      <c r="C13" s="8">
        <v>3044</v>
      </c>
      <c r="D13" s="8">
        <v>2437</v>
      </c>
      <c r="E13" s="8" t="s">
        <v>8</v>
      </c>
    </row>
    <row r="14" spans="1:5" x14ac:dyDescent="0.2">
      <c r="A14" s="9" t="s">
        <v>69</v>
      </c>
      <c r="B14" s="8">
        <v>3732</v>
      </c>
      <c r="C14" s="8">
        <v>1911</v>
      </c>
      <c r="D14" s="8">
        <v>1821</v>
      </c>
      <c r="E14" s="8" t="s">
        <v>8</v>
      </c>
    </row>
    <row r="15" spans="1:5" x14ac:dyDescent="0.2">
      <c r="A15" s="9" t="s">
        <v>70</v>
      </c>
      <c r="B15" s="8">
        <v>2186</v>
      </c>
      <c r="C15" s="8">
        <v>1190</v>
      </c>
      <c r="D15" s="8">
        <v>996</v>
      </c>
      <c r="E15" s="8" t="s">
        <v>8</v>
      </c>
    </row>
    <row r="16" spans="1:5" x14ac:dyDescent="0.2">
      <c r="A16" s="9" t="s">
        <v>16</v>
      </c>
      <c r="B16" s="8">
        <v>1352</v>
      </c>
      <c r="C16" s="8">
        <v>777</v>
      </c>
      <c r="D16" s="8">
        <v>575</v>
      </c>
      <c r="E16" s="8" t="s">
        <v>8</v>
      </c>
    </row>
    <row r="17" spans="1:5" x14ac:dyDescent="0.2">
      <c r="A17" s="9" t="s">
        <v>7</v>
      </c>
      <c r="B17" s="8" t="s">
        <v>8</v>
      </c>
      <c r="C17" s="8" t="s">
        <v>8</v>
      </c>
      <c r="D17" s="8" t="s">
        <v>8</v>
      </c>
      <c r="E17" s="8" t="s">
        <v>8</v>
      </c>
    </row>
    <row r="18" spans="1:5" x14ac:dyDescent="0.2">
      <c r="A18" s="7"/>
      <c r="B18" s="8"/>
      <c r="C18" s="8"/>
      <c r="D18" s="8"/>
      <c r="E18" s="8"/>
    </row>
    <row r="19" spans="1:5" x14ac:dyDescent="0.2">
      <c r="A19" s="7" t="s">
        <v>17</v>
      </c>
      <c r="B19" s="8"/>
      <c r="C19" s="8"/>
      <c r="D19" s="8"/>
      <c r="E19" s="8"/>
    </row>
    <row r="20" spans="1:5" x14ac:dyDescent="0.2">
      <c r="A20" s="9" t="s">
        <v>18</v>
      </c>
      <c r="B20" s="8">
        <v>12764</v>
      </c>
      <c r="C20" s="8">
        <v>7011</v>
      </c>
      <c r="D20" s="8">
        <v>5753</v>
      </c>
      <c r="E20" s="8" t="s">
        <v>8</v>
      </c>
    </row>
    <row r="21" spans="1:5" x14ac:dyDescent="0.2">
      <c r="A21" s="9" t="s">
        <v>19</v>
      </c>
      <c r="B21" s="8">
        <v>3720</v>
      </c>
      <c r="C21" s="8">
        <v>1800</v>
      </c>
      <c r="D21" s="8">
        <v>1920</v>
      </c>
      <c r="E21" s="8" t="s">
        <v>8</v>
      </c>
    </row>
    <row r="22" spans="1:5" x14ac:dyDescent="0.2">
      <c r="A22" s="9" t="s">
        <v>20</v>
      </c>
      <c r="B22" s="8">
        <v>2209</v>
      </c>
      <c r="C22" s="8">
        <v>1428</v>
      </c>
      <c r="D22" s="8">
        <v>781</v>
      </c>
      <c r="E22" s="8" t="s">
        <v>8</v>
      </c>
    </row>
    <row r="23" spans="1:5" x14ac:dyDescent="0.2">
      <c r="A23" s="9" t="s">
        <v>7</v>
      </c>
      <c r="B23" s="8">
        <v>1</v>
      </c>
      <c r="C23" s="8">
        <v>1</v>
      </c>
      <c r="D23" s="8" t="s">
        <v>8</v>
      </c>
      <c r="E23" s="8" t="s">
        <v>8</v>
      </c>
    </row>
    <row r="24" spans="1:5" x14ac:dyDescent="0.2">
      <c r="A24" s="7"/>
      <c r="B24" s="8"/>
      <c r="C24" s="8"/>
      <c r="D24" s="8"/>
      <c r="E24" s="8"/>
    </row>
    <row r="25" spans="1:5" x14ac:dyDescent="0.2">
      <c r="A25" s="7" t="s">
        <v>21</v>
      </c>
      <c r="B25" s="8"/>
      <c r="C25" s="8"/>
      <c r="D25" s="8"/>
      <c r="E25" s="8"/>
    </row>
    <row r="26" spans="1:5" x14ac:dyDescent="0.2">
      <c r="A26" s="9" t="s">
        <v>22</v>
      </c>
      <c r="B26" s="8">
        <v>2207</v>
      </c>
      <c r="C26" s="8">
        <v>1215</v>
      </c>
      <c r="D26" s="8">
        <v>992</v>
      </c>
      <c r="E26" s="8" t="s">
        <v>8</v>
      </c>
    </row>
    <row r="27" spans="1:5" x14ac:dyDescent="0.2">
      <c r="A27" s="9" t="s">
        <v>23</v>
      </c>
      <c r="B27" s="8">
        <v>722</v>
      </c>
      <c r="C27" s="8">
        <v>443</v>
      </c>
      <c r="D27" s="8">
        <v>279</v>
      </c>
      <c r="E27" s="8" t="s">
        <v>8</v>
      </c>
    </row>
    <row r="28" spans="1:5" x14ac:dyDescent="0.2">
      <c r="A28" s="9" t="s">
        <v>24</v>
      </c>
      <c r="B28" s="8">
        <v>699</v>
      </c>
      <c r="C28" s="8">
        <v>514</v>
      </c>
      <c r="D28" s="8">
        <v>185</v>
      </c>
      <c r="E28" s="8" t="s">
        <v>8</v>
      </c>
    </row>
    <row r="29" spans="1:5" x14ac:dyDescent="0.2">
      <c r="A29" s="9" t="s">
        <v>25</v>
      </c>
      <c r="B29" s="8">
        <v>25</v>
      </c>
      <c r="C29" s="8">
        <v>6</v>
      </c>
      <c r="D29" s="8">
        <v>19</v>
      </c>
      <c r="E29" s="8" t="s">
        <v>8</v>
      </c>
    </row>
    <row r="30" spans="1:5" x14ac:dyDescent="0.2">
      <c r="A30" s="9" t="s">
        <v>26</v>
      </c>
      <c r="B30" s="8">
        <v>504</v>
      </c>
      <c r="C30" s="8">
        <v>168</v>
      </c>
      <c r="D30" s="8">
        <v>336</v>
      </c>
      <c r="E30" s="8" t="s">
        <v>8</v>
      </c>
    </row>
    <row r="31" spans="1:5" x14ac:dyDescent="0.2">
      <c r="A31" s="9" t="s">
        <v>27</v>
      </c>
      <c r="B31" s="8">
        <v>474</v>
      </c>
      <c r="C31" s="8">
        <v>65</v>
      </c>
      <c r="D31" s="8">
        <v>409</v>
      </c>
      <c r="E31" s="8" t="s">
        <v>8</v>
      </c>
    </row>
    <row r="32" spans="1:5" x14ac:dyDescent="0.2">
      <c r="A32" s="9" t="s">
        <v>28</v>
      </c>
      <c r="B32" s="8">
        <v>125</v>
      </c>
      <c r="C32" s="8">
        <v>35</v>
      </c>
      <c r="D32" s="8">
        <v>90</v>
      </c>
      <c r="E32" s="8" t="s">
        <v>8</v>
      </c>
    </row>
    <row r="33" spans="1:5" x14ac:dyDescent="0.2">
      <c r="A33" s="9" t="s">
        <v>29</v>
      </c>
      <c r="B33" s="8">
        <v>18</v>
      </c>
      <c r="C33" s="8">
        <v>10</v>
      </c>
      <c r="D33" s="8">
        <v>8</v>
      </c>
      <c r="E33" s="8" t="s">
        <v>8</v>
      </c>
    </row>
    <row r="34" spans="1:5" x14ac:dyDescent="0.2">
      <c r="A34" s="10" t="s">
        <v>30</v>
      </c>
      <c r="B34" s="8">
        <v>5</v>
      </c>
      <c r="C34" s="8" t="s">
        <v>71</v>
      </c>
      <c r="D34" s="8" t="s">
        <v>71</v>
      </c>
      <c r="E34" s="8" t="s">
        <v>8</v>
      </c>
    </row>
    <row r="35" spans="1:5" x14ac:dyDescent="0.2">
      <c r="A35" s="10" t="s">
        <v>31</v>
      </c>
      <c r="B35" s="8">
        <v>5</v>
      </c>
      <c r="C35" s="8" t="s">
        <v>71</v>
      </c>
      <c r="D35" s="8" t="s">
        <v>71</v>
      </c>
      <c r="E35" s="8" t="s">
        <v>8</v>
      </c>
    </row>
    <row r="36" spans="1:5" x14ac:dyDescent="0.2">
      <c r="A36" s="10" t="s">
        <v>32</v>
      </c>
      <c r="B36" s="8">
        <v>3</v>
      </c>
      <c r="C36" s="8" t="s">
        <v>8</v>
      </c>
      <c r="D36" s="8">
        <v>3</v>
      </c>
      <c r="E36" s="8" t="s">
        <v>8</v>
      </c>
    </row>
    <row r="37" spans="1:5" x14ac:dyDescent="0.2">
      <c r="A37" s="10" t="s">
        <v>33</v>
      </c>
      <c r="B37" s="8">
        <v>5</v>
      </c>
      <c r="C37" s="8" t="s">
        <v>71</v>
      </c>
      <c r="D37" s="8" t="s">
        <v>71</v>
      </c>
      <c r="E37" s="8" t="s">
        <v>8</v>
      </c>
    </row>
    <row r="38" spans="1:5" x14ac:dyDescent="0.2">
      <c r="A38" s="9" t="s">
        <v>7</v>
      </c>
      <c r="B38" s="8">
        <v>13920</v>
      </c>
      <c r="C38" s="8">
        <v>7784</v>
      </c>
      <c r="D38" s="8">
        <v>6136</v>
      </c>
      <c r="E38" s="8" t="s">
        <v>8</v>
      </c>
    </row>
    <row r="39" spans="1:5" x14ac:dyDescent="0.2">
      <c r="A39" s="9"/>
      <c r="B39" s="8"/>
      <c r="C39" s="8"/>
      <c r="D39" s="8"/>
      <c r="E39" s="8"/>
    </row>
    <row r="40" spans="1:5" x14ac:dyDescent="0.2">
      <c r="A40" s="11" t="s">
        <v>34</v>
      </c>
      <c r="B40" s="8"/>
      <c r="C40" s="8"/>
      <c r="D40" s="8"/>
      <c r="E40" s="8"/>
    </row>
    <row r="41" spans="1:5" x14ac:dyDescent="0.2">
      <c r="A41" s="9" t="s">
        <v>35</v>
      </c>
      <c r="B41" s="8">
        <v>231</v>
      </c>
      <c r="C41" s="8">
        <v>109</v>
      </c>
      <c r="D41" s="8">
        <v>122</v>
      </c>
      <c r="E41" s="8" t="s">
        <v>8</v>
      </c>
    </row>
    <row r="42" spans="1:5" x14ac:dyDescent="0.2">
      <c r="A42" s="9" t="s">
        <v>36</v>
      </c>
      <c r="B42" s="8">
        <v>239</v>
      </c>
      <c r="C42" s="8">
        <v>116</v>
      </c>
      <c r="D42" s="8">
        <v>123</v>
      </c>
      <c r="E42" s="8" t="s">
        <v>8</v>
      </c>
    </row>
    <row r="43" spans="1:5" x14ac:dyDescent="0.2">
      <c r="A43" s="9" t="s">
        <v>37</v>
      </c>
      <c r="B43" s="8">
        <v>367</v>
      </c>
      <c r="C43" s="8">
        <v>235</v>
      </c>
      <c r="D43" s="8">
        <v>132</v>
      </c>
      <c r="E43" s="8" t="s">
        <v>8</v>
      </c>
    </row>
    <row r="44" spans="1:5" x14ac:dyDescent="0.2">
      <c r="A44" s="9" t="s">
        <v>38</v>
      </c>
      <c r="B44" s="8">
        <v>483</v>
      </c>
      <c r="C44" s="8">
        <v>240</v>
      </c>
      <c r="D44" s="8">
        <v>243</v>
      </c>
      <c r="E44" s="8" t="s">
        <v>8</v>
      </c>
    </row>
    <row r="45" spans="1:5" x14ac:dyDescent="0.2">
      <c r="A45" s="9" t="s">
        <v>39</v>
      </c>
      <c r="B45" s="8">
        <v>536</v>
      </c>
      <c r="C45" s="8">
        <v>329</v>
      </c>
      <c r="D45" s="8">
        <v>207</v>
      </c>
      <c r="E45" s="8" t="s">
        <v>8</v>
      </c>
    </row>
    <row r="46" spans="1:5" x14ac:dyDescent="0.2">
      <c r="A46" s="12" t="s">
        <v>40</v>
      </c>
      <c r="B46" s="8">
        <v>516</v>
      </c>
      <c r="C46" s="8">
        <v>334</v>
      </c>
      <c r="D46" s="8">
        <v>182</v>
      </c>
      <c r="E46" s="8" t="s">
        <v>8</v>
      </c>
    </row>
    <row r="47" spans="1:5" x14ac:dyDescent="0.2">
      <c r="A47" s="13" t="s">
        <v>62</v>
      </c>
      <c r="B47" s="8">
        <v>226</v>
      </c>
      <c r="C47" s="8">
        <v>142</v>
      </c>
      <c r="D47" s="8">
        <v>84</v>
      </c>
      <c r="E47" s="8" t="s">
        <v>8</v>
      </c>
    </row>
    <row r="48" spans="1:5" x14ac:dyDescent="0.2">
      <c r="A48" s="13" t="s">
        <v>41</v>
      </c>
      <c r="B48" s="8">
        <v>306</v>
      </c>
      <c r="C48" s="8">
        <v>153</v>
      </c>
      <c r="D48" s="8">
        <v>153</v>
      </c>
      <c r="E48" s="8" t="s">
        <v>8</v>
      </c>
    </row>
    <row r="49" spans="1:5" x14ac:dyDescent="0.2">
      <c r="A49" s="13" t="s">
        <v>42</v>
      </c>
      <c r="B49" s="8">
        <v>543</v>
      </c>
      <c r="C49" s="8">
        <v>276</v>
      </c>
      <c r="D49" s="8">
        <v>267</v>
      </c>
      <c r="E49" s="8" t="s">
        <v>8</v>
      </c>
    </row>
    <row r="50" spans="1:5" x14ac:dyDescent="0.2">
      <c r="A50" s="13" t="s">
        <v>43</v>
      </c>
      <c r="B50" s="8">
        <v>236</v>
      </c>
      <c r="C50" s="8">
        <v>121</v>
      </c>
      <c r="D50" s="8">
        <v>115</v>
      </c>
      <c r="E50" s="8" t="s">
        <v>8</v>
      </c>
    </row>
    <row r="51" spans="1:5" x14ac:dyDescent="0.2">
      <c r="A51" s="13" t="s">
        <v>45</v>
      </c>
      <c r="B51" s="8">
        <v>2426</v>
      </c>
      <c r="C51" s="8">
        <v>1259</v>
      </c>
      <c r="D51" s="8">
        <v>1167</v>
      </c>
      <c r="E51" s="8" t="s">
        <v>8</v>
      </c>
    </row>
    <row r="52" spans="1:5" x14ac:dyDescent="0.2">
      <c r="A52" s="13" t="s">
        <v>72</v>
      </c>
      <c r="B52" s="8">
        <v>233</v>
      </c>
      <c r="C52" s="8">
        <v>121</v>
      </c>
      <c r="D52" s="8">
        <v>112</v>
      </c>
      <c r="E52" s="8" t="s">
        <v>8</v>
      </c>
    </row>
    <row r="53" spans="1:5" x14ac:dyDescent="0.2">
      <c r="A53" s="13" t="s">
        <v>46</v>
      </c>
      <c r="B53" s="8">
        <v>835</v>
      </c>
      <c r="C53" s="8">
        <v>460</v>
      </c>
      <c r="D53" s="8">
        <v>375</v>
      </c>
      <c r="E53" s="8" t="s">
        <v>8</v>
      </c>
    </row>
    <row r="54" spans="1:5" x14ac:dyDescent="0.2">
      <c r="A54" s="13" t="s">
        <v>48</v>
      </c>
      <c r="B54" s="8">
        <v>991</v>
      </c>
      <c r="C54" s="8">
        <v>541</v>
      </c>
      <c r="D54" s="8">
        <v>450</v>
      </c>
      <c r="E54" s="8" t="s">
        <v>8</v>
      </c>
    </row>
    <row r="55" spans="1:5" x14ac:dyDescent="0.2">
      <c r="A55" s="13" t="s">
        <v>49</v>
      </c>
      <c r="B55" s="8">
        <v>1646</v>
      </c>
      <c r="C55" s="8">
        <v>816</v>
      </c>
      <c r="D55" s="8">
        <v>830</v>
      </c>
      <c r="E55" s="8" t="s">
        <v>8</v>
      </c>
    </row>
    <row r="56" spans="1:5" x14ac:dyDescent="0.2">
      <c r="A56" s="13" t="s">
        <v>50</v>
      </c>
      <c r="B56" s="8">
        <v>663</v>
      </c>
      <c r="C56" s="8">
        <v>317</v>
      </c>
      <c r="D56" s="8">
        <v>346</v>
      </c>
      <c r="E56" s="8" t="s">
        <v>8</v>
      </c>
    </row>
    <row r="57" spans="1:5" x14ac:dyDescent="0.2">
      <c r="A57" s="13" t="s">
        <v>51</v>
      </c>
      <c r="B57" s="8">
        <v>299</v>
      </c>
      <c r="C57" s="8">
        <v>155</v>
      </c>
      <c r="D57" s="8">
        <v>144</v>
      </c>
      <c r="E57" s="8" t="s">
        <v>8</v>
      </c>
    </row>
    <row r="58" spans="1:5" x14ac:dyDescent="0.2">
      <c r="A58" s="13" t="s">
        <v>52</v>
      </c>
      <c r="B58" s="8">
        <v>332</v>
      </c>
      <c r="C58" s="8">
        <v>243</v>
      </c>
      <c r="D58" s="8">
        <v>89</v>
      </c>
      <c r="E58" s="8" t="s">
        <v>8</v>
      </c>
    </row>
    <row r="59" spans="1:5" x14ac:dyDescent="0.2">
      <c r="A59" s="13" t="s">
        <v>53</v>
      </c>
      <c r="B59" s="8">
        <v>302</v>
      </c>
      <c r="C59" s="8">
        <v>159</v>
      </c>
      <c r="D59" s="8">
        <v>143</v>
      </c>
      <c r="E59" s="8" t="s">
        <v>8</v>
      </c>
    </row>
    <row r="60" spans="1:5" x14ac:dyDescent="0.2">
      <c r="A60" s="13" t="s">
        <v>54</v>
      </c>
      <c r="B60" s="8">
        <v>1017</v>
      </c>
      <c r="C60" s="8">
        <v>634</v>
      </c>
      <c r="D60" s="8">
        <v>383</v>
      </c>
      <c r="E60" s="8" t="s">
        <v>8</v>
      </c>
    </row>
    <row r="61" spans="1:5" x14ac:dyDescent="0.2">
      <c r="A61" s="13" t="s">
        <v>20</v>
      </c>
      <c r="B61" s="8">
        <v>6260</v>
      </c>
      <c r="C61" s="8">
        <v>3475</v>
      </c>
      <c r="D61" s="8">
        <v>2785</v>
      </c>
      <c r="E61" s="8" t="s">
        <v>8</v>
      </c>
    </row>
    <row r="62" spans="1:5" x14ac:dyDescent="0.2">
      <c r="A62" s="14" t="s">
        <v>7</v>
      </c>
      <c r="B62" s="15">
        <v>7</v>
      </c>
      <c r="C62" s="15">
        <v>5</v>
      </c>
      <c r="D62" s="15">
        <v>2</v>
      </c>
      <c r="E62" s="15" t="s">
        <v>8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2164-8CC2-3243-A79F-AB1CCC591704}">
  <dimension ref="A1:J65"/>
  <sheetViews>
    <sheetView tabSelected="1" workbookViewId="0">
      <selection activeCell="B7" sqref="B7"/>
    </sheetView>
  </sheetViews>
  <sheetFormatPr baseColWidth="10" defaultRowHeight="16" x14ac:dyDescent="0.2"/>
  <cols>
    <col min="1" max="1" width="54.5" style="2" customWidth="1"/>
    <col min="2" max="5" width="9.1640625" style="2" customWidth="1"/>
    <col min="6" max="256" width="8.83203125" customWidth="1"/>
    <col min="257" max="257" width="54.5" customWidth="1"/>
    <col min="258" max="261" width="9.1640625" customWidth="1"/>
    <col min="262" max="512" width="8.83203125" customWidth="1"/>
    <col min="513" max="513" width="54.5" customWidth="1"/>
    <col min="514" max="517" width="9.1640625" customWidth="1"/>
    <col min="518" max="768" width="8.83203125" customWidth="1"/>
    <col min="769" max="769" width="54.5" customWidth="1"/>
    <col min="770" max="773" width="9.1640625" customWidth="1"/>
    <col min="774" max="1024" width="8.83203125" customWidth="1"/>
    <col min="1025" max="1025" width="54.5" customWidth="1"/>
    <col min="1026" max="1029" width="9.1640625" customWidth="1"/>
    <col min="1030" max="1280" width="8.83203125" customWidth="1"/>
    <col min="1281" max="1281" width="54.5" customWidth="1"/>
    <col min="1282" max="1285" width="9.1640625" customWidth="1"/>
    <col min="1286" max="1536" width="8.83203125" customWidth="1"/>
    <col min="1537" max="1537" width="54.5" customWidth="1"/>
    <col min="1538" max="1541" width="9.1640625" customWidth="1"/>
    <col min="1542" max="1792" width="8.83203125" customWidth="1"/>
    <col min="1793" max="1793" width="54.5" customWidth="1"/>
    <col min="1794" max="1797" width="9.1640625" customWidth="1"/>
    <col min="1798" max="2048" width="8.83203125" customWidth="1"/>
    <col min="2049" max="2049" width="54.5" customWidth="1"/>
    <col min="2050" max="2053" width="9.1640625" customWidth="1"/>
    <col min="2054" max="2304" width="8.83203125" customWidth="1"/>
    <col min="2305" max="2305" width="54.5" customWidth="1"/>
    <col min="2306" max="2309" width="9.1640625" customWidth="1"/>
    <col min="2310" max="2560" width="8.83203125" customWidth="1"/>
    <col min="2561" max="2561" width="54.5" customWidth="1"/>
    <col min="2562" max="2565" width="9.1640625" customWidth="1"/>
    <col min="2566" max="2816" width="8.83203125" customWidth="1"/>
    <col min="2817" max="2817" width="54.5" customWidth="1"/>
    <col min="2818" max="2821" width="9.1640625" customWidth="1"/>
    <col min="2822" max="3072" width="8.83203125" customWidth="1"/>
    <col min="3073" max="3073" width="54.5" customWidth="1"/>
    <col min="3074" max="3077" width="9.1640625" customWidth="1"/>
    <col min="3078" max="3328" width="8.83203125" customWidth="1"/>
    <col min="3329" max="3329" width="54.5" customWidth="1"/>
    <col min="3330" max="3333" width="9.1640625" customWidth="1"/>
    <col min="3334" max="3584" width="8.83203125" customWidth="1"/>
    <col min="3585" max="3585" width="54.5" customWidth="1"/>
    <col min="3586" max="3589" width="9.1640625" customWidth="1"/>
    <col min="3590" max="3840" width="8.83203125" customWidth="1"/>
    <col min="3841" max="3841" width="54.5" customWidth="1"/>
    <col min="3842" max="3845" width="9.1640625" customWidth="1"/>
    <col min="3846" max="4096" width="8.83203125" customWidth="1"/>
    <col min="4097" max="4097" width="54.5" customWidth="1"/>
    <col min="4098" max="4101" width="9.1640625" customWidth="1"/>
    <col min="4102" max="4352" width="8.83203125" customWidth="1"/>
    <col min="4353" max="4353" width="54.5" customWidth="1"/>
    <col min="4354" max="4357" width="9.1640625" customWidth="1"/>
    <col min="4358" max="4608" width="8.83203125" customWidth="1"/>
    <col min="4609" max="4609" width="54.5" customWidth="1"/>
    <col min="4610" max="4613" width="9.1640625" customWidth="1"/>
    <col min="4614" max="4864" width="8.83203125" customWidth="1"/>
    <col min="4865" max="4865" width="54.5" customWidth="1"/>
    <col min="4866" max="4869" width="9.1640625" customWidth="1"/>
    <col min="4870" max="5120" width="8.83203125" customWidth="1"/>
    <col min="5121" max="5121" width="54.5" customWidth="1"/>
    <col min="5122" max="5125" width="9.1640625" customWidth="1"/>
    <col min="5126" max="5376" width="8.83203125" customWidth="1"/>
    <col min="5377" max="5377" width="54.5" customWidth="1"/>
    <col min="5378" max="5381" width="9.1640625" customWidth="1"/>
    <col min="5382" max="5632" width="8.83203125" customWidth="1"/>
    <col min="5633" max="5633" width="54.5" customWidth="1"/>
    <col min="5634" max="5637" width="9.1640625" customWidth="1"/>
    <col min="5638" max="5888" width="8.83203125" customWidth="1"/>
    <col min="5889" max="5889" width="54.5" customWidth="1"/>
    <col min="5890" max="5893" width="9.1640625" customWidth="1"/>
    <col min="5894" max="6144" width="8.83203125" customWidth="1"/>
    <col min="6145" max="6145" width="54.5" customWidth="1"/>
    <col min="6146" max="6149" width="9.1640625" customWidth="1"/>
    <col min="6150" max="6400" width="8.83203125" customWidth="1"/>
    <col min="6401" max="6401" width="54.5" customWidth="1"/>
    <col min="6402" max="6405" width="9.1640625" customWidth="1"/>
    <col min="6406" max="6656" width="8.83203125" customWidth="1"/>
    <col min="6657" max="6657" width="54.5" customWidth="1"/>
    <col min="6658" max="6661" width="9.1640625" customWidth="1"/>
    <col min="6662" max="6912" width="8.83203125" customWidth="1"/>
    <col min="6913" max="6913" width="54.5" customWidth="1"/>
    <col min="6914" max="6917" width="9.1640625" customWidth="1"/>
    <col min="6918" max="7168" width="8.83203125" customWidth="1"/>
    <col min="7169" max="7169" width="54.5" customWidth="1"/>
    <col min="7170" max="7173" width="9.1640625" customWidth="1"/>
    <col min="7174" max="7424" width="8.83203125" customWidth="1"/>
    <col min="7425" max="7425" width="54.5" customWidth="1"/>
    <col min="7426" max="7429" width="9.1640625" customWidth="1"/>
    <col min="7430" max="7680" width="8.83203125" customWidth="1"/>
    <col min="7681" max="7681" width="54.5" customWidth="1"/>
    <col min="7682" max="7685" width="9.1640625" customWidth="1"/>
    <col min="7686" max="7936" width="8.83203125" customWidth="1"/>
    <col min="7937" max="7937" width="54.5" customWidth="1"/>
    <col min="7938" max="7941" width="9.1640625" customWidth="1"/>
    <col min="7942" max="8192" width="8.83203125" customWidth="1"/>
    <col min="8193" max="8193" width="54.5" customWidth="1"/>
    <col min="8194" max="8197" width="9.1640625" customWidth="1"/>
    <col min="8198" max="8448" width="8.83203125" customWidth="1"/>
    <col min="8449" max="8449" width="54.5" customWidth="1"/>
    <col min="8450" max="8453" width="9.1640625" customWidth="1"/>
    <col min="8454" max="8704" width="8.83203125" customWidth="1"/>
    <col min="8705" max="8705" width="54.5" customWidth="1"/>
    <col min="8706" max="8709" width="9.1640625" customWidth="1"/>
    <col min="8710" max="8960" width="8.83203125" customWidth="1"/>
    <col min="8961" max="8961" width="54.5" customWidth="1"/>
    <col min="8962" max="8965" width="9.1640625" customWidth="1"/>
    <col min="8966" max="9216" width="8.83203125" customWidth="1"/>
    <col min="9217" max="9217" width="54.5" customWidth="1"/>
    <col min="9218" max="9221" width="9.1640625" customWidth="1"/>
    <col min="9222" max="9472" width="8.83203125" customWidth="1"/>
    <col min="9473" max="9473" width="54.5" customWidth="1"/>
    <col min="9474" max="9477" width="9.1640625" customWidth="1"/>
    <col min="9478" max="9728" width="8.83203125" customWidth="1"/>
    <col min="9729" max="9729" width="54.5" customWidth="1"/>
    <col min="9730" max="9733" width="9.1640625" customWidth="1"/>
    <col min="9734" max="9984" width="8.83203125" customWidth="1"/>
    <col min="9985" max="9985" width="54.5" customWidth="1"/>
    <col min="9986" max="9989" width="9.1640625" customWidth="1"/>
    <col min="9990" max="10240" width="8.83203125" customWidth="1"/>
    <col min="10241" max="10241" width="54.5" customWidth="1"/>
    <col min="10242" max="10245" width="9.1640625" customWidth="1"/>
    <col min="10246" max="10496" width="8.83203125" customWidth="1"/>
    <col min="10497" max="10497" width="54.5" customWidth="1"/>
    <col min="10498" max="10501" width="9.1640625" customWidth="1"/>
    <col min="10502" max="10752" width="8.83203125" customWidth="1"/>
    <col min="10753" max="10753" width="54.5" customWidth="1"/>
    <col min="10754" max="10757" width="9.1640625" customWidth="1"/>
    <col min="10758" max="11008" width="8.83203125" customWidth="1"/>
    <col min="11009" max="11009" width="54.5" customWidth="1"/>
    <col min="11010" max="11013" width="9.1640625" customWidth="1"/>
    <col min="11014" max="11264" width="8.83203125" customWidth="1"/>
    <col min="11265" max="11265" width="54.5" customWidth="1"/>
    <col min="11266" max="11269" width="9.1640625" customWidth="1"/>
    <col min="11270" max="11520" width="8.83203125" customWidth="1"/>
    <col min="11521" max="11521" width="54.5" customWidth="1"/>
    <col min="11522" max="11525" width="9.1640625" customWidth="1"/>
    <col min="11526" max="11776" width="8.83203125" customWidth="1"/>
    <col min="11777" max="11777" width="54.5" customWidth="1"/>
    <col min="11778" max="11781" width="9.1640625" customWidth="1"/>
    <col min="11782" max="12032" width="8.83203125" customWidth="1"/>
    <col min="12033" max="12033" width="54.5" customWidth="1"/>
    <col min="12034" max="12037" width="9.1640625" customWidth="1"/>
    <col min="12038" max="12288" width="8.83203125" customWidth="1"/>
    <col min="12289" max="12289" width="54.5" customWidth="1"/>
    <col min="12290" max="12293" width="9.1640625" customWidth="1"/>
    <col min="12294" max="12544" width="8.83203125" customWidth="1"/>
    <col min="12545" max="12545" width="54.5" customWidth="1"/>
    <col min="12546" max="12549" width="9.1640625" customWidth="1"/>
    <col min="12550" max="12800" width="8.83203125" customWidth="1"/>
    <col min="12801" max="12801" width="54.5" customWidth="1"/>
    <col min="12802" max="12805" width="9.1640625" customWidth="1"/>
    <col min="12806" max="13056" width="8.83203125" customWidth="1"/>
    <col min="13057" max="13057" width="54.5" customWidth="1"/>
    <col min="13058" max="13061" width="9.1640625" customWidth="1"/>
    <col min="13062" max="13312" width="8.83203125" customWidth="1"/>
    <col min="13313" max="13313" width="54.5" customWidth="1"/>
    <col min="13314" max="13317" width="9.1640625" customWidth="1"/>
    <col min="13318" max="13568" width="8.83203125" customWidth="1"/>
    <col min="13569" max="13569" width="54.5" customWidth="1"/>
    <col min="13570" max="13573" width="9.1640625" customWidth="1"/>
    <col min="13574" max="13824" width="8.83203125" customWidth="1"/>
    <col min="13825" max="13825" width="54.5" customWidth="1"/>
    <col min="13826" max="13829" width="9.1640625" customWidth="1"/>
    <col min="13830" max="14080" width="8.83203125" customWidth="1"/>
    <col min="14081" max="14081" width="54.5" customWidth="1"/>
    <col min="14082" max="14085" width="9.1640625" customWidth="1"/>
    <col min="14086" max="14336" width="8.83203125" customWidth="1"/>
    <col min="14337" max="14337" width="54.5" customWidth="1"/>
    <col min="14338" max="14341" width="9.1640625" customWidth="1"/>
    <col min="14342" max="14592" width="8.83203125" customWidth="1"/>
    <col min="14593" max="14593" width="54.5" customWidth="1"/>
    <col min="14594" max="14597" width="9.1640625" customWidth="1"/>
    <col min="14598" max="14848" width="8.83203125" customWidth="1"/>
    <col min="14849" max="14849" width="54.5" customWidth="1"/>
    <col min="14850" max="14853" width="9.1640625" customWidth="1"/>
    <col min="14854" max="15104" width="8.83203125" customWidth="1"/>
    <col min="15105" max="15105" width="54.5" customWidth="1"/>
    <col min="15106" max="15109" width="9.1640625" customWidth="1"/>
    <col min="15110" max="15360" width="8.83203125" customWidth="1"/>
    <col min="15361" max="15361" width="54.5" customWidth="1"/>
    <col min="15362" max="15365" width="9.1640625" customWidth="1"/>
    <col min="15366" max="15616" width="8.83203125" customWidth="1"/>
    <col min="15617" max="15617" width="54.5" customWidth="1"/>
    <col min="15618" max="15621" width="9.1640625" customWidth="1"/>
    <col min="15622" max="15872" width="8.83203125" customWidth="1"/>
    <col min="15873" max="15873" width="54.5" customWidth="1"/>
    <col min="15874" max="15877" width="9.1640625" customWidth="1"/>
    <col min="15878" max="16128" width="8.83203125" customWidth="1"/>
    <col min="16129" max="16129" width="54.5" customWidth="1"/>
    <col min="16130" max="16133" width="9.1640625" customWidth="1"/>
    <col min="16134" max="16384" width="8.83203125" customWidth="1"/>
  </cols>
  <sheetData>
    <row r="1" spans="1:10" x14ac:dyDescent="0.2">
      <c r="A1" s="1" t="s">
        <v>0</v>
      </c>
    </row>
    <row r="2" spans="1:10" x14ac:dyDescent="0.2">
      <c r="A2" s="1" t="s">
        <v>1</v>
      </c>
    </row>
    <row r="3" spans="1:10" x14ac:dyDescent="0.2">
      <c r="A3" s="1"/>
    </row>
    <row r="4" spans="1:10" x14ac:dyDescent="0.2">
      <c r="A4" s="1" t="s">
        <v>2</v>
      </c>
    </row>
    <row r="6" spans="1:10" s="1" customFormat="1" ht="13" x14ac:dyDescent="0.1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G6" s="1" t="s">
        <v>73</v>
      </c>
      <c r="H6" s="1" t="s">
        <v>74</v>
      </c>
      <c r="I6" s="1" t="s">
        <v>75</v>
      </c>
    </row>
    <row r="7" spans="1:10" x14ac:dyDescent="0.2">
      <c r="A7" s="5" t="s">
        <v>4</v>
      </c>
      <c r="B7" s="6">
        <f>SUM(Sheet1!B7,Sheet2!B7,Sheet3!B7,Sheet4!B7,Sheet5!B7)</f>
        <v>96469</v>
      </c>
      <c r="C7" s="6">
        <f>SUM(Sheet1!C7,Sheet2!C7,Sheet3!C7,Sheet4!C7,Sheet5!C7)</f>
        <v>52350</v>
      </c>
      <c r="D7" s="6">
        <f>SUM(Sheet1!D7,Sheet2!D7,Sheet3!D7,Sheet4!D7,Sheet5!D7)</f>
        <v>44119</v>
      </c>
      <c r="E7" s="6">
        <f>SUM(Sheet1!E7,Sheet2!E7,Sheet3!E7,Sheet4!E7,Sheet5!E7)</f>
        <v>0</v>
      </c>
      <c r="G7">
        <f>C7/B7</f>
        <v>0.5426613730835812</v>
      </c>
      <c r="H7">
        <f>D7/B7</f>
        <v>0.45733862691641874</v>
      </c>
    </row>
    <row r="8" spans="1:10" x14ac:dyDescent="0.2">
      <c r="A8" s="7"/>
      <c r="B8" s="6">
        <f>SUM(Sheet1!B8,Sheet2!B8,Sheet3!B8,Sheet4!B8,Sheet5!B8)</f>
        <v>0</v>
      </c>
      <c r="C8" s="6">
        <f>SUM(Sheet1!C8,Sheet2!C8,Sheet3!C8,Sheet4!C8,Sheet5!C8)</f>
        <v>0</v>
      </c>
      <c r="D8" s="6">
        <f>SUM(Sheet1!D8,Sheet2!D8,Sheet3!D8,Sheet4!D8,Sheet5!D8)</f>
        <v>0</v>
      </c>
      <c r="E8" s="6">
        <f>SUM(Sheet1!E8,Sheet2!E8,Sheet3!E8,Sheet4!E8,Sheet5!E8)</f>
        <v>0</v>
      </c>
    </row>
    <row r="9" spans="1:10" x14ac:dyDescent="0.2">
      <c r="A9" s="7" t="s">
        <v>9</v>
      </c>
      <c r="B9" s="6">
        <f>SUM(Sheet1!B9,Sheet2!B9,Sheet3!B9,Sheet4!B9,Sheet5!B9)</f>
        <v>0</v>
      </c>
      <c r="C9" s="6">
        <f>SUM(Sheet1!C9,Sheet2!C9,Sheet3!C9,Sheet4!C9,Sheet5!C9)</f>
        <v>0</v>
      </c>
      <c r="D9" s="6">
        <f>SUM(Sheet1!D9,Sheet2!D9,Sheet3!D9,Sheet4!D9,Sheet5!D9)</f>
        <v>0</v>
      </c>
      <c r="E9" s="6">
        <f>SUM(Sheet1!E9,Sheet2!E9,Sheet3!E9,Sheet4!E9,Sheet5!E9)</f>
        <v>0</v>
      </c>
    </row>
    <row r="10" spans="1:10" x14ac:dyDescent="0.2">
      <c r="A10" s="9" t="s">
        <v>10</v>
      </c>
      <c r="B10" s="6">
        <f>SUM(Sheet1!B10,Sheet2!B10,Sheet3!B10,Sheet4!B10,Sheet5!B10)</f>
        <v>0</v>
      </c>
      <c r="C10" s="6">
        <f>SUM(Sheet1!C10,Sheet2!C10,Sheet3!C10,Sheet4!C10,Sheet5!C10)</f>
        <v>0</v>
      </c>
      <c r="D10" s="6">
        <f>SUM(Sheet1!D10,Sheet2!D10,Sheet3!D10,Sheet4!D10,Sheet5!D10)</f>
        <v>0</v>
      </c>
      <c r="E10" s="6">
        <f>SUM(Sheet1!E10,Sheet2!E10,Sheet3!E10,Sheet4!E10,Sheet5!E10)</f>
        <v>0</v>
      </c>
    </row>
    <row r="11" spans="1:10" x14ac:dyDescent="0.2">
      <c r="A11" s="9" t="s">
        <v>11</v>
      </c>
      <c r="B11" s="6">
        <f>SUM(Sheet1!B11,Sheet2!B11,Sheet3!B11,Sheet4!B11,Sheet5!B11)</f>
        <v>8375</v>
      </c>
      <c r="C11" s="6">
        <f>SUM(Sheet1!C11,Sheet2!C11,Sheet3!C11,Sheet4!C11,Sheet5!C11)</f>
        <v>4043</v>
      </c>
      <c r="D11" s="6">
        <f>SUM(Sheet1!D11,Sheet2!D11,Sheet3!D11,Sheet4!D11,Sheet5!D11)</f>
        <v>4332</v>
      </c>
      <c r="E11" s="6">
        <f>SUM(Sheet1!E11,Sheet2!E11,Sheet3!E11,Sheet4!E11,Sheet5!E11)</f>
        <v>0</v>
      </c>
      <c r="I11" s="17">
        <f>B11/$B$7</f>
        <v>8.6815453669054313E-2</v>
      </c>
      <c r="J11">
        <f>SUM(I11:I13)</f>
        <v>0.61304667820750702</v>
      </c>
    </row>
    <row r="12" spans="1:10" x14ac:dyDescent="0.2">
      <c r="A12" s="9" t="s">
        <v>12</v>
      </c>
      <c r="B12" s="6">
        <f>SUM(Sheet1!B12,Sheet2!B12,Sheet3!B12,Sheet4!B12,Sheet5!B12)</f>
        <v>22621</v>
      </c>
      <c r="C12" s="6">
        <f>SUM(Sheet1!C12,Sheet2!C12,Sheet3!C12,Sheet4!C12,Sheet5!C12)</f>
        <v>12673</v>
      </c>
      <c r="D12" s="6">
        <f>SUM(Sheet1!D12,Sheet2!D12,Sheet3!D12,Sheet4!D12,Sheet5!D12)</f>
        <v>9948</v>
      </c>
      <c r="E12" s="6">
        <f>SUM(Sheet1!E12,Sheet2!E12,Sheet3!E12,Sheet4!E12,Sheet5!E12)</f>
        <v>0</v>
      </c>
      <c r="I12" s="17">
        <f t="shared" ref="I12:I16" si="0">B12/$B$7</f>
        <v>0.23448983611315552</v>
      </c>
    </row>
    <row r="13" spans="1:10" x14ac:dyDescent="0.2">
      <c r="A13" s="9" t="s">
        <v>13</v>
      </c>
      <c r="B13" s="6">
        <f>SUM(Sheet1!B13,Sheet2!B13,Sheet3!B13,Sheet4!B13,Sheet5!B13)</f>
        <v>28144</v>
      </c>
      <c r="C13" s="6">
        <f>SUM(Sheet1!C13,Sheet2!C13,Sheet3!C13,Sheet4!C13,Sheet5!C13)</f>
        <v>15467</v>
      </c>
      <c r="D13" s="6">
        <f>SUM(Sheet1!D13,Sheet2!D13,Sheet3!D13,Sheet4!D13,Sheet5!D13)</f>
        <v>12677</v>
      </c>
      <c r="E13" s="6">
        <f>SUM(Sheet1!E13,Sheet2!E13,Sheet3!E13,Sheet4!E13,Sheet5!E13)</f>
        <v>0</v>
      </c>
      <c r="I13" s="17">
        <f t="shared" si="0"/>
        <v>0.29174138842529723</v>
      </c>
    </row>
    <row r="14" spans="1:10" x14ac:dyDescent="0.2">
      <c r="A14" s="9" t="s">
        <v>14</v>
      </c>
      <c r="B14" s="6">
        <f>SUM(Sheet1!B14,Sheet2!B14,Sheet3!B14,Sheet4!B14,Sheet5!B14)</f>
        <v>19334</v>
      </c>
      <c r="C14" s="6">
        <f>SUM(Sheet1!C14,Sheet2!C14,Sheet3!C14,Sheet4!C14,Sheet5!C14)</f>
        <v>10108</v>
      </c>
      <c r="D14" s="6">
        <f>SUM(Sheet1!D14,Sheet2!D14,Sheet3!D14,Sheet4!D14,Sheet5!D14)</f>
        <v>9226</v>
      </c>
      <c r="E14" s="6">
        <f>SUM(Sheet1!E14,Sheet2!E14,Sheet3!E14,Sheet4!E14,Sheet5!E14)</f>
        <v>0</v>
      </c>
      <c r="I14" s="17">
        <f t="shared" si="0"/>
        <v>0.20041671417761145</v>
      </c>
    </row>
    <row r="15" spans="1:10" x14ac:dyDescent="0.2">
      <c r="A15" s="9" t="s">
        <v>15</v>
      </c>
      <c r="B15" s="6">
        <f>SUM(Sheet1!B15,Sheet2!B15,Sheet3!B15,Sheet4!B15,Sheet5!B15)</f>
        <v>10985</v>
      </c>
      <c r="C15" s="6">
        <f>SUM(Sheet1!C15,Sheet2!C15,Sheet3!C15,Sheet4!C15,Sheet5!C15)</f>
        <v>5947</v>
      </c>
      <c r="D15" s="6">
        <f>SUM(Sheet1!D15,Sheet2!D15,Sheet3!D15,Sheet4!D15,Sheet5!D15)</f>
        <v>5038</v>
      </c>
      <c r="E15" s="6">
        <f>SUM(Sheet1!E15,Sheet2!E15,Sheet3!E15,Sheet4!E15,Sheet5!E15)</f>
        <v>0</v>
      </c>
      <c r="I15" s="17">
        <f t="shared" si="0"/>
        <v>0.11387077714084318</v>
      </c>
    </row>
    <row r="16" spans="1:10" x14ac:dyDescent="0.2">
      <c r="A16" s="9" t="s">
        <v>16</v>
      </c>
      <c r="B16" s="6">
        <f>SUM(Sheet1!B16,Sheet2!B16,Sheet3!B16,Sheet4!B16,Sheet5!B16)</f>
        <v>7010</v>
      </c>
      <c r="C16" s="6">
        <f>SUM(Sheet1!C16,Sheet2!C16,Sheet3!C16,Sheet4!C16,Sheet5!C16)</f>
        <v>4112</v>
      </c>
      <c r="D16" s="6">
        <f>SUM(Sheet1!D16,Sheet2!D16,Sheet3!D16,Sheet4!D16,Sheet5!D16)</f>
        <v>2898</v>
      </c>
      <c r="E16" s="6">
        <f>SUM(Sheet1!E16,Sheet2!E16,Sheet3!E16,Sheet4!E16,Sheet5!E16)</f>
        <v>0</v>
      </c>
      <c r="I16" s="17">
        <f t="shared" si="0"/>
        <v>7.2665830474038295E-2</v>
      </c>
    </row>
    <row r="17" spans="1:5" x14ac:dyDescent="0.2">
      <c r="A17" s="9" t="s">
        <v>7</v>
      </c>
      <c r="B17" s="6">
        <f>SUM(Sheet1!B17,Sheet2!B17,Sheet3!B17,Sheet4!B17,Sheet5!B17)</f>
        <v>0</v>
      </c>
      <c r="C17" s="6">
        <f>SUM(Sheet1!C17,Sheet2!C17,Sheet3!C17,Sheet4!C17,Sheet5!C17)</f>
        <v>0</v>
      </c>
      <c r="D17" s="6">
        <f>SUM(Sheet1!D17,Sheet2!D17,Sheet3!D17,Sheet4!D17,Sheet5!D17)</f>
        <v>0</v>
      </c>
      <c r="E17" s="6">
        <f>SUM(Sheet1!E17,Sheet2!E17,Sheet3!E17,Sheet4!E17,Sheet5!E17)</f>
        <v>0</v>
      </c>
    </row>
    <row r="18" spans="1:5" x14ac:dyDescent="0.2">
      <c r="A18" s="7"/>
      <c r="B18" s="6">
        <f>SUM(Sheet1!B18,Sheet2!B18,Sheet3!B18,Sheet4!B18,Sheet5!B18)</f>
        <v>0</v>
      </c>
      <c r="C18" s="6">
        <f>SUM(Sheet1!C18,Sheet2!C18,Sheet3!C18,Sheet4!C18,Sheet5!C18)</f>
        <v>0</v>
      </c>
      <c r="D18" s="6">
        <f>SUM(Sheet1!D18,Sheet2!D18,Sheet3!D18,Sheet4!D18,Sheet5!D18)</f>
        <v>0</v>
      </c>
      <c r="E18" s="6">
        <f>SUM(Sheet1!E18,Sheet2!E18,Sheet3!E18,Sheet4!E18,Sheet5!E18)</f>
        <v>0</v>
      </c>
    </row>
    <row r="19" spans="1:5" x14ac:dyDescent="0.2">
      <c r="A19" s="7" t="s">
        <v>17</v>
      </c>
      <c r="B19" s="6">
        <f>SUM(Sheet1!B19,Sheet2!B19,Sheet3!B19,Sheet4!B19,Sheet5!B19)</f>
        <v>0</v>
      </c>
      <c r="C19" s="6">
        <f>SUM(Sheet1!C19,Sheet2!C19,Sheet3!C19,Sheet4!C19,Sheet5!C19)</f>
        <v>0</v>
      </c>
      <c r="D19" s="6">
        <f>SUM(Sheet1!D19,Sheet2!D19,Sheet3!D19,Sheet4!D19,Sheet5!D19)</f>
        <v>0</v>
      </c>
      <c r="E19" s="6">
        <f>SUM(Sheet1!E19,Sheet2!E19,Sheet3!E19,Sheet4!E19,Sheet5!E19)</f>
        <v>0</v>
      </c>
    </row>
    <row r="20" spans="1:5" x14ac:dyDescent="0.2">
      <c r="A20" s="9" t="s">
        <v>18</v>
      </c>
      <c r="B20" s="6">
        <f>SUM(Sheet1!B20,Sheet2!B20,Sheet3!B20,Sheet4!B20,Sheet5!B20)</f>
        <v>64645</v>
      </c>
      <c r="C20" s="6">
        <f>SUM(Sheet1!C20,Sheet2!C20,Sheet3!C20,Sheet4!C20,Sheet5!C20)</f>
        <v>35366</v>
      </c>
      <c r="D20" s="6">
        <f>SUM(Sheet1!D20,Sheet2!D20,Sheet3!D20,Sheet4!D20,Sheet5!D20)</f>
        <v>29279</v>
      </c>
      <c r="E20" s="6">
        <f>SUM(Sheet1!E20,Sheet2!E20,Sheet3!E20,Sheet4!E20,Sheet5!E20)</f>
        <v>0</v>
      </c>
    </row>
    <row r="21" spans="1:5" x14ac:dyDescent="0.2">
      <c r="A21" s="9" t="s">
        <v>19</v>
      </c>
      <c r="B21" s="6">
        <f>SUM(Sheet1!B21,Sheet2!B21,Sheet3!B21,Sheet4!B21,Sheet5!B21)</f>
        <v>19588</v>
      </c>
      <c r="C21" s="6">
        <f>SUM(Sheet1!C21,Sheet2!C21,Sheet3!C21,Sheet4!C21,Sheet5!C21)</f>
        <v>9064</v>
      </c>
      <c r="D21" s="6">
        <f>SUM(Sheet1!D21,Sheet2!D21,Sheet3!D21,Sheet4!D21,Sheet5!D21)</f>
        <v>10524</v>
      </c>
      <c r="E21" s="6">
        <f>SUM(Sheet1!E21,Sheet2!E21,Sheet3!E21,Sheet4!E21,Sheet5!E21)</f>
        <v>0</v>
      </c>
    </row>
    <row r="22" spans="1:5" x14ac:dyDescent="0.2">
      <c r="A22" s="9" t="s">
        <v>20</v>
      </c>
      <c r="B22" s="6">
        <f>SUM(Sheet1!B22,Sheet2!B22,Sheet3!B22,Sheet4!B22,Sheet5!B22)</f>
        <v>12200</v>
      </c>
      <c r="C22" s="6">
        <f>SUM(Sheet1!C22,Sheet2!C22,Sheet3!C22,Sheet4!C22,Sheet5!C22)</f>
        <v>7900</v>
      </c>
      <c r="D22" s="6">
        <f>SUM(Sheet1!D22,Sheet2!D22,Sheet3!D22,Sheet4!D22,Sheet5!D22)</f>
        <v>4300</v>
      </c>
      <c r="E22" s="6">
        <f>SUM(Sheet1!E22,Sheet2!E22,Sheet3!E22,Sheet4!E22,Sheet5!E22)</f>
        <v>0</v>
      </c>
    </row>
    <row r="23" spans="1:5" x14ac:dyDescent="0.2">
      <c r="A23" s="9" t="s">
        <v>7</v>
      </c>
      <c r="B23" s="6">
        <f>SUM(Sheet1!B23,Sheet2!B23,Sheet3!B23,Sheet4!B23,Sheet5!B23)</f>
        <v>36</v>
      </c>
      <c r="C23" s="6">
        <f>SUM(Sheet1!C23,Sheet2!C23,Sheet3!C23,Sheet4!C23,Sheet5!C23)</f>
        <v>20</v>
      </c>
      <c r="D23" s="6">
        <f>SUM(Sheet1!D23,Sheet2!D23,Sheet3!D23,Sheet4!D23,Sheet5!D23)</f>
        <v>16</v>
      </c>
      <c r="E23" s="6">
        <f>SUM(Sheet1!E23,Sheet2!E23,Sheet3!E23,Sheet4!E23,Sheet5!E23)</f>
        <v>0</v>
      </c>
    </row>
    <row r="24" spans="1:5" x14ac:dyDescent="0.2">
      <c r="A24" s="7"/>
      <c r="B24" s="6">
        <f>SUM(Sheet1!B24,Sheet2!B24,Sheet3!B24,Sheet4!B24,Sheet5!B24)</f>
        <v>0</v>
      </c>
      <c r="C24" s="6">
        <f>SUM(Sheet1!C24,Sheet2!C24,Sheet3!C24,Sheet4!C24,Sheet5!C24)</f>
        <v>0</v>
      </c>
      <c r="D24" s="6">
        <f>SUM(Sheet1!D24,Sheet2!D24,Sheet3!D24,Sheet4!D24,Sheet5!D24)</f>
        <v>0</v>
      </c>
      <c r="E24" s="6">
        <f>SUM(Sheet1!E24,Sheet2!E24,Sheet3!E24,Sheet4!E24,Sheet5!E24)</f>
        <v>0</v>
      </c>
    </row>
    <row r="25" spans="1:5" x14ac:dyDescent="0.2">
      <c r="A25" s="7" t="s">
        <v>21</v>
      </c>
      <c r="B25" s="6">
        <f>SUM(Sheet1!B25,Sheet2!B25,Sheet3!B25,Sheet4!B25,Sheet5!B25)</f>
        <v>0</v>
      </c>
      <c r="C25" s="6">
        <f>SUM(Sheet1!C25,Sheet2!C25,Sheet3!C25,Sheet4!C25,Sheet5!C25)</f>
        <v>0</v>
      </c>
      <c r="D25" s="6">
        <f>SUM(Sheet1!D25,Sheet2!D25,Sheet3!D25,Sheet4!D25,Sheet5!D25)</f>
        <v>0</v>
      </c>
      <c r="E25" s="6">
        <f>SUM(Sheet1!E25,Sheet2!E25,Sheet3!E25,Sheet4!E25,Sheet5!E25)</f>
        <v>0</v>
      </c>
    </row>
    <row r="26" spans="1:5" x14ac:dyDescent="0.2">
      <c r="A26" s="9" t="s">
        <v>22</v>
      </c>
      <c r="B26" s="6">
        <f>SUM(Sheet1!B26,Sheet2!B26,Sheet3!B26,Sheet4!B26,Sheet5!B26)</f>
        <v>14193</v>
      </c>
      <c r="C26" s="6">
        <f>SUM(Sheet1!C26,Sheet2!C26,Sheet3!C26,Sheet4!C26,Sheet5!C26)</f>
        <v>7397</v>
      </c>
      <c r="D26" s="6">
        <f>SUM(Sheet1!D26,Sheet2!D26,Sheet3!D26,Sheet4!D26,Sheet5!D26)</f>
        <v>6796</v>
      </c>
      <c r="E26" s="6">
        <f>SUM(Sheet1!E26,Sheet2!E26,Sheet3!E26,Sheet4!E26,Sheet5!E26)</f>
        <v>0</v>
      </c>
    </row>
    <row r="27" spans="1:5" x14ac:dyDescent="0.2">
      <c r="A27" s="9" t="s">
        <v>23</v>
      </c>
      <c r="B27" s="6">
        <f>SUM(Sheet1!B27,Sheet2!B27,Sheet3!B27,Sheet4!B27,Sheet5!B27)</f>
        <v>6292</v>
      </c>
      <c r="C27" s="6">
        <f>SUM(Sheet1!C27,Sheet2!C27,Sheet3!C27,Sheet4!C27,Sheet5!C27)</f>
        <v>3922</v>
      </c>
      <c r="D27" s="6">
        <f>SUM(Sheet1!D27,Sheet2!D27,Sheet3!D27,Sheet4!D27,Sheet5!D27)</f>
        <v>2370</v>
      </c>
      <c r="E27" s="6">
        <f>SUM(Sheet1!E27,Sheet2!E27,Sheet3!E27,Sheet4!E27,Sheet5!E27)</f>
        <v>0</v>
      </c>
    </row>
    <row r="28" spans="1:5" x14ac:dyDescent="0.2">
      <c r="A28" s="9" t="s">
        <v>24</v>
      </c>
      <c r="B28" s="6">
        <f>SUM(Sheet1!B28,Sheet2!B28,Sheet3!B28,Sheet4!B28,Sheet5!B28)</f>
        <v>4630</v>
      </c>
      <c r="C28" s="6">
        <f>SUM(Sheet1!C28,Sheet2!C28,Sheet3!C28,Sheet4!C28,Sheet5!C28)</f>
        <v>2999</v>
      </c>
      <c r="D28" s="6">
        <f>SUM(Sheet1!D28,Sheet2!D28,Sheet3!D28,Sheet4!D28,Sheet5!D28)</f>
        <v>1631</v>
      </c>
      <c r="E28" s="6">
        <f>SUM(Sheet1!E28,Sheet2!E28,Sheet3!E28,Sheet4!E28,Sheet5!E28)</f>
        <v>0</v>
      </c>
    </row>
    <row r="29" spans="1:5" x14ac:dyDescent="0.2">
      <c r="A29" s="9" t="s">
        <v>25</v>
      </c>
      <c r="B29" s="6">
        <f>SUM(Sheet1!B29,Sheet2!B29,Sheet3!B29,Sheet4!B29,Sheet5!B29)</f>
        <v>129</v>
      </c>
      <c r="C29" s="6">
        <f>SUM(Sheet1!C29,Sheet2!C29,Sheet3!C29,Sheet4!C29,Sheet5!C29)</f>
        <v>36</v>
      </c>
      <c r="D29" s="6">
        <f>SUM(Sheet1!D29,Sheet2!D29,Sheet3!D29,Sheet4!D29,Sheet5!D29)</f>
        <v>93</v>
      </c>
      <c r="E29" s="6">
        <f>SUM(Sheet1!E29,Sheet2!E29,Sheet3!E29,Sheet4!E29,Sheet5!E29)</f>
        <v>0</v>
      </c>
    </row>
    <row r="30" spans="1:5" x14ac:dyDescent="0.2">
      <c r="A30" s="9" t="s">
        <v>26</v>
      </c>
      <c r="B30" s="6">
        <f>SUM(Sheet1!B30,Sheet2!B30,Sheet3!B30,Sheet4!B30,Sheet5!B30)</f>
        <v>2211</v>
      </c>
      <c r="C30" s="6">
        <f>SUM(Sheet1!C30,Sheet2!C30,Sheet3!C30,Sheet4!C30,Sheet5!C30)</f>
        <v>521</v>
      </c>
      <c r="D30" s="6">
        <f>SUM(Sheet1!D30,Sheet2!D30,Sheet3!D30,Sheet4!D30,Sheet5!D30)</f>
        <v>1690</v>
      </c>
      <c r="E30" s="6">
        <f>SUM(Sheet1!E30,Sheet2!E30,Sheet3!E30,Sheet4!E30,Sheet5!E30)</f>
        <v>0</v>
      </c>
    </row>
    <row r="31" spans="1:5" x14ac:dyDescent="0.2">
      <c r="A31" s="9" t="s">
        <v>27</v>
      </c>
      <c r="B31" s="6">
        <f>SUM(Sheet1!B31,Sheet2!B31,Sheet3!B31,Sheet4!B31,Sheet5!B31)</f>
        <v>3859</v>
      </c>
      <c r="C31" s="6">
        <f>SUM(Sheet1!C31,Sheet2!C31,Sheet3!C31,Sheet4!C31,Sheet5!C31)</f>
        <v>968</v>
      </c>
      <c r="D31" s="6">
        <f>SUM(Sheet1!D31,Sheet2!D31,Sheet3!D31,Sheet4!D31,Sheet5!D31)</f>
        <v>2891</v>
      </c>
      <c r="E31" s="6">
        <f>SUM(Sheet1!E31,Sheet2!E31,Sheet3!E31,Sheet4!E31,Sheet5!E31)</f>
        <v>0</v>
      </c>
    </row>
    <row r="32" spans="1:5" x14ac:dyDescent="0.2">
      <c r="A32" s="9" t="s">
        <v>28</v>
      </c>
      <c r="B32" s="6">
        <f>SUM(Sheet1!B32,Sheet2!B32,Sheet3!B32,Sheet4!B32,Sheet5!B32)</f>
        <v>1038</v>
      </c>
      <c r="C32" s="6">
        <f>SUM(Sheet1!C32,Sheet2!C32,Sheet3!C32,Sheet4!C32,Sheet5!C32)</f>
        <v>121</v>
      </c>
      <c r="D32" s="6">
        <f>SUM(Sheet1!D32,Sheet2!D32,Sheet3!D32,Sheet4!D32,Sheet5!D32)</f>
        <v>917</v>
      </c>
      <c r="E32" s="6">
        <f>SUM(Sheet1!E32,Sheet2!E32,Sheet3!E32,Sheet4!E32,Sheet5!E32)</f>
        <v>0</v>
      </c>
    </row>
    <row r="33" spans="1:5" x14ac:dyDescent="0.2">
      <c r="A33" s="9" t="s">
        <v>29</v>
      </c>
      <c r="B33" s="6">
        <f>SUM(Sheet1!B33,Sheet2!B33,Sheet3!B33,Sheet4!B33,Sheet5!B33)</f>
        <v>6625</v>
      </c>
      <c r="C33" s="6">
        <f>SUM(Sheet1!C33,Sheet2!C33,Sheet3!C33,Sheet4!C33,Sheet5!C33)</f>
        <v>4704</v>
      </c>
      <c r="D33" s="6">
        <f>SUM(Sheet1!D33,Sheet2!D33,Sheet3!D33,Sheet4!D33,Sheet5!D33)</f>
        <v>1921</v>
      </c>
      <c r="E33" s="6">
        <f>SUM(Sheet1!E33,Sheet2!E33,Sheet3!E33,Sheet4!E33,Sheet5!E33)</f>
        <v>0</v>
      </c>
    </row>
    <row r="34" spans="1:5" x14ac:dyDescent="0.2">
      <c r="A34" s="10" t="s">
        <v>30</v>
      </c>
      <c r="B34" s="6">
        <f>SUM(Sheet1!B34,Sheet2!B34,Sheet3!B34,Sheet4!B34,Sheet5!B34)</f>
        <v>1503</v>
      </c>
      <c r="C34" s="6">
        <f>SUM(Sheet1!C34,Sheet2!C34,Sheet3!C34,Sheet4!C34,Sheet5!C34)</f>
        <v>1426</v>
      </c>
      <c r="D34" s="6">
        <f>SUM(Sheet1!D34,Sheet2!D34,Sheet3!D34,Sheet4!D34,Sheet5!D34)</f>
        <v>72</v>
      </c>
      <c r="E34" s="6">
        <f>SUM(Sheet1!E34,Sheet2!E34,Sheet3!E34,Sheet4!E34,Sheet5!E34)</f>
        <v>0</v>
      </c>
    </row>
    <row r="35" spans="1:5" x14ac:dyDescent="0.2">
      <c r="A35" s="10" t="s">
        <v>31</v>
      </c>
      <c r="B35" s="6">
        <f>SUM(Sheet1!B35,Sheet2!B35,Sheet3!B35,Sheet4!B35,Sheet5!B35)</f>
        <v>1333</v>
      </c>
      <c r="C35" s="6">
        <f>SUM(Sheet1!C35,Sheet2!C35,Sheet3!C35,Sheet4!C35,Sheet5!C35)</f>
        <v>629</v>
      </c>
      <c r="D35" s="6">
        <f>SUM(Sheet1!D35,Sheet2!D35,Sheet3!D35,Sheet4!D35,Sheet5!D35)</f>
        <v>699</v>
      </c>
      <c r="E35" s="6">
        <f>SUM(Sheet1!E35,Sheet2!E35,Sheet3!E35,Sheet4!E35,Sheet5!E35)</f>
        <v>0</v>
      </c>
    </row>
    <row r="36" spans="1:5" x14ac:dyDescent="0.2">
      <c r="A36" s="10" t="s">
        <v>32</v>
      </c>
      <c r="B36" s="6">
        <f>SUM(Sheet1!B36,Sheet2!B36,Sheet3!B36,Sheet4!B36,Sheet5!B36)</f>
        <v>803</v>
      </c>
      <c r="C36" s="6">
        <f>SUM(Sheet1!C36,Sheet2!C36,Sheet3!C36,Sheet4!C36,Sheet5!C36)</f>
        <v>451</v>
      </c>
      <c r="D36" s="6">
        <f>SUM(Sheet1!D36,Sheet2!D36,Sheet3!D36,Sheet4!D36,Sheet5!D36)</f>
        <v>352</v>
      </c>
      <c r="E36" s="6">
        <f>SUM(Sheet1!E36,Sheet2!E36,Sheet3!E36,Sheet4!E36,Sheet5!E36)</f>
        <v>0</v>
      </c>
    </row>
    <row r="37" spans="1:5" x14ac:dyDescent="0.2">
      <c r="A37" s="10" t="s">
        <v>33</v>
      </c>
      <c r="B37" s="6">
        <f>SUM(Sheet1!B37,Sheet2!B37,Sheet3!B37,Sheet4!B37,Sheet5!B37)</f>
        <v>2986</v>
      </c>
      <c r="C37" s="6">
        <f>SUM(Sheet1!C37,Sheet2!C37,Sheet3!C37,Sheet4!C37,Sheet5!C37)</f>
        <v>2188</v>
      </c>
      <c r="D37" s="6">
        <f>SUM(Sheet1!D37,Sheet2!D37,Sheet3!D37,Sheet4!D37,Sheet5!D37)</f>
        <v>793</v>
      </c>
      <c r="E37" s="6">
        <f>SUM(Sheet1!E37,Sheet2!E37,Sheet3!E37,Sheet4!E37,Sheet5!E37)</f>
        <v>0</v>
      </c>
    </row>
    <row r="38" spans="1:5" x14ac:dyDescent="0.2">
      <c r="A38" s="9" t="s">
        <v>7</v>
      </c>
      <c r="B38" s="6">
        <f>SUM(Sheet1!B38,Sheet2!B38,Sheet3!B38,Sheet4!B38,Sheet5!B38)</f>
        <v>57492</v>
      </c>
      <c r="C38" s="6">
        <f>SUM(Sheet1!C38,Sheet2!C38,Sheet3!C38,Sheet4!C38,Sheet5!C38)</f>
        <v>31682</v>
      </c>
      <c r="D38" s="6">
        <f>SUM(Sheet1!D38,Sheet2!D38,Sheet3!D38,Sheet4!D38,Sheet5!D38)</f>
        <v>25810</v>
      </c>
      <c r="E38" s="6">
        <f>SUM(Sheet1!E38,Sheet2!E38,Sheet3!E38,Sheet4!E38,Sheet5!E38)</f>
        <v>0</v>
      </c>
    </row>
    <row r="39" spans="1:5" x14ac:dyDescent="0.2">
      <c r="A39" s="9"/>
      <c r="B39" s="6">
        <f>SUM(Sheet1!B39,Sheet2!B39,Sheet3!B39,Sheet4!B39,Sheet5!B39)</f>
        <v>0</v>
      </c>
      <c r="C39" s="6">
        <f>SUM(Sheet1!C39,Sheet2!C39,Sheet3!C39,Sheet4!C39,Sheet5!C39)</f>
        <v>0</v>
      </c>
      <c r="D39" s="6">
        <f>SUM(Sheet1!D39,Sheet2!D39,Sheet3!D39,Sheet4!D39,Sheet5!D39)</f>
        <v>0</v>
      </c>
      <c r="E39" s="6">
        <f>SUM(Sheet1!E39,Sheet2!E39,Sheet3!E39,Sheet4!E39,Sheet5!E39)</f>
        <v>0</v>
      </c>
    </row>
    <row r="40" spans="1:5" x14ac:dyDescent="0.2">
      <c r="A40" s="11" t="s">
        <v>34</v>
      </c>
      <c r="B40" s="6">
        <f>SUM(Sheet1!B40,Sheet2!B40,Sheet3!B40,Sheet4!B40,Sheet5!B40)</f>
        <v>0</v>
      </c>
      <c r="C40" s="6">
        <f>SUM(Sheet1!C40,Sheet2!C40,Sheet3!C40,Sheet4!C40,Sheet5!C40)</f>
        <v>0</v>
      </c>
      <c r="D40" s="6">
        <f>SUM(Sheet1!D40,Sheet2!D40,Sheet3!D40,Sheet4!D40,Sheet5!D40)</f>
        <v>0</v>
      </c>
      <c r="E40" s="6">
        <f>SUM(Sheet1!E40,Sheet2!E40,Sheet3!E40,Sheet4!E40,Sheet5!E40)</f>
        <v>0</v>
      </c>
    </row>
    <row r="41" spans="1:5" x14ac:dyDescent="0.2">
      <c r="A41" s="9" t="s">
        <v>35</v>
      </c>
      <c r="B41" s="6">
        <f>SUM(Sheet1!B41,Sheet2!B41,Sheet3!B41,Sheet4!B41,Sheet5!B41)</f>
        <v>1553</v>
      </c>
      <c r="C41" s="6">
        <f>SUM(Sheet1!C41,Sheet2!C41,Sheet3!C41,Sheet4!C41,Sheet5!C41)</f>
        <v>898</v>
      </c>
      <c r="D41" s="6">
        <f>SUM(Sheet1!D41,Sheet2!D41,Sheet3!D41,Sheet4!D41,Sheet5!D41)</f>
        <v>655</v>
      </c>
      <c r="E41" s="6">
        <f>SUM(Sheet1!E41,Sheet2!E41,Sheet3!E41,Sheet4!E41,Sheet5!E41)</f>
        <v>0</v>
      </c>
    </row>
    <row r="42" spans="1:5" x14ac:dyDescent="0.2">
      <c r="A42" s="9" t="s">
        <v>36</v>
      </c>
      <c r="B42" s="6">
        <f>SUM(Sheet1!B42,Sheet2!B42,Sheet3!B42,Sheet4!B42,Sheet5!B42)</f>
        <v>1575</v>
      </c>
      <c r="C42" s="6">
        <f>SUM(Sheet1!C42,Sheet2!C42,Sheet3!C42,Sheet4!C42,Sheet5!C42)</f>
        <v>817</v>
      </c>
      <c r="D42" s="6">
        <f>SUM(Sheet1!D42,Sheet2!D42,Sheet3!D42,Sheet4!D42,Sheet5!D42)</f>
        <v>758</v>
      </c>
      <c r="E42" s="6">
        <f>SUM(Sheet1!E42,Sheet2!E42,Sheet3!E42,Sheet4!E42,Sheet5!E42)</f>
        <v>0</v>
      </c>
    </row>
    <row r="43" spans="1:5" x14ac:dyDescent="0.2">
      <c r="A43" s="9" t="s">
        <v>37</v>
      </c>
      <c r="B43" s="6">
        <f>SUM(Sheet1!B43,Sheet2!B43,Sheet3!B43,Sheet4!B43,Sheet5!B43)</f>
        <v>2402</v>
      </c>
      <c r="C43" s="6">
        <f>SUM(Sheet1!C43,Sheet2!C43,Sheet3!C43,Sheet4!C43,Sheet5!C43)</f>
        <v>1419</v>
      </c>
      <c r="D43" s="6">
        <f>SUM(Sheet1!D43,Sheet2!D43,Sheet3!D43,Sheet4!D43,Sheet5!D43)</f>
        <v>983</v>
      </c>
      <c r="E43" s="6">
        <f>SUM(Sheet1!E43,Sheet2!E43,Sheet3!E43,Sheet4!E43,Sheet5!E43)</f>
        <v>0</v>
      </c>
    </row>
    <row r="44" spans="1:5" x14ac:dyDescent="0.2">
      <c r="A44" s="9" t="s">
        <v>38</v>
      </c>
      <c r="B44" s="6">
        <f>SUM(Sheet1!B44,Sheet2!B44,Sheet3!B44,Sheet4!B44,Sheet5!B44)</f>
        <v>2685</v>
      </c>
      <c r="C44" s="6">
        <f>SUM(Sheet1!C44,Sheet2!C44,Sheet3!C44,Sheet4!C44,Sheet5!C44)</f>
        <v>1514</v>
      </c>
      <c r="D44" s="6">
        <f>SUM(Sheet1!D44,Sheet2!D44,Sheet3!D44,Sheet4!D44,Sheet5!D44)</f>
        <v>1171</v>
      </c>
      <c r="E44" s="6">
        <f>SUM(Sheet1!E44,Sheet2!E44,Sheet3!E44,Sheet4!E44,Sheet5!E44)</f>
        <v>0</v>
      </c>
    </row>
    <row r="45" spans="1:5" x14ac:dyDescent="0.2">
      <c r="A45" s="9" t="s">
        <v>39</v>
      </c>
      <c r="B45" s="6">
        <f>SUM(Sheet1!B45,Sheet2!B45,Sheet3!B45,Sheet4!B45,Sheet5!B45)</f>
        <v>2454</v>
      </c>
      <c r="C45" s="6">
        <f>SUM(Sheet1!C45,Sheet2!C45,Sheet3!C45,Sheet4!C45,Sheet5!C45)</f>
        <v>1419</v>
      </c>
      <c r="D45" s="6">
        <f>SUM(Sheet1!D45,Sheet2!D45,Sheet3!D45,Sheet4!D45,Sheet5!D45)</f>
        <v>1035</v>
      </c>
      <c r="E45" s="6">
        <f>SUM(Sheet1!E45,Sheet2!E45,Sheet3!E45,Sheet4!E45,Sheet5!E45)</f>
        <v>0</v>
      </c>
    </row>
    <row r="46" spans="1:5" x14ac:dyDescent="0.2">
      <c r="A46" s="12" t="s">
        <v>40</v>
      </c>
      <c r="B46" s="6">
        <f>SUM(Sheet1!B46,Sheet2!B46,Sheet3!B46,Sheet4!B46,Sheet5!B46)</f>
        <v>2300</v>
      </c>
      <c r="C46" s="6">
        <f>SUM(Sheet1!C46,Sheet2!C46,Sheet3!C46,Sheet4!C46,Sheet5!C46)</f>
        <v>1299</v>
      </c>
      <c r="D46" s="6">
        <f>SUM(Sheet1!D46,Sheet2!D46,Sheet3!D46,Sheet4!D46,Sheet5!D46)</f>
        <v>1001</v>
      </c>
      <c r="E46" s="6">
        <f>SUM(Sheet1!E46,Sheet2!E46,Sheet3!E46,Sheet4!E46,Sheet5!E46)</f>
        <v>0</v>
      </c>
    </row>
    <row r="47" spans="1:5" x14ac:dyDescent="0.2">
      <c r="A47" s="13" t="s">
        <v>41</v>
      </c>
      <c r="B47" s="6">
        <f>SUM(Sheet1!B47,Sheet2!B47,Sheet3!B47,Sheet4!B47,Sheet5!B47)</f>
        <v>1754</v>
      </c>
      <c r="C47" s="6">
        <f>SUM(Sheet1!C47,Sheet2!C47,Sheet3!C47,Sheet4!C47,Sheet5!C47)</f>
        <v>917</v>
      </c>
      <c r="D47" s="6">
        <f>SUM(Sheet1!D47,Sheet2!D47,Sheet3!D47,Sheet4!D47,Sheet5!D47)</f>
        <v>837</v>
      </c>
      <c r="E47" s="6">
        <f>SUM(Sheet1!E47,Sheet2!E47,Sheet3!E47,Sheet4!E47,Sheet5!E47)</f>
        <v>0</v>
      </c>
    </row>
    <row r="48" spans="1:5" x14ac:dyDescent="0.2">
      <c r="A48" s="13" t="s">
        <v>42</v>
      </c>
      <c r="B48" s="6">
        <f>SUM(Sheet1!B48,Sheet2!B48,Sheet3!B48,Sheet4!B48,Sheet5!B48)</f>
        <v>1765</v>
      </c>
      <c r="C48" s="6">
        <f>SUM(Sheet1!C48,Sheet2!C48,Sheet3!C48,Sheet4!C48,Sheet5!C48)</f>
        <v>881</v>
      </c>
      <c r="D48" s="6">
        <f>SUM(Sheet1!D48,Sheet2!D48,Sheet3!D48,Sheet4!D48,Sheet5!D48)</f>
        <v>884</v>
      </c>
      <c r="E48" s="6">
        <f>SUM(Sheet1!E48,Sheet2!E48,Sheet3!E48,Sheet4!E48,Sheet5!E48)</f>
        <v>0</v>
      </c>
    </row>
    <row r="49" spans="1:5" x14ac:dyDescent="0.2">
      <c r="A49" s="13" t="s">
        <v>43</v>
      </c>
      <c r="B49" s="6">
        <f>SUM(Sheet1!B49,Sheet2!B49,Sheet3!B49,Sheet4!B49,Sheet5!B49)</f>
        <v>3269</v>
      </c>
      <c r="C49" s="6">
        <f>SUM(Sheet1!C49,Sheet2!C49,Sheet3!C49,Sheet4!C49,Sheet5!C49)</f>
        <v>1646</v>
      </c>
      <c r="D49" s="6">
        <f>SUM(Sheet1!D49,Sheet2!D49,Sheet3!D49,Sheet4!D49,Sheet5!D49)</f>
        <v>1623</v>
      </c>
      <c r="E49" s="6">
        <f>SUM(Sheet1!E49,Sheet2!E49,Sheet3!E49,Sheet4!E49,Sheet5!E49)</f>
        <v>0</v>
      </c>
    </row>
    <row r="50" spans="1:5" x14ac:dyDescent="0.2">
      <c r="A50" s="13" t="s">
        <v>44</v>
      </c>
      <c r="B50" s="6">
        <f>SUM(Sheet1!B50,Sheet2!B50,Sheet3!B50,Sheet4!B50,Sheet5!B50)</f>
        <v>6386</v>
      </c>
      <c r="C50" s="6">
        <f>SUM(Sheet1!C50,Sheet2!C50,Sheet3!C50,Sheet4!C50,Sheet5!C50)</f>
        <v>3254</v>
      </c>
      <c r="D50" s="6">
        <f>SUM(Sheet1!D50,Sheet2!D50,Sheet3!D50,Sheet4!D50,Sheet5!D50)</f>
        <v>3132</v>
      </c>
      <c r="E50" s="6">
        <f>SUM(Sheet1!E50,Sheet2!E50,Sheet3!E50,Sheet4!E50,Sheet5!E50)</f>
        <v>0</v>
      </c>
    </row>
    <row r="51" spans="1:5" x14ac:dyDescent="0.2">
      <c r="A51" s="13" t="s">
        <v>45</v>
      </c>
      <c r="B51" s="6">
        <f>SUM(Sheet1!B51,Sheet2!B51,Sheet3!B51,Sheet4!B51,Sheet5!B51)</f>
        <v>6463</v>
      </c>
      <c r="C51" s="6">
        <f>SUM(Sheet1!C51,Sheet2!C51,Sheet3!C51,Sheet4!C51,Sheet5!C51)</f>
        <v>3476</v>
      </c>
      <c r="D51" s="6">
        <f>SUM(Sheet1!D51,Sheet2!D51,Sheet3!D51,Sheet4!D51,Sheet5!D51)</f>
        <v>2987</v>
      </c>
      <c r="E51" s="6">
        <f>SUM(Sheet1!E51,Sheet2!E51,Sheet3!E51,Sheet4!E51,Sheet5!E51)</f>
        <v>0</v>
      </c>
    </row>
    <row r="52" spans="1:5" x14ac:dyDescent="0.2">
      <c r="A52" s="13" t="s">
        <v>46</v>
      </c>
      <c r="B52" s="6">
        <f>SUM(Sheet1!B52,Sheet2!B52,Sheet3!B52,Sheet4!B52,Sheet5!B52)</f>
        <v>2895</v>
      </c>
      <c r="C52" s="6">
        <f>SUM(Sheet1!C52,Sheet2!C52,Sheet3!C52,Sheet4!C52,Sheet5!C52)</f>
        <v>1606</v>
      </c>
      <c r="D52" s="6">
        <f>SUM(Sheet1!D52,Sheet2!D52,Sheet3!D52,Sheet4!D52,Sheet5!D52)</f>
        <v>1289</v>
      </c>
      <c r="E52" s="6">
        <f>SUM(Sheet1!E52,Sheet2!E52,Sheet3!E52,Sheet4!E52,Sheet5!E52)</f>
        <v>0</v>
      </c>
    </row>
    <row r="53" spans="1:5" x14ac:dyDescent="0.2">
      <c r="A53" s="13" t="s">
        <v>47</v>
      </c>
      <c r="B53" s="6">
        <f>SUM(Sheet1!B53,Sheet2!B53,Sheet3!B53,Sheet4!B53,Sheet5!B53)</f>
        <v>5731</v>
      </c>
      <c r="C53" s="6">
        <f>SUM(Sheet1!C53,Sheet2!C53,Sheet3!C53,Sheet4!C53,Sheet5!C53)</f>
        <v>2947</v>
      </c>
      <c r="D53" s="6">
        <f>SUM(Sheet1!D53,Sheet2!D53,Sheet3!D53,Sheet4!D53,Sheet5!D53)</f>
        <v>2784</v>
      </c>
      <c r="E53" s="6">
        <f>SUM(Sheet1!E53,Sheet2!E53,Sheet3!E53,Sheet4!E53,Sheet5!E53)</f>
        <v>0</v>
      </c>
    </row>
    <row r="54" spans="1:5" x14ac:dyDescent="0.2">
      <c r="A54" s="13" t="s">
        <v>48</v>
      </c>
      <c r="B54" s="6">
        <f>SUM(Sheet1!B54,Sheet2!B54,Sheet3!B54,Sheet4!B54,Sheet5!B54)</f>
        <v>5538</v>
      </c>
      <c r="C54" s="6">
        <f>SUM(Sheet1!C54,Sheet2!C54,Sheet3!C54,Sheet4!C54,Sheet5!C54)</f>
        <v>2912</v>
      </c>
      <c r="D54" s="6">
        <f>SUM(Sheet1!D54,Sheet2!D54,Sheet3!D54,Sheet4!D54,Sheet5!D54)</f>
        <v>2626</v>
      </c>
      <c r="E54" s="6">
        <f>SUM(Sheet1!E54,Sheet2!E54,Sheet3!E54,Sheet4!E54,Sheet5!E54)</f>
        <v>0</v>
      </c>
    </row>
    <row r="55" spans="1:5" x14ac:dyDescent="0.2">
      <c r="A55" s="13" t="s">
        <v>49</v>
      </c>
      <c r="B55" s="6">
        <f>SUM(Sheet1!B55,Sheet2!B55,Sheet3!B55,Sheet4!B55,Sheet5!B55)</f>
        <v>5068</v>
      </c>
      <c r="C55" s="6">
        <f>SUM(Sheet1!C55,Sheet2!C55,Sheet3!C55,Sheet4!C55,Sheet5!C55)</f>
        <v>2543</v>
      </c>
      <c r="D55" s="6">
        <f>SUM(Sheet1!D55,Sheet2!D55,Sheet3!D55,Sheet4!D55,Sheet5!D55)</f>
        <v>2525</v>
      </c>
      <c r="E55" s="6">
        <f>SUM(Sheet1!E55,Sheet2!E55,Sheet3!E55,Sheet4!E55,Sheet5!E55)</f>
        <v>0</v>
      </c>
    </row>
    <row r="56" spans="1:5" x14ac:dyDescent="0.2">
      <c r="A56" s="13" t="s">
        <v>50</v>
      </c>
      <c r="B56" s="6">
        <f>SUM(Sheet1!B56,Sheet2!B56,Sheet3!B56,Sheet4!B56,Sheet5!B56)</f>
        <v>2187</v>
      </c>
      <c r="C56" s="6">
        <f>SUM(Sheet1!C56,Sheet2!C56,Sheet3!C56,Sheet4!C56,Sheet5!C56)</f>
        <v>1123</v>
      </c>
      <c r="D56" s="6">
        <f>SUM(Sheet1!D56,Sheet2!D56,Sheet3!D56,Sheet4!D56,Sheet5!D56)</f>
        <v>1064</v>
      </c>
      <c r="E56" s="6">
        <f>SUM(Sheet1!E56,Sheet2!E56,Sheet3!E56,Sheet4!E56,Sheet5!E56)</f>
        <v>0</v>
      </c>
    </row>
    <row r="57" spans="1:5" x14ac:dyDescent="0.2">
      <c r="A57" s="13" t="s">
        <v>51</v>
      </c>
      <c r="B57" s="6">
        <f>SUM(Sheet1!B57,Sheet2!B57,Sheet3!B57,Sheet4!B57,Sheet5!B57)</f>
        <v>1787</v>
      </c>
      <c r="C57" s="6">
        <f>SUM(Sheet1!C57,Sheet2!C57,Sheet3!C57,Sheet4!C57,Sheet5!C57)</f>
        <v>1160</v>
      </c>
      <c r="D57" s="6">
        <f>SUM(Sheet1!D57,Sheet2!D57,Sheet3!D57,Sheet4!D57,Sheet5!D57)</f>
        <v>627</v>
      </c>
      <c r="E57" s="6">
        <f>SUM(Sheet1!E57,Sheet2!E57,Sheet3!E57,Sheet4!E57,Sheet5!E57)</f>
        <v>0</v>
      </c>
    </row>
    <row r="58" spans="1:5" x14ac:dyDescent="0.2">
      <c r="A58" s="13" t="s">
        <v>52</v>
      </c>
      <c r="B58" s="6">
        <f>SUM(Sheet1!B58,Sheet2!B58,Sheet3!B58,Sheet4!B58,Sheet5!B58)</f>
        <v>1767</v>
      </c>
      <c r="C58" s="6">
        <f>SUM(Sheet1!C58,Sheet2!C58,Sheet3!C58,Sheet4!C58,Sheet5!C58)</f>
        <v>1003</v>
      </c>
      <c r="D58" s="6">
        <f>SUM(Sheet1!D58,Sheet2!D58,Sheet3!D58,Sheet4!D58,Sheet5!D58)</f>
        <v>764</v>
      </c>
      <c r="E58" s="6">
        <f>SUM(Sheet1!E58,Sheet2!E58,Sheet3!E58,Sheet4!E58,Sheet5!E58)</f>
        <v>0</v>
      </c>
    </row>
    <row r="59" spans="1:5" x14ac:dyDescent="0.2">
      <c r="A59" s="13" t="s">
        <v>53</v>
      </c>
      <c r="B59" s="6">
        <f>SUM(Sheet1!B59,Sheet2!B59,Sheet3!B59,Sheet4!B59,Sheet5!B59)</f>
        <v>1323</v>
      </c>
      <c r="C59" s="6">
        <f>SUM(Sheet1!C59,Sheet2!C59,Sheet3!C59,Sheet4!C59,Sheet5!C59)</f>
        <v>718</v>
      </c>
      <c r="D59" s="6">
        <f>SUM(Sheet1!D59,Sheet2!D59,Sheet3!D59,Sheet4!D59,Sheet5!D59)</f>
        <v>605</v>
      </c>
      <c r="E59" s="6">
        <f>SUM(Sheet1!E59,Sheet2!E59,Sheet3!E59,Sheet4!E59,Sheet5!E59)</f>
        <v>0</v>
      </c>
    </row>
    <row r="60" spans="1:5" x14ac:dyDescent="0.2">
      <c r="A60" s="13" t="s">
        <v>54</v>
      </c>
      <c r="B60" s="6">
        <f>SUM(Sheet1!B60,Sheet2!B60,Sheet3!B60,Sheet4!B60,Sheet5!B60)</f>
        <v>4478</v>
      </c>
      <c r="C60" s="6">
        <f>SUM(Sheet1!C60,Sheet2!C60,Sheet3!C60,Sheet4!C60,Sheet5!C60)</f>
        <v>2765</v>
      </c>
      <c r="D60" s="6">
        <f>SUM(Sheet1!D60,Sheet2!D60,Sheet3!D60,Sheet4!D60,Sheet5!D60)</f>
        <v>1713</v>
      </c>
      <c r="E60" s="6">
        <f>SUM(Sheet1!E60,Sheet2!E60,Sheet3!E60,Sheet4!E60,Sheet5!E60)</f>
        <v>0</v>
      </c>
    </row>
    <row r="61" spans="1:5" x14ac:dyDescent="0.2">
      <c r="A61" s="13" t="s">
        <v>20</v>
      </c>
      <c r="B61" s="6">
        <f>SUM(Sheet1!B61,Sheet2!B61,Sheet3!B61,Sheet4!B61,Sheet5!B61)</f>
        <v>33065</v>
      </c>
      <c r="C61" s="6">
        <f>SUM(Sheet1!C61,Sheet2!C61,Sheet3!C61,Sheet4!C61,Sheet5!C61)</f>
        <v>18019</v>
      </c>
      <c r="D61" s="6">
        <f>SUM(Sheet1!D61,Sheet2!D61,Sheet3!D61,Sheet4!D61,Sheet5!D61)</f>
        <v>15046</v>
      </c>
      <c r="E61" s="6">
        <f>SUM(Sheet1!E61,Sheet2!E61,Sheet3!E61,Sheet4!E61,Sheet5!E61)</f>
        <v>0</v>
      </c>
    </row>
    <row r="62" spans="1:5" x14ac:dyDescent="0.2">
      <c r="A62" s="14" t="s">
        <v>7</v>
      </c>
      <c r="B62" s="6">
        <f>SUM(Sheet1!B62,Sheet2!B62,Sheet3!B62,Sheet4!B62,Sheet5!B62)</f>
        <v>24</v>
      </c>
      <c r="C62" s="6">
        <f>SUM(Sheet1!C62,Sheet2!C62,Sheet3!C62,Sheet4!C62,Sheet5!C62)</f>
        <v>14</v>
      </c>
      <c r="D62" s="6">
        <f>SUM(Sheet1!D62,Sheet2!D62,Sheet3!D62,Sheet4!D62,Sheet5!D62)</f>
        <v>10</v>
      </c>
      <c r="E62" s="6">
        <f>SUM(Sheet1!E62,Sheet2!E62,Sheet3!E62,Sheet4!E62,Sheet5!E62)</f>
        <v>0</v>
      </c>
    </row>
    <row r="63" spans="1:5" x14ac:dyDescent="0.2">
      <c r="A63" s="2" t="s">
        <v>55</v>
      </c>
    </row>
    <row r="64" spans="1:5" x14ac:dyDescent="0.2">
      <c r="A64" s="16" t="s">
        <v>56</v>
      </c>
    </row>
    <row r="65" spans="1:1" x14ac:dyDescent="0.2">
      <c r="A65" s="2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2022-05-30T18:27:42Z</dcterms:created>
  <dcterms:modified xsi:type="dcterms:W3CDTF">2022-05-30T18:39:12Z</dcterms:modified>
</cp:coreProperties>
</file>