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t/OneDrive/เอกสารส่วนตัว/Programing/Arduino/Sterilizer_Mark1/"/>
    </mc:Choice>
  </mc:AlternateContent>
  <xr:revisionPtr revIDLastSave="0" documentId="13_ncr:1_{7B3EB189-6F69-2A41-8C3A-6FF0E6EB98AE}" xr6:coauthVersionLast="45" xr6:coauthVersionMax="45" xr10:uidLastSave="{00000000-0000-0000-0000-000000000000}"/>
  <bookViews>
    <workbookView xWindow="0" yWindow="0" windowWidth="51200" windowHeight="28800" xr2:uid="{A0456B24-16C5-E247-AD11-E45958E99C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0" i="1"/>
  <c r="G19" i="1"/>
  <c r="G18" i="1"/>
  <c r="G17" i="1"/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<sst xmlns="http://schemas.openxmlformats.org/spreadsheetml/2006/main" count="58" uniqueCount="52">
  <si>
    <t>ลำดับ</t>
  </si>
  <si>
    <t>รายการ</t>
  </si>
  <si>
    <t>จำนวนที่ใช้</t>
  </si>
  <si>
    <t>ปริมาณ</t>
  </si>
  <si>
    <t>ต้นทุน/บาท</t>
  </si>
  <si>
    <t>ราคาซื้อ/บาท</t>
  </si>
  <si>
    <t>ตู้ไฟ NANO102</t>
  </si>
  <si>
    <t xml:space="preserve">Arduino UNO R3 แบบ SMD </t>
  </si>
  <si>
    <t>https://shopee.co.th/Arduino-UNO-R3-%E0%B9%81%E0%B8%9A%E0%B8%9A-SMD-%E0%B8%A1%E0%B8%B2%E0%B8%9E%E0%B8%A3%E0%B9%89%E0%B8%AD%E0%B8%A1%E0%B8%AA%E0%B8%B2%E0%B8%A2-USB-%E0%B9%81%E0%B8%A5%E0%B8%B0-%E0%B8%82%E0%B8%B1%E0%B9%89%E0%B8%A7%E0%B8%96%E0%B9%88%E0%B8%B2%E0%B8%99-9V-%E0%B8%AA%E0%B8%B3%E0%B8%AB%E0%B8%A3%E0%B8%B1%E0%B8%9A-Arduino-Uno-%E0%B8%A1%E0%B8%B5%E0%B8%82%E0%B8%AD%E0%B8%87%E0%B9%83%E0%B8%99%E0%B9%84%E0%B8%97%E0%B8%A2%E0%B8%9E%E0%B8%A3%E0%B9%89%E0%B8%AD%E0%B8%A1%E0%B8%AA%E0%B9%88%E0%B8%87%E0%B8%97%E0%B8%B1%E0%B8%99%E0%B8%97%E0%B8%B5!!!!!!!!!!!!!!-i.117988183.1810885224</t>
  </si>
  <si>
    <t>Link</t>
  </si>
  <si>
    <t>https://shopee.co.th/%E0%B8%95%E0%B8%B9%E0%B9%89%E0%B8%81%E0%B8%B1%E0%B8%99%E0%B8%99%E0%B9%89%E0%B8%B3-%E0%B8%95%E0%B8%B9%E0%B9%89%E0%B8%9E%E0%B8%A5%E0%B8%B2%E0%B8%AA%E0%B8%95%E0%B8%B4%E0%B8%81-%E0%B8%9D%E0%B8%B2%E0%B8%97%E0%B8%B6%E0%B8%9A-%E0%B8%9D%E0%B8%B2%E0%B9%83%E0%B8%AA-NANO-NANO11-NANO22-NANO101-NANO102-NANO103-%E0%B8%95%E0%B8%B9%E0%B9%89%E0%B9%84%E0%B8%9F-i.74349884.1866284317</t>
  </si>
  <si>
    <t>LM2596 DC-DC Buck Converter Step Down Module</t>
  </si>
  <si>
    <t>https://shopee.co.th/LM2596-DC-DC-Buck-Converter-Step-Down-Module-(%E0%B8%A7%E0%B8%87%E0%B8%88%E0%B8%A3%E0%B8%A5%E0%B8%94%E0%B9%81%E0%B8%A3%E0%B8%87%E0%B8%94%E0%B8%B1%E0%B8%99)-Arduino-%E0%B8%A1%E0%B8%B5%E0%B9%80%E0%B8%81%E0%B9%87%E0%B8%9A%E0%B9%80%E0%B8%87%E0%B8%B4%E0%B8%99%E0%B8%9B%E0%B8%A5%E0%B8%B2%E0%B8%A2%E0%B8%97%E0%B8%B2%E0%B8%87%E0%B8%9E%E0%B8%A3%E0%B9%89%E0%B8%AD%E0%B8%A1%E0%B8%AA%E0%B9%88%E0%B8%87%E0%B8%97%E0%B8%B1%E0%B8%99%E0%B8%97%E0%B8%B5-!!!!!!!!!!!!!-i.117988183.3305430737</t>
  </si>
  <si>
    <t>https://shopee.co.th/product/117988183/1866271884</t>
  </si>
  <si>
    <t>เคส Arduino UNO R3++</t>
  </si>
  <si>
    <t>https://shopee.co.th/%E0%B8%AA%E0%B8%B2%E0%B8%A2%E0%B8%88%E0%B8%B1%E0%B8%A1%E0%B8%9B%E0%B9%8C-30-%E0%B8%8B%E0%B8%A1.-(%E0%B9%81%E0%B8%9C%E0%B8%87%E0%B8%A5%E0%B8%B0-40-%E0%B9%80%E0%B8%AA%E0%B9%89%E0%B8%99)-Arduino-%E0%B8%A1%E0%B8%B5%E0%B9%83%E0%B8%AB%E0%B9%89%E0%B9%80%E0%B8%A5%E0%B8%B7%E0%B8%AD%E0%B8%81-3-%E0%B9%81%E0%B8%9A%E0%B8%9A-Jumper-Wire-40p-30cm.-i.117988183.6805059658</t>
  </si>
  <si>
    <t>HC-SR04 Sensor Ultrasonic</t>
  </si>
  <si>
    <t>https://shopee.co.th/HC-SR04-Sensor-Ultrasonic-Arduino-%E0%B8%AB%E0%B8%A3%E0%B8%B7%E0%B8%AD-%E0%B9%80%E0%B8%8B%E0%B9%87%E0%B8%99%E0%B9%80%E0%B8%8B%E0%B8%AD%E0%B8%A3%E0%B9%8C%E0%B8%AA%E0%B8%B3%E0%B8%AB%E0%B8%A3%E0%B8%B1%E0%B8%9A%E0%B8%A7%E0%B8%B1%E0%B8%94%E0%B8%A3%E0%B8%B0%E0%B8%A2%E0%B8%B0%E0%B8%97%E0%B8%B2%E0%B8%87%E0%B8%A7%E0%B8%B1%E0%B8%94%E0%B8%A3%E0%B8%B0%E0%B8%A2%E0%B8%B0%E0%B8%97%E0%B8%B2%E0%B8%87-i.117988183.1846942644</t>
  </si>
  <si>
    <t>BOXกันน้ำ 2x4</t>
  </si>
  <si>
    <t>https://shopee.co.th/product/74349884/1866254149</t>
  </si>
  <si>
    <t>เคเบิ้ลแกลน PG-7</t>
  </si>
  <si>
    <t>เคเบิ้ลแกลน PG-9</t>
  </si>
  <si>
    <t>https://shopee.co.th/product/74349884/2056717602</t>
  </si>
  <si>
    <t>สายหล่อหัว สายหล่อปลั๊กไฟ VCT ขนาด 3x1.5 5m</t>
  </si>
  <si>
    <t>https://shopee.co.th/product/87550409/2872111786</t>
  </si>
  <si>
    <t>ดีซีแจ็ค 5.5x2.1</t>
  </si>
  <si>
    <t>https://shopee.co.th/product/140979156/3304448557</t>
  </si>
  <si>
    <t>พาวเวอร์ ซัพพลาย 12V 10A 120W</t>
  </si>
  <si>
    <t>https://shopee.co.th/product/42010432/2318780347</t>
  </si>
  <si>
    <t>https://shopee.co.th/product/38626007/1386070516</t>
  </si>
  <si>
    <t>Relay Module 5V 2Channel</t>
  </si>
  <si>
    <t>LED Module 6led 12v/24v SMD 5630 แดง + น้ำเงิน</t>
  </si>
  <si>
    <t>https://shopee.co.th/product/43960336/5320149418</t>
  </si>
  <si>
    <t>ปั้มน้ำอัดฉีดขนาดพกพา ขนาด12v 80วัต</t>
  </si>
  <si>
    <t>https://shopee.co.th/product/4029735/2197375177</t>
  </si>
  <si>
    <t>ข้อต่อพีวีซี PVC ขนาด 3/4" (6 หุน) 3 ทางฉาก</t>
  </si>
  <si>
    <t>ข้อต่อพีวีซี PVC ขนาด 3/4" (6 หุน) 4 ทางฉาก</t>
  </si>
  <si>
    <t>ก้ามปู 3/4</t>
  </si>
  <si>
    <t>สามทาง</t>
  </si>
  <si>
    <t>https://shopee.co.th/product/130345341/2289642128</t>
  </si>
  <si>
    <t>https://shopee.co.th/product/126148311/3906147661</t>
  </si>
  <si>
    <t>ข้อต่อ 3 ทางท่อไมโคร</t>
  </si>
  <si>
    <t>https://shopee.co.th/user/purchase/order/41049529725352/?shopid=57308555</t>
  </si>
  <si>
    <t xml:space="preserve">สายพ่นหมอก PE สายไมโคร 100m </t>
  </si>
  <si>
    <t>https://shopee.co.th/product/12998544/2764326072</t>
  </si>
  <si>
    <t>สายไฟอ่อน 1 sqm</t>
  </si>
  <si>
    <t>สายไฟอ่อน 0.5 sqm</t>
  </si>
  <si>
    <t>https://shopee.co.th/%E0%B8%AA%E0%B8%B2%E0%B8%A2%E0%B9%84%E0%B8%9F%E0%B8%AD%E0%B9%88%E0%B8%AD%E0%B8%99%E0%B8%A3%E0%B8%96%E0%B8%A2%E0%B8%99%E0%B8%95%E0%B9%8C-%E0%B8%82%E0%B8%99%E0%B8%B2%E0%B8%94-0.5-2-%E0%B8%A1%E0%B8%B4%E0%B8%A5-%E0%B8%8A%E0%B8%99%E0%B8%B4%E0%B8%94%E0%B8%AA%E0%B8%B2%E0%B8%A2%E0%B9%84%E0%B8%9F%E0%B9%80%E0%B8%95%E0%B9%87%E0%B8%A1%E0%B9%80%E0%B8%AA%E0%B9%89%E0%B8%99-%E0%B8%97%E0%B8%AD%E0%B8%87%E0%B9%81%E0%B8%94%E0%B8%87%E0%B9%81%E0%B8%97%E0%B9%89-ABEK-%E0%B8%A1%E0%B9%89%E0%B8%A7%E0%B8%99%E0%B8%A5%E0%B8%B0-30-%E0%B9%80%E0%B8%A1%E0%B8%95%E0%B8%A3-1-%E0%B8%A1%E0%B9%89%E0%B8%A7%E0%B8%99-i.94458264.3109088662</t>
  </si>
  <si>
    <t>Total</t>
  </si>
  <si>
    <t>สายจัมป์ 30 ซม. (แผงละ 40 เส้น)</t>
  </si>
  <si>
    <t>ท่อ 13.5 : 6 หุน (เส้น)</t>
  </si>
  <si>
    <t>หัวพ่นหมอกทองเหลือง .02 มม.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</si>
</sst>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1"/>
    <xf numFmtId="43" fontId="0" fillId="0" borderId="0" xfId="2" applyFont="1"/>
    <xf numFmtId="0" fontId="0" fillId="0" borderId="0" xfId="0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351595-94B1-E84F-81CE-164501C5F69A}" name="Table1" displayName="Table1" ref="B2:H28" totalsRowCount="1">
  <autoFilter ref="B2:H27" xr:uid="{5A9EE0C5-6A71-C649-945D-ACB7511A4E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39BB940-C022-9748-89A4-9CE7BCACA920}" name="ลำดับ" totalsRowLabel="Total" dataDxfId="1" totalsRowDxfId="0"/>
    <tableColumn id="2" xr3:uid="{8C67820B-5E05-BF4E-86F3-A2841D2255E1}" name="รายการ"/>
    <tableColumn id="3" xr3:uid="{78E4BE70-831A-3649-A8B8-E2AE3800B33B}" name="ราคาซื้อ/บาท"/>
    <tableColumn id="4" xr3:uid="{9AADD2EB-CAF2-E147-8D09-761EBD0F3BD7}" name="ปริมาณ"/>
    <tableColumn id="5" xr3:uid="{9A8C1077-E266-4B47-AA6C-B9C5E28042FD}" name="จำนวนที่ใช้"/>
    <tableColumn id="6" xr3:uid="{5173118A-D9ED-D24E-956F-D1E29120E1E4}" name="ต้นทุน/บาท" totalsRowFunction="sum" totalsRowDxfId="2" dataCellStyle="Comma" totalsRowCellStyle="Comma">
      <calculatedColumnFormula>(D3/E3)*F3</calculatedColumnFormula>
    </tableColumn>
    <tableColumn id="7" xr3:uid="{E58B6998-1FDA-314B-8B8A-2043B5E3EFCD}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ee.co.th/product/38626007/1386070516" TargetMode="External"/><Relationship Id="rId13" Type="http://schemas.openxmlformats.org/officeDocument/2006/relationships/hyperlink" Target="https://shopee.co.th/product/130345341/2289642128" TargetMode="External"/><Relationship Id="rId18" Type="http://schemas.openxmlformats.org/officeDocument/2006/relationships/hyperlink" Target="https://shopee.co.th/%E0%B8%AA%E0%B8%B2%E0%B8%A2%E0%B9%84%E0%B8%9F%E0%B8%AD%E0%B9%88%E0%B8%AD%E0%B8%99%E0%B8%A3%E0%B8%96%E0%B8%A2%E0%B8%99%E0%B8%95%E0%B9%8C-%E0%B8%82%E0%B8%99%E0%B8%B2%E0%B8%94-0.5-2-%E0%B8%A1%E0%B8%B4%E0%B8%A5-%E0%B8%8A%E0%B8%99%E0%B8%B4%E0%B8%94%E0%B8%AA%E0%B8%B2%E0%B8%A2%E0%B9%84%E0%B8%9F%E0%B9%80%E0%B8%95%E0%B9%87%E0%B8%A1%E0%B9%80%E0%B8%AA%E0%B9%89%E0%B8%99-%E0%B8%97%E0%B8%AD%E0%B8%87%E0%B9%81%E0%B8%94%E0%B8%87%E0%B9%81%E0%B8%97%E0%B9%89-ABEK-%E0%B8%A1%E0%B9%89%E0%B8%A7%E0%B8%99%E0%B8%A5%E0%B8%B0-30-%E0%B9%80%E0%B8%A1%E0%B8%95%E0%B8%A3-1-%E0%B8%A1%E0%B9%89%E0%B8%A7%E0%B8%99-i.94458264.3109088662" TargetMode="External"/><Relationship Id="rId3" Type="http://schemas.openxmlformats.org/officeDocument/2006/relationships/hyperlink" Target="https://shopee.co.th/product/74349884/2056717602" TargetMode="External"/><Relationship Id="rId7" Type="http://schemas.openxmlformats.org/officeDocument/2006/relationships/hyperlink" Target="https://shopee.co.th/product/42010432/2318780347" TargetMode="External"/><Relationship Id="rId12" Type="http://schemas.openxmlformats.org/officeDocument/2006/relationships/hyperlink" Target="https://shopee.co.th/product/130345341/2289642128" TargetMode="External"/><Relationship Id="rId17" Type="http://schemas.openxmlformats.org/officeDocument/2006/relationships/hyperlink" Target="https://shopee.co.th/product/12998544/2764326072" TargetMode="External"/><Relationship Id="rId2" Type="http://schemas.openxmlformats.org/officeDocument/2006/relationships/hyperlink" Target="https://shopee.co.th/product/74349884/1866254149" TargetMode="External"/><Relationship Id="rId16" Type="http://schemas.openxmlformats.org/officeDocument/2006/relationships/hyperlink" Target="https://shopee.co.th/user/purchase/order/41049529725352/?shopid=57308555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shopee.co.th/product/117988183/1866271884" TargetMode="External"/><Relationship Id="rId6" Type="http://schemas.openxmlformats.org/officeDocument/2006/relationships/hyperlink" Target="https://shopee.co.th/product/140979156/3304448557" TargetMode="External"/><Relationship Id="rId11" Type="http://schemas.openxmlformats.org/officeDocument/2006/relationships/hyperlink" Target="https://shopee.co.th/product/130345341/2289642128" TargetMode="External"/><Relationship Id="rId5" Type="http://schemas.openxmlformats.org/officeDocument/2006/relationships/hyperlink" Target="https://shopee.co.th/product/87550409/2872111786" TargetMode="External"/><Relationship Id="rId15" Type="http://schemas.openxmlformats.org/officeDocument/2006/relationships/hyperlink" Target="https://shopee.co.th/product/126148311/3906147661" TargetMode="External"/><Relationship Id="rId10" Type="http://schemas.openxmlformats.org/officeDocument/2006/relationships/hyperlink" Target="https://shopee.co.th/product/4029735/2197375177" TargetMode="External"/><Relationship Id="rId19" Type="http://schemas.openxmlformats.org/officeDocument/2006/relationships/hyperlink" Target="https://shopee.co.th/%E0%B8%AA%E0%B8%B2%E0%B8%A2%E0%B9%84%E0%B8%9F%E0%B8%AD%E0%B9%88%E0%B8%AD%E0%B8%99%E0%B8%A3%E0%B8%96%E0%B8%A2%E0%B8%99%E0%B8%95%E0%B9%8C-%E0%B8%82%E0%B8%99%E0%B8%B2%E0%B8%94-0.5-2-%E0%B8%A1%E0%B8%B4%E0%B8%A5-%E0%B8%8A%E0%B8%99%E0%B8%B4%E0%B8%94%E0%B8%AA%E0%B8%B2%E0%B8%A2%E0%B9%84%E0%B8%9F%E0%B9%80%E0%B8%95%E0%B9%87%E0%B8%A1%E0%B9%80%E0%B8%AA%E0%B9%89%E0%B8%99-%E0%B8%97%E0%B8%AD%E0%B8%87%E0%B9%81%E0%B8%94%E0%B8%87%E0%B9%81%E0%B8%97%E0%B9%89-ABEK-%E0%B8%A1%E0%B9%89%E0%B8%A7%E0%B8%99%E0%B8%A5%E0%B8%B0-30-%E0%B9%80%E0%B8%A1%E0%B8%95%E0%B8%A3-1-%E0%B8%A1%E0%B9%89%E0%B8%A7%E0%B8%99-i.94458264.3109088662" TargetMode="External"/><Relationship Id="rId4" Type="http://schemas.openxmlformats.org/officeDocument/2006/relationships/hyperlink" Target="https://shopee.co.th/product/74349884/2056717602" TargetMode="External"/><Relationship Id="rId9" Type="http://schemas.openxmlformats.org/officeDocument/2006/relationships/hyperlink" Target="https://shopee.co.th/product/43960336/5320149418" TargetMode="External"/><Relationship Id="rId14" Type="http://schemas.openxmlformats.org/officeDocument/2006/relationships/hyperlink" Target="https://shopee.co.th/product/130345341/22896421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9C917-C1CB-8440-8BD7-08734EDB5443}">
  <dimension ref="B2:I28"/>
  <sheetViews>
    <sheetView tabSelected="1" zoomScale="150" workbookViewId="0">
      <selection activeCell="S8" sqref="S8"/>
    </sheetView>
  </sheetViews>
  <sheetFormatPr baseColWidth="10" defaultRowHeight="16" x14ac:dyDescent="0.2"/>
  <cols>
    <col min="2" max="2" width="10.83203125" style="3"/>
    <col min="3" max="3" width="41.83203125" customWidth="1"/>
    <col min="4" max="4" width="15.83203125" hidden="1" customWidth="1"/>
    <col min="5" max="5" width="0" hidden="1" customWidth="1"/>
    <col min="6" max="6" width="12.6640625" customWidth="1"/>
    <col min="7" max="7" width="13.1640625" style="2" hidden="1" customWidth="1"/>
    <col min="8" max="9" width="0" hidden="1" customWidth="1"/>
  </cols>
  <sheetData>
    <row r="2" spans="2:9" x14ac:dyDescent="0.2">
      <c r="B2" s="3" t="s">
        <v>0</v>
      </c>
      <c r="C2" t="s">
        <v>1</v>
      </c>
      <c r="D2" t="s">
        <v>5</v>
      </c>
      <c r="E2" t="s">
        <v>3</v>
      </c>
      <c r="F2" t="s">
        <v>2</v>
      </c>
      <c r="G2" s="2" t="s">
        <v>4</v>
      </c>
      <c r="H2" t="s">
        <v>9</v>
      </c>
    </row>
    <row r="3" spans="2:9" x14ac:dyDescent="0.2">
      <c r="B3" s="3">
        <v>1</v>
      </c>
      <c r="C3" t="s">
        <v>6</v>
      </c>
      <c r="D3">
        <v>100</v>
      </c>
      <c r="E3">
        <v>1</v>
      </c>
      <c r="F3">
        <v>1</v>
      </c>
      <c r="G3" s="2">
        <f t="shared" ref="G3:G16" si="0">(D3/E3)*F3</f>
        <v>100</v>
      </c>
      <c r="H3" t="s">
        <v>10</v>
      </c>
    </row>
    <row r="4" spans="2:9" x14ac:dyDescent="0.2">
      <c r="B4" s="3">
        <v>2</v>
      </c>
      <c r="C4" t="s">
        <v>7</v>
      </c>
      <c r="D4">
        <v>105</v>
      </c>
      <c r="E4">
        <v>1</v>
      </c>
      <c r="F4">
        <v>1</v>
      </c>
      <c r="G4" s="2">
        <f t="shared" si="0"/>
        <v>105</v>
      </c>
      <c r="H4" t="s">
        <v>8</v>
      </c>
    </row>
    <row r="5" spans="2:9" x14ac:dyDescent="0.2">
      <c r="B5" s="3">
        <v>3</v>
      </c>
      <c r="C5" t="s">
        <v>11</v>
      </c>
      <c r="D5">
        <v>30</v>
      </c>
      <c r="E5">
        <v>1</v>
      </c>
      <c r="F5">
        <v>2</v>
      </c>
      <c r="G5" s="2">
        <f t="shared" si="0"/>
        <v>60</v>
      </c>
      <c r="H5" t="s">
        <v>12</v>
      </c>
    </row>
    <row r="6" spans="2:9" x14ac:dyDescent="0.2">
      <c r="B6" s="3">
        <v>4</v>
      </c>
      <c r="C6" t="s">
        <v>14</v>
      </c>
      <c r="D6">
        <v>40</v>
      </c>
      <c r="E6">
        <v>1</v>
      </c>
      <c r="F6">
        <v>1</v>
      </c>
      <c r="G6" s="2">
        <f t="shared" si="0"/>
        <v>40</v>
      </c>
      <c r="H6" s="1" t="s">
        <v>13</v>
      </c>
    </row>
    <row r="7" spans="2:9" x14ac:dyDescent="0.2">
      <c r="B7" s="3">
        <v>5</v>
      </c>
      <c r="C7" t="s">
        <v>49</v>
      </c>
      <c r="D7">
        <v>40</v>
      </c>
      <c r="E7">
        <v>1</v>
      </c>
      <c r="F7">
        <v>1</v>
      </c>
      <c r="G7" s="2">
        <f t="shared" si="0"/>
        <v>40</v>
      </c>
      <c r="H7" t="s">
        <v>15</v>
      </c>
    </row>
    <row r="8" spans="2:9" x14ac:dyDescent="0.2">
      <c r="B8" s="3">
        <v>6</v>
      </c>
      <c r="C8" t="s">
        <v>16</v>
      </c>
      <c r="D8">
        <v>40</v>
      </c>
      <c r="E8">
        <v>1</v>
      </c>
      <c r="F8">
        <v>1</v>
      </c>
      <c r="G8" s="2">
        <f t="shared" si="0"/>
        <v>40</v>
      </c>
      <c r="H8" t="s">
        <v>17</v>
      </c>
      <c r="I8" t="s">
        <v>17</v>
      </c>
    </row>
    <row r="9" spans="2:9" x14ac:dyDescent="0.2">
      <c r="B9" s="3">
        <v>7</v>
      </c>
      <c r="C9" t="s">
        <v>18</v>
      </c>
      <c r="D9">
        <v>15</v>
      </c>
      <c r="E9">
        <v>1</v>
      </c>
      <c r="F9">
        <v>1</v>
      </c>
      <c r="G9" s="2">
        <f t="shared" si="0"/>
        <v>15</v>
      </c>
      <c r="H9" s="1" t="s">
        <v>19</v>
      </c>
    </row>
    <row r="10" spans="2:9" x14ac:dyDescent="0.2">
      <c r="B10" s="3">
        <v>8</v>
      </c>
      <c r="C10" t="s">
        <v>20</v>
      </c>
      <c r="D10">
        <v>17</v>
      </c>
      <c r="E10">
        <v>10</v>
      </c>
      <c r="F10">
        <v>1</v>
      </c>
      <c r="G10" s="2">
        <f t="shared" si="0"/>
        <v>1.7</v>
      </c>
      <c r="H10" s="1" t="s">
        <v>22</v>
      </c>
    </row>
    <row r="11" spans="2:9" x14ac:dyDescent="0.2">
      <c r="B11" s="3">
        <v>9</v>
      </c>
      <c r="C11" t="s">
        <v>21</v>
      </c>
      <c r="D11">
        <v>19</v>
      </c>
      <c r="E11">
        <v>10</v>
      </c>
      <c r="F11">
        <v>1</v>
      </c>
      <c r="G11" s="2">
        <f t="shared" si="0"/>
        <v>1.9</v>
      </c>
      <c r="H11" s="1" t="s">
        <v>22</v>
      </c>
    </row>
    <row r="12" spans="2:9" x14ac:dyDescent="0.2">
      <c r="B12" s="3">
        <v>10</v>
      </c>
      <c r="C12" t="s">
        <v>23</v>
      </c>
      <c r="D12">
        <v>200</v>
      </c>
      <c r="E12">
        <v>1</v>
      </c>
      <c r="F12">
        <v>1</v>
      </c>
      <c r="G12" s="2">
        <f t="shared" si="0"/>
        <v>200</v>
      </c>
      <c r="H12" s="1" t="s">
        <v>24</v>
      </c>
    </row>
    <row r="13" spans="2:9" x14ac:dyDescent="0.2">
      <c r="B13" s="3">
        <v>11</v>
      </c>
      <c r="C13" t="s">
        <v>25</v>
      </c>
      <c r="D13">
        <v>20</v>
      </c>
      <c r="E13">
        <v>1</v>
      </c>
      <c r="F13">
        <v>1</v>
      </c>
      <c r="G13" s="2">
        <f t="shared" si="0"/>
        <v>20</v>
      </c>
      <c r="H13" s="1" t="s">
        <v>26</v>
      </c>
    </row>
    <row r="14" spans="2:9" x14ac:dyDescent="0.2">
      <c r="B14" s="3">
        <v>12</v>
      </c>
      <c r="C14" t="s">
        <v>27</v>
      </c>
      <c r="D14">
        <v>190</v>
      </c>
      <c r="E14">
        <v>1</v>
      </c>
      <c r="F14">
        <v>1</v>
      </c>
      <c r="G14" s="2">
        <f t="shared" si="0"/>
        <v>190</v>
      </c>
      <c r="H14" s="1" t="s">
        <v>28</v>
      </c>
    </row>
    <row r="15" spans="2:9" x14ac:dyDescent="0.2">
      <c r="B15" s="3">
        <v>13</v>
      </c>
      <c r="C15" t="s">
        <v>30</v>
      </c>
      <c r="D15">
        <v>50</v>
      </c>
      <c r="E15">
        <v>1</v>
      </c>
      <c r="F15">
        <v>1</v>
      </c>
      <c r="G15" s="2">
        <f t="shared" si="0"/>
        <v>50</v>
      </c>
      <c r="H15" s="1" t="s">
        <v>29</v>
      </c>
    </row>
    <row r="16" spans="2:9" x14ac:dyDescent="0.2">
      <c r="B16" s="3">
        <v>14</v>
      </c>
      <c r="C16" t="s">
        <v>31</v>
      </c>
      <c r="D16">
        <v>10</v>
      </c>
      <c r="E16">
        <v>1</v>
      </c>
      <c r="F16">
        <v>2</v>
      </c>
      <c r="G16" s="2">
        <f t="shared" si="0"/>
        <v>20</v>
      </c>
      <c r="H16" s="1" t="s">
        <v>32</v>
      </c>
    </row>
    <row r="17" spans="2:8" x14ac:dyDescent="0.2">
      <c r="B17" s="3">
        <v>15</v>
      </c>
      <c r="C17" t="s">
        <v>33</v>
      </c>
      <c r="D17">
        <v>590</v>
      </c>
      <c r="E17">
        <v>1</v>
      </c>
      <c r="F17">
        <v>1</v>
      </c>
      <c r="G17" s="2">
        <f t="shared" ref="G17:G27" si="1">(D17/E17)*F17</f>
        <v>590</v>
      </c>
      <c r="H17" s="1" t="s">
        <v>34</v>
      </c>
    </row>
    <row r="18" spans="2:8" x14ac:dyDescent="0.2">
      <c r="B18" s="3">
        <v>16</v>
      </c>
      <c r="C18" t="s">
        <v>35</v>
      </c>
      <c r="D18">
        <v>15</v>
      </c>
      <c r="E18">
        <v>1</v>
      </c>
      <c r="F18">
        <v>7</v>
      </c>
      <c r="G18" s="2">
        <f t="shared" si="1"/>
        <v>105</v>
      </c>
      <c r="H18" s="1" t="s">
        <v>39</v>
      </c>
    </row>
    <row r="19" spans="2:8" x14ac:dyDescent="0.2">
      <c r="B19" s="3">
        <v>17</v>
      </c>
      <c r="C19" t="s">
        <v>36</v>
      </c>
      <c r="D19">
        <v>17</v>
      </c>
      <c r="E19">
        <v>1</v>
      </c>
      <c r="F19">
        <v>1</v>
      </c>
      <c r="G19" s="2">
        <f t="shared" si="1"/>
        <v>17</v>
      </c>
      <c r="H19" s="1" t="s">
        <v>39</v>
      </c>
    </row>
    <row r="20" spans="2:8" x14ac:dyDescent="0.2">
      <c r="B20" s="3">
        <v>18</v>
      </c>
      <c r="C20" t="s">
        <v>37</v>
      </c>
      <c r="D20">
        <v>4</v>
      </c>
      <c r="E20">
        <v>1</v>
      </c>
      <c r="F20">
        <v>28</v>
      </c>
      <c r="G20" s="2">
        <f t="shared" si="1"/>
        <v>112</v>
      </c>
      <c r="H20" s="1" t="s">
        <v>39</v>
      </c>
    </row>
    <row r="21" spans="2:8" x14ac:dyDescent="0.2">
      <c r="B21" s="3">
        <v>19</v>
      </c>
      <c r="C21" t="s">
        <v>38</v>
      </c>
      <c r="D21">
        <v>8</v>
      </c>
      <c r="E21">
        <v>1</v>
      </c>
      <c r="F21">
        <v>4</v>
      </c>
      <c r="G21" s="2">
        <f t="shared" si="1"/>
        <v>32</v>
      </c>
      <c r="H21" s="1" t="s">
        <v>39</v>
      </c>
    </row>
    <row r="22" spans="2:8" x14ac:dyDescent="0.2">
      <c r="B22" s="3">
        <v>20</v>
      </c>
      <c r="C22" t="s">
        <v>50</v>
      </c>
      <c r="D22">
        <v>70</v>
      </c>
      <c r="E22">
        <v>1</v>
      </c>
      <c r="F22">
        <v>4</v>
      </c>
      <c r="G22" s="2">
        <f t="shared" si="1"/>
        <v>280</v>
      </c>
    </row>
    <row r="23" spans="2:8" x14ac:dyDescent="0.2">
      <c r="B23" s="3">
        <v>21</v>
      </c>
      <c r="C23" t="s">
        <v>51</v>
      </c>
      <c r="D23">
        <v>255</v>
      </c>
      <c r="E23">
        <v>10</v>
      </c>
      <c r="F23">
        <v>16</v>
      </c>
      <c r="G23" s="2">
        <f t="shared" si="1"/>
        <v>408</v>
      </c>
      <c r="H23" s="1" t="s">
        <v>40</v>
      </c>
    </row>
    <row r="24" spans="2:8" x14ac:dyDescent="0.2">
      <c r="B24" s="3">
        <v>22</v>
      </c>
      <c r="C24" t="s">
        <v>41</v>
      </c>
      <c r="D24">
        <v>15</v>
      </c>
      <c r="E24">
        <v>1</v>
      </c>
      <c r="F24">
        <v>9</v>
      </c>
      <c r="G24" s="2">
        <f t="shared" si="1"/>
        <v>135</v>
      </c>
      <c r="H24" s="1" t="s">
        <v>42</v>
      </c>
    </row>
    <row r="25" spans="2:8" x14ac:dyDescent="0.2">
      <c r="B25" s="3">
        <v>23</v>
      </c>
      <c r="C25" t="s">
        <v>43</v>
      </c>
      <c r="D25">
        <v>125</v>
      </c>
      <c r="E25">
        <v>100</v>
      </c>
      <c r="F25">
        <v>50</v>
      </c>
      <c r="G25" s="2">
        <f t="shared" si="1"/>
        <v>62.5</v>
      </c>
      <c r="H25" s="1" t="s">
        <v>44</v>
      </c>
    </row>
    <row r="26" spans="2:8" x14ac:dyDescent="0.2">
      <c r="B26" s="3">
        <v>24</v>
      </c>
      <c r="C26" t="s">
        <v>45</v>
      </c>
      <c r="D26">
        <v>220</v>
      </c>
      <c r="E26">
        <v>30</v>
      </c>
      <c r="F26">
        <v>3</v>
      </c>
      <c r="G26" s="2">
        <f t="shared" si="1"/>
        <v>22</v>
      </c>
      <c r="H26" s="1" t="s">
        <v>47</v>
      </c>
    </row>
    <row r="27" spans="2:8" x14ac:dyDescent="0.2">
      <c r="B27" s="3">
        <v>25</v>
      </c>
      <c r="C27" t="s">
        <v>46</v>
      </c>
      <c r="D27">
        <v>130</v>
      </c>
      <c r="E27">
        <v>30</v>
      </c>
      <c r="F27">
        <v>2</v>
      </c>
      <c r="G27" s="2">
        <f t="shared" si="1"/>
        <v>8.6666666666666661</v>
      </c>
      <c r="H27" s="1" t="s">
        <v>47</v>
      </c>
    </row>
    <row r="28" spans="2:8" x14ac:dyDescent="0.2">
      <c r="B28" s="3" t="s">
        <v>48</v>
      </c>
      <c r="G28" s="2">
        <f>SUBTOTAL(109,Table1[ต้นทุน/บาท])</f>
        <v>2655.7666666666664</v>
      </c>
    </row>
  </sheetData>
  <hyperlinks>
    <hyperlink ref="H6" r:id="rId1" xr:uid="{6D082562-8BD4-A647-96A9-25AAAD90C130}"/>
    <hyperlink ref="H9" r:id="rId2" xr:uid="{3A4B6863-728C-5A45-A186-8459950EE72A}"/>
    <hyperlink ref="H10" r:id="rId3" xr:uid="{3975AE93-3BCB-0C4A-B445-8E0FD1ED25C7}"/>
    <hyperlink ref="H11" r:id="rId4" xr:uid="{B8C96D63-F3AC-824E-B76A-ABE140CDB73C}"/>
    <hyperlink ref="H12" r:id="rId5" xr:uid="{C54AF179-125A-5740-9AE4-87C3BFF26DA7}"/>
    <hyperlink ref="H13" r:id="rId6" xr:uid="{E78B04F4-669D-3E4C-B83A-CDC8F8EBACED}"/>
    <hyperlink ref="H14" r:id="rId7" xr:uid="{8025AD49-B3CB-D84B-802E-FF385A47798D}"/>
    <hyperlink ref="H15" r:id="rId8" xr:uid="{050011F2-E1B0-9B47-8BAF-D7DC5EDA0A66}"/>
    <hyperlink ref="H16" r:id="rId9" xr:uid="{11D664EF-74A3-6543-BD5D-9555B78CFAE5}"/>
    <hyperlink ref="H17" r:id="rId10" xr:uid="{6CAC7386-3984-A446-B315-4C6238944490}"/>
    <hyperlink ref="H18" r:id="rId11" xr:uid="{B2A9BDD8-3F1D-6B4B-829D-748634DD6CF0}"/>
    <hyperlink ref="H19" r:id="rId12" xr:uid="{5C1219B6-BFF7-BF43-A9C3-AC6CE78C2237}"/>
    <hyperlink ref="H20" r:id="rId13" xr:uid="{B12EA6B7-8009-B441-AE27-8B3DED4F9246}"/>
    <hyperlink ref="H21" r:id="rId14" xr:uid="{30561639-6730-D84F-A2B5-C209593F555E}"/>
    <hyperlink ref="H23" r:id="rId15" xr:uid="{18B618D7-6768-0742-B686-043C57DF8E33}"/>
    <hyperlink ref="H24" r:id="rId16" xr:uid="{A5AC95A3-A54D-3642-999E-436408A32C87}"/>
    <hyperlink ref="H25" r:id="rId17" xr:uid="{8E54F91D-FD9D-254B-866F-51FE2F7644E5}"/>
    <hyperlink ref="H26" r:id="rId18" display="https://shopee.co.th/%E0%B8%AA%E0%B8%B2%E0%B8%A2%E0%B9%84%E0%B8%9F%E0%B8%AD%E0%B9%88%E0%B8%AD%E0%B8%99%E0%B8%A3%E0%B8%96%E0%B8%A2%E0%B8%99%E0%B8%95%E0%B9%8C-%E0%B8%82%E0%B8%99%E0%B8%B2%E0%B8%94-0.5-2-%E0%B8%A1%E0%B8%B4%E0%B8%A5-%E0%B8%8A%E0%B8%99%E0%B8%B4%E0%B8%94%E0%B8%AA%E0%B8%B2%E0%B8%A2%E0%B9%84%E0%B8%9F%E0%B9%80%E0%B8%95%E0%B9%87%E0%B8%A1%E0%B9%80%E0%B8%AA%E0%B9%89%E0%B8%99-%E0%B8%97%E0%B8%AD%E0%B8%87%E0%B9%81%E0%B8%94%E0%B8%87%E0%B9%81%E0%B8%97%E0%B9%89-ABEK-%E0%B8%A1%E0%B9%89%E0%B8%A7%E0%B8%99%E0%B8%A5%E0%B8%B0-30-%E0%B9%80%E0%B8%A1%E0%B8%95%E0%B8%A3-1-%E0%B8%A1%E0%B9%89%E0%B8%A7%E0%B8%99-i.94458264.3109088662" xr:uid="{3DD8F416-7C76-BB48-A2C4-158FEA6A6423}"/>
    <hyperlink ref="H27" r:id="rId19" display="https://shopee.co.th/%E0%B8%AA%E0%B8%B2%E0%B8%A2%E0%B9%84%E0%B8%9F%E0%B8%AD%E0%B9%88%E0%B8%AD%E0%B8%99%E0%B8%A3%E0%B8%96%E0%B8%A2%E0%B8%99%E0%B8%95%E0%B9%8C-%E0%B8%82%E0%B8%99%E0%B8%B2%E0%B8%94-0.5-2-%E0%B8%A1%E0%B8%B4%E0%B8%A5-%E0%B8%8A%E0%B8%99%E0%B8%B4%E0%B8%94%E0%B8%AA%E0%B8%B2%E0%B8%A2%E0%B9%84%E0%B8%9F%E0%B9%80%E0%B8%95%E0%B9%87%E0%B8%A1%E0%B9%80%E0%B8%AA%E0%B9%89%E0%B8%99-%E0%B8%97%E0%B8%AD%E0%B8%87%E0%B9%81%E0%B8%94%E0%B8%87%E0%B9%81%E0%B8%97%E0%B9%89-ABEK-%E0%B8%A1%E0%B9%89%E0%B8%A7%E0%B8%99%E0%B8%A5%E0%B8%B0-30-%E0%B9%80%E0%B8%A1%E0%B8%95%E0%B8%A3-1-%E0%B8%A1%E0%B9%89%E0%B8%A7%E0%B8%99-i.94458264.3109088662" xr:uid="{5B7C75C7-16A4-FC4A-BBE0-4EDD497FFA5F}"/>
  </hyperlinks>
  <pageMargins left="0.7" right="0.7" top="0.75" bottom="0.75" header="0.3" footer="0.3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2020-04-25T13:33:48Z</dcterms:created>
  <dcterms:modified xsi:type="dcterms:W3CDTF">2020-04-27T05:45:48Z</dcterms:modified>
</cp:coreProperties>
</file>