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1"/>
  <workbookPr/>
  <mc:AlternateContent xmlns:mc="http://schemas.openxmlformats.org/markup-compatibility/2006">
    <mc:Choice Requires="x15">
      <x15ac:absPath xmlns:x15ac="http://schemas.microsoft.com/office/spreadsheetml/2010/11/ac" url="C:\Users\Administrateur\Downloads\PR0J7_53cvr\"/>
    </mc:Choice>
  </mc:AlternateContent>
  <xr:revisionPtr revIDLastSave="0" documentId="11_94BA2B1143887CC696DAC209EA171587BB73314F" xr6:coauthVersionLast="47" xr6:coauthVersionMax="47" xr10:uidLastSave="{00000000-0000-0000-0000-000000000000}"/>
  <bookViews>
    <workbookView xWindow="0" yWindow="0" windowWidth="23955" windowHeight="12870" firstSheet="1" activeTab="1" xr2:uid="{00000000-000D-0000-FFFF-FFFF00000000}"/>
  </bookViews>
  <sheets>
    <sheet name="Feuil1" sheetId="1" r:id="rId1"/>
    <sheet name="Feuil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2" i="2" l="1"/>
  <c r="C110" i="1" l="1"/>
  <c r="C116" i="1"/>
  <c r="C117" i="1"/>
  <c r="C118" i="1"/>
  <c r="C119" i="1"/>
  <c r="C120" i="1"/>
  <c r="C121" i="1"/>
  <c r="B122" i="1"/>
  <c r="C114" i="1" s="1"/>
  <c r="C115" i="1" l="1"/>
  <c r="C113" i="1"/>
  <c r="C122" i="1" s="1"/>
  <c r="D16" i="1"/>
</calcChain>
</file>

<file path=xl/sharedStrings.xml><?xml version="1.0" encoding="utf-8"?>
<sst xmlns="http://schemas.openxmlformats.org/spreadsheetml/2006/main" count="616" uniqueCount="323">
  <si>
    <t>UNSW-NB15_LIST_EVENTS.csv</t>
  </si>
  <si>
    <t>lignes</t>
  </si>
  <si>
    <t>Attack category</t>
  </si>
  <si>
    <t>Attack subcategory</t>
  </si>
  <si>
    <t>Number of events</t>
  </si>
  <si>
    <t>Nombre de Lignes</t>
  </si>
  <si>
    <t>normal,,2218761</t>
  </si>
  <si>
    <t>Normal</t>
  </si>
  <si>
    <t>Données normales</t>
  </si>
  <si>
    <t xml:space="preserve"> Fuzzers ,SMB,5245</t>
  </si>
  <si>
    <t>Fuzzers</t>
  </si>
  <si>
    <t>Tentative de suspendre un programme ou un réseau en lui fournissant des données générées au hasard.</t>
  </si>
  <si>
    <t xml:space="preserve"> Reconnaissance , SunRPC Portmapper (TCP) UDP Service,2030</t>
  </si>
  <si>
    <t>Analysis</t>
  </si>
  <si>
    <t>Contient différentes attaques de scan de ports, spam et fichiers html des pénétrations.</t>
  </si>
  <si>
    <t>Shellcode ,Multiple OS,56</t>
  </si>
  <si>
    <t>Backdoors</t>
  </si>
  <si>
    <t>Porte dérobée : dans un logiciel, fonctionnalité inconnue de l'utilisateur légitime, qui donne un accès secret au logiciel.</t>
  </si>
  <si>
    <t>Analysis,Port Scanner,2055</t>
  </si>
  <si>
    <t>DoS</t>
  </si>
  <si>
    <t>Déni de service : tentative malveillante de rendre un serveur ou une ressource réseau inaccessible aux utilisateurs, généralement en interrompant ou en suspendant temporairement les services d'un hôte connecté à Internet.</t>
  </si>
  <si>
    <t>Backdoors, ,2329</t>
  </si>
  <si>
    <t>Exploits</t>
  </si>
  <si>
    <t>L'attaquant connaît un problème de sécurité au sein d'un système d'exploitation ou d'un logiciel et exploite cette connaissance en exploitant la vulnérabilité.</t>
  </si>
  <si>
    <t>DoS, LDAP,3</t>
  </si>
  <si>
    <t>Generic</t>
  </si>
  <si>
    <t>Une technique qui fonctionne contre tous les block-ciphers (avec un bloc et une taille de clé donnés), sans considération de la structure du block-cipher.</t>
  </si>
  <si>
    <t>Exploits,Browser ,7925</t>
  </si>
  <si>
    <t>Reconnaissance</t>
  </si>
  <si>
    <t>Contient tous les flux qui peuvent simuler des attaques qui recueillent de l'information.</t>
  </si>
  <si>
    <t>Generic,SMTP,247</t>
  </si>
  <si>
    <t>Shellcode</t>
  </si>
  <si>
    <t>Un petit morceau de code utilisé comme charge utile dans l'exploitation de la vulnérabilité des logiciels.</t>
  </si>
  <si>
    <t>Reconnaissance,SunRPC Portmapper (UDP) TCP Service,349</t>
  </si>
  <si>
    <t>Worms</t>
  </si>
  <si>
    <t>Attaquant qui se réplique afin de se propager à d'autres ordinateurs. Souvent, il utilise un réseau informatique pour se répandre, en s'appuyant sur les défaillances de sécurité de l'ordinateur cible pour y accéder.</t>
  </si>
  <si>
    <t>Shellcode, SCO Unix ,2</t>
  </si>
  <si>
    <t>Worms, ,174</t>
  </si>
  <si>
    <t>TOTAL</t>
  </si>
  <si>
    <t>Classification</t>
  </si>
  <si>
    <t>Nom de Protocole</t>
  </si>
  <si>
    <t>Nombre</t>
  </si>
  <si>
    <t>,Total ,2540044</t>
  </si>
  <si>
    <t>Categories (+vide?)</t>
  </si>
  <si>
    <t>fournir des données au hasard à 1/des reseaux ou serveurs pour le bloquer</t>
  </si>
  <si>
    <t>Analyse,test Port</t>
  </si>
  <si>
    <t>Portes dérobées,accés secrets</t>
  </si>
  <si>
    <t>interrompre,Suspendre ou Sur-Saturer les Connexions à un serveur Web</t>
  </si>
  <si>
    <t>Failles Programmes</t>
  </si>
  <si>
    <t>Décrypter-Cracker des données enCryptées</t>
  </si>
  <si>
    <t>Attaque en lignes de Commandes</t>
  </si>
  <si>
    <t>Vers</t>
  </si>
  <si>
    <t>Fuzzers, l'Analyse(Analysis), Backdoors (Portes dérobées), de DoS, d'Exploits, de Génériques, de Reconnaissance, de Shell code et les Vers (Worms). </t>
  </si>
  <si>
    <t>Fuzzers, Analysis, Backdoors, DoS,Exploits, Generic, Reconnaissance, Shellcode,Worms</t>
  </si>
  <si>
    <t>e.g. ?</t>
  </si>
  <si>
    <t>par la grace de l'exemple</t>
  </si>
  <si>
    <t>Exemply Gratia</t>
  </si>
  <si>
    <t>listes non exaustive (etc, …)</t>
  </si>
  <si>
    <t>NUSW-NB15_GT.csv</t>
  </si>
  <si>
    <t>NUSW-NB15_features.csv</t>
  </si>
  <si>
    <t>No.</t>
  </si>
  <si>
    <t>Name</t>
  </si>
  <si>
    <t xml:space="preserve">Type </t>
  </si>
  <si>
    <t>Description</t>
  </si>
  <si>
    <t>srcip</t>
  </si>
  <si>
    <t>nominal</t>
  </si>
  <si>
    <t>Source IP address</t>
  </si>
  <si>
    <t>Adresse IP source</t>
  </si>
  <si>
    <t>sport</t>
  </si>
  <si>
    <t>integer</t>
  </si>
  <si>
    <t>Source port number</t>
  </si>
  <si>
    <t>Numéro de port source</t>
  </si>
  <si>
    <t>dstip</t>
  </si>
  <si>
    <t>Destination IP address</t>
  </si>
  <si>
    <t>Adresse IP de destination</t>
  </si>
  <si>
    <t>dsport</t>
  </si>
  <si>
    <t>Destination port number</t>
  </si>
  <si>
    <t>Numéro de port de destination</t>
  </si>
  <si>
    <t>proto</t>
  </si>
  <si>
    <t>Transaction protocol</t>
  </si>
  <si>
    <t>Protocole de transaction</t>
  </si>
  <si>
    <t>state</t>
  </si>
  <si>
    <t>Indicates to the state &amp;its dependent protocol..ACC,CLO,CON,ECO,ECR,FIN,INT,MAS,PAR,REQ,RST,TST,TXD,URH,URN,(-)(if not used state)</t>
  </si>
  <si>
    <t>Indique l'état et son protocole dépendant..ACC,CLO,CON,ECO,ECR,FIN,INT,MAS,PAR,REQ,RST,TST,TXD,URH,URN,(-)(si état non utilisé)</t>
  </si>
  <si>
    <t>dur</t>
  </si>
  <si>
    <t>Float</t>
  </si>
  <si>
    <t>Record total duration</t>
  </si>
  <si>
    <t>Enregistrer la durée totale</t>
  </si>
  <si>
    <t>sbytes</t>
  </si>
  <si>
    <t>Integer</t>
  </si>
  <si>
    <t xml:space="preserve">Source to destination transaction bytes </t>
  </si>
  <si>
    <t>Octets de transaction source vers destination</t>
  </si>
  <si>
    <t>dbytes</t>
  </si>
  <si>
    <t>Destination to source transaction bytes</t>
  </si>
  <si>
    <t>Destination vers les octets de transaction source</t>
  </si>
  <si>
    <t>sttl</t>
  </si>
  <si>
    <t xml:space="preserve">Source to destination time to live value </t>
  </si>
  <si>
    <t>Temps de la source à la destination pour vivre la valeur</t>
  </si>
  <si>
    <t>dttl</t>
  </si>
  <si>
    <t>Destination to source time to live value</t>
  </si>
  <si>
    <t>Destination pour générer du temps pour vivre de la valeur</t>
  </si>
  <si>
    <t>sloss</t>
  </si>
  <si>
    <t xml:space="preserve">Source packets retransmitted or dropped </t>
  </si>
  <si>
    <t>Paquets sources retransmis ou abandonnés</t>
  </si>
  <si>
    <t>dloss</t>
  </si>
  <si>
    <t>Destination packets retransmitted or dropped</t>
  </si>
  <si>
    <t>Paquets de destination retransmis ou abandonnés</t>
  </si>
  <si>
    <t>service</t>
  </si>
  <si>
    <t>http, ftp, smtp, ssh, dns, ftp-data ,irc  and (-) if not much used service</t>
  </si>
  <si>
    <t>http, ftp, smtp, ssh, dns, ftp-data, irc et (-) si service peu utilisé</t>
  </si>
  <si>
    <t>Sload</t>
  </si>
  <si>
    <t>Source bits per second</t>
  </si>
  <si>
    <t>Bits sources par seconde</t>
  </si>
  <si>
    <t>Dload</t>
  </si>
  <si>
    <t>Destination bits per second</t>
  </si>
  <si>
    <t>Bits de destination par seconde</t>
  </si>
  <si>
    <t>Spkts</t>
  </si>
  <si>
    <t xml:space="preserve">Source to destination packet count </t>
  </si>
  <si>
    <t>Nombre de paquets source à destination</t>
  </si>
  <si>
    <t>Dpkts</t>
  </si>
  <si>
    <t>Destination to source packet count</t>
  </si>
  <si>
    <t>Nombre de paquets de destination à source</t>
  </si>
  <si>
    <t>swin</t>
  </si>
  <si>
    <t>Source TCP window advertisement value</t>
  </si>
  <si>
    <t>Valeur de publicité de la fenêtre TCP source</t>
  </si>
  <si>
    <t>dwin</t>
  </si>
  <si>
    <t>Destination TCP window advertisement value</t>
  </si>
  <si>
    <t>Valeur de publicité de la fenêtre TCP de destination</t>
  </si>
  <si>
    <t>stcpb</t>
  </si>
  <si>
    <t>Source TCP base sequence number</t>
  </si>
  <si>
    <t>Numéro de séquence de base TCP source</t>
  </si>
  <si>
    <t>dtcpb</t>
  </si>
  <si>
    <t>Destination TCP base sequence number</t>
  </si>
  <si>
    <t>Numéro de séquence de base TCP de destination</t>
  </si>
  <si>
    <t>smeansz</t>
  </si>
  <si>
    <t xml:space="preserve">Mean of the ?ow packet size transmitted by the src </t>
  </si>
  <si>
    <t>Moyenne de la taille des paquets de flux transmis par la src</t>
  </si>
  <si>
    <t>dmeansz</t>
  </si>
  <si>
    <t xml:space="preserve">Mean of the ?ow packet size transmitted by the dst </t>
  </si>
  <si>
    <t>Moyenne de la taille des paquets de flux transmis par le dst</t>
  </si>
  <si>
    <t>trans_depth</t>
  </si>
  <si>
    <t>Represents the pipelined depth into the connection of http request/response transaction</t>
  </si>
  <si>
    <t>Représente la profondeur du pipeline dans la connexion de la transaction de requête/réponse http</t>
  </si>
  <si>
    <t>res_bdy_len</t>
  </si>
  <si>
    <t>Actual uncompressed content size of the data transferred from the server’s http service.</t>
  </si>
  <si>
    <t>Taille réelle du contenu non compressé des données transférées depuis le service http du serveur.</t>
  </si>
  <si>
    <t>Sjit</t>
  </si>
  <si>
    <t>Source jitter (mSec)</t>
  </si>
  <si>
    <t>Gigue source (mSec)</t>
  </si>
  <si>
    <t>Djit</t>
  </si>
  <si>
    <t>Destination jitter (mSec)</t>
  </si>
  <si>
    <t>Gigue de destination (mSec)</t>
  </si>
  <si>
    <t>Stime</t>
  </si>
  <si>
    <t>Timestamp</t>
  </si>
  <si>
    <t>record start time</t>
  </si>
  <si>
    <t>heure de début d'enregistrement</t>
  </si>
  <si>
    <t>Ltime</t>
  </si>
  <si>
    <t>record last time</t>
  </si>
  <si>
    <t>enregistrer la dernière fois</t>
  </si>
  <si>
    <t>Sintpkt</t>
  </si>
  <si>
    <t>Source interpacket arrival time (mSec)</t>
  </si>
  <si>
    <t>Heure d'arrivée de l'interpaquet source (mSec)</t>
  </si>
  <si>
    <t>Dintpkt</t>
  </si>
  <si>
    <t>Destination interpacket arrival time (mSec)</t>
  </si>
  <si>
    <t>Heure d'arrivée de l'interpaquet de destination (mSec)</t>
  </si>
  <si>
    <t>tcprtt</t>
  </si>
  <si>
    <t>TCP connection setup round-trip time, the sum of ’synack’ and ’ackdat’.</t>
  </si>
  <si>
    <t>Temps d’aller-retour de configuration de la connexion TCP, la somme de « synack » et « ackdat ».</t>
  </si>
  <si>
    <t>synack</t>
  </si>
  <si>
    <t>TCP connection setup time, the time between the SYN and the SYN_ACK packets.</t>
  </si>
  <si>
    <t>Temps d'établissement de la connexion TCP, le temps entre les paquets SYN et SYN_ACK.</t>
  </si>
  <si>
    <t>ackdat</t>
  </si>
  <si>
    <t>TCP connection setup time, the time between the SYN_ACK and the ACK packets.</t>
  </si>
  <si>
    <t>Temps d'établissement de la connexion TCP, le temps entre les paquets SYN_ACK et ACK.</t>
  </si>
  <si>
    <t>is_sm_ips_ports</t>
  </si>
  <si>
    <t>Binary</t>
  </si>
  <si>
    <t>If source (1) and destination (3)IP addresses equal and port numbers (2)(4)  equal then, this variable takes value 1 else 0</t>
  </si>
  <si>
    <t>Si les adresses IP source (1) et de destination (3) sont égales et que les numéros de port (2)(4) sont égaux, cette variable prend la valeur 1, sinon 0.</t>
  </si>
  <si>
    <t>ct_state_ttl</t>
  </si>
  <si>
    <t>No. for each state (6) according to specific range of values for source/destination time to live (10) (11).</t>
  </si>
  <si>
    <t>Nombre pour chaque état (6) selon une plage spécifique de valeurs pour la durée de vie source/destination (10) (11).</t>
  </si>
  <si>
    <t>ct_flw_http_mthd</t>
  </si>
  <si>
    <t>No. of flows that has methods such as Get and Post in http service.</t>
  </si>
  <si>
    <t>Nombre de flux comportant des méthodes telles que Get et Post dans le service http.</t>
  </si>
  <si>
    <t>is_ftp_login</t>
  </si>
  <si>
    <t xml:space="preserve">If the ftp session is accessed by user and password then 1 else 0. </t>
  </si>
  <si>
    <t>Si la session FTP est accessible par utilisateur et mot de passe, alors 1 sinon 0.</t>
  </si>
  <si>
    <t>ct_ftp_cmd</t>
  </si>
  <si>
    <t>No of flows that has a command in ftp session.</t>
  </si>
  <si>
    <t>Nombre de flux ayant une commande dans la session FTP.</t>
  </si>
  <si>
    <t>ct_srv_src</t>
  </si>
  <si>
    <t>N°of connections that contain the same service(14) &amp; source address(1)in 100connections according to the last time(26)</t>
  </si>
  <si>
    <t>N° de connexions contenant le même service (14) et la même adresse source (1) sur 100 connexions selon la dernière fois (26)</t>
  </si>
  <si>
    <t>ct_srv_dst</t>
  </si>
  <si>
    <t>N°of connections that contain the same service(14)&amp;destination address(3)in 100Connections according to the last time(26)</t>
  </si>
  <si>
    <t>N° de connexions contenant le même service (14) et la même adresse de destination (3) sur 100 connexions selon la dernière heure (26)</t>
  </si>
  <si>
    <t>ct_dst_ltm</t>
  </si>
  <si>
    <t>No. of connections of the same destination address (3) in 100 connections according to the last time (26).</t>
  </si>
  <si>
    <t>Nombre de connexions d'une même adresse de destination (3) en 100 connexions selon la dernière heure (26).</t>
  </si>
  <si>
    <t>ct_src_ ltm</t>
  </si>
  <si>
    <t>No. of connections of the same source address (1) in 100 connections according to the last time (26).</t>
  </si>
  <si>
    <t>Nombre de connexions de même adresse source (1) sur 100 connexions selon la dernière heure (26).</t>
  </si>
  <si>
    <t>ct_src_dport_ltm</t>
  </si>
  <si>
    <t>N°of connections of the same source address(1)&amp;the destination port(4)in 100connections according to the last time(26)</t>
  </si>
  <si>
    <t>N° de connexions de la même adresse source (1) et du port de destination (4) en 100 connexions selon la dernière fois (26)</t>
  </si>
  <si>
    <t>ct_dst_sport_ltm</t>
  </si>
  <si>
    <t>N°of connections of the same destination address(3)&amp;the source port(2)in 100connections according to the last time(26)</t>
  </si>
  <si>
    <t>N° de connexions de la même adresse de destination (3) et du port source (2) en 100 connexions selon la dernière fois (26)</t>
  </si>
  <si>
    <t>ct_dst_src_ltm</t>
  </si>
  <si>
    <t>N°of Connections of the same source(1) &amp; the destination(3)address in 100 connections according to the last time(26)</t>
  </si>
  <si>
    <t>N° de connexions de la même source (1) et de la même adresse de destination (3) en 100 connexions selon la dernière heure (26)</t>
  </si>
  <si>
    <t>attack_cat</t>
  </si>
  <si>
    <t>Name of each attack category. In 9Categories, Fuzzers,Analysis,Backdoors,DoS,Exploits,Generic,Reconnaissance,Shellcode &amp; Worms</t>
  </si>
  <si>
    <t>Nom de chaque catégorie d'attaque. Dans 9 catégories, Fuzzers, Analyse, Backdoors, DoS, Exploits, Générique, Reconnaissance, Shellcode et Worms</t>
  </si>
  <si>
    <t>Label</t>
  </si>
  <si>
    <t>binary</t>
  </si>
  <si>
    <t>0 for normal and 1 for attack records</t>
  </si>
  <si>
    <t>0 pour les enregistrements normaux et 1 pour les enregistrements d'attaque</t>
  </si>
  <si>
    <t>UNSW_NB15_training-set.csv</t>
  </si>
  <si>
    <t>45 colonnes</t>
  </si>
  <si>
    <t>id</t>
  </si>
  <si>
    <t>spkts</t>
  </si>
  <si>
    <t>dpkts</t>
  </si>
  <si>
    <t>rate</t>
  </si>
  <si>
    <t>sload</t>
  </si>
  <si>
    <t>dload</t>
  </si>
  <si>
    <t>sinpkt</t>
  </si>
  <si>
    <t>dinpkt</t>
  </si>
  <si>
    <t>sjit</t>
  </si>
  <si>
    <t>djit</t>
  </si>
  <si>
    <t>smean</t>
  </si>
  <si>
    <t>dmean</t>
  </si>
  <si>
    <t>response_body_len</t>
  </si>
  <si>
    <t>ct_src_ltm</t>
  </si>
  <si>
    <t>label</t>
  </si>
  <si>
    <t>UNSW_NB15_testing-set.csv</t>
  </si>
  <si>
    <t>0.121478</t>
  </si>
  <si>
    <t>tcp</t>
  </si>
  <si>
    <t>smtp</t>
  </si>
  <si>
    <t>FIN</t>
  </si>
  <si>
    <t>74.08749</t>
  </si>
  <si>
    <t>14158.94238</t>
  </si>
  <si>
    <t>8495.365234</t>
  </si>
  <si>
    <t>24.2956</t>
  </si>
  <si>
    <t>8.375</t>
  </si>
  <si>
    <t>30.177547</t>
  </si>
  <si>
    <t>11.830604</t>
  </si>
  <si>
    <t>UNSW-NB15_1.csv</t>
  </si>
  <si>
    <t>165 Ko</t>
  </si>
  <si>
    <t>UNSW-NB15_2.csv</t>
  </si>
  <si>
    <t>161 Ko</t>
  </si>
  <si>
    <t>UNSW-NB15_3.csv</t>
  </si>
  <si>
    <t>151 Ko</t>
  </si>
  <si>
    <t>UNSW-NB15_4.csv</t>
  </si>
  <si>
    <t>95 Ko</t>
  </si>
  <si>
    <t>2,540,044 lignes</t>
  </si>
  <si>
    <t>au TOTAL divisées en 4</t>
  </si>
  <si>
    <t>49 colonnes?</t>
  </si>
  <si>
    <t>POURCENTAGES</t>
  </si>
  <si>
    <t>Total flows</t>
  </si>
  <si>
    <t>2,540,038</t>
  </si>
  <si>
    <t>0-legitimate</t>
  </si>
  <si>
    <t>2,218,755</t>
  </si>
  <si>
    <t>1-attacks</t>
  </si>
  <si>
    <t>Attacks</t>
  </si>
  <si>
    <t>1-fuzzers</t>
  </si>
  <si>
    <t>2-reconnaissance</t>
  </si>
  <si>
    <t>3-shellcode</t>
  </si>
  <si>
    <t>4-analysis</t>
  </si>
  <si>
    <t>5-backdoor</t>
  </si>
  <si>
    <t>6-DoS</t>
  </si>
  <si>
    <t>7-exploits</t>
  </si>
  <si>
    <t>8-generic</t>
  </si>
  <si>
    <t>9-worms</t>
  </si>
  <si>
    <t>Retenu</t>
  </si>
  <si>
    <t>lettre</t>
  </si>
  <si>
    <t>A</t>
  </si>
  <si>
    <t>B</t>
  </si>
  <si>
    <t>C</t>
  </si>
  <si>
    <t>D</t>
  </si>
  <si>
    <t>E</t>
  </si>
  <si>
    <t>F</t>
  </si>
  <si>
    <t>Indique Etat &amp;son protocole dépendant..ACC,CLO,CON,ECO,ECR,FIN,INT,MAS,PAR,REQ,RST,TST,TXD,URH,URN,(-)(si état non utilisé)</t>
  </si>
  <si>
    <t>G</t>
  </si>
  <si>
    <t>H</t>
  </si>
  <si>
    <t>i</t>
  </si>
  <si>
    <t>J</t>
  </si>
  <si>
    <t>Temps de la source à la destination pour TTL(time to Live) durée de transmission</t>
  </si>
  <si>
    <t>K</t>
  </si>
  <si>
    <t>L</t>
  </si>
  <si>
    <t>M</t>
  </si>
  <si>
    <t>N</t>
  </si>
  <si>
    <t>O</t>
  </si>
  <si>
    <t>P</t>
  </si>
  <si>
    <t>Q</t>
  </si>
  <si>
    <t>R</t>
  </si>
  <si>
    <t>S</t>
  </si>
  <si>
    <t>T</t>
  </si>
  <si>
    <t>U</t>
  </si>
  <si>
    <t>V</t>
  </si>
  <si>
    <t>W</t>
  </si>
  <si>
    <t>X</t>
  </si>
  <si>
    <t>Y</t>
  </si>
  <si>
    <t>Z</t>
  </si>
  <si>
    <t>AA</t>
  </si>
  <si>
    <t>AB</t>
  </si>
  <si>
    <t>AC</t>
  </si>
  <si>
    <t>AD</t>
  </si>
  <si>
    <t>AE</t>
  </si>
  <si>
    <t>AF</t>
  </si>
  <si>
    <t>AG</t>
  </si>
  <si>
    <t>AH</t>
  </si>
  <si>
    <t>AI</t>
  </si>
  <si>
    <t>AJ</t>
  </si>
  <si>
    <r>
      <t xml:space="preserve">Si les adresses </t>
    </r>
    <r>
      <rPr>
        <b/>
        <sz val="10"/>
        <color theme="1"/>
        <rFont val="Arial"/>
        <family val="2"/>
      </rPr>
      <t>iP Source</t>
    </r>
    <r>
      <rPr>
        <sz val="10"/>
        <color theme="1"/>
        <rFont val="Arial"/>
        <family val="2"/>
      </rPr>
      <t xml:space="preserve">(1)&amp; Destination(3)sont Egales &amp;que les n° de </t>
    </r>
    <r>
      <rPr>
        <b/>
        <sz val="10"/>
        <color theme="1"/>
        <rFont val="Arial"/>
        <family val="2"/>
      </rPr>
      <t>Port</t>
    </r>
    <r>
      <rPr>
        <sz val="10"/>
        <color theme="1"/>
        <rFont val="Arial"/>
        <family val="2"/>
      </rPr>
      <t xml:space="preserve">(2)(4)sont </t>
    </r>
    <r>
      <rPr>
        <b/>
        <sz val="10"/>
        <color theme="1"/>
        <rFont val="Arial"/>
        <family val="2"/>
      </rPr>
      <t>Egaux</t>
    </r>
    <r>
      <rPr>
        <sz val="10"/>
        <color theme="1"/>
        <rFont val="Arial"/>
        <family val="2"/>
      </rPr>
      <t>,cette variable prend la valeur 1 ,sinon0</t>
    </r>
  </si>
  <si>
    <t>?</t>
  </si>
  <si>
    <t>Nom de chaque catégorie d'attaque.9catégories,Fuzzers,Analyse,Backdoors,DoS,Exploits,Générique,Reconnaissance,Shellcode,Worms</t>
  </si>
  <si>
    <t>Ack (Acknowledgment)</t>
  </si>
  <si>
    <r>
      <t>1. Ack (Acknowledgment)</t>
    </r>
    <r>
      <rPr>
        <sz val="11"/>
        <color theme="1"/>
        <rFont val="Calibri"/>
        <family val="2"/>
        <scheme val="minor"/>
      </rPr>
      <t xml:space="preserve"> : Dans le contexte de TCP, un paquet "Ack" est utilisé pour indiquer la réception réussie d'un paquet de données. Cela signifie que le destinataire a bien reçu les données et qu'il est prêt à recevoir davantage. Les attaquants peuvent parfois manipuler les paquets "Ack" pour essayer de tromper ou de perturber la communication TCP normale, ce qui peut être détecté comme une activité suspecte.</t>
    </r>
  </si>
  <si>
    <t>Syn_Ack (Synchronize-Acknowledgment)</t>
  </si>
  <si>
    <r>
      <t>2. Syn_Ack (Synchronize-Acknowledgment)</t>
    </r>
    <r>
      <rPr>
        <sz val="11"/>
        <color theme="1"/>
        <rFont val="Calibri"/>
        <family val="2"/>
        <scheme val="minor"/>
      </rPr>
      <t xml:space="preserve"> : L'état "Syn_Ack" fait partie du processus de création d'une connexion TCP. Lorsqu'une machine souhaite établir une connexion TCP avec une autre machine, elle envoie un paquet "Syn" (Synchronize) pour demander l'ouverture d'une nouvelle connexion. Si l'autre machine est prête à établir la connexion, elle répond avec un paquet "Syn_Ack" pour indiquer sa disponibilité à communiquer. La machine initiatrice de la connexion envoie ensuite un paquet "Ack" pour finaliser la connexion. Les états "Syn" et "Syn_Ack" sont surveillés pour détecter des tentatives d'établissement de connexion suspectes, par exemple, lorsqu'une machine tente de scanner un réseau à la recherche de ports ouverts.</t>
    </r>
  </si>
  <si>
    <t>Syn (Synchronize)</t>
  </si>
  <si>
    <r>
      <t>3. Syn (Synchronize)</t>
    </r>
    <r>
      <rPr>
        <sz val="11"/>
        <color theme="1"/>
        <rFont val="Calibri"/>
        <family val="2"/>
        <scheme val="minor"/>
      </rPr>
      <t xml:space="preserve"> : Comme mentionné précédemment, un paquet "Syn" est utilisé pour initier le processus de création d'une nouvelle connexion TCP. Lorsqu'une machine reçoit un paquet "Syn", elle peut répondre par un paquet "Syn_Ack" si elle est prête à établir la connexion, ou ignorer le paquet "Syn" si elle ne souhaite pas établir la connexion. Les tentatives de connexion "Syn" non suivies d'un "Syn_Ack" ou d'un "Ack" peuvent être considérées comme suspectes et indiquer une activité de scan de ports ou une tentative d'intrusion.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</si>
</sst>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rgb="FFFF0000"/>
      <name val="Calibri"/>
      <family val="2"/>
      <scheme val="minor"/>
    </font>
    <font>
      <b/>
      <sz val="11"/>
      <color theme="1"/>
      <name val="Calibri"/>
      <family val="2"/>
      <scheme val="minor"/>
    </font>
    <font>
      <sz val="11"/>
      <color theme="1"/>
      <name val="Arial"/>
      <family val="2"/>
    </font>
    <font>
      <b/>
      <sz val="11"/>
      <color theme="1"/>
      <name val="Arial"/>
      <family val="2"/>
    </font>
    <font>
      <b/>
      <sz val="12"/>
      <color theme="1"/>
      <name val="Arial"/>
      <family val="2"/>
    </font>
    <font>
      <b/>
      <sz val="12"/>
      <color rgb="FFFF0000"/>
      <name val="Arial"/>
      <family val="2"/>
    </font>
    <font>
      <b/>
      <sz val="11"/>
      <color rgb="FFFF0000"/>
      <name val="Arial"/>
      <family val="2"/>
    </font>
    <font>
      <sz val="10"/>
      <color theme="1"/>
      <name val="Calibri"/>
      <family val="2"/>
      <scheme val="minor"/>
    </font>
    <font>
      <sz val="12"/>
      <color theme="1"/>
      <name val="Arial"/>
      <family val="2"/>
    </font>
    <font>
      <b/>
      <u/>
      <sz val="11"/>
      <color theme="1"/>
      <name val="Arial"/>
      <family val="2"/>
    </font>
    <font>
      <sz val="10"/>
      <color theme="1"/>
      <name val="Calibri"/>
      <family val="2"/>
    </font>
    <font>
      <b/>
      <u/>
      <sz val="12"/>
      <color theme="1"/>
      <name val="Arial"/>
      <family val="2"/>
    </font>
    <font>
      <b/>
      <u/>
      <sz val="12"/>
      <color theme="1"/>
      <name val="Calibri"/>
      <family val="2"/>
      <scheme val="minor"/>
    </font>
    <font>
      <sz val="9"/>
      <color theme="1"/>
      <name val="Calibri"/>
      <family val="2"/>
      <scheme val="minor"/>
    </font>
    <font>
      <b/>
      <sz val="10"/>
      <color theme="1"/>
      <name val="Arial"/>
      <family val="2"/>
    </font>
    <font>
      <b/>
      <sz val="10"/>
      <color rgb="FFFF0000"/>
      <name val="Arial"/>
      <family val="2"/>
    </font>
    <font>
      <sz val="10"/>
      <color theme="1"/>
      <name val="Arial"/>
      <family val="2"/>
    </font>
    <font>
      <sz val="10"/>
      <color rgb="FFFF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vertical="center"/>
    </xf>
    <xf numFmtId="0" fontId="8" fillId="0" borderId="0" xfId="0" applyFont="1"/>
    <xf numFmtId="3" fontId="5" fillId="0" borderId="0" xfId="0" applyNumberFormat="1" applyFont="1"/>
    <xf numFmtId="0" fontId="3" fillId="0" borderId="0" xfId="0" applyFont="1"/>
    <xf numFmtId="0" fontId="9" fillId="0" borderId="0" xfId="0" applyFont="1"/>
    <xf numFmtId="0" fontId="1" fillId="0" borderId="0" xfId="0" applyFont="1"/>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2" fillId="0" borderId="0" xfId="0" applyFont="1" applyAlignment="1">
      <alignment horizontal="center" vertical="center" wrapText="1"/>
    </xf>
    <xf numFmtId="0" fontId="0" fillId="0" borderId="0" xfId="0" applyAlignment="1">
      <alignment vertical="center" wrapText="1"/>
    </xf>
    <xf numFmtId="0" fontId="10" fillId="0" borderId="0" xfId="0" applyFont="1" applyAlignment="1">
      <alignment horizontal="center" vertical="center" wrapText="1"/>
    </xf>
    <xf numFmtId="0" fontId="0" fillId="0" borderId="0" xfId="0" applyAlignment="1">
      <alignment horizontal="left" vertical="center" wrapText="1"/>
    </xf>
    <xf numFmtId="0" fontId="11" fillId="0" borderId="0" xfId="0" applyFont="1" applyAlignment="1">
      <alignment vertical="center" wrapText="1"/>
    </xf>
    <xf numFmtId="0" fontId="4" fillId="0" borderId="0" xfId="0" applyFont="1" applyAlignment="1">
      <alignment vertical="center" wrapText="1"/>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8" fillId="0" borderId="0" xfId="0" applyFont="1" applyAlignment="1">
      <alignment horizontal="center"/>
    </xf>
    <xf numFmtId="0" fontId="17" fillId="0" borderId="0" xfId="0" applyFont="1" applyAlignment="1">
      <alignment horizontal="center"/>
    </xf>
    <xf numFmtId="0" fontId="18" fillId="0" borderId="0" xfId="0" applyFont="1" applyAlignment="1">
      <alignment horizontal="left"/>
    </xf>
    <xf numFmtId="0" fontId="2"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S122"/>
  <sheetViews>
    <sheetView topLeftCell="A16" workbookViewId="0">
      <selection activeCell="C104" sqref="C104"/>
    </sheetView>
  </sheetViews>
  <sheetFormatPr defaultColWidth="11.42578125" defaultRowHeight="15"/>
  <cols>
    <col min="1" max="1" width="32.28515625" customWidth="1"/>
    <col min="2" max="2" width="23.7109375" customWidth="1"/>
    <col min="3" max="3" width="20.85546875" customWidth="1"/>
    <col min="4" max="4" width="103.42578125" customWidth="1"/>
    <col min="5" max="5" width="18.28515625" customWidth="1"/>
    <col min="6" max="6" width="94.140625" customWidth="1"/>
    <col min="7" max="7" width="14.5703125" customWidth="1"/>
    <col min="8" max="8" width="29.5703125" customWidth="1"/>
  </cols>
  <sheetData>
    <row r="2" spans="1:6" ht="15.75">
      <c r="A2" s="5" t="s">
        <v>0</v>
      </c>
      <c r="B2" s="2">
        <v>209</v>
      </c>
      <c r="C2" s="2" t="s">
        <v>1</v>
      </c>
    </row>
    <row r="3" spans="1:6" ht="15.75">
      <c r="A3" s="2" t="s">
        <v>2</v>
      </c>
      <c r="B3" s="2" t="s">
        <v>3</v>
      </c>
      <c r="C3" s="2" t="s">
        <v>4</v>
      </c>
      <c r="D3" t="s">
        <v>5</v>
      </c>
    </row>
    <row r="4" spans="1:6" ht="15.75">
      <c r="A4" t="s">
        <v>6</v>
      </c>
      <c r="B4" s="2"/>
      <c r="C4" s="8"/>
      <c r="D4" s="11">
        <v>1</v>
      </c>
      <c r="E4" s="19" t="s">
        <v>7</v>
      </c>
      <c r="F4" s="18" t="s">
        <v>8</v>
      </c>
    </row>
    <row r="5" spans="1:6">
      <c r="A5" t="s">
        <v>9</v>
      </c>
      <c r="C5" s="8"/>
      <c r="D5" s="11">
        <v>13</v>
      </c>
      <c r="E5" s="19" t="s">
        <v>10</v>
      </c>
      <c r="F5" s="18" t="s">
        <v>11</v>
      </c>
    </row>
    <row r="6" spans="1:6">
      <c r="A6" t="s">
        <v>12</v>
      </c>
      <c r="C6" s="8"/>
      <c r="D6" s="11">
        <v>13</v>
      </c>
      <c r="E6" s="19" t="s">
        <v>13</v>
      </c>
      <c r="F6" s="18" t="s">
        <v>14</v>
      </c>
    </row>
    <row r="7" spans="1:6" ht="15" customHeight="1">
      <c r="A7" t="s">
        <v>15</v>
      </c>
      <c r="C7" s="8"/>
      <c r="D7" s="11">
        <v>15</v>
      </c>
      <c r="E7" s="19" t="s">
        <v>16</v>
      </c>
      <c r="F7" s="18" t="s">
        <v>17</v>
      </c>
    </row>
    <row r="8" spans="1:6" ht="25.5">
      <c r="A8" t="s">
        <v>18</v>
      </c>
      <c r="C8" s="8"/>
      <c r="D8" s="11">
        <v>3</v>
      </c>
      <c r="E8" s="19" t="s">
        <v>19</v>
      </c>
      <c r="F8" s="18" t="s">
        <v>20</v>
      </c>
    </row>
    <row r="9" spans="1:6" ht="25.5">
      <c r="A9" t="s">
        <v>21</v>
      </c>
      <c r="C9" s="8"/>
      <c r="D9" s="11">
        <v>1</v>
      </c>
      <c r="E9" s="19" t="s">
        <v>22</v>
      </c>
      <c r="F9" s="18" t="s">
        <v>23</v>
      </c>
    </row>
    <row r="10" spans="1:6" ht="25.5">
      <c r="A10" t="s">
        <v>24</v>
      </c>
      <c r="C10" s="8"/>
      <c r="D10" s="11">
        <v>46</v>
      </c>
      <c r="E10" s="19" t="s">
        <v>25</v>
      </c>
      <c r="F10" s="18" t="s">
        <v>26</v>
      </c>
    </row>
    <row r="11" spans="1:6">
      <c r="A11" t="s">
        <v>27</v>
      </c>
      <c r="C11" s="8"/>
      <c r="D11" s="11">
        <v>75</v>
      </c>
      <c r="E11" s="19" t="s">
        <v>28</v>
      </c>
      <c r="F11" s="18" t="s">
        <v>29</v>
      </c>
    </row>
    <row r="12" spans="1:6">
      <c r="A12" t="s">
        <v>30</v>
      </c>
      <c r="C12" s="8"/>
      <c r="D12" s="12">
        <v>10</v>
      </c>
      <c r="E12" s="19" t="s">
        <v>31</v>
      </c>
      <c r="F12" s="18" t="s">
        <v>32</v>
      </c>
    </row>
    <row r="13" spans="1:6" ht="25.5">
      <c r="A13" t="s">
        <v>33</v>
      </c>
      <c r="C13" s="8"/>
      <c r="D13" s="11">
        <v>14</v>
      </c>
      <c r="E13" s="19" t="s">
        <v>34</v>
      </c>
      <c r="F13" s="18" t="s">
        <v>35</v>
      </c>
    </row>
    <row r="14" spans="1:6">
      <c r="A14" t="s">
        <v>36</v>
      </c>
      <c r="C14" s="8"/>
      <c r="D14" s="11">
        <v>15</v>
      </c>
    </row>
    <row r="15" spans="1:6">
      <c r="A15" t="s">
        <v>37</v>
      </c>
      <c r="C15" s="8"/>
      <c r="D15" s="11">
        <v>1</v>
      </c>
    </row>
    <row r="16" spans="1:6" ht="15.75">
      <c r="A16" s="9"/>
      <c r="B16" s="2" t="s">
        <v>38</v>
      </c>
      <c r="C16" s="13">
        <v>321283</v>
      </c>
      <c r="D16" s="13">
        <f>SUM(D4:D15)</f>
        <v>207</v>
      </c>
    </row>
    <row r="17" spans="1:9">
      <c r="A17" s="1" t="s">
        <v>39</v>
      </c>
      <c r="B17" t="s">
        <v>40</v>
      </c>
      <c r="C17" t="s">
        <v>41</v>
      </c>
    </row>
    <row r="18" spans="1:9">
      <c r="A18" t="s">
        <v>42</v>
      </c>
    </row>
    <row r="21" spans="1:9" ht="15.75">
      <c r="A21" s="2" t="s">
        <v>2</v>
      </c>
      <c r="B21" s="2">
        <v>9</v>
      </c>
      <c r="C21" t="s">
        <v>43</v>
      </c>
    </row>
    <row r="22" spans="1:9">
      <c r="A22" s="1" t="s">
        <v>39</v>
      </c>
    </row>
    <row r="23" spans="1:9" ht="15.75">
      <c r="A23" s="20" t="s">
        <v>10</v>
      </c>
      <c r="B23" s="21" t="s">
        <v>13</v>
      </c>
      <c r="C23" s="21" t="s">
        <v>16</v>
      </c>
      <c r="D23" s="21" t="s">
        <v>19</v>
      </c>
      <c r="E23" s="21" t="s">
        <v>22</v>
      </c>
      <c r="F23" s="21" t="s">
        <v>25</v>
      </c>
      <c r="G23" s="21" t="s">
        <v>28</v>
      </c>
      <c r="H23" s="21" t="s">
        <v>31</v>
      </c>
      <c r="I23" s="21" t="s">
        <v>34</v>
      </c>
    </row>
    <row r="24" spans="1:9">
      <c r="A24" s="8" t="s">
        <v>44</v>
      </c>
      <c r="B24" t="s">
        <v>45</v>
      </c>
      <c r="C24" t="s">
        <v>46</v>
      </c>
      <c r="D24" t="s">
        <v>47</v>
      </c>
      <c r="E24" s="6" t="s">
        <v>48</v>
      </c>
      <c r="F24" t="s">
        <v>49</v>
      </c>
      <c r="H24" t="s">
        <v>50</v>
      </c>
      <c r="I24" t="s">
        <v>51</v>
      </c>
    </row>
    <row r="25" spans="1:9">
      <c r="A25" s="8"/>
      <c r="E25" s="6"/>
    </row>
    <row r="26" spans="1:9">
      <c r="A26" t="s">
        <v>52</v>
      </c>
    </row>
    <row r="27" spans="1:9">
      <c r="A27" t="s">
        <v>53</v>
      </c>
    </row>
    <row r="28" spans="1:9">
      <c r="A28" t="s">
        <v>54</v>
      </c>
      <c r="B28" t="s">
        <v>55</v>
      </c>
      <c r="C28" t="s">
        <v>56</v>
      </c>
      <c r="D28" t="s">
        <v>57</v>
      </c>
    </row>
    <row r="32" spans="1:9" ht="15.75">
      <c r="A32" s="3" t="s">
        <v>58</v>
      </c>
      <c r="B32" s="7">
        <v>188914</v>
      </c>
      <c r="C32" s="2" t="s">
        <v>1</v>
      </c>
    </row>
    <row r="33" spans="1:5">
      <c r="A33" t="s">
        <v>2</v>
      </c>
      <c r="B33" t="s">
        <v>3</v>
      </c>
      <c r="C33" t="s">
        <v>4</v>
      </c>
    </row>
    <row r="34" spans="1:5">
      <c r="A34" t="s">
        <v>39</v>
      </c>
      <c r="B34" t="s">
        <v>40</v>
      </c>
      <c r="C34" t="s">
        <v>41</v>
      </c>
    </row>
    <row r="35" spans="1:5">
      <c r="A35" t="s">
        <v>42</v>
      </c>
    </row>
    <row r="39" spans="1:5" ht="15.75">
      <c r="A39" s="3" t="s">
        <v>59</v>
      </c>
      <c r="B39" s="2">
        <v>50</v>
      </c>
      <c r="C39" s="2" t="s">
        <v>1</v>
      </c>
    </row>
    <row r="40" spans="1:5">
      <c r="A40" t="s">
        <v>60</v>
      </c>
      <c r="B40" t="s">
        <v>61</v>
      </c>
      <c r="C40" t="s">
        <v>62</v>
      </c>
      <c r="D40" t="s">
        <v>63</v>
      </c>
    </row>
    <row r="41" spans="1:5">
      <c r="A41">
        <v>1</v>
      </c>
      <c r="B41" t="s">
        <v>64</v>
      </c>
      <c r="C41" t="s">
        <v>65</v>
      </c>
      <c r="D41" t="s">
        <v>66</v>
      </c>
      <c r="E41" t="s">
        <v>67</v>
      </c>
    </row>
    <row r="42" spans="1:5">
      <c r="A42">
        <v>2</v>
      </c>
      <c r="B42" t="s">
        <v>68</v>
      </c>
      <c r="C42" t="s">
        <v>69</v>
      </c>
      <c r="D42" t="s">
        <v>70</v>
      </c>
      <c r="E42" t="s">
        <v>71</v>
      </c>
    </row>
    <row r="43" spans="1:5">
      <c r="A43">
        <v>3</v>
      </c>
      <c r="B43" t="s">
        <v>72</v>
      </c>
      <c r="C43" t="s">
        <v>65</v>
      </c>
      <c r="D43" t="s">
        <v>73</v>
      </c>
      <c r="E43" t="s">
        <v>74</v>
      </c>
    </row>
    <row r="44" spans="1:5">
      <c r="A44">
        <v>4</v>
      </c>
      <c r="B44" t="s">
        <v>75</v>
      </c>
      <c r="C44" t="s">
        <v>69</v>
      </c>
      <c r="D44" t="s">
        <v>76</v>
      </c>
      <c r="E44" t="s">
        <v>77</v>
      </c>
    </row>
    <row r="45" spans="1:5">
      <c r="A45">
        <v>5</v>
      </c>
      <c r="B45" t="s">
        <v>78</v>
      </c>
      <c r="C45" t="s">
        <v>65</v>
      </c>
      <c r="D45" t="s">
        <v>79</v>
      </c>
      <c r="E45" t="s">
        <v>80</v>
      </c>
    </row>
    <row r="46" spans="1:5">
      <c r="A46">
        <v>6</v>
      </c>
      <c r="B46" t="s">
        <v>81</v>
      </c>
      <c r="C46" t="s">
        <v>65</v>
      </c>
      <c r="D46" s="22" t="s">
        <v>82</v>
      </c>
      <c r="E46" t="s">
        <v>83</v>
      </c>
    </row>
    <row r="47" spans="1:5">
      <c r="A47">
        <v>7</v>
      </c>
      <c r="B47" t="s">
        <v>84</v>
      </c>
      <c r="C47" t="s">
        <v>85</v>
      </c>
      <c r="D47" t="s">
        <v>86</v>
      </c>
      <c r="E47" t="s">
        <v>87</v>
      </c>
    </row>
    <row r="48" spans="1:5">
      <c r="A48">
        <v>8</v>
      </c>
      <c r="B48" t="s">
        <v>88</v>
      </c>
      <c r="C48" t="s">
        <v>89</v>
      </c>
      <c r="D48" t="s">
        <v>90</v>
      </c>
      <c r="E48" t="s">
        <v>91</v>
      </c>
    </row>
    <row r="49" spans="1:5">
      <c r="A49">
        <v>9</v>
      </c>
      <c r="B49" t="s">
        <v>92</v>
      </c>
      <c r="C49" t="s">
        <v>89</v>
      </c>
      <c r="D49" t="s">
        <v>93</v>
      </c>
      <c r="E49" t="s">
        <v>94</v>
      </c>
    </row>
    <row r="50" spans="1:5">
      <c r="A50">
        <v>10</v>
      </c>
      <c r="B50" t="s">
        <v>95</v>
      </c>
      <c r="C50" t="s">
        <v>89</v>
      </c>
      <c r="D50" t="s">
        <v>96</v>
      </c>
      <c r="E50" t="s">
        <v>97</v>
      </c>
    </row>
    <row r="51" spans="1:5">
      <c r="A51">
        <v>11</v>
      </c>
      <c r="B51" t="s">
        <v>98</v>
      </c>
      <c r="C51" t="s">
        <v>89</v>
      </c>
      <c r="D51" t="s">
        <v>99</v>
      </c>
      <c r="E51" t="s">
        <v>100</v>
      </c>
    </row>
    <row r="52" spans="1:5">
      <c r="A52">
        <v>12</v>
      </c>
      <c r="B52" t="s">
        <v>101</v>
      </c>
      <c r="C52" t="s">
        <v>89</v>
      </c>
      <c r="D52" t="s">
        <v>102</v>
      </c>
      <c r="E52" t="s">
        <v>103</v>
      </c>
    </row>
    <row r="53" spans="1:5">
      <c r="A53">
        <v>13</v>
      </c>
      <c r="B53" t="s">
        <v>104</v>
      </c>
      <c r="C53" t="s">
        <v>89</v>
      </c>
      <c r="D53" t="s">
        <v>105</v>
      </c>
      <c r="E53" t="s">
        <v>106</v>
      </c>
    </row>
    <row r="54" spans="1:5">
      <c r="A54">
        <v>14</v>
      </c>
      <c r="B54" t="s">
        <v>107</v>
      </c>
      <c r="C54" t="s">
        <v>65</v>
      </c>
      <c r="D54" t="s">
        <v>108</v>
      </c>
      <c r="E54" t="s">
        <v>109</v>
      </c>
    </row>
    <row r="55" spans="1:5">
      <c r="A55">
        <v>15</v>
      </c>
      <c r="B55" t="s">
        <v>110</v>
      </c>
      <c r="C55" t="s">
        <v>85</v>
      </c>
      <c r="D55" t="s">
        <v>111</v>
      </c>
      <c r="E55" t="s">
        <v>112</v>
      </c>
    </row>
    <row r="56" spans="1:5">
      <c r="A56">
        <v>16</v>
      </c>
      <c r="B56" t="s">
        <v>113</v>
      </c>
      <c r="C56" t="s">
        <v>85</v>
      </c>
      <c r="D56" t="s">
        <v>114</v>
      </c>
      <c r="E56" t="s">
        <v>115</v>
      </c>
    </row>
    <row r="57" spans="1:5">
      <c r="A57">
        <v>17</v>
      </c>
      <c r="B57" t="s">
        <v>116</v>
      </c>
      <c r="C57" t="s">
        <v>69</v>
      </c>
      <c r="D57" t="s">
        <v>117</v>
      </c>
      <c r="E57" t="s">
        <v>118</v>
      </c>
    </row>
    <row r="58" spans="1:5">
      <c r="A58">
        <v>18</v>
      </c>
      <c r="B58" t="s">
        <v>119</v>
      </c>
      <c r="C58" t="s">
        <v>69</v>
      </c>
      <c r="D58" t="s">
        <v>120</v>
      </c>
      <c r="E58" t="s">
        <v>121</v>
      </c>
    </row>
    <row r="59" spans="1:5">
      <c r="A59">
        <v>19</v>
      </c>
      <c r="B59" t="s">
        <v>122</v>
      </c>
      <c r="C59" t="s">
        <v>69</v>
      </c>
      <c r="D59" t="s">
        <v>123</v>
      </c>
      <c r="E59" t="s">
        <v>124</v>
      </c>
    </row>
    <row r="60" spans="1:5">
      <c r="A60">
        <v>20</v>
      </c>
      <c r="B60" t="s">
        <v>125</v>
      </c>
      <c r="C60" t="s">
        <v>69</v>
      </c>
      <c r="D60" t="s">
        <v>126</v>
      </c>
      <c r="E60" t="s">
        <v>127</v>
      </c>
    </row>
    <row r="61" spans="1:5">
      <c r="A61">
        <v>21</v>
      </c>
      <c r="B61" t="s">
        <v>128</v>
      </c>
      <c r="C61" t="s">
        <v>69</v>
      </c>
      <c r="D61" t="s">
        <v>129</v>
      </c>
      <c r="E61" t="s">
        <v>130</v>
      </c>
    </row>
    <row r="62" spans="1:5">
      <c r="A62">
        <v>22</v>
      </c>
      <c r="B62" t="s">
        <v>131</v>
      </c>
      <c r="C62" t="s">
        <v>69</v>
      </c>
      <c r="D62" t="s">
        <v>132</v>
      </c>
      <c r="E62" t="s">
        <v>133</v>
      </c>
    </row>
    <row r="63" spans="1:5">
      <c r="A63">
        <v>23</v>
      </c>
      <c r="B63" t="s">
        <v>134</v>
      </c>
      <c r="C63" t="s">
        <v>69</v>
      </c>
      <c r="D63" t="s">
        <v>135</v>
      </c>
      <c r="E63" t="s">
        <v>136</v>
      </c>
    </row>
    <row r="64" spans="1:5">
      <c r="A64">
        <v>24</v>
      </c>
      <c r="B64" t="s">
        <v>137</v>
      </c>
      <c r="C64" t="s">
        <v>69</v>
      </c>
      <c r="D64" t="s">
        <v>138</v>
      </c>
      <c r="E64" t="s">
        <v>139</v>
      </c>
    </row>
    <row r="65" spans="1:5">
      <c r="A65">
        <v>25</v>
      </c>
      <c r="B65" t="s">
        <v>140</v>
      </c>
      <c r="C65" t="s">
        <v>69</v>
      </c>
      <c r="D65" t="s">
        <v>141</v>
      </c>
      <c r="E65" t="s">
        <v>142</v>
      </c>
    </row>
    <row r="66" spans="1:5">
      <c r="A66">
        <v>26</v>
      </c>
      <c r="B66" t="s">
        <v>143</v>
      </c>
      <c r="C66" t="s">
        <v>69</v>
      </c>
      <c r="D66" t="s">
        <v>144</v>
      </c>
      <c r="E66" t="s">
        <v>145</v>
      </c>
    </row>
    <row r="67" spans="1:5">
      <c r="A67">
        <v>27</v>
      </c>
      <c r="B67" t="s">
        <v>146</v>
      </c>
      <c r="C67" t="s">
        <v>85</v>
      </c>
      <c r="D67" t="s">
        <v>147</v>
      </c>
      <c r="E67" t="s">
        <v>148</v>
      </c>
    </row>
    <row r="68" spans="1:5">
      <c r="A68">
        <v>28</v>
      </c>
      <c r="B68" t="s">
        <v>149</v>
      </c>
      <c r="C68" t="s">
        <v>85</v>
      </c>
      <c r="D68" t="s">
        <v>150</v>
      </c>
      <c r="E68" t="s">
        <v>151</v>
      </c>
    </row>
    <row r="69" spans="1:5">
      <c r="A69">
        <v>29</v>
      </c>
      <c r="B69" t="s">
        <v>152</v>
      </c>
      <c r="C69" t="s">
        <v>153</v>
      </c>
      <c r="D69" t="s">
        <v>154</v>
      </c>
      <c r="E69" t="s">
        <v>155</v>
      </c>
    </row>
    <row r="70" spans="1:5">
      <c r="A70">
        <v>30</v>
      </c>
      <c r="B70" t="s">
        <v>156</v>
      </c>
      <c r="C70" t="s">
        <v>153</v>
      </c>
      <c r="D70" t="s">
        <v>157</v>
      </c>
      <c r="E70" t="s">
        <v>158</v>
      </c>
    </row>
    <row r="71" spans="1:5">
      <c r="A71">
        <v>31</v>
      </c>
      <c r="B71" t="s">
        <v>159</v>
      </c>
      <c r="C71" t="s">
        <v>85</v>
      </c>
      <c r="D71" t="s">
        <v>160</v>
      </c>
      <c r="E71" t="s">
        <v>161</v>
      </c>
    </row>
    <row r="72" spans="1:5">
      <c r="A72">
        <v>32</v>
      </c>
      <c r="B72" t="s">
        <v>162</v>
      </c>
      <c r="C72" t="s">
        <v>85</v>
      </c>
      <c r="D72" t="s">
        <v>163</v>
      </c>
      <c r="E72" t="s">
        <v>164</v>
      </c>
    </row>
    <row r="73" spans="1:5">
      <c r="A73">
        <v>33</v>
      </c>
      <c r="B73" t="s">
        <v>165</v>
      </c>
      <c r="C73" t="s">
        <v>85</v>
      </c>
      <c r="D73" t="s">
        <v>166</v>
      </c>
      <c r="E73" t="s">
        <v>167</v>
      </c>
    </row>
    <row r="74" spans="1:5">
      <c r="A74">
        <v>34</v>
      </c>
      <c r="B74" t="s">
        <v>168</v>
      </c>
      <c r="C74" t="s">
        <v>85</v>
      </c>
      <c r="D74" t="s">
        <v>169</v>
      </c>
      <c r="E74" t="s">
        <v>170</v>
      </c>
    </row>
    <row r="75" spans="1:5">
      <c r="A75">
        <v>35</v>
      </c>
      <c r="B75" t="s">
        <v>171</v>
      </c>
      <c r="C75" t="s">
        <v>85</v>
      </c>
      <c r="D75" t="s">
        <v>172</v>
      </c>
      <c r="E75" t="s">
        <v>173</v>
      </c>
    </row>
    <row r="76" spans="1:5">
      <c r="A76">
        <v>36</v>
      </c>
      <c r="B76" t="s">
        <v>174</v>
      </c>
      <c r="C76" t="s">
        <v>175</v>
      </c>
      <c r="D76" s="6" t="s">
        <v>176</v>
      </c>
      <c r="E76" t="s">
        <v>177</v>
      </c>
    </row>
    <row r="77" spans="1:5">
      <c r="A77">
        <v>37</v>
      </c>
      <c r="B77" t="s">
        <v>178</v>
      </c>
      <c r="C77" t="s">
        <v>89</v>
      </c>
      <c r="D77" t="s">
        <v>179</v>
      </c>
      <c r="E77" t="s">
        <v>180</v>
      </c>
    </row>
    <row r="78" spans="1:5">
      <c r="A78">
        <v>38</v>
      </c>
      <c r="B78" t="s">
        <v>181</v>
      </c>
      <c r="C78" t="s">
        <v>89</v>
      </c>
      <c r="D78" t="s">
        <v>182</v>
      </c>
      <c r="E78" t="s">
        <v>183</v>
      </c>
    </row>
    <row r="79" spans="1:5">
      <c r="A79">
        <v>39</v>
      </c>
      <c r="B79" t="s">
        <v>184</v>
      </c>
      <c r="C79" t="s">
        <v>175</v>
      </c>
      <c r="D79" t="s">
        <v>185</v>
      </c>
      <c r="E79" t="s">
        <v>186</v>
      </c>
    </row>
    <row r="80" spans="1:5">
      <c r="A80">
        <v>40</v>
      </c>
      <c r="B80" t="s">
        <v>187</v>
      </c>
      <c r="C80" t="s">
        <v>69</v>
      </c>
      <c r="D80" t="s">
        <v>188</v>
      </c>
      <c r="E80" t="s">
        <v>189</v>
      </c>
    </row>
    <row r="81" spans="1:45">
      <c r="A81">
        <v>41</v>
      </c>
      <c r="B81" t="s">
        <v>190</v>
      </c>
      <c r="C81" t="s">
        <v>69</v>
      </c>
      <c r="D81" s="6" t="s">
        <v>191</v>
      </c>
      <c r="E81" t="s">
        <v>192</v>
      </c>
    </row>
    <row r="82" spans="1:45">
      <c r="A82">
        <v>42</v>
      </c>
      <c r="B82" t="s">
        <v>193</v>
      </c>
      <c r="C82" t="s">
        <v>69</v>
      </c>
      <c r="D82" s="6" t="s">
        <v>194</v>
      </c>
      <c r="E82" t="s">
        <v>195</v>
      </c>
    </row>
    <row r="83" spans="1:45">
      <c r="A83">
        <v>43</v>
      </c>
      <c r="B83" t="s">
        <v>196</v>
      </c>
      <c r="C83" t="s">
        <v>69</v>
      </c>
      <c r="D83" t="s">
        <v>197</v>
      </c>
      <c r="E83" t="s">
        <v>198</v>
      </c>
    </row>
    <row r="84" spans="1:45">
      <c r="A84">
        <v>44</v>
      </c>
      <c r="B84" t="s">
        <v>199</v>
      </c>
      <c r="C84" t="s">
        <v>69</v>
      </c>
      <c r="D84" t="s">
        <v>200</v>
      </c>
      <c r="E84" t="s">
        <v>201</v>
      </c>
    </row>
    <row r="85" spans="1:45">
      <c r="A85">
        <v>45</v>
      </c>
      <c r="B85" t="s">
        <v>202</v>
      </c>
      <c r="C85" t="s">
        <v>69</v>
      </c>
      <c r="D85" s="6" t="s">
        <v>203</v>
      </c>
      <c r="E85" t="s">
        <v>204</v>
      </c>
    </row>
    <row r="86" spans="1:45">
      <c r="A86">
        <v>46</v>
      </c>
      <c r="B86" t="s">
        <v>205</v>
      </c>
      <c r="C86" t="s">
        <v>69</v>
      </c>
      <c r="D86" s="6" t="s">
        <v>206</v>
      </c>
      <c r="E86" t="s">
        <v>207</v>
      </c>
    </row>
    <row r="87" spans="1:45">
      <c r="A87">
        <v>47</v>
      </c>
      <c r="B87" t="s">
        <v>208</v>
      </c>
      <c r="C87" t="s">
        <v>69</v>
      </c>
      <c r="D87" t="s">
        <v>209</v>
      </c>
      <c r="E87" t="s">
        <v>210</v>
      </c>
    </row>
    <row r="88" spans="1:45">
      <c r="A88">
        <v>48</v>
      </c>
      <c r="B88" s="4" t="s">
        <v>211</v>
      </c>
      <c r="C88" t="s">
        <v>65</v>
      </c>
      <c r="D88" s="6" t="s">
        <v>212</v>
      </c>
      <c r="E88" t="s">
        <v>213</v>
      </c>
    </row>
    <row r="89" spans="1:45">
      <c r="A89" s="10">
        <v>49</v>
      </c>
      <c r="B89" s="10" t="s">
        <v>214</v>
      </c>
      <c r="C89" s="10" t="s">
        <v>215</v>
      </c>
      <c r="D89" s="10" t="s">
        <v>216</v>
      </c>
      <c r="E89" t="s">
        <v>217</v>
      </c>
    </row>
    <row r="91" spans="1:45" ht="15.75">
      <c r="A91" s="4" t="s">
        <v>218</v>
      </c>
      <c r="B91" s="7">
        <v>82333</v>
      </c>
      <c r="C91" s="2" t="s">
        <v>1</v>
      </c>
      <c r="D91" t="s">
        <v>219</v>
      </c>
    </row>
    <row r="92" spans="1:45">
      <c r="A92" t="s">
        <v>220</v>
      </c>
      <c r="B92" t="s">
        <v>84</v>
      </c>
      <c r="C92" t="s">
        <v>78</v>
      </c>
      <c r="D92" t="s">
        <v>107</v>
      </c>
      <c r="E92" t="s">
        <v>81</v>
      </c>
      <c r="F92" t="s">
        <v>221</v>
      </c>
      <c r="G92" t="s">
        <v>222</v>
      </c>
      <c r="H92" t="s">
        <v>88</v>
      </c>
      <c r="I92" t="s">
        <v>92</v>
      </c>
      <c r="J92" t="s">
        <v>223</v>
      </c>
      <c r="K92" t="s">
        <v>95</v>
      </c>
      <c r="L92" t="s">
        <v>98</v>
      </c>
      <c r="M92" t="s">
        <v>224</v>
      </c>
      <c r="N92" t="s">
        <v>225</v>
      </c>
      <c r="O92" t="s">
        <v>101</v>
      </c>
      <c r="P92" t="s">
        <v>104</v>
      </c>
      <c r="Q92" t="s">
        <v>226</v>
      </c>
      <c r="R92" t="s">
        <v>227</v>
      </c>
      <c r="S92" t="s">
        <v>228</v>
      </c>
      <c r="T92" t="s">
        <v>229</v>
      </c>
      <c r="U92" t="s">
        <v>122</v>
      </c>
      <c r="V92" t="s">
        <v>128</v>
      </c>
      <c r="W92" t="s">
        <v>131</v>
      </c>
      <c r="X92" t="s">
        <v>125</v>
      </c>
      <c r="Y92" t="s">
        <v>165</v>
      </c>
      <c r="Z92" t="s">
        <v>168</v>
      </c>
      <c r="AA92" t="s">
        <v>171</v>
      </c>
      <c r="AB92" t="s">
        <v>230</v>
      </c>
      <c r="AC92" t="s">
        <v>231</v>
      </c>
      <c r="AD92" t="s">
        <v>140</v>
      </c>
      <c r="AE92" t="s">
        <v>232</v>
      </c>
      <c r="AF92" t="s">
        <v>190</v>
      </c>
      <c r="AG92" t="s">
        <v>178</v>
      </c>
      <c r="AH92" t="s">
        <v>196</v>
      </c>
      <c r="AI92" t="s">
        <v>202</v>
      </c>
      <c r="AJ92" t="s">
        <v>205</v>
      </c>
      <c r="AK92" t="s">
        <v>208</v>
      </c>
      <c r="AL92" t="s">
        <v>184</v>
      </c>
      <c r="AM92" t="s">
        <v>187</v>
      </c>
      <c r="AN92" t="s">
        <v>181</v>
      </c>
      <c r="AO92" t="s">
        <v>233</v>
      </c>
      <c r="AP92" t="s">
        <v>193</v>
      </c>
      <c r="AQ92" t="s">
        <v>174</v>
      </c>
      <c r="AR92" t="s">
        <v>211</v>
      </c>
      <c r="AS92" t="s">
        <v>234</v>
      </c>
    </row>
    <row r="95" spans="1:45" ht="15.75">
      <c r="A95" s="4" t="s">
        <v>235</v>
      </c>
      <c r="B95" s="7">
        <v>175342</v>
      </c>
      <c r="C95" s="2" t="s">
        <v>1</v>
      </c>
      <c r="D95" s="2" t="s">
        <v>219</v>
      </c>
    </row>
    <row r="96" spans="1:45">
      <c r="A96" t="s">
        <v>220</v>
      </c>
      <c r="B96" t="s">
        <v>84</v>
      </c>
      <c r="C96" t="s">
        <v>78</v>
      </c>
      <c r="D96" t="s">
        <v>107</v>
      </c>
      <c r="E96" t="s">
        <v>81</v>
      </c>
      <c r="F96" t="s">
        <v>221</v>
      </c>
      <c r="G96" t="s">
        <v>222</v>
      </c>
      <c r="H96" t="s">
        <v>88</v>
      </c>
      <c r="I96" t="s">
        <v>92</v>
      </c>
      <c r="J96" t="s">
        <v>223</v>
      </c>
      <c r="K96" t="s">
        <v>95</v>
      </c>
      <c r="L96" t="s">
        <v>98</v>
      </c>
      <c r="M96" t="s">
        <v>224</v>
      </c>
      <c r="N96" t="s">
        <v>225</v>
      </c>
      <c r="O96" t="s">
        <v>101</v>
      </c>
      <c r="P96" t="s">
        <v>104</v>
      </c>
      <c r="Q96" t="s">
        <v>226</v>
      </c>
      <c r="R96" t="s">
        <v>227</v>
      </c>
      <c r="S96" t="s">
        <v>228</v>
      </c>
      <c r="T96" t="s">
        <v>229</v>
      </c>
      <c r="U96" t="s">
        <v>122</v>
      </c>
      <c r="V96" t="s">
        <v>128</v>
      </c>
      <c r="W96" t="s">
        <v>131</v>
      </c>
      <c r="X96" t="s">
        <v>125</v>
      </c>
      <c r="Y96" t="s">
        <v>165</v>
      </c>
      <c r="Z96" t="s">
        <v>168</v>
      </c>
      <c r="AA96" t="s">
        <v>171</v>
      </c>
      <c r="AB96" t="s">
        <v>230</v>
      </c>
      <c r="AC96" t="s">
        <v>231</v>
      </c>
      <c r="AD96" t="s">
        <v>140</v>
      </c>
      <c r="AE96" t="s">
        <v>232</v>
      </c>
      <c r="AF96" t="s">
        <v>190</v>
      </c>
      <c r="AG96" t="s">
        <v>178</v>
      </c>
      <c r="AH96" t="s">
        <v>196</v>
      </c>
      <c r="AI96" t="s">
        <v>202</v>
      </c>
      <c r="AJ96" t="s">
        <v>205</v>
      </c>
      <c r="AK96" t="s">
        <v>208</v>
      </c>
      <c r="AL96" t="s">
        <v>184</v>
      </c>
      <c r="AM96" t="s">
        <v>187</v>
      </c>
      <c r="AN96" t="s">
        <v>181</v>
      </c>
      <c r="AO96" t="s">
        <v>233</v>
      </c>
      <c r="AP96" t="s">
        <v>193</v>
      </c>
      <c r="AQ96" t="s">
        <v>174</v>
      </c>
      <c r="AR96" t="s">
        <v>211</v>
      </c>
      <c r="AS96" t="s">
        <v>234</v>
      </c>
    </row>
    <row r="97" spans="1:45">
      <c r="A97">
        <v>1</v>
      </c>
      <c r="B97" t="s">
        <v>236</v>
      </c>
      <c r="C97" t="s">
        <v>237</v>
      </c>
      <c r="D97" t="s">
        <v>238</v>
      </c>
      <c r="E97" t="s">
        <v>239</v>
      </c>
      <c r="F97">
        <v>6</v>
      </c>
      <c r="G97">
        <v>4</v>
      </c>
      <c r="H97">
        <v>258</v>
      </c>
      <c r="I97">
        <v>172</v>
      </c>
      <c r="J97" t="s">
        <v>240</v>
      </c>
      <c r="K97">
        <v>252</v>
      </c>
      <c r="L97">
        <v>254</v>
      </c>
      <c r="M97" t="s">
        <v>241</v>
      </c>
      <c r="N97" t="s">
        <v>242</v>
      </c>
      <c r="O97">
        <v>0</v>
      </c>
      <c r="P97">
        <v>0</v>
      </c>
      <c r="Q97" t="s">
        <v>243</v>
      </c>
      <c r="R97" t="s">
        <v>244</v>
      </c>
      <c r="S97" t="s">
        <v>245</v>
      </c>
      <c r="T97" t="s">
        <v>246</v>
      </c>
      <c r="U97">
        <v>255</v>
      </c>
      <c r="V97">
        <v>621772692</v>
      </c>
      <c r="W97">
        <v>2202533631</v>
      </c>
      <c r="X97">
        <v>255</v>
      </c>
      <c r="Y97">
        <v>0</v>
      </c>
      <c r="Z97">
        <v>0</v>
      </c>
      <c r="AA97">
        <v>0</v>
      </c>
      <c r="AB97">
        <v>43</v>
      </c>
      <c r="AC97">
        <v>43</v>
      </c>
      <c r="AD97">
        <v>0</v>
      </c>
      <c r="AE97">
        <v>0</v>
      </c>
      <c r="AF97">
        <v>1</v>
      </c>
      <c r="AG97">
        <v>0</v>
      </c>
      <c r="AH97">
        <v>1</v>
      </c>
      <c r="AI97">
        <v>1</v>
      </c>
      <c r="AJ97">
        <v>1</v>
      </c>
      <c r="AK97">
        <v>1</v>
      </c>
      <c r="AL97">
        <v>0</v>
      </c>
      <c r="AM97">
        <v>0</v>
      </c>
      <c r="AN97">
        <v>0</v>
      </c>
      <c r="AO97">
        <v>1</v>
      </c>
      <c r="AP97">
        <v>1</v>
      </c>
      <c r="AQ97">
        <v>0</v>
      </c>
      <c r="AR97" t="s">
        <v>7</v>
      </c>
      <c r="AS97">
        <v>0</v>
      </c>
    </row>
    <row r="100" spans="1:45" ht="15.75">
      <c r="A100" s="3" t="s">
        <v>247</v>
      </c>
      <c r="B100" t="s">
        <v>248</v>
      </c>
    </row>
    <row r="101" spans="1:45" ht="15.75">
      <c r="A101" s="3" t="s">
        <v>249</v>
      </c>
      <c r="B101" t="s">
        <v>250</v>
      </c>
    </row>
    <row r="102" spans="1:45" ht="15.75">
      <c r="A102" s="3" t="s">
        <v>251</v>
      </c>
      <c r="B102" t="s">
        <v>252</v>
      </c>
    </row>
    <row r="103" spans="1:45" ht="15.75">
      <c r="A103" s="3" t="s">
        <v>253</v>
      </c>
      <c r="B103" t="s">
        <v>254</v>
      </c>
    </row>
    <row r="104" spans="1:45">
      <c r="B104" t="s">
        <v>255</v>
      </c>
      <c r="C104" t="s">
        <v>256</v>
      </c>
      <c r="D104" t="s">
        <v>257</v>
      </c>
    </row>
    <row r="107" spans="1:45">
      <c r="A107" s="14" t="s">
        <v>39</v>
      </c>
      <c r="B107" s="14" t="s">
        <v>38</v>
      </c>
      <c r="C107" t="s">
        <v>258</v>
      </c>
    </row>
    <row r="108" spans="1:45">
      <c r="A108" s="15" t="s">
        <v>259</v>
      </c>
      <c r="B108" s="15" t="s">
        <v>260</v>
      </c>
    </row>
    <row r="109" spans="1:45">
      <c r="A109" s="15" t="s">
        <v>261</v>
      </c>
      <c r="B109" s="15" t="s">
        <v>262</v>
      </c>
    </row>
    <row r="110" spans="1:45">
      <c r="A110" s="15" t="s">
        <v>263</v>
      </c>
      <c r="B110" s="15">
        <v>321.28300000000002</v>
      </c>
      <c r="C110" s="17">
        <f>321283/2540038</f>
        <v>0.12648747774639593</v>
      </c>
    </row>
    <row r="111" spans="1:45">
      <c r="A111" s="15"/>
      <c r="B111" s="15"/>
    </row>
    <row r="112" spans="1:45">
      <c r="A112" s="16" t="s">
        <v>264</v>
      </c>
      <c r="B112" s="15"/>
    </row>
    <row r="113" spans="1:3">
      <c r="A113" s="15" t="s">
        <v>265</v>
      </c>
      <c r="B113" s="15">
        <v>24246</v>
      </c>
      <c r="C113">
        <f>B113/$B$122</f>
        <v>7.5466177793409542E-2</v>
      </c>
    </row>
    <row r="114" spans="1:3">
      <c r="A114" s="15" t="s">
        <v>266</v>
      </c>
      <c r="B114" s="15">
        <v>13987</v>
      </c>
      <c r="C114">
        <f t="shared" ref="C114:C121" si="0">B114/$B$122</f>
        <v>4.3534827550788559E-2</v>
      </c>
    </row>
    <row r="115" spans="1:3">
      <c r="A115" s="15" t="s">
        <v>267</v>
      </c>
      <c r="B115" s="15">
        <v>1511</v>
      </c>
      <c r="C115">
        <f t="shared" si="0"/>
        <v>4.7030188338629802E-3</v>
      </c>
    </row>
    <row r="116" spans="1:3">
      <c r="A116" s="15" t="s">
        <v>268</v>
      </c>
      <c r="B116" s="15">
        <v>2677</v>
      </c>
      <c r="C116">
        <f t="shared" si="0"/>
        <v>8.3322180134025141E-3</v>
      </c>
    </row>
    <row r="117" spans="1:3">
      <c r="A117" s="15" t="s">
        <v>269</v>
      </c>
      <c r="B117" s="15">
        <v>2329</v>
      </c>
      <c r="C117">
        <f t="shared" si="0"/>
        <v>7.2490607968675588E-3</v>
      </c>
    </row>
    <row r="118" spans="1:3">
      <c r="A118" s="15" t="s">
        <v>270</v>
      </c>
      <c r="B118" s="15">
        <v>16353</v>
      </c>
      <c r="C118">
        <f t="shared" si="0"/>
        <v>5.0899051614931384E-2</v>
      </c>
    </row>
    <row r="119" spans="1:3">
      <c r="A119" s="15" t="s">
        <v>271</v>
      </c>
      <c r="B119" s="15">
        <v>44525</v>
      </c>
      <c r="C119">
        <f t="shared" si="0"/>
        <v>0.13858498582246803</v>
      </c>
    </row>
    <row r="120" spans="1:3">
      <c r="A120" s="15" t="s">
        <v>272</v>
      </c>
      <c r="B120" s="15">
        <v>215481</v>
      </c>
      <c r="C120">
        <f t="shared" si="0"/>
        <v>0.67068908096600188</v>
      </c>
    </row>
    <row r="121" spans="1:3">
      <c r="A121" s="15" t="s">
        <v>273</v>
      </c>
      <c r="B121" s="15">
        <v>174</v>
      </c>
      <c r="C121">
        <f t="shared" si="0"/>
        <v>5.4157860826747754E-4</v>
      </c>
    </row>
    <row r="122" spans="1:3">
      <c r="A122" s="15" t="s">
        <v>38</v>
      </c>
      <c r="B122">
        <f>SUM(B113:B121)</f>
        <v>321283</v>
      </c>
      <c r="C122">
        <f>SUM(C113:C121)</f>
        <v>0.99999999999999989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6"/>
  <sheetViews>
    <sheetView tabSelected="1" workbookViewId="0">
      <selection activeCell="D56" sqref="D56"/>
    </sheetView>
  </sheetViews>
  <sheetFormatPr defaultColWidth="11.42578125" defaultRowHeight="12.75"/>
  <cols>
    <col min="1" max="1" width="16.85546875" style="23" customWidth="1"/>
    <col min="2" max="2" width="11.42578125" style="25"/>
    <col min="3" max="3" width="4.5703125" style="28" customWidth="1"/>
    <col min="4" max="4" width="16.85546875" style="25" customWidth="1"/>
    <col min="5" max="5" width="11.42578125" style="25"/>
    <col min="6" max="6" width="113.7109375" style="25" customWidth="1"/>
    <col min="7" max="16384" width="11.42578125" style="25"/>
  </cols>
  <sheetData>
    <row r="1" spans="1:6">
      <c r="A1" s="23" t="s">
        <v>274</v>
      </c>
      <c r="B1" s="24" t="s">
        <v>59</v>
      </c>
      <c r="C1" s="29" t="s">
        <v>275</v>
      </c>
      <c r="D1" s="23">
        <v>50</v>
      </c>
      <c r="E1" s="23" t="s">
        <v>1</v>
      </c>
    </row>
    <row r="2" spans="1:6">
      <c r="B2" s="25" t="s">
        <v>60</v>
      </c>
      <c r="D2" s="25" t="s">
        <v>61</v>
      </c>
      <c r="E2" s="25" t="s">
        <v>62</v>
      </c>
    </row>
    <row r="3" spans="1:6">
      <c r="A3" s="23">
        <v>1</v>
      </c>
      <c r="B3" s="25">
        <v>1</v>
      </c>
      <c r="C3" s="28" t="s">
        <v>276</v>
      </c>
      <c r="D3" s="23" t="s">
        <v>64</v>
      </c>
      <c r="E3" s="25" t="s">
        <v>65</v>
      </c>
      <c r="F3" s="23" t="s">
        <v>67</v>
      </c>
    </row>
    <row r="4" spans="1:6">
      <c r="A4" s="23">
        <v>1</v>
      </c>
      <c r="B4" s="25">
        <v>2</v>
      </c>
      <c r="C4" s="28" t="s">
        <v>277</v>
      </c>
      <c r="D4" s="23" t="s">
        <v>68</v>
      </c>
      <c r="E4" s="25" t="s">
        <v>69</v>
      </c>
      <c r="F4" s="23" t="s">
        <v>71</v>
      </c>
    </row>
    <row r="5" spans="1:6">
      <c r="A5" s="23">
        <v>1</v>
      </c>
      <c r="B5" s="25">
        <v>3</v>
      </c>
      <c r="C5" s="28" t="s">
        <v>278</v>
      </c>
      <c r="D5" s="23" t="s">
        <v>72</v>
      </c>
      <c r="E5" s="25" t="s">
        <v>65</v>
      </c>
      <c r="F5" s="23" t="s">
        <v>74</v>
      </c>
    </row>
    <row r="6" spans="1:6">
      <c r="A6" s="23">
        <v>1</v>
      </c>
      <c r="B6" s="25">
        <v>4</v>
      </c>
      <c r="C6" s="28" t="s">
        <v>279</v>
      </c>
      <c r="D6" s="23" t="s">
        <v>75</v>
      </c>
      <c r="E6" s="25" t="s">
        <v>69</v>
      </c>
      <c r="F6" s="23" t="s">
        <v>77</v>
      </c>
    </row>
    <row r="7" spans="1:6">
      <c r="A7" s="23">
        <v>1</v>
      </c>
      <c r="B7" s="25">
        <v>5</v>
      </c>
      <c r="C7" s="28" t="s">
        <v>280</v>
      </c>
      <c r="D7" s="23" t="s">
        <v>78</v>
      </c>
      <c r="E7" s="25" t="s">
        <v>65</v>
      </c>
      <c r="F7" s="23" t="s">
        <v>80</v>
      </c>
    </row>
    <row r="8" spans="1:6">
      <c r="B8" s="25">
        <v>6</v>
      </c>
      <c r="C8" s="28" t="s">
        <v>281</v>
      </c>
      <c r="D8" s="25" t="s">
        <v>81</v>
      </c>
      <c r="E8" s="25" t="s">
        <v>65</v>
      </c>
      <c r="F8" s="25" t="s">
        <v>282</v>
      </c>
    </row>
    <row r="9" spans="1:6">
      <c r="A9" s="23">
        <v>1</v>
      </c>
      <c r="B9" s="25">
        <v>7</v>
      </c>
      <c r="C9" s="28" t="s">
        <v>283</v>
      </c>
      <c r="D9" s="23" t="s">
        <v>84</v>
      </c>
      <c r="E9" s="23" t="s">
        <v>85</v>
      </c>
      <c r="F9" s="25" t="s">
        <v>87</v>
      </c>
    </row>
    <row r="10" spans="1:6">
      <c r="A10" s="23">
        <v>1</v>
      </c>
      <c r="B10" s="25">
        <v>8</v>
      </c>
      <c r="C10" s="28" t="s">
        <v>284</v>
      </c>
      <c r="D10" s="23" t="s">
        <v>88</v>
      </c>
      <c r="E10" s="25" t="s">
        <v>89</v>
      </c>
      <c r="F10" s="25" t="s">
        <v>91</v>
      </c>
    </row>
    <row r="11" spans="1:6">
      <c r="B11" s="25">
        <v>9</v>
      </c>
      <c r="C11" s="28" t="s">
        <v>285</v>
      </c>
      <c r="D11" s="25" t="s">
        <v>92</v>
      </c>
      <c r="E11" s="25" t="s">
        <v>89</v>
      </c>
      <c r="F11" s="25" t="s">
        <v>94</v>
      </c>
    </row>
    <row r="12" spans="1:6">
      <c r="A12" s="23">
        <v>1</v>
      </c>
      <c r="B12" s="25">
        <v>10</v>
      </c>
      <c r="C12" s="28" t="s">
        <v>286</v>
      </c>
      <c r="D12" s="25" t="s">
        <v>95</v>
      </c>
      <c r="E12" s="25" t="s">
        <v>89</v>
      </c>
      <c r="F12" s="25" t="s">
        <v>287</v>
      </c>
    </row>
    <row r="13" spans="1:6">
      <c r="B13" s="25">
        <v>11</v>
      </c>
      <c r="C13" s="28" t="s">
        <v>288</v>
      </c>
      <c r="D13" s="25" t="s">
        <v>98</v>
      </c>
      <c r="E13" s="25" t="s">
        <v>89</v>
      </c>
      <c r="F13" s="25" t="s">
        <v>100</v>
      </c>
    </row>
    <row r="14" spans="1:6">
      <c r="B14" s="25">
        <v>12</v>
      </c>
      <c r="C14" s="28" t="s">
        <v>289</v>
      </c>
      <c r="D14" s="25" t="s">
        <v>101</v>
      </c>
      <c r="E14" s="25" t="s">
        <v>89</v>
      </c>
      <c r="F14" s="25" t="s">
        <v>103</v>
      </c>
    </row>
    <row r="15" spans="1:6">
      <c r="B15" s="25">
        <v>13</v>
      </c>
      <c r="C15" s="28" t="s">
        <v>290</v>
      </c>
      <c r="D15" s="25" t="s">
        <v>104</v>
      </c>
      <c r="E15" s="25" t="s">
        <v>89</v>
      </c>
      <c r="F15" s="25" t="s">
        <v>106</v>
      </c>
    </row>
    <row r="16" spans="1:6">
      <c r="A16" s="23">
        <v>1</v>
      </c>
      <c r="B16" s="25">
        <v>14</v>
      </c>
      <c r="C16" s="28" t="s">
        <v>291</v>
      </c>
      <c r="D16" s="23" t="s">
        <v>107</v>
      </c>
      <c r="E16" s="25" t="s">
        <v>65</v>
      </c>
      <c r="F16" s="23" t="s">
        <v>109</v>
      </c>
    </row>
    <row r="17" spans="1:6">
      <c r="B17" s="25">
        <v>15</v>
      </c>
      <c r="C17" s="28" t="s">
        <v>292</v>
      </c>
      <c r="D17" s="25" t="s">
        <v>110</v>
      </c>
      <c r="E17" s="25" t="s">
        <v>85</v>
      </c>
      <c r="F17" s="25" t="s">
        <v>112</v>
      </c>
    </row>
    <row r="18" spans="1:6">
      <c r="B18" s="25">
        <v>16</v>
      </c>
      <c r="C18" s="28" t="s">
        <v>293</v>
      </c>
      <c r="D18" s="25" t="s">
        <v>113</v>
      </c>
      <c r="E18" s="25" t="s">
        <v>85</v>
      </c>
      <c r="F18" s="25" t="s">
        <v>115</v>
      </c>
    </row>
    <row r="19" spans="1:6">
      <c r="A19" s="23">
        <v>1</v>
      </c>
      <c r="B19" s="25">
        <v>17</v>
      </c>
      <c r="C19" s="28" t="s">
        <v>294</v>
      </c>
      <c r="D19" s="25" t="s">
        <v>116</v>
      </c>
      <c r="E19" s="25" t="s">
        <v>69</v>
      </c>
      <c r="F19" s="25" t="s">
        <v>118</v>
      </c>
    </row>
    <row r="20" spans="1:6">
      <c r="A20" s="23">
        <v>1</v>
      </c>
      <c r="B20" s="25">
        <v>18</v>
      </c>
      <c r="C20" s="28" t="s">
        <v>295</v>
      </c>
      <c r="D20" s="25" t="s">
        <v>119</v>
      </c>
      <c r="E20" s="25" t="s">
        <v>69</v>
      </c>
      <c r="F20" s="25" t="s">
        <v>121</v>
      </c>
    </row>
    <row r="21" spans="1:6">
      <c r="B21" s="25">
        <v>19</v>
      </c>
      <c r="C21" s="28" t="s">
        <v>296</v>
      </c>
      <c r="D21" s="25" t="s">
        <v>122</v>
      </c>
      <c r="E21" s="25" t="s">
        <v>69</v>
      </c>
      <c r="F21" s="25" t="s">
        <v>124</v>
      </c>
    </row>
    <row r="22" spans="1:6">
      <c r="B22" s="25">
        <v>20</v>
      </c>
      <c r="C22" s="28" t="s">
        <v>297</v>
      </c>
      <c r="D22" s="25" t="s">
        <v>125</v>
      </c>
      <c r="E22" s="25" t="s">
        <v>69</v>
      </c>
      <c r="F22" s="25" t="s">
        <v>127</v>
      </c>
    </row>
    <row r="23" spans="1:6">
      <c r="B23" s="25">
        <v>21</v>
      </c>
      <c r="C23" s="28" t="s">
        <v>298</v>
      </c>
      <c r="D23" s="25" t="s">
        <v>128</v>
      </c>
      <c r="E23" s="25" t="s">
        <v>69</v>
      </c>
      <c r="F23" s="25" t="s">
        <v>130</v>
      </c>
    </row>
    <row r="24" spans="1:6">
      <c r="B24" s="25">
        <v>22</v>
      </c>
      <c r="C24" s="28" t="s">
        <v>299</v>
      </c>
      <c r="D24" s="25" t="s">
        <v>131</v>
      </c>
      <c r="E24" s="25" t="s">
        <v>69</v>
      </c>
      <c r="F24" s="25" t="s">
        <v>133</v>
      </c>
    </row>
    <row r="25" spans="1:6">
      <c r="B25" s="25">
        <v>23</v>
      </c>
      <c r="C25" s="28" t="s">
        <v>300</v>
      </c>
      <c r="D25" s="25" t="s">
        <v>134</v>
      </c>
      <c r="E25" s="25" t="s">
        <v>69</v>
      </c>
      <c r="F25" s="25" t="s">
        <v>136</v>
      </c>
    </row>
    <row r="26" spans="1:6">
      <c r="B26" s="25">
        <v>24</v>
      </c>
      <c r="C26" s="28" t="s">
        <v>301</v>
      </c>
      <c r="D26" s="25" t="s">
        <v>137</v>
      </c>
      <c r="E26" s="25" t="s">
        <v>69</v>
      </c>
      <c r="F26" s="25" t="s">
        <v>139</v>
      </c>
    </row>
    <row r="27" spans="1:6">
      <c r="A27" s="23">
        <v>1</v>
      </c>
      <c r="B27" s="25">
        <v>25</v>
      </c>
      <c r="C27" s="28" t="s">
        <v>302</v>
      </c>
      <c r="D27" s="25" t="s">
        <v>140</v>
      </c>
      <c r="E27" s="25" t="s">
        <v>69</v>
      </c>
      <c r="F27" s="25" t="s">
        <v>142</v>
      </c>
    </row>
    <row r="28" spans="1:6">
      <c r="B28" s="25">
        <v>26</v>
      </c>
      <c r="C28" s="28" t="s">
        <v>303</v>
      </c>
      <c r="D28" s="25" t="s">
        <v>143</v>
      </c>
      <c r="E28" s="25" t="s">
        <v>69</v>
      </c>
      <c r="F28" s="25" t="s">
        <v>145</v>
      </c>
    </row>
    <row r="29" spans="1:6">
      <c r="B29" s="25">
        <v>27</v>
      </c>
      <c r="C29" s="28" t="s">
        <v>304</v>
      </c>
      <c r="D29" s="25" t="s">
        <v>146</v>
      </c>
      <c r="E29" s="25" t="s">
        <v>85</v>
      </c>
      <c r="F29" s="25" t="s">
        <v>148</v>
      </c>
    </row>
    <row r="30" spans="1:6">
      <c r="B30" s="25">
        <v>28</v>
      </c>
      <c r="C30" s="28" t="s">
        <v>305</v>
      </c>
      <c r="D30" s="25" t="s">
        <v>149</v>
      </c>
      <c r="E30" s="25" t="s">
        <v>85</v>
      </c>
      <c r="F30" s="25" t="s">
        <v>151</v>
      </c>
    </row>
    <row r="31" spans="1:6">
      <c r="B31" s="25">
        <v>29</v>
      </c>
      <c r="C31" s="28" t="s">
        <v>306</v>
      </c>
      <c r="D31" s="25" t="s">
        <v>152</v>
      </c>
      <c r="E31" s="25" t="s">
        <v>153</v>
      </c>
      <c r="F31" s="25" t="s">
        <v>155</v>
      </c>
    </row>
    <row r="32" spans="1:6">
      <c r="B32" s="25">
        <v>30</v>
      </c>
      <c r="C32" s="28" t="s">
        <v>307</v>
      </c>
      <c r="D32" s="25" t="s">
        <v>156</v>
      </c>
      <c r="E32" s="25" t="s">
        <v>153</v>
      </c>
      <c r="F32" s="25" t="s">
        <v>158</v>
      </c>
    </row>
    <row r="33" spans="1:6">
      <c r="B33" s="25">
        <v>31</v>
      </c>
      <c r="C33" s="28" t="s">
        <v>308</v>
      </c>
      <c r="D33" s="25" t="s">
        <v>159</v>
      </c>
      <c r="E33" s="25" t="s">
        <v>85</v>
      </c>
      <c r="F33" s="25" t="s">
        <v>161</v>
      </c>
    </row>
    <row r="34" spans="1:6">
      <c r="B34" s="25">
        <v>32</v>
      </c>
      <c r="C34" s="28" t="s">
        <v>309</v>
      </c>
      <c r="D34" s="25" t="s">
        <v>162</v>
      </c>
      <c r="E34" s="25" t="s">
        <v>85</v>
      </c>
      <c r="F34" s="25" t="s">
        <v>164</v>
      </c>
    </row>
    <row r="35" spans="1:6">
      <c r="A35" s="23">
        <v>1</v>
      </c>
      <c r="B35" s="25">
        <v>33</v>
      </c>
      <c r="C35" s="28" t="s">
        <v>310</v>
      </c>
      <c r="D35" s="25" t="s">
        <v>165</v>
      </c>
      <c r="E35" s="25" t="s">
        <v>85</v>
      </c>
      <c r="F35" s="25" t="s">
        <v>167</v>
      </c>
    </row>
    <row r="36" spans="1:6">
      <c r="A36" s="23">
        <v>1</v>
      </c>
      <c r="B36" s="25">
        <v>34</v>
      </c>
      <c r="C36" s="28" t="s">
        <v>311</v>
      </c>
      <c r="D36" s="25" t="s">
        <v>168</v>
      </c>
      <c r="E36" s="25" t="s">
        <v>85</v>
      </c>
      <c r="F36" s="25" t="s">
        <v>170</v>
      </c>
    </row>
    <row r="37" spans="1:6">
      <c r="A37" s="23">
        <v>1</v>
      </c>
      <c r="B37" s="25">
        <v>35</v>
      </c>
      <c r="C37" s="28" t="s">
        <v>312</v>
      </c>
      <c r="D37" s="25" t="s">
        <v>171</v>
      </c>
      <c r="E37" s="25" t="s">
        <v>85</v>
      </c>
      <c r="F37" s="25" t="s">
        <v>173</v>
      </c>
    </row>
    <row r="38" spans="1:6">
      <c r="A38" s="23">
        <v>1</v>
      </c>
      <c r="B38" s="25">
        <v>36</v>
      </c>
      <c r="C38" s="28" t="s">
        <v>313</v>
      </c>
      <c r="D38" s="23" t="s">
        <v>174</v>
      </c>
      <c r="E38" s="25" t="s">
        <v>175</v>
      </c>
      <c r="F38" s="25" t="s">
        <v>314</v>
      </c>
    </row>
    <row r="39" spans="1:6">
      <c r="A39" s="23" t="s">
        <v>315</v>
      </c>
      <c r="B39" s="25">
        <v>37</v>
      </c>
      <c r="D39" s="25" t="s">
        <v>178</v>
      </c>
      <c r="E39" s="25" t="s">
        <v>89</v>
      </c>
      <c r="F39" s="25" t="s">
        <v>180</v>
      </c>
    </row>
    <row r="40" spans="1:6">
      <c r="A40" s="23">
        <v>1</v>
      </c>
      <c r="B40" s="25">
        <v>38</v>
      </c>
      <c r="D40" s="25" t="s">
        <v>181</v>
      </c>
      <c r="E40" s="25" t="s">
        <v>89</v>
      </c>
      <c r="F40" s="25" t="s">
        <v>183</v>
      </c>
    </row>
    <row r="41" spans="1:6">
      <c r="B41" s="25">
        <v>39</v>
      </c>
      <c r="D41" s="25" t="s">
        <v>184</v>
      </c>
      <c r="E41" s="25" t="s">
        <v>175</v>
      </c>
      <c r="F41" s="25" t="s">
        <v>186</v>
      </c>
    </row>
    <row r="42" spans="1:6">
      <c r="A42" s="23">
        <v>1</v>
      </c>
      <c r="B42" s="25">
        <v>40</v>
      </c>
      <c r="D42" s="25" t="s">
        <v>187</v>
      </c>
      <c r="E42" s="25" t="s">
        <v>69</v>
      </c>
      <c r="F42" s="25" t="s">
        <v>189</v>
      </c>
    </row>
    <row r="43" spans="1:6">
      <c r="A43" s="23">
        <v>1</v>
      </c>
      <c r="B43" s="25">
        <v>41</v>
      </c>
      <c r="D43" s="25" t="s">
        <v>190</v>
      </c>
      <c r="E43" s="25" t="s">
        <v>69</v>
      </c>
      <c r="F43" s="25" t="s">
        <v>192</v>
      </c>
    </row>
    <row r="44" spans="1:6">
      <c r="A44" s="23">
        <v>1</v>
      </c>
      <c r="B44" s="25">
        <v>42</v>
      </c>
      <c r="D44" s="25" t="s">
        <v>193</v>
      </c>
      <c r="E44" s="25" t="s">
        <v>69</v>
      </c>
      <c r="F44" s="25" t="s">
        <v>195</v>
      </c>
    </row>
    <row r="45" spans="1:6">
      <c r="A45" s="23">
        <v>1</v>
      </c>
      <c r="B45" s="25">
        <v>43</v>
      </c>
      <c r="D45" s="25" t="s">
        <v>196</v>
      </c>
      <c r="E45" s="25" t="s">
        <v>69</v>
      </c>
      <c r="F45" s="25" t="s">
        <v>198</v>
      </c>
    </row>
    <row r="46" spans="1:6">
      <c r="A46" s="23">
        <v>1</v>
      </c>
      <c r="B46" s="25">
        <v>44</v>
      </c>
      <c r="D46" s="25" t="s">
        <v>199</v>
      </c>
      <c r="E46" s="25" t="s">
        <v>69</v>
      </c>
      <c r="F46" s="25" t="s">
        <v>201</v>
      </c>
    </row>
    <row r="47" spans="1:6">
      <c r="B47" s="25">
        <v>45</v>
      </c>
      <c r="D47" s="25" t="s">
        <v>202</v>
      </c>
      <c r="E47" s="25" t="s">
        <v>69</v>
      </c>
      <c r="F47" s="25" t="s">
        <v>204</v>
      </c>
    </row>
    <row r="48" spans="1:6">
      <c r="B48" s="25">
        <v>46</v>
      </c>
      <c r="D48" s="25" t="s">
        <v>205</v>
      </c>
      <c r="E48" s="25" t="s">
        <v>69</v>
      </c>
      <c r="F48" s="25" t="s">
        <v>207</v>
      </c>
    </row>
    <row r="49" spans="1:6">
      <c r="B49" s="25">
        <v>47</v>
      </c>
      <c r="D49" s="25" t="s">
        <v>208</v>
      </c>
      <c r="E49" s="25" t="s">
        <v>69</v>
      </c>
      <c r="F49" s="25" t="s">
        <v>210</v>
      </c>
    </row>
    <row r="50" spans="1:6">
      <c r="A50" s="24">
        <v>1</v>
      </c>
      <c r="B50" s="25">
        <v>48</v>
      </c>
      <c r="D50" s="24" t="s">
        <v>211</v>
      </c>
      <c r="E50" s="25" t="s">
        <v>65</v>
      </c>
      <c r="F50" s="25" t="s">
        <v>316</v>
      </c>
    </row>
    <row r="51" spans="1:6">
      <c r="A51" s="24">
        <v>1</v>
      </c>
      <c r="B51" s="26">
        <v>49</v>
      </c>
      <c r="C51" s="27"/>
      <c r="D51" s="26" t="s">
        <v>214</v>
      </c>
      <c r="E51" s="26" t="s">
        <v>215</v>
      </c>
      <c r="F51" s="25" t="s">
        <v>217</v>
      </c>
    </row>
    <row r="52" spans="1:6">
      <c r="A52" s="23">
        <f>SUM(A3:A51)</f>
        <v>24</v>
      </c>
      <c r="B52" s="25" t="s">
        <v>38</v>
      </c>
    </row>
    <row r="54" spans="1:6" ht="15">
      <c r="D54" s="25" t="s">
        <v>317</v>
      </c>
      <c r="F54" s="30" t="s">
        <v>318</v>
      </c>
    </row>
    <row r="55" spans="1:6" ht="15">
      <c r="D55" s="25" t="s">
        <v>319</v>
      </c>
      <c r="F55" s="30" t="s">
        <v>320</v>
      </c>
    </row>
    <row r="56" spans="1:6" ht="15">
      <c r="D56" s="25" t="s">
        <v>321</v>
      </c>
      <c r="F56" s="30" t="s">
        <v>322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37137CC102E2044879F71BB2E1F2575" ma:contentTypeVersion="13" ma:contentTypeDescription="Crée un document." ma:contentTypeScope="" ma:versionID="255f3d76531210be5a430231e53762be">
  <xsd:schema xmlns:xsd="http://www.w3.org/2001/XMLSchema" xmlns:xs="http://www.w3.org/2001/XMLSchema" xmlns:p="http://schemas.microsoft.com/office/2006/metadata/properties" xmlns:ns2="364e55f2-121c-4e08-8493-82f343222940" xmlns:ns3="ae3bbdb9-08cf-41be-b904-3f38c0080471" targetNamespace="http://schemas.microsoft.com/office/2006/metadata/properties" ma:root="true" ma:fieldsID="2f1a2c372cb7a4927b07703b1e464205" ns2:_="" ns3:_="">
    <xsd:import namespace="364e55f2-121c-4e08-8493-82f343222940"/>
    <xsd:import namespace="ae3bbdb9-08cf-41be-b904-3f38c00804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4e55f2-121c-4e08-8493-82f3432229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d4b6e4fd-4af2-4f07-b7d1-18266e5856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3bbdb9-08cf-41be-b904-3f38c008047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33dc44d-4c2a-46ac-b2f0-7d65a0b6533c}" ma:internalName="TaxCatchAll" ma:showField="CatchAllData" ma:web="ae3bbdb9-08cf-41be-b904-3f38c008047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0E0551-5EA0-4A2C-9B69-0E1C17A1AB36}"/>
</file>

<file path=customXml/itemProps2.xml><?xml version="1.0" encoding="utf-8"?>
<ds:datastoreItem xmlns:ds="http://schemas.openxmlformats.org/officeDocument/2006/customXml" ds:itemID="{7C9FB186-540B-4C66-B17D-2A3F1FF5EFB6}"/>
</file>

<file path=docProps/app.xml><?xml version="1.0" encoding="utf-8"?>
<Properties xmlns="http://schemas.openxmlformats.org/officeDocument/2006/extended-properties" xmlns:vt="http://schemas.openxmlformats.org/officeDocument/2006/docPropsVTypes">
  <Application>Microsoft Excel Online</Application>
  <Manager/>
  <Company>M2iformation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cp:keywords/>
  <dc:description/>
  <cp:lastModifiedBy>Pauline PERCEROU</cp:lastModifiedBy>
  <cp:revision/>
  <dcterms:created xsi:type="dcterms:W3CDTF">2023-08-31T07:55:04Z</dcterms:created>
  <dcterms:modified xsi:type="dcterms:W3CDTF">2023-09-01T13:55:09Z</dcterms:modified>
  <cp:category/>
  <cp:contentStatus/>
</cp:coreProperties>
</file>